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66925"/>
  <xr:revisionPtr revIDLastSave="0" documentId="13_ncr:1_{B6EB51FF-ED06-4A29-BC39-84253077E5AF}" xr6:coauthVersionLast="47" xr6:coauthVersionMax="47" xr10:uidLastSave="{00000000-0000-0000-0000-000000000000}"/>
  <bookViews>
    <workbookView xWindow="-108" yWindow="-108" windowWidth="23256" windowHeight="12456" xr2:uid="{BAF64C6A-B5C8-49BF-9677-375482A647F3}"/>
  </bookViews>
  <sheets>
    <sheet name="0.Overview" sheetId="46" r:id="rId1"/>
    <sheet name="1. Summary" sheetId="28" r:id="rId2"/>
    <sheet name="1.1 2010+_scopus" sheetId="45" r:id="rId3"/>
    <sheet name="1.2 2010+_ieee" sheetId="44" r:id="rId4"/>
    <sheet name="1.3 2010+_sciencedirect" sheetId="43" r:id="rId5"/>
    <sheet name="1.4 2010+_acm" sheetId="42" r:id="rId6"/>
    <sheet name="1.5 2015+_scopus" sheetId="41" r:id="rId7"/>
    <sheet name="1.6 2015+_springerlink" sheetId="40" r:id="rId8"/>
    <sheet name="1.7 2015+_ieee" sheetId="39" r:id="rId9"/>
    <sheet name="1.8 2015+_sciencedirect" sheetId="38" r:id="rId10"/>
    <sheet name="1.9 2015+_acm" sheetId="37" r:id="rId11"/>
    <sheet name="1.10 2020-2021_SpringerLink_all" sheetId="36" r:id="rId12"/>
    <sheet name="1.11 2020-2021_Scopus_all" sheetId="35" r:id="rId13"/>
    <sheet name="1.12 2020-2021_ScienceDirect" sheetId="34" r:id="rId14"/>
    <sheet name="1.13 2020-2021_ACM_all" sheetId="30" r:id="rId15"/>
    <sheet name="1.14 2020-2021_IEEE_all" sheetId="31" r:id="rId16"/>
    <sheet name="2.1 Paper Scanning " sheetId="26" r:id="rId17"/>
    <sheet name="2.2 Paper Scanning (2024)" sheetId="15" r:id="rId18"/>
    <sheet name="2.3 Paper Scanning (Conf)" sheetId="3" r:id="rId19"/>
    <sheet name="3.1 Paper Scanning (FB-Search)" sheetId="7" r:id="rId20"/>
    <sheet name="4. DeceptionTechniquesMap" sheetId="13" r:id="rId21"/>
  </sheets>
  <definedNames>
    <definedName name="_xlnm._FilterDatabase" localSheetId="6" hidden="1">'1.5 2015+_scopus'!$D$1:$D$219</definedName>
    <definedName name="_xlnm._FilterDatabase" localSheetId="8" hidden="1">'1.7 2015+_ieee'!$A$1:$E$364</definedName>
    <definedName name="_xlnm._FilterDatabase" localSheetId="9" hidden="1">'1.8 2015+_sciencedirect'!$A$1:$F$151</definedName>
    <definedName name="_xlnm._FilterDatabase" localSheetId="10" hidden="1">'1.9 2015+_acm'!$F$1:$F$176</definedName>
    <definedName name="_xlnm._FilterDatabase" localSheetId="16" hidden="1">'2.1 Paper Scanning '!$A$1:$G$230</definedName>
    <definedName name="_xlnm._FilterDatabase" localSheetId="17" hidden="1">'2.2 Paper Scanning (2024)'!$A$1:$F$228</definedName>
    <definedName name="_xlnm._FilterDatabase" localSheetId="18" hidden="1">'2.3 Paper Scanning (Conf)'!$B$1:$J$1</definedName>
    <definedName name="_xlnm._FilterDatabase" localSheetId="19" hidden="1">'3.1 Paper Scanning (FB-Search)'!$A$1:$J$49</definedName>
    <definedName name="_xlnm._FilterDatabase" localSheetId="20" hidden="1">'4. DeceptionTechniquesMap'!$A$1:$H$129</definedName>
    <definedName name="ExternalData_1" localSheetId="2" hidden="1">'1.1 2010+_scopus'!$A$1:$CH$95</definedName>
    <definedName name="ExternalData_1" localSheetId="11" hidden="1">'1.10 2020-2021_SpringerLink_all'!$A$1:$CI$102</definedName>
    <definedName name="ExternalData_1" localSheetId="12" hidden="1">'1.11 2020-2021_Scopus_all'!$A$1:$CI$106</definedName>
    <definedName name="ExternalData_1" localSheetId="13" hidden="1">'1.12 2020-2021_ScienceDirect'!$A$1:$CI$89</definedName>
    <definedName name="ExternalData_1" localSheetId="14" hidden="1">'1.13 2020-2021_ACM_all'!$A$1:$CI$20</definedName>
    <definedName name="ExternalData_1" localSheetId="15" hidden="1">'1.14 2020-2021_IEEE_all'!$A$1:$CI$161</definedName>
    <definedName name="ExternalData_1" localSheetId="3" hidden="1">'1.2 2010+_ieee'!$A$1:$CH$269</definedName>
    <definedName name="ExternalData_1" localSheetId="4" hidden="1">'1.3 2010+_sciencedirect'!$A$1:$CH$72</definedName>
    <definedName name="ExternalData_1" localSheetId="5" hidden="1">'1.4 2010+_acm'!$A$1:$CH$181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1" l="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B80" i="41"/>
  <c r="B81" i="41"/>
  <c r="B82" i="41"/>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118" i="41"/>
  <c r="B119" i="41"/>
  <c r="B120" i="41"/>
  <c r="B121" i="41"/>
  <c r="B122" i="41"/>
  <c r="B123" i="41"/>
  <c r="B124" i="41"/>
  <c r="B125" i="41"/>
  <c r="B126" i="41"/>
  <c r="B127" i="41"/>
  <c r="B128" i="41"/>
  <c r="B129" i="41"/>
  <c r="B130" i="41"/>
  <c r="B131" i="41"/>
  <c r="B132" i="41"/>
  <c r="B133" i="41"/>
  <c r="B134" i="41"/>
  <c r="B135" i="41"/>
  <c r="B136" i="41"/>
  <c r="B137" i="41"/>
  <c r="B138" i="41"/>
  <c r="B139" i="41"/>
  <c r="B140" i="41"/>
  <c r="B141" i="41"/>
  <c r="B142" i="41"/>
  <c r="B143" i="41"/>
  <c r="B144" i="41"/>
  <c r="B145" i="41"/>
  <c r="B146" i="41"/>
  <c r="B147" i="41"/>
  <c r="B148" i="41"/>
  <c r="B149" i="41"/>
  <c r="B150" i="41"/>
  <c r="B151" i="41"/>
  <c r="B152" i="41"/>
  <c r="B153" i="41"/>
  <c r="B154" i="41"/>
  <c r="B155" i="41"/>
  <c r="B156" i="41"/>
  <c r="B157" i="41"/>
  <c r="B158" i="41"/>
  <c r="B159" i="41"/>
  <c r="B160" i="41"/>
  <c r="B161" i="41"/>
  <c r="B162" i="41"/>
  <c r="B163" i="41"/>
  <c r="B164" i="41"/>
  <c r="B165" i="41"/>
  <c r="B166" i="41"/>
  <c r="B167" i="41"/>
  <c r="B168" i="41"/>
  <c r="B169" i="41"/>
  <c r="B170" i="41"/>
  <c r="B171" i="41"/>
  <c r="B172" i="41"/>
  <c r="B173" i="41"/>
  <c r="B174" i="41"/>
  <c r="B175" i="41"/>
  <c r="B176" i="41"/>
  <c r="B177" i="41"/>
  <c r="B178" i="41"/>
  <c r="B179" i="41"/>
  <c r="B180" i="41"/>
  <c r="B181" i="41"/>
  <c r="B182" i="41"/>
  <c r="B183" i="41"/>
  <c r="B184" i="41"/>
  <c r="B185" i="41"/>
  <c r="B186" i="41"/>
  <c r="B187" i="41"/>
  <c r="B188" i="41"/>
  <c r="B189" i="41"/>
  <c r="B190" i="41"/>
  <c r="B191" i="41"/>
  <c r="B192" i="41"/>
  <c r="B193" i="41"/>
  <c r="B194" i="41"/>
  <c r="B195" i="41"/>
  <c r="B196" i="41"/>
  <c r="B197" i="41"/>
  <c r="B198" i="41"/>
  <c r="B199" i="41"/>
  <c r="B200" i="41"/>
  <c r="B201" i="41"/>
  <c r="B202" i="41"/>
  <c r="B203" i="41"/>
  <c r="B204" i="41"/>
  <c r="B205" i="41"/>
  <c r="B206" i="41"/>
  <c r="B207" i="41"/>
  <c r="B208" i="41"/>
  <c r="B209" i="41"/>
  <c r="B210" i="41"/>
  <c r="B211" i="41"/>
  <c r="B212" i="41"/>
  <c r="B213" i="41"/>
  <c r="B214" i="41"/>
  <c r="B215" i="41"/>
  <c r="B216" i="41"/>
  <c r="B217" i="41"/>
  <c r="B218" i="41"/>
  <c r="B219" i="41"/>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C194" i="39"/>
  <c r="C195" i="39"/>
  <c r="C196" i="39"/>
  <c r="C197" i="39"/>
  <c r="C198" i="39"/>
  <c r="C199" i="39"/>
  <c r="C200" i="39"/>
  <c r="C201" i="39"/>
  <c r="C202" i="39"/>
  <c r="C203" i="39"/>
  <c r="C204" i="39"/>
  <c r="C205" i="39"/>
  <c r="C206" i="39"/>
  <c r="C207" i="39"/>
  <c r="C208" i="39"/>
  <c r="C209" i="39"/>
  <c r="C210" i="39"/>
  <c r="C211" i="39"/>
  <c r="C212" i="39"/>
  <c r="C213" i="39"/>
  <c r="C214" i="39"/>
  <c r="C215" i="39"/>
  <c r="C216" i="39"/>
  <c r="C217" i="39"/>
  <c r="C218" i="39"/>
  <c r="C219" i="39"/>
  <c r="C220" i="39"/>
  <c r="C221" i="39"/>
  <c r="C222" i="39"/>
  <c r="C223" i="39"/>
  <c r="C224" i="39"/>
  <c r="C225" i="39"/>
  <c r="C226" i="39"/>
  <c r="C227" i="39"/>
  <c r="C228" i="39"/>
  <c r="C229" i="39"/>
  <c r="C230" i="39"/>
  <c r="C231" i="39"/>
  <c r="C232" i="39"/>
  <c r="C233" i="39"/>
  <c r="C234" i="39"/>
  <c r="C235" i="39"/>
  <c r="C236" i="39"/>
  <c r="C237" i="39"/>
  <c r="C238" i="39"/>
  <c r="C239" i="39"/>
  <c r="C240" i="39"/>
  <c r="C241" i="39"/>
  <c r="C242" i="39"/>
  <c r="C243" i="39"/>
  <c r="C244" i="39"/>
  <c r="C245" i="39"/>
  <c r="C246" i="39"/>
  <c r="C247" i="39"/>
  <c r="C248" i="39"/>
  <c r="C249" i="39"/>
  <c r="C250" i="39"/>
  <c r="C251" i="39"/>
  <c r="C252" i="39"/>
  <c r="C253" i="39"/>
  <c r="C254" i="39"/>
  <c r="C255" i="39"/>
  <c r="C256" i="39"/>
  <c r="C257" i="39"/>
  <c r="C258" i="39"/>
  <c r="C259" i="39"/>
  <c r="C260" i="39"/>
  <c r="C261" i="39"/>
  <c r="C262" i="39"/>
  <c r="C263" i="39"/>
  <c r="C264" i="39"/>
  <c r="C265" i="39"/>
  <c r="C266" i="39"/>
  <c r="C267" i="39"/>
  <c r="C268" i="39"/>
  <c r="C269" i="39"/>
  <c r="C270" i="39"/>
  <c r="C271" i="39"/>
  <c r="C272" i="39"/>
  <c r="C273" i="39"/>
  <c r="C274" i="39"/>
  <c r="C275" i="39"/>
  <c r="C276" i="39"/>
  <c r="C277" i="39"/>
  <c r="C278" i="39"/>
  <c r="C279" i="39"/>
  <c r="C280" i="39"/>
  <c r="C281" i="39"/>
  <c r="C282" i="39"/>
  <c r="C283" i="39"/>
  <c r="C284" i="39"/>
  <c r="C285" i="39"/>
  <c r="C286" i="39"/>
  <c r="C287" i="39"/>
  <c r="C288" i="39"/>
  <c r="C289" i="39"/>
  <c r="C290" i="39"/>
  <c r="C291" i="39"/>
  <c r="C292" i="39"/>
  <c r="C293" i="39"/>
  <c r="C294" i="39"/>
  <c r="C295" i="39"/>
  <c r="C296" i="39"/>
  <c r="C297" i="39"/>
  <c r="C298" i="39"/>
  <c r="C299" i="39"/>
  <c r="C300" i="39"/>
  <c r="C301" i="39"/>
  <c r="C302" i="39"/>
  <c r="C303" i="39"/>
  <c r="C304" i="39"/>
  <c r="C305" i="39"/>
  <c r="C306" i="39"/>
  <c r="C307" i="39"/>
  <c r="C308" i="39"/>
  <c r="C309" i="39"/>
  <c r="C310" i="39"/>
  <c r="C311" i="39"/>
  <c r="C312" i="39"/>
  <c r="C313" i="39"/>
  <c r="C314" i="39"/>
  <c r="C315" i="39"/>
  <c r="C316" i="39"/>
  <c r="C317" i="39"/>
  <c r="C318" i="39"/>
  <c r="C319" i="39"/>
  <c r="C320" i="39"/>
  <c r="C321" i="39"/>
  <c r="C322" i="39"/>
  <c r="C323" i="39"/>
  <c r="C324" i="39"/>
  <c r="C325" i="39"/>
  <c r="C326" i="39"/>
  <c r="C327" i="39"/>
  <c r="C328" i="39"/>
  <c r="C329" i="39"/>
  <c r="C330" i="39"/>
  <c r="C331" i="39"/>
  <c r="C332" i="39"/>
  <c r="C333" i="39"/>
  <c r="C334" i="39"/>
  <c r="C335" i="39"/>
  <c r="C336" i="39"/>
  <c r="C337" i="39"/>
  <c r="C338" i="39"/>
  <c r="C339" i="39"/>
  <c r="C340" i="39"/>
  <c r="C341" i="39"/>
  <c r="C342" i="39"/>
  <c r="C343" i="39"/>
  <c r="C344" i="39"/>
  <c r="C345" i="39"/>
  <c r="C346" i="39"/>
  <c r="C347" i="39"/>
  <c r="C348" i="39"/>
  <c r="C349" i="39"/>
  <c r="C350" i="39"/>
  <c r="C351" i="39"/>
  <c r="C352" i="39"/>
  <c r="C353" i="39"/>
  <c r="C354" i="39"/>
  <c r="C355" i="39"/>
  <c r="C356" i="39"/>
  <c r="C357" i="39"/>
  <c r="C358" i="39"/>
  <c r="C359" i="39"/>
  <c r="C360" i="39"/>
  <c r="C361" i="39"/>
  <c r="C362" i="39"/>
  <c r="C363" i="39"/>
  <c r="C364" i="39"/>
  <c r="D2" i="38"/>
  <c r="D3" i="38"/>
  <c r="D4" i="38"/>
  <c r="D5" i="38"/>
  <c r="D6" i="38"/>
  <c r="D7" i="38"/>
  <c r="D8" i="38"/>
  <c r="D9" i="38"/>
  <c r="D10" i="38"/>
  <c r="D11" i="38"/>
  <c r="D12" i="38"/>
  <c r="D13" i="38"/>
  <c r="D14" i="38"/>
  <c r="D15" i="38"/>
  <c r="D16" i="38"/>
  <c r="D17" i="38"/>
  <c r="D18" i="38"/>
  <c r="D19" i="38"/>
  <c r="D20" i="38"/>
  <c r="D21" i="38"/>
  <c r="D22" i="38"/>
  <c r="D23" i="38"/>
  <c r="D24" i="38"/>
  <c r="D25" i="38"/>
  <c r="D26" i="38"/>
  <c r="D27" i="38"/>
  <c r="D28" i="38"/>
  <c r="D29" i="38"/>
  <c r="D30" i="38"/>
  <c r="D31" i="38"/>
  <c r="D32" i="38"/>
  <c r="D33" i="38"/>
  <c r="D34"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5" i="38"/>
  <c r="D66" i="38"/>
  <c r="D67" i="38"/>
  <c r="D68" i="38"/>
  <c r="D69" i="38"/>
  <c r="D70" i="38"/>
  <c r="D71" i="38"/>
  <c r="D72" i="38"/>
  <c r="D73" i="38"/>
  <c r="D74" i="38"/>
  <c r="D75" i="38"/>
  <c r="D76" i="38"/>
  <c r="D77" i="38"/>
  <c r="D78" i="38"/>
  <c r="D79" i="38"/>
  <c r="D80" i="38"/>
  <c r="D81" i="38"/>
  <c r="D82" i="38"/>
  <c r="D83" i="38"/>
  <c r="D84" i="38"/>
  <c r="D85" i="38"/>
  <c r="D86" i="38"/>
  <c r="D87" i="38"/>
  <c r="D88" i="38"/>
  <c r="D89" i="38"/>
  <c r="D90" i="38"/>
  <c r="D91" i="38"/>
  <c r="D92" i="38"/>
  <c r="D93" i="38"/>
  <c r="D94" i="38"/>
  <c r="D95" i="38"/>
  <c r="D96" i="38"/>
  <c r="D97" i="38"/>
  <c r="D98" i="38"/>
  <c r="D99" i="38"/>
  <c r="D100" i="38"/>
  <c r="D101" i="38"/>
  <c r="D102" i="38"/>
  <c r="D103" i="38"/>
  <c r="D104" i="38"/>
  <c r="D105" i="38"/>
  <c r="D106" i="38"/>
  <c r="D107" i="38"/>
  <c r="D108" i="38"/>
  <c r="D109" i="38"/>
  <c r="D110" i="38"/>
  <c r="D111" i="38"/>
  <c r="D112" i="38"/>
  <c r="D113" i="38"/>
  <c r="D114" i="38"/>
  <c r="D115" i="38"/>
  <c r="D116" i="38"/>
  <c r="D117" i="38"/>
  <c r="D118" i="38"/>
  <c r="D119" i="38"/>
  <c r="D120" i="38"/>
  <c r="D121" i="38"/>
  <c r="D122" i="38"/>
  <c r="D123" i="38"/>
  <c r="D124" i="38"/>
  <c r="D125" i="38"/>
  <c r="D126" i="38"/>
  <c r="D127" i="38"/>
  <c r="D128" i="38"/>
  <c r="D129" i="38"/>
  <c r="D130" i="38"/>
  <c r="D131" i="38"/>
  <c r="D132" i="38"/>
  <c r="D133" i="38"/>
  <c r="D134" i="38"/>
  <c r="D135" i="38"/>
  <c r="D136" i="38"/>
  <c r="D137" i="38"/>
  <c r="D138" i="38"/>
  <c r="D139" i="38"/>
  <c r="D140" i="38"/>
  <c r="D141" i="38"/>
  <c r="D142" i="38"/>
  <c r="D143" i="38"/>
  <c r="D144" i="38"/>
  <c r="D145" i="38"/>
  <c r="D146" i="38"/>
  <c r="D147" i="38"/>
  <c r="D148" i="38"/>
  <c r="D149" i="38"/>
  <c r="D150" i="38"/>
  <c r="D151" i="38"/>
  <c r="D2" i="37"/>
  <c r="D3" i="37"/>
  <c r="D4" i="37"/>
  <c r="D5" i="37"/>
  <c r="D6" i="37"/>
  <c r="D7" i="37"/>
  <c r="D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D161" i="37"/>
  <c r="D162" i="37"/>
  <c r="D163" i="37"/>
  <c r="D164" i="37"/>
  <c r="D165" i="37"/>
  <c r="D166" i="37"/>
  <c r="D167" i="37"/>
  <c r="D168" i="37"/>
  <c r="D169" i="37"/>
  <c r="D170" i="37"/>
  <c r="D171" i="37"/>
  <c r="D172" i="37"/>
  <c r="D173" i="37"/>
  <c r="D174" i="37"/>
  <c r="D175" i="37"/>
  <c r="D176" i="37"/>
  <c r="B67" i="28" l="1"/>
  <c r="B42" i="28"/>
  <c r="B43" i="28"/>
  <c r="B44" i="28"/>
  <c r="B45" i="28"/>
  <c r="B46" i="28"/>
  <c r="B47" i="28"/>
  <c r="B48" i="28"/>
  <c r="B49" i="28"/>
  <c r="B50" i="28"/>
  <c r="B5" i="28"/>
  <c r="B6" i="28"/>
  <c r="B7" i="28"/>
  <c r="B8" i="28"/>
  <c r="B9" i="28"/>
  <c r="B10" i="28"/>
  <c r="B11" i="28"/>
  <c r="B12" i="28"/>
  <c r="B13" i="28"/>
  <c r="B22" i="28"/>
  <c r="B66" i="28" s="1"/>
  <c r="B23" i="28"/>
  <c r="B24" i="28"/>
  <c r="B25" i="28"/>
  <c r="F26" i="28"/>
  <c r="F27" i="28" s="1"/>
  <c r="C27" i="28"/>
  <c r="D27" i="28"/>
  <c r="E27" i="28"/>
  <c r="G27" i="28"/>
  <c r="C28" i="28"/>
  <c r="D28" i="28"/>
  <c r="E28" i="28"/>
  <c r="F28" i="28"/>
  <c r="G28" i="28"/>
  <c r="B29" i="28"/>
  <c r="B30" i="28"/>
  <c r="B27" i="28" l="1"/>
  <c r="B28" i="28"/>
  <c r="B26" i="28"/>
  <c r="G231" i="7" l="1"/>
  <c r="G230" i="7"/>
  <c r="G226" i="7"/>
  <c r="G227" i="7"/>
  <c r="G228" i="7"/>
  <c r="G22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51C9EA-57FF-42F1-8204-34E1882FDD7B}" keepAlive="1" name="Query - 2020-2021_ACM_all" description="Connection to the '2020-2021_ACM_all' query in the workbook." type="5" refreshedVersion="7" background="1" saveData="1">
    <dbPr connection="Provider=Microsoft.Mashup.OleDb.1;Data Source=$Workbook$;Location=2020-2021_ACM_all;Extended Properties=&quot;&quot;" command="SELECT * FROM [2020-2021_ACM_all]"/>
  </connection>
</connections>
</file>

<file path=xl/sharedStrings.xml><?xml version="1.0" encoding="utf-8"?>
<sst xmlns="http://schemas.openxmlformats.org/spreadsheetml/2006/main" count="95975" uniqueCount="10472">
  <si>
    <t>Publisher</t>
  </si>
  <si>
    <t>Title</t>
  </si>
  <si>
    <t>Author</t>
  </si>
  <si>
    <t>URL</t>
  </si>
  <si>
    <t>Description</t>
  </si>
  <si>
    <t>Notes</t>
  </si>
  <si>
    <t>ACM</t>
  </si>
  <si>
    <t>Scaling and Effectiveness of Email Masquerade Attacks: Exploiting Natural Language Generation</t>
  </si>
  <si>
    <t>https://doi.org/10.1145/3052973.3053037</t>
  </si>
  <si>
    <t>probably relevant</t>
  </si>
  <si>
    <t>Measuring E-Mail Header Injections on the World Wide Web</t>
  </si>
  <si>
    <t>https://doi.org/10.1145/3167132.3167308</t>
  </si>
  <si>
    <t>User Trust Assessment: A New Approach to Combat Deception</t>
  </si>
  <si>
    <t>https://doi.org/10.1145/3046055.3046063</t>
  </si>
  <si>
    <t>Hack for Hire: Exploring the Emerging Market for Account Hijacking</t>
  </si>
  <si>
    <t>https://doi.org/10.1145/3308558.3313489</t>
  </si>
  <si>
    <t>ScienceDirect</t>
  </si>
  <si>
    <t>AgentTab: An Agent Based Approach to Detect Tabnabbing Attack</t>
  </si>
  <si>
    <t>http://www.sciencedirect.com/science/article/pii/S1877050915001581</t>
  </si>
  <si>
    <t>Research on Vulnerability Detection Technology for WEB Mail System</t>
  </si>
  <si>
    <t>http://www.sciencedirect.com/science/article/pii/S1877050918305696</t>
  </si>
  <si>
    <t>IEEE</t>
  </si>
  <si>
    <t>A Preliminary Analysis of Drive-by Email Attacks in Educational Institutes</t>
  </si>
  <si>
    <t>https://doi.org/10.1109/CCC.2016.16</t>
  </si>
  <si>
    <t>Phishing in Depth – Modern Methods of Detection and Risk Mitigation</t>
  </si>
  <si>
    <t>https://doi.org/10.23919/MIPRO.2019.8757074</t>
  </si>
  <si>
    <t>Security Analysis of Email Systems</t>
  </si>
  <si>
    <t>https://doi.org/10.1109/CSCloud.2017.20</t>
  </si>
  <si>
    <t>Technical recommendations for improving security of email communications</t>
  </si>
  <si>
    <t>https://doi.org/10.1109/MIPRO.2016.7522355</t>
  </si>
  <si>
    <t>Email trouble: Secrets of spoofing, the dangers of social engineering, and how we can help</t>
  </si>
  <si>
    <t>https://doi.org/10.1109/FSKD.2017.8393226</t>
  </si>
  <si>
    <t>Attacks in Online and OTIP</t>
  </si>
  <si>
    <t>https://doi.org/10.1109/ICTACC.2017.27</t>
  </si>
  <si>
    <t>BABELTOWER: How Language Affects Criminal Activity in Stolen Webmail Accounts</t>
  </si>
  <si>
    <t>https://doi.org/10.1145/3184558.3191529</t>
  </si>
  <si>
    <t>possibly relevant</t>
  </si>
  <si>
    <t>Human Risk Factors in Cybersecurity</t>
  </si>
  <si>
    <t>https://doi.org/10.1145/3349266.3351407</t>
  </si>
  <si>
    <t>Neither Snow Nor Rain Nor MITM...: An Empirical Analysis of Email Delivery Security</t>
  </si>
  <si>
    <t>https://doi.org/10.1145/2815675.2815695</t>
  </si>
  <si>
    <t>Spears Against Shields: Are Defenders Winning the Phishing War?</t>
  </si>
  <si>
    <t>https://doi.org/10.1145/3309182.3309191</t>
  </si>
  <si>
    <t>Security by Any Other Name: On the Effectiveness of Provider Based Email Security</t>
  </si>
  <si>
    <t>https://doi.org/10.1145/2810103.2813607</t>
  </si>
  <si>
    <t>Disguised Executable Files in Spear-Phishing Emails: Detecting the Point of Entry in Advanced Persistent Threat</t>
  </si>
  <si>
    <t>https://doi.org/10.1145/3231053.3231097</t>
  </si>
  <si>
    <t>Use-After-FreeMail: Generalizing the Use-After-Free Problem and Applying It to Email Services</t>
  </si>
  <si>
    <t>https://doi.org/10.1145/3196494.3196514</t>
  </si>
  <si>
    <t>A Taxonomy of Attacks and a Survey of Defence Mechanisms for Semantic Social Engineering Attacks</t>
  </si>
  <si>
    <t>https://doi.org/10.1145/2835375</t>
  </si>
  <si>
    <t>Seamless And Always-on Security in a Bring-Your-Own-Application World</t>
  </si>
  <si>
    <t>https://doi.org/10.1145/2702613.2732880</t>
  </si>
  <si>
    <t>A Design of an Anti-Phishing Training System Collaborated with Multiple Organizations</t>
  </si>
  <si>
    <t>https://doi.org/10.1145/3366030.3366086</t>
  </si>
  <si>
    <t>Gossip: Automatically Identifying Malicious Domains from Mailing List Discussions</t>
  </si>
  <si>
    <t>https://doi.org/10.1145/3052973.3053017</t>
  </si>
  <si>
    <t>PhAttApp: A Phishing Attack Detection Application</t>
  </si>
  <si>
    <t>https://doi.org/10.1145/3325917.3325927</t>
  </si>
  <si>
    <t>Susceptibility to Spear-Phishing Emails: Effects of Internet User Demographics and Email Content</t>
  </si>
  <si>
    <t>https://doi.org/10.1145/3336141</t>
  </si>
  <si>
    <t>Avoid Phishing Traps</t>
  </si>
  <si>
    <t>https://doi.org/10.1145/3347709.3347774</t>
  </si>
  <si>
    <t>Dissecting Spear Phishing Emails for Older vs Young Adults: On the Interplay of Weapons of Influence and Life Domains in Predicting Susceptibility to Phishing</t>
  </si>
  <si>
    <t>https://doi.org/10.1145/3025453.3025831</t>
  </si>
  <si>
    <t>Put Your Warning Where Your Link Is: Improving and Evaluating Email Phishing Warnings</t>
  </si>
  <si>
    <t>https://doi.org/10.1145/3290605.3300748</t>
  </si>
  <si>
    <t>Neutralizing Cross-Site Scripting Attacks Using Open Source Technologies</t>
  </si>
  <si>
    <t>https://doi.org/10.1145/2905055.2905230</t>
  </si>
  <si>
    <t>An Inquiry into Localized Email Spam</t>
  </si>
  <si>
    <t>https://doi.org/10.1145/3345252.3345298</t>
  </si>
  <si>
    <t>Manipulation of Perceived Politeness in a Web-Based Email Discourse through a Malicious Browser Extension</t>
  </si>
  <si>
    <t>https://doi.org/10.1145/3368860.3368863</t>
  </si>
  <si>
    <t>Email Typosquatting</t>
  </si>
  <si>
    <t>https://doi.org/10.1145/3131365.3131399</t>
  </si>
  <si>
    <t>E-Mail Spoofing Based on the Datalink Layers and Its Application to e-Mail Aggregation Systems: Is It Possible to Make Good Use of e-Mail Spoofing?</t>
  </si>
  <si>
    <t>https://doi.org/10.1145/3373477.3373503</t>
  </si>
  <si>
    <t>Comprehensive Method for Detecting Phishing EmailsUsing Correlation-Based Analysis and User Participation</t>
  </si>
  <si>
    <t>https://doi.org/10.1145/3029806.3029842</t>
  </si>
  <si>
    <t>What.Hack: Learn Phishing Email Defence the Fun Way</t>
  </si>
  <si>
    <t>https://doi.org/10.1145/3027063.3048412</t>
  </si>
  <si>
    <t>An Ideal Approach for Detection and Prevention of Phishing Attacks</t>
  </si>
  <si>
    <t>http://www.sciencedirect.com/science/article/pii/S1877050915007395</t>
  </si>
  <si>
    <t>Exploring susceptibility to phishing in the workplace</t>
  </si>
  <si>
    <t>http://www.sciencedirect.com/science/article/pii/S1071581918303628</t>
  </si>
  <si>
    <t>Phishing Attacks and Preventions in Blockchain Based Projects</t>
  </si>
  <si>
    <t>https://doi.org/10.1109/EnT.2019.00008</t>
  </si>
  <si>
    <t>CyberProtector: Identifying Compromised URLs in Electronic Mails with Bayesian Classification</t>
  </si>
  <si>
    <t>https://doi.org/10.1109/CSCI.2016.0184</t>
  </si>
  <si>
    <t>"Most of us trust our email provider": Balancing security and usability in encrypted email</t>
  </si>
  <si>
    <t>https://doi.org/10.1109/MIC.2017.265103059</t>
  </si>
  <si>
    <t>Information leakage preventive training</t>
  </si>
  <si>
    <t>https://doi.org/10.1109/ICEEI.2017.8312403</t>
  </si>
  <si>
    <t>Detecting Java Compiled Malware using Machine Learning Techniques</t>
  </si>
  <si>
    <t>https://doi.org/10.1109/SYNASC.2018.00073</t>
  </si>
  <si>
    <t>A Security Audit of the OpenPGP Format</t>
  </si>
  <si>
    <t>https://doi.org/10.1109/ISPAN-FCST-ISCC.2017.35</t>
  </si>
  <si>
    <t>How to Misuse SMTP over TLS: A Study of the (In) Security of Email Server Communication</t>
  </si>
  <si>
    <t>https://doi.org/10.1109/Trustcom.2015.386</t>
  </si>
  <si>
    <t>Detection of phishing attacks</t>
  </si>
  <si>
    <t>https://doi.org/10.1109/ISDFS.2018.8355389</t>
  </si>
  <si>
    <t>Detecting lateral spear phishing attacks in organisations</t>
  </si>
  <si>
    <t>https://doi.org/10.1049/iet-ifs.2018.5090</t>
  </si>
  <si>
    <t>Reducing attack surface corresponding to Type 1 cross-site scripting attacks using secure development life cycle practices</t>
  </si>
  <si>
    <t>https://doi.org/10.1109/AEEICB.2018.8480945</t>
  </si>
  <si>
    <t>Impact of security awareness training on phishing click-through rates</t>
  </si>
  <si>
    <t>https://doi.org/10.1109/BigData.2017.8258485</t>
  </si>
  <si>
    <t>A practical approach to E-mail spam filters to protect data from advanced persistent threat</t>
  </si>
  <si>
    <t>https://doi.org/10.1109/ICCPCT.2016.7530239</t>
  </si>
  <si>
    <t>Phishlimiter: A Phishing Detection and Mitigation Approach Using Software-Defined Networking</t>
  </si>
  <si>
    <t>https://doi.org/10.1109/ACCESS.2018.2837889</t>
  </si>
  <si>
    <t>Using Approximate Bayesian Computation to Empirically Test Email Malware Propagation Models Relevant to Common Intervention Actions</t>
  </si>
  <si>
    <t>https://doi.org/10.1109/ISSRE.2016.24</t>
  </si>
  <si>
    <t>SoK: A Comprehensive Reexamination of Phishing Research from the Security Perspective</t>
  </si>
  <si>
    <t>https://doi.org/10.1109/COMST.2019.2957750</t>
  </si>
  <si>
    <t>Towards building a word similarity dictionary for personality bias classification of phishing email contents</t>
  </si>
  <si>
    <t>https://doi.org/10.1109/ICOSC.2015.7050815</t>
  </si>
  <si>
    <t>EmailProfiler: Spearphishing Filtering with Header and Stylometric Features of Emails</t>
  </si>
  <si>
    <t>https://doi.org/10.1109/COMPSAC.2016.105</t>
  </si>
  <si>
    <t>An email application with active spoof monitoring and control</t>
  </si>
  <si>
    <t>https://doi.org/10.1109/ICCCI.2016.7480002</t>
  </si>
  <si>
    <t>A Novel Approach to Detect Phishing Attack Using Artificial Neural Networks Combined with Pharming Detection</t>
  </si>
  <si>
    <t>https://doi.org/10.1109/ICECA.2019.8822053</t>
  </si>
  <si>
    <t>No Phishing beyond This Point</t>
  </si>
  <si>
    <t>https://doi.org/10.1109/MC.2018.2701632</t>
  </si>
  <si>
    <t>A literature survey on social engineering attacks: Phishing attack</t>
  </si>
  <si>
    <t>https://doi.org/10.1109/CCAA.2016.7813778</t>
  </si>
  <si>
    <t>Learning from the Ones that Got Away: Detecting New Forms of Phishing Attacks</t>
  </si>
  <si>
    <t>https://doi.org/10.1109/TDSC.2018.2864993</t>
  </si>
  <si>
    <t>Examining the Impact of Presence on Individual Phishing Victimization</t>
  </si>
  <si>
    <t>https://doi.org/10.1109/HICSS.2015.419</t>
  </si>
  <si>
    <t>A novel algorithm to detect phishing URLs</t>
  </si>
  <si>
    <t>https://doi.org/10.1109/ICACDOT.2016.7877645</t>
  </si>
  <si>
    <t>Email Anti-Phishing Detection Application</t>
  </si>
  <si>
    <t>https://doi.org/10.1109/ICSEngT.2019.8906316</t>
  </si>
  <si>
    <t>A layered approach to defending against list-linking email bombs</t>
  </si>
  <si>
    <t>https://doi.org/10.1109/ECRIME.2018.8376214</t>
  </si>
  <si>
    <t>Towards Understanding the Adoption of Anti-Spoofing Protocols in Email Systems</t>
  </si>
  <si>
    <t>https://doi.org/10.1109/SecDev.2018.00020</t>
  </si>
  <si>
    <t>Integrated SPAM detection for multilingual emails</t>
  </si>
  <si>
    <t>https://doi.org/10.1109/ICICES.2017.8070784</t>
  </si>
  <si>
    <t>Email spoofing detection using volatile memory forensics</t>
  </si>
  <si>
    <t>https://doi.org/10.1109/CNS.2017.8228692</t>
  </si>
  <si>
    <t>The Rising Threat of Launchpad Attacks</t>
  </si>
  <si>
    <t>https://doi.org/10.1109/MSEC.2019.2922865</t>
  </si>
  <si>
    <t>Detection of spoofed mails</t>
  </si>
  <si>
    <t>https://doi.org/10.1109/ICCIC.2015.7435764</t>
  </si>
  <si>
    <t>Variants of phishing attacks and their detection techniques</t>
  </si>
  <si>
    <t>https://doi.org/10.1109/ICOEI.2019.8862697</t>
  </si>
  <si>
    <t>Evaluation of Linux SMTP server security aspects — A case study</t>
  </si>
  <si>
    <t>https://doi.org/10.1109/IACS.2016.7476120</t>
  </si>
  <si>
    <t>Power of Communication Behind Extreme Cybersecurity Incidents</t>
  </si>
  <si>
    <t>https://doi.org/10.1109/DASC/PiCom/CBDCom/CyberSciTech.2019.00065</t>
  </si>
  <si>
    <t>Analysis of Malicious URLs on Twitter</t>
  </si>
  <si>
    <t>https://doi.org/10.1109/CSCI46756.2018.00248</t>
  </si>
  <si>
    <t>DC scanner: Detecting phishing attack</t>
  </si>
  <si>
    <t>https://doi.org/10.1109/ICIIP.2015.7414779</t>
  </si>
  <si>
    <t>An Unsupervised Signature Generation Approach to Detect Email Bombing Using DBSCAN Clustering</t>
  </si>
  <si>
    <t>https://doi.org/10.1109/CICN.2015.206</t>
  </si>
  <si>
    <t>Email as a Master Key: Analyzing Account Recovery in the Wild</t>
  </si>
  <si>
    <t>https://doi.org/10.1109/INFOCOM.2018.8486017</t>
  </si>
  <si>
    <t>Understanding User Behaviors When Phishing Attacks Occur</t>
  </si>
  <si>
    <t>https://doi.org/10.1109/ISI.2019.8823468</t>
  </si>
  <si>
    <t>A comprehensive secure email transfer model</t>
  </si>
  <si>
    <t>https://doi.org/10.1109/ICIINFS.2017.8300341</t>
  </si>
  <si>
    <t>It's More Than Stealing Cookies - Exploitability of XSS</t>
  </si>
  <si>
    <t>https://doi.org/10.1109/ICCONS.2018.8663230</t>
  </si>
  <si>
    <t>Pattern classification under attack on spam filtering</t>
  </si>
  <si>
    <t>https://doi.org/10.1109/ICRCICN.2015.7434235</t>
  </si>
  <si>
    <t>"To click or not to click is the question": Fraudulent URL identification accuracy in a community sample</t>
  </si>
  <si>
    <t>https://doi.org/10.1109/SMC.2017.8122682</t>
  </si>
  <si>
    <t>Attacks and vulnerability analysis of e-mail as a password reset point</t>
  </si>
  <si>
    <t>https://doi.org/10.1109/MOBISECSERV.2018.8311443</t>
  </si>
  <si>
    <t>Johnny's Journey Toward Usable Secure Email</t>
  </si>
  <si>
    <t>https://doi.org/10.1109/MSEC.2019.2933683</t>
  </si>
  <si>
    <t>Cyber attacks, countermeasures, and protection schemes — A state of the art survey</t>
  </si>
  <si>
    <t>https://doi.org/10.1109/SKIMA.2016.7916194</t>
  </si>
  <si>
    <t>A comparative analysis and awareness survey of phishing detection tools</t>
  </si>
  <si>
    <t>https://doi.org/10.1109/RTEICT.2017.8256835</t>
  </si>
  <si>
    <t>Cybercrime: Internal security threat</t>
  </si>
  <si>
    <t>https://doi.org/10.1109/ICTBIG.2016.7892727</t>
  </si>
  <si>
    <t>Fresh-Phish: A Framework for Auto-Detection of Phishing Websites</t>
  </si>
  <si>
    <t>https://doi.org/10.1109/IRI.2017.40</t>
  </si>
  <si>
    <t>Demonstrating Different Phishing Attacks Using Fuzzy Logic</t>
  </si>
  <si>
    <t>https://doi.org/10.1109/ICICCT.2018.8473309</t>
  </si>
  <si>
    <t>Open PGP based secure web email</t>
  </si>
  <si>
    <t>https://ieeexplore.ieee.org/document/7724362</t>
  </si>
  <si>
    <t>Formally Reasoning about the Cost and Efficacy of Securing the Email Infrastructure</t>
  </si>
  <si>
    <t>https://doi.org/10.1109/EuroSP.2018.00014</t>
  </si>
  <si>
    <t>A Study of Preventing Email (Spear) Phishing by Enabling Human Intelligence</t>
  </si>
  <si>
    <t>https://doi.org/10.1109/EISIC.2015.38</t>
  </si>
  <si>
    <t>A proposed approach for preventing cross-site scripting</t>
  </si>
  <si>
    <t>https://doi.org/10.1109/ISDFS.2018.8355356</t>
  </si>
  <si>
    <t>Confront Phishing Attacks — from a Perspective of Security Education</t>
  </si>
  <si>
    <t>https://doi.org/10.1109/ICAwST.2019.8923444</t>
  </si>
  <si>
    <t>Malicious browser extensions: A growing threat: A case study on Google Chrome: Ongoing work in progress</t>
  </si>
  <si>
    <t>https://doi.org/10.1109/ICOIN.2018.8343108</t>
  </si>
  <si>
    <t>Browshing a new way of phishing using a malicious browser extension</t>
  </si>
  <si>
    <t>https://doi.org/10.1109/IPACT.2017.8245147</t>
  </si>
  <si>
    <t>Phishing During and After Disaster: Hurricane Harvey</t>
  </si>
  <si>
    <t>https://doi.org/10.1109/RWEEK.2018.8473509</t>
  </si>
  <si>
    <t>Phish-IDetector: Message-ID based automatic phishing detection</t>
  </si>
  <si>
    <t>https://ieeexplore.ieee.org/document/7518067</t>
  </si>
  <si>
    <t>Identifying email threats using predictive analysis</t>
  </si>
  <si>
    <t>https://doi.org/10.1109/CyberSecPODS.2017.8074848</t>
  </si>
  <si>
    <t>Publisher (Conference)</t>
  </si>
  <si>
    <t>Published (Year)</t>
  </si>
  <si>
    <t>Authors</t>
  </si>
  <si>
    <t>Url</t>
  </si>
  <si>
    <t>Angriffe</t>
  </si>
  <si>
    <t>Relevanz(Content)</t>
  </si>
  <si>
    <t>Reason (for [Non-]Relevance)</t>
  </si>
  <si>
    <t>USENIX Security</t>
  </si>
  <si>
    <t>SocialHEISTing: Understanding Stolen Facebook Accounts</t>
  </si>
  <si>
    <t>Onaolapo, Jeremiah; Leontiadis, Nektarios; Magka, Despoina; Stringhini, Gianluca</t>
  </si>
  <si>
    <t xml:space="preserve">  </t>
  </si>
  <si>
    <t>{ALPACA}: Application Layer Protocol Confusion - Analyzing and Mitigating Cracks in {TLS} Authentication</t>
  </si>
  <si>
    <t>Brinkmann, Marcus; Dresen, Christian; Merget, Robert; Poddebniak, Damian; Müller, Jens; Somorovsky, Juraj; Schwenk, Jörg; Schinzel, Sebastian</t>
  </si>
  <si>
    <t>Why {TLS} is better without {STARTTLS}: A Security Analysis of {STARTTLS} in the Email Context</t>
  </si>
  <si>
    <t>Poddebniak, Damian; Ising, Fabian; Böck, Hanno; Schinzel, Sebastian</t>
  </si>
  <si>
    <t>"Now I'm a bit angry:" Individuals' Awareness, Perception, and Responses to Data Breaches that Affected Them</t>
  </si>
  <si>
    <t>Mayer, Peter; Zou, Yixin; Schaub, Florian; Aviv, Adam J.</t>
  </si>
  <si>
    <t>KeyForge: Non-Attributable Email from Forward-Forgeable Signatures</t>
  </si>
  <si>
    <t>Specter, Michael A.; Park, Sunoo; Green, Matthew</t>
  </si>
  <si>
    <t>Effective Notification Campaigns on the Web: A Matter of Trust, Framing, and Support</t>
  </si>
  <si>
    <t>Maass, Max; Stöver, Alina; Pridöhl, Henning; Bretthauer, Sebastian; Herrmann, Dominik; Hollick, Matthias; Spiecker, Indra</t>
  </si>
  <si>
    <t>Extracting Training Data from Large Language Models</t>
  </si>
  <si>
    <t>Carlini, Nicholas; Tramèr, Florian; Wallace, Eric; Jagielski, Matthew; Herbert-Voss, Ariel; Lee, Katherine; Roberts, Adam; Brown, Tom; Song, Dawn; Erlingsson, Úlfar; Oprea, Alina; Raffel, Colin</t>
  </si>
  <si>
    <t>Weak Links in Authentication Chains: A Large-scale Analysis of Email Sender Spoofing Attacks</t>
  </si>
  <si>
    <t>Shen, Kaiwen; Wang, Chuhan; Guo, Minglei; Zheng, Xiaofeng; Lu, Chaoyi; Liu, Baojun; Zhao, Yuxuan; Hao, Shuang; Duan, Haixin; Pan, Qingfeng; Yang, Min</t>
  </si>
  <si>
    <t>HSpoof LUPuny HRLO</t>
  </si>
  <si>
    <t>PrivateDrop: Practical Privacy-Preserving Authentication for Apple AirDrop</t>
  </si>
  <si>
    <t>Heinrich, Alexander; Hollick, Matthias; Schneider, Thomas; Stute, Milan; Weinert, Christian</t>
  </si>
  <si>
    <t>Sunrise to Sunset: Analyzing the End-to-end Life Cycle and Effectiveness of Phishing Attacks at Scale</t>
  </si>
  <si>
    <t>Oest, Adam; Zhang, Penghui; Wardman, Brad; Nunes, Eric; Burgis, Jakub; Zand, Ali; Thomas, Kurt; Doupé, Adam; Ahn, Gail-Joon</t>
  </si>
  <si>
    <t>Who's Calling? Characterizing Robocalls through Audio and Metadata Analysis</t>
  </si>
  <si>
    <t>Prasad, Sathvik; Bouma-Sims, Elijah; Mylappan, Athishay Kiran; Reaves, Bradley</t>
  </si>
  <si>
    <t>A Longitudinal and Comprehensive Study of the {DANE} Ecosystem in Email</t>
  </si>
  <si>
    <t>Lee, Hyeonmin; Gireesh, Aniketh; Rijswijk-Deij, Roland van; Kwon, Taekyoung "Ted"; Chung, Taejoong</t>
  </si>
  <si>
    <t>Composition Kills: A Case Study of Email Sender Authentication</t>
  </si>
  <si>
    <t>Chen, Jianjun; Paxson, Vern; Jiang, Jian</t>
  </si>
  <si>
    <t>HSpoof</t>
  </si>
  <si>
    <t>The Spies Hacking our Phones are Going Dark, and We're All in Trouble</t>
  </si>
  <si>
    <t>Scott-Railton, John; Marczak, Bill</t>
  </si>
  <si>
    <t>“Johnny, you are fired!” – Spoofing OpenPGP and S/MIME Signatures in Emails</t>
  </si>
  <si>
    <t>Müller, Jens; Brinkmann, Marcus; Poddebniak, Damian; Böck, Hanno; Schinzel, Sebastian; Somorovsky, Juraj; Schwenk, Jörg</t>
  </si>
  <si>
    <t>Detecting and Characterizing Lateral Phishing at Scale</t>
  </si>
  <si>
    <t>Ho, Grant; Cidon, Asaf; Gavish, Lior; Schweighauser, Marco; Paxson, Vern; Savage, Stefan; Voelker, Geoffrey M.; Wagner, David</t>
  </si>
  <si>
    <t>High Precision Detection of Business Email Compromise</t>
  </si>
  <si>
    <t>Cidon, Asaf; Gavish, Lior; Bleier, Itay; Korshun, Nadia; Schweighauser, Marco; Tsitkin, Alexey</t>
  </si>
  <si>
    <t>Cognitive Triaging of Phishing Attacks</t>
  </si>
  <si>
    <t>Heijden, Amber van der; Allodi, Luca</t>
  </si>
  <si>
    <t>Efail: Breaking S/MIME and OpenPGP Email Encryption using Exfiltration Channels</t>
  </si>
  <si>
    <t>Poddebniak, Damian; Dresen, Christian; Müller, Jens; Ising, Fabian; Schinzel, Sebastian; Friedberger, Simon; Somorovsky, Juraj; Schwenk, Jörg</t>
  </si>
  <si>
    <t>DUPLICATE</t>
  </si>
  <si>
    <t>End-to-End Measurements of Email Spoofing Attacks</t>
  </si>
  <si>
    <t>Hu, Hang; Wang, Gang</t>
  </si>
  <si>
    <t>An Ant in a World of Grasshoppers</t>
  </si>
  <si>
    <t>Kowalczyk, Ellen Cram</t>
  </si>
  <si>
    <t>Characterizing the Nature and Dynamics of Tor Exit Blocking</t>
  </si>
  <si>
    <t>Singh, Rachee; Nithyanand, Rishab; Afroz, Sadia; Pearce, Paul; Tschantz, Michael Carl; Gill, Phillipa; Paxson, Vern</t>
  </si>
  <si>
    <t>Detecting Credential Spearphishing in Enterprise Settings</t>
  </si>
  <si>
    <t>Ho, Grant; Sharma, Aashish; Javed, Mobin; Paxson, Vern; Wagner, David</t>
  </si>
  <si>
    <t>You've Got Vulnerability: Exploring Effective Vulnerability Notifications</t>
  </si>
  <si>
    <t>Li, Frank; Durumeric, Zakir; Czyz, Jakub; Karami, Mohammad; Bailey, Michael; McCoy, Damon; Savage, Stefan; Paxson, Vern</t>
  </si>
  <si>
    <t>Man vs. Machine: Practical Adversarial Detection of Malicious Crowdsourcing Workers</t>
  </si>
  <si>
    <t>Wang, Gang; Wang, Tianyi; Zheng, Haitao; Zhao, Ben Y.</t>
  </si>
  <si>
    <t>Targeted Threat Index: Characterizing and Quantifying Politically-Motivated Targeted Malware</t>
  </si>
  <si>
    <t>Hardy, Seth; Crete-Nishihata, Masashi; Kleemola, Katharine; Senft, Adam; Sonne, Byron; Wiseman, Greg; Gill, Phillipa; Deibert, Ronald J.</t>
  </si>
  <si>
    <t>A Look at Targeted Attacks Through the Lense of an {NGO}</t>
  </si>
  <si>
    <t>Blond, Stevens Le; Uritesc, Adina; Gilbert, Cédric; Chua, Zheng Leong; Saxena, Prateek; Kirda, Engin</t>
  </si>
  <si>
    <t>Jekyll on iOS: When Benign Apps Become Evil</t>
  </si>
  <si>
    <t>Wang, Tielei; Lu, Kangjie; Lu, Long; Chung, Simon; Lee, Wenke</t>
  </si>
  <si>
    <t>Clickjacking: Attacks and Defenses</t>
  </si>
  <si>
    <t>Huang, Lin-Shung; Moshchuk, Alex; Wang, Helen J.; Schecter, Stuart; Jackson, Collin</t>
  </si>
  <si>
    <t>Efficient and Scalable Socware Detection in Online Social Networks</t>
  </si>
  <si>
    <t>Rahman, Md Sazzadur; Huang, Ting-Kai; Madhyastha, Harsha V.; Faloutsos, Michalis</t>
  </si>
  <si>
    <t>Searching the Searchers with SearchAudit</t>
  </si>
  <si>
    <t>John, John P.; Washington, University of; Valley, Microsoft Research Silicon; Yu, Fang; Xie, Yinglian; Abadi, Martín; Valley, Microsoft Research Silicon; California, University of; Krishnamurthy, Arvind</t>
  </si>
  <si>
    <t>Measuring and Analyzing Search-Redirection Attacks in the Illicit Online Prescription Drug Trade</t>
  </si>
  <si>
    <t>Leontiadis, Nektarios; Moore, Tyler; Christin, Nicolas</t>
  </si>
  <si>
    <t>SOUPS</t>
  </si>
  <si>
    <t>An investigation of phishing awareness and education over time: When and how to best remind users</t>
  </si>
  <si>
    <t>Reinheimer, Benjamin; Aldag, Lukas; Mayer, Peter; Mossano, Mattia; Duezguen, Reyhan; Lofthouse, Bettina; Landesberger, Tatiana von; Volkamer, Melanie</t>
  </si>
  <si>
    <t>https://www.usenix.org/conference/soups2020/presentation/reinheimer</t>
  </si>
  <si>
    <t>Weighing Context and Trade-offs: How Suburban Adults Selected Their Online Security Posture</t>
  </si>
  <si>
    <t>Ruoti, Scott; Monson, Tyler; Wu, Justin; Zappala, Daniel; Seamons, Kent</t>
  </si>
  <si>
    <t>https://www.usenix.org/conference/soups2017/technical-sessions/presentation/ruoti</t>
  </si>
  <si>
    <t>How Effective is Anti-Phishing Training for Children?</t>
  </si>
  <si>
    <t>Lastdrager, Elmer; Gallardo, Inés Carvajal; Hartel, Pieter; Junger, Marianne</t>
  </si>
  <si>
    <t>https://www.usenix.org/conference/soups2017/technical-sessions/presentation/lastdrager</t>
  </si>
  <si>
    <t>Can we fight social engineering attacks by social means? Assessing social salience as a means to improve phish detection</t>
  </si>
  <si>
    <t>Nicholson, James; Coventry, Lynne; Briggs, Pam</t>
  </si>
  <si>
    <t>https://www.usenix.org/conference/soups2017/technical-sessions/presentation/nicholson</t>
  </si>
  <si>
    <t>A Qualitative Investigation of Bank Employee Experiences of Information Security and Phishing</t>
  </si>
  <si>
    <t>Conway, Dan; Taib, Ronnie; Harris, Mitch; Yu, Kun; Berkovsky, Shlomo; Chen, Fang</t>
  </si>
  <si>
    <t>https://www.usenix.org/conference/soups2017/technical-sessions/presentation/conway</t>
  </si>
  <si>
    <t>Why They Ignore English Emails: The Challenges of Non-Native Speakers in Identifying Phishing Emails</t>
  </si>
  <si>
    <t>Hasegawa, Ayako A.; Yamashita, Naomi; Akiyama, Mitsuaki; Mori, Tatsuya</t>
  </si>
  <si>
    <t>https://www.usenix.org/conference/soups2021/presentation/hasegawa</t>
  </si>
  <si>
    <t>Understanding Password Choices: How Frequently Entered Passwords Are Re-used across Websites</t>
  </si>
  <si>
    <t>Wash, Rick; Rader, Emilee; Berman, Ruthie; Wellmer, Zac</t>
  </si>
  <si>
    <t>https://www.usenix.org/conference/soups2016/technical-sessions/presentation/wash</t>
  </si>
  <si>
    <t>"I Added '!' at the End to Make It Secure": Observing Password Creation in the Lab</t>
  </si>
  <si>
    <t>Ur, Blase; Noma, Fumiko; Bees, Jonathan; Segreti, Sean M.; Shay, Richard; Bauer, Lujo; Christin, Nicolas; Cranor, Lorrie Faith</t>
  </si>
  <si>
    <t>https://www.usenix.org/conference/soups2015/proceedings/presentation/ur</t>
  </si>
  <si>
    <t>IEEE
EUROUSEC</t>
  </si>
  <si>
    <t>Vision: Shred If Insecure – Persuasive Message Design as a Lesson and Alternative to Previous Approaches to Usable Secure Email Interfaces</t>
  </si>
  <si>
    <t>Tolsdorf, Jan; Lo Iacono, Luigi</t>
  </si>
  <si>
    <t>Frontiers</t>
  </si>
  <si>
    <t>The Role of Cue Utilization and Cognitive Load in the Recognition of Phishing Emails</t>
  </si>
  <si>
    <t>Nasser, George; Morrison, Ben; Bayl-Smith, Piers; Taib, Ronnie; Gayed, Michael; Wiggins, Mark</t>
  </si>
  <si>
    <t>Relevance(Abstract)</t>
  </si>
  <si>
    <t>Relevance(Content)</t>
  </si>
  <si>
    <t>A phishing analysis of web based systems</t>
  </si>
  <si>
    <t>Soni, Pravin; Firake, Shamal; Meshram, B. B.</t>
  </si>
  <si>
    <t>https://doi.org/10.1145/1947940.1948049</t>
  </si>
  <si>
    <t>An intelligent technique to detect file formats and e-mail spam</t>
  </si>
  <si>
    <t>Dhanalakshmi, Ranaganayakulu; Chellappan, Chenniappan</t>
  </si>
  <si>
    <t>https://doi.org/10.1145/1858378.1858431</t>
  </si>
  <si>
    <t>Confused Johnny: when automatic encryption leads to confusion and mistakes</t>
  </si>
  <si>
    <t>Ruoti, Scott; Kim, Nathan; Burgon, Ben; van der Horst, Timothy; Seamons, Kent</t>
  </si>
  <si>
    <t>https://doi.org/10.1145/2501604.2501609</t>
  </si>
  <si>
    <t>DAVAST: data-centric system level activity visualization</t>
  </si>
  <si>
    <t>Wüchner, Tobias; Pretschner, Alexander; Ochoa, Martín</t>
  </si>
  <si>
    <t>https://doi.org/10.1145/2671491.2671499</t>
  </si>
  <si>
    <t>Do you feel lucky? a large-scale analysis of risk-rewards trade-offs in cyber security</t>
  </si>
  <si>
    <t>Shoshitaishvili, Yan; Invernizzi, Luca; Doupe, Adam; Vigna, Giovanni</t>
  </si>
  <si>
    <t>https://doi.org/10.1145/2554850.2554880</t>
  </si>
  <si>
    <t>Evaluating a semisupervised approach to phishing url identification in a realistic scenario</t>
  </si>
  <si>
    <t>Gyawali, Binod; Solorio, Thamar; Montes-y-Gómez, Manuel; Wardman, Bradley; Warner, Gary</t>
  </si>
  <si>
    <t>https://doi.org/10.1145/2030376.2030397</t>
  </si>
  <si>
    <t>-</t>
  </si>
  <si>
    <t>F for fake: four studies on how we fall for phish</t>
  </si>
  <si>
    <t>Blythe, Mark; Petrie, Helen; Clark, John A.</t>
  </si>
  <si>
    <t>https://doi.org/10.1145/1978942.1979459</t>
  </si>
  <si>
    <t>Influencing mental models of security: a research agenda</t>
  </si>
  <si>
    <t>Wash, Rick; Rader, Emilee</t>
  </si>
  <si>
    <t>https://doi.org/10.1145/2073276.2073283</t>
  </si>
  <si>
    <t>Scriptless attacks: stealing the pie without touching the sill</t>
  </si>
  <si>
    <t>Heiderich, Mario; Niemietz, Marcus; Schuster, Felix; Holz, Thorsten; Schwenk, Jörg</t>
  </si>
  <si>
    <t>https://doi.org/10.1145/2382196.2382276</t>
  </si>
  <si>
    <t>Short links under attack: geographical analysis of spam in a URL shortener network</t>
  </si>
  <si>
    <t>Klien, Florian; Strohmaier, Markus</t>
  </si>
  <si>
    <t>https://doi.org/10.1145/2309996.2310010</t>
  </si>
  <si>
    <t>The changing nature of Spam 2.0</t>
  </si>
  <si>
    <t>Potdar, Vidyasagar; Like, Yan; Firoozeh, Nazanin; Mukhopadhyay, Debajyoti; Ridzuan, Farida; Tejani, Dhiren</t>
  </si>
  <si>
    <t>https://doi.org/10.1145/2381716.2381872</t>
  </si>
  <si>
    <t>The harvester, the botmaster, and the spammer: on the relations between the different actors in the spam landscape</t>
  </si>
  <si>
    <t>Stringhini, Gianluca; Hohlfeld, Oliver; Kruegel, Christopher; Vigna, Giovanni</t>
  </si>
  <si>
    <t>https://doi.org/10.1145/2590296.2590302</t>
  </si>
  <si>
    <t>Blum et al. - 2010 - Lexical feature based phishing URL detection using</t>
  </si>
  <si>
    <t>relevant</t>
  </si>
  <si>
    <t>Chhabra et al. - 2011 - Phi.sh$oCiaL the phishing landscape through shor</t>
  </si>
  <si>
    <t>Holm et al. - 2014 - An Empirical Investigation of the Effect of Target</t>
  </si>
  <si>
    <t>Krombholz et al. - 2013 - Social engineering attacks on the knowledge worker</t>
  </si>
  <si>
    <t>Heiderich et al. - 2011 - Crouching tiger - hidden payload security risks o</t>
  </si>
  <si>
    <t>Bellovin - 2014 - What Should Crypto Look Like</t>
  </si>
  <si>
    <t>Huang et al. - 2011 - Visual Clustering of Spam Emails for DDoS Analysis</t>
  </si>
  <si>
    <t>Susceptibility to URL-based Internet Attacks:Facebook vs. Email</t>
  </si>
  <si>
    <t>Security Review of Email Summarization Systems</t>
  </si>
  <si>
    <t>Secure and Privacy Enhanced Email System as a Cloud Service</t>
  </si>
  <si>
    <t>Phishing within e-commerce: A trust and confidence game</t>
  </si>
  <si>
    <t>Observation and Analysis on Spam Sending Behavior</t>
  </si>
  <si>
    <t xml:space="preserve">Wen et al. - 2014 - Modeling and Analysis on the Propagation Dynamics </t>
  </si>
  <si>
    <t>Schryen and Rich - 2010 - Increasing Software Security through Open Source o</t>
  </si>
  <si>
    <t>Moore and Clayton - 2012 - Discovering phishing dropboxes using email metadat</t>
  </si>
  <si>
    <t>Designing Secure Email Infrastructure</t>
  </si>
  <si>
    <t>Cyber Security for a Smart Grid - What About Phishing</t>
  </si>
  <si>
    <t>Huang et al. - 2010 - Characterizing the Scam Hosting Infrastructure</t>
  </si>
  <si>
    <t>Hajgude and Ragha - 2012 - Phish mail guard Phishing mail detection techniq</t>
  </si>
  <si>
    <t>Gupta et al. - 2014 - bit.lymalicious Deep dive into short URL based e</t>
  </si>
  <si>
    <t>Staden and Venter - 2011 - Adding digital forensic readiness to electronic co</t>
  </si>
  <si>
    <t xml:space="preserve">Al-Hamar et al. - 2010 - A Culture of Trust Threatens Security and Privacy </t>
  </si>
  <si>
    <t>Sanchez and Duan - 2012 - A Sender-Centric Approach to Detecting Phishing Em</t>
  </si>
  <si>
    <t>Nissim et al. - 2014 - ALPD Active Learning Framework for Enhancing the</t>
  </si>
  <si>
    <t>Xing Fang et al. - 2012 - An artificial immune system for phishing detection</t>
  </si>
  <si>
    <t>Grégio et al. - 2013 - An empirical analysis of malicious internet bankin</t>
  </si>
  <si>
    <t>Massicotte et al. - 2012 - A Testing Model for Dynamic Malware Analysis Syste</t>
  </si>
  <si>
    <t>Song et al. - 2010 - An Empirical Study of Spam  Analyzing Spam Sendin</t>
  </si>
  <si>
    <t>Qabajeh and Thabtah - 2014 - An Experimental Study for Assessing Email Classifi</t>
  </si>
  <si>
    <t>Mooloo and Fowdur - 2013 - An SSL-based client-oriented anti-spoofing email a</t>
  </si>
  <si>
    <t>Dewan et al. - 2014 - Analyzing social and stylometric features to ident</t>
  </si>
  <si>
    <t xml:space="preserve">Song et al. - 2011 - Correlation Analysis between Spamming Botnets and </t>
  </si>
  <si>
    <t xml:space="preserve"> Nakamoto et al. - 2011 - Desktop Demilitarized Zone</t>
  </si>
  <si>
    <t>Amin et al. - 2012 - Detecting Targeted Malicious Email</t>
  </si>
  <si>
    <t>Dey et al. - 2013 - Email Analytics for Activity Management and Insigh</t>
  </si>
  <si>
    <t xml:space="preserve"> Li et al. - 2011 - Evidence of Advanced Persistent Threat A case stu</t>
  </si>
  <si>
    <t>Crain et al. - 2010 - Fighting Phishing with Trusted Email</t>
  </si>
  <si>
    <t>Behjat et al. - 2012 - GA-based feature subset selection in a spamnon-sp</t>
  </si>
  <si>
    <t>Zingerle - 2014 - How to Obtain Passwords of Online Scammers by Usin</t>
  </si>
  <si>
    <t>Mahmound et al. - 2011 - Lexical URL analysis for discriminating phishing</t>
  </si>
  <si>
    <t>Rai - 2012 - Matching Up the Gap between Perceived Importance a</t>
  </si>
  <si>
    <t>Khonji et. al - 2011 - Mitigation of spear phishing attacks: A Content-based Authorship Identification framework</t>
  </si>
  <si>
    <t>Shen et. al. - 2014 - MR-TRIAGE: Scalable multi-criteria clustering for big data security intelligence applications</t>
  </si>
  <si>
    <t>Stuart et al. - 2014 - On identifying phishing emails Uncertainty in mac</t>
  </si>
  <si>
    <t>Mohebzada et al. - 2012 - Phishing in a university community Two large scal</t>
  </si>
  <si>
    <t xml:space="preserve">Fan et al. - 2011 - Research and Implementation of Web Mail Forensics </t>
  </si>
  <si>
    <t>Wang et al. - 2012 - Research Article Phishing Susceptibility An Inves</t>
  </si>
  <si>
    <t>Du et. al - 2013 - Research of the Anti-phishing Technology Based on E-mail Extraction and Analysis</t>
  </si>
  <si>
    <t>Xu et. al - 2014 - Role-playing game for studying user behaviors in security: A case study on email secrecy</t>
  </si>
  <si>
    <t>Ojamaa and Lind - 2013 - Securing Customer Email Communication in E-Commerc</t>
  </si>
  <si>
    <t>Ke-xin and Jian-qi - 2011 - Simulation on email worms propagation</t>
  </si>
  <si>
    <t>Aouad et. al. - 2014 - SMS spam: A holistic view</t>
  </si>
  <si>
    <t>Ying et al. - 2011 - Spectrum based fraud detection in social networks</t>
  </si>
  <si>
    <t>Nabi et al. - 2013 - Suitability of adopting SMIME and OpenPGP email m</t>
  </si>
  <si>
    <t>Orman - 2013 - The Compleat Story of Phish</t>
  </si>
  <si>
    <t>Orman - 2012 - Towards a Semantics of Phish</t>
  </si>
  <si>
    <t>Verma et al. - 2012 - Two-Pronged Phish Snagging</t>
  </si>
  <si>
    <t>2013 - US security agency 'can crack online encryption</t>
  </si>
  <si>
    <t>Hahn et al. - 2012 - Vulnerabilities through Usability Pitfalls in Clou</t>
  </si>
  <si>
    <t>Furnell - 2012 - Disguising the dangers hiding attacks behind mode</t>
  </si>
  <si>
    <t>Hamid and Abawajy - 2014 - An approach for profiling phishing activities</t>
  </si>
  <si>
    <t>Touchette - 2014 - Bait phishing the next frontier</t>
  </si>
  <si>
    <t>Bradbury - 2014 - Can we make email secure</t>
  </si>
  <si>
    <t>Barraclough et al. - 2013 - Intelligent phishing detection and protection sche</t>
  </si>
  <si>
    <t>Ramanathan and Wechsler - 2013 - Phishing detection and impersonated entity discove</t>
  </si>
  <si>
    <t>Parmar - 2012 - Protecting against spear-phishing</t>
  </si>
  <si>
    <t>Caldwell - 2013 - Spear-phishing how to spot and mitigate the menac</t>
  </si>
  <si>
    <t>Vishwanath et al. - 2011 - Why do people get phished Testing individual diff</t>
  </si>
  <si>
    <t>Scopus</t>
  </si>
  <si>
    <t>Dhinakaran et al. - 2010 - Multilayer approach to defend phishing attacks</t>
  </si>
  <si>
    <t>Khonji et al. - 2013 - Phishing detection A literature survey</t>
  </si>
  <si>
    <t>Wilson et al. - 2011 -The fight against phishing: Technology, the end user and legislation</t>
  </si>
  <si>
    <t>SpringerLink</t>
  </si>
  <si>
    <t>Empirical Study of Email Security Threats and Countermeasures</t>
  </si>
  <si>
    <t>Measuring Drive-by Download Defense in Depth</t>
  </si>
  <si>
    <t>SpringerLink15+</t>
  </si>
  <si>
    <t>X-Platform Phishing: Abusing Trust forÂ Targeted Attacks Short Paper</t>
  </si>
  <si>
    <t>WYSISNWIV: What You Scan Is Not What I Visit</t>
  </si>
  <si>
    <t xml:space="preserve">Re: What's Up Johnny </t>
  </si>
  <si>
    <t>Phishing Email: Could We Get Rid of It? A Review on Solutions to Combat Phishing Emails</t>
  </si>
  <si>
    <t>Macros Finder: Do You Remember LOVELETTER</t>
  </si>
  <si>
    <t>Generating Phishing Emails Using Graph Database</t>
  </si>
  <si>
    <t>A Novel Anti-phishing Effectiveness Evaluator Model</t>
  </si>
  <si>
    <t>An Overview on Spora Ransomware</t>
  </si>
  <si>
    <t>Analysis of the Relationship Between Psychological Manipulation Techniques</t>
  </si>
  <si>
    <t>Baiting the Hook: Exploring the Interaction of Personality and Persuasion Tactics in Email Phishing Attacks</t>
  </si>
  <si>
    <t>Comparative Analysis of Mobile Phishing Detection and Prevention Approaches</t>
  </si>
  <si>
    <t>Detection of Ransomware in Emails Through Anomaly Based Detection</t>
  </si>
  <si>
    <t>Awarness Training Gamification mit Belohnung</t>
  </si>
  <si>
    <t>Nissim2016_Article_KeepingPaceWithTheCreationOfNe</t>
  </si>
  <si>
    <t>MLSPD - Machine Learning Based Spam and Phishing Detection</t>
  </si>
  <si>
    <t>Preventing and Mitigating Ransomware</t>
  </si>
  <si>
    <t>Towards Efficient Detection of Malicious VBA Macros with LSI</t>
  </si>
  <si>
    <t>Detecting Phishing Emails the Natural Language Way</t>
  </si>
  <si>
    <t>Lightweight Client-Side Methods for Detecting Email Forgery</t>
  </si>
  <si>
    <t>Proactive Detection of Botnets with Intended Forceful Infections from Multiple Malware Collecting Channels</t>
  </si>
  <si>
    <t>Server-Side Code Injection Attacks: A Historical Perspective</t>
  </si>
  <si>
    <t>Why Doesn't Jane Protect Her Privacy</t>
  </si>
  <si>
    <t>Scopus15+</t>
  </si>
  <si>
    <t>Barenghi et al. - 2017 - A Security Audit of the OpenPGP Format</t>
  </si>
  <si>
    <t>Acar et al. - 2019 - An Analysis of Malware Trends in Enterprise Networ</t>
  </si>
  <si>
    <t>Al-Daeef et al. - 2015 - An anti-phishing tool to verify urls in email's co</t>
  </si>
  <si>
    <t xml:space="preserve">Routh et al. - 2018 - Attacks and vulnerability analysis of e-mail as a </t>
  </si>
  <si>
    <t xml:space="preserve">Varshney et al. - 2017 - Browshing a new way of phishing using a malicious </t>
  </si>
  <si>
    <t>Kim et al. - 2020 - Cache Side-Channel Attack on Mail User Agent</t>
  </si>
  <si>
    <t>Gruss et al. - 2018 - Use-after-FreeMail Generalizing the use-after-fre</t>
  </si>
  <si>
    <t>Alazab and Broadhurst - 2016 - Spam and criminal activity</t>
  </si>
  <si>
    <t>Li et al. - 2017 - Security Analysis of Email Systems</t>
  </si>
  <si>
    <t>Krit and Haimoud - 2016 - Review on the IT security Attack and defense</t>
  </si>
  <si>
    <t>Wang et al. - 2018 - Research on Vulnerability Detection Technology for</t>
  </si>
  <si>
    <t>Pokharel et al. - 2017 - Mobile cloud security An adversary model for ligh</t>
  </si>
  <si>
    <t>Genkin et al. - 2017 - May the Fourth Be With You A Microarchitectural S</t>
  </si>
  <si>
    <t>Suren and Angin - 2019 - Know Your EK A Content and Workflow Analysis Appr</t>
  </si>
  <si>
    <t>Efail: Breaking S/MIME and OpenPGP email encryption using exfiltration channels</t>
  </si>
  <si>
    <t>2019 - Email Spoofing &amp; Backlashes</t>
  </si>
  <si>
    <t>Chandramouli et al. - 2018 - Measuring E-mail header injections on the world wi</t>
  </si>
  <si>
    <t>Relevanzstufe</t>
  </si>
  <si>
    <t>Learning to Detect Phishing Emails</t>
  </si>
  <si>
    <t>Strider Typo-Patrol: Discovery and Analysis of Systematic Typo-Squatting</t>
  </si>
  <si>
    <t>The Landscape of Domain Name Typosquatting: Techniques and Countermeasures</t>
  </si>
  <si>
    <t>“Honeynets: High Value Security Data”: Analysis of real attacks launched at a honeypot</t>
  </si>
  <si>
    <t>Chuvakin, Anton</t>
  </si>
  <si>
    <t>https://www.sciencedirect.com/science/article/pii/S1353485803008080</t>
  </si>
  <si>
    <t>not relevant</t>
  </si>
  <si>
    <t>USENIX</t>
  </si>
  <si>
    <t>Defective Sign &amp; Encrypt in S/MIME, PKCS# 7, MOSS, PEM, PGP, and XML.</t>
  </si>
  <si>
    <t>Davis, Don</t>
  </si>
  <si>
    <t>https://www.usenix.org/legacy/events/usenix01/full_papers/davis/davis_html/</t>
  </si>
  <si>
    <t>An Integrated Approach to Detect Phishing Mail Attacks: A Case Study</t>
  </si>
  <si>
    <t>Suriya, R.; Saravanan, K.; Thangavelu, Arunkumar</t>
  </si>
  <si>
    <t>https://doi.org/10.1145/1626195.1626244</t>
  </si>
  <si>
    <t>Fette, Ian; Sadeh, Norman; Tomasic, Anthony</t>
  </si>
  <si>
    <t>https://doi.org/10.1145/1242572.1242660</t>
  </si>
  <si>
    <t>Revisiting Email Spoofing Attacks</t>
  </si>
  <si>
    <t>http://arxiv.org/abs/1801.00853</t>
  </si>
  <si>
    <t>Bypassing phishing protections with email authentication</t>
  </si>
  <si>
    <t>Raulot, Adrien</t>
  </si>
  <si>
    <t>https://rp.os3.nl/2018-2019/p61/report.pdf</t>
  </si>
  <si>
    <t>Why phishing still works: User strategies for combating phishing attacks</t>
  </si>
  <si>
    <t>Alsharnouby, Mohamed; Alaca, Furkan; Chiasson, Sonia</t>
  </si>
  <si>
    <t>https://www.sciencedirect.com/science/article/pii/S1071581915000993</t>
  </si>
  <si>
    <t>Why Phishing Works</t>
  </si>
  <si>
    <t>Dhamija, Rachna; Tygar, J. D.; Hearst, Marti</t>
  </si>
  <si>
    <t>https://doi.org/10.1145/1124772.1124861</t>
  </si>
  <si>
    <t>The Battle against Phishing: Dynamic Security Skins</t>
  </si>
  <si>
    <t>Dhamija, Rachna; Tygar, J. D.</t>
  </si>
  <si>
    <t>https://doi.org/10.1145/1073001.1073009</t>
  </si>
  <si>
    <t>Springer Link</t>
  </si>
  <si>
    <t>Inside the scam jungle: a closer look at 419 scam email operations</t>
  </si>
  <si>
    <t>Isacenkova, Jelena; Thonnard, Olivier; Costin, Andrei; Francillon, Aurélien; Balzarotti, David</t>
  </si>
  <si>
    <t>https://doi.org/10.1186/1687-417X-2014-4</t>
  </si>
  <si>
    <t>A Look at Targeted Attacks Through the Lense of an NGO</t>
  </si>
  <si>
    <t>https://www.usenix.org/conference/usenixsecurity14/technical-sessions/presentation/le-blond</t>
  </si>
  <si>
    <t>Social Engineering Attacks on Government Opponents: Target Perspectives.</t>
  </si>
  <si>
    <t>Marczak, William R; Paxson, Vern</t>
  </si>
  <si>
    <t>When Governments Hack Opponents: A Look at Actors and Technology</t>
  </si>
  <si>
    <t>Marczak, William R.; Scott-Railton, John; Marquis-Boire, Morgan; Paxson, Vern</t>
  </si>
  <si>
    <t>https://www.usenix.org/conference/usenixsecurity14/technical-sessions/presentation/marczak</t>
  </si>
  <si>
    <t>IEEE Xplore</t>
  </si>
  <si>
    <t>Inside a phisher's mind: Understanding the anti-phishing ecosystem through phishing kit analysis</t>
  </si>
  <si>
    <t>Oest, Adam; Safei, Yeganeh; Doupé, Adam; Ahn, Gail-Joon; Wardman, Brad; Warner, Gary</t>
  </si>
  <si>
    <t>Advanced persistent threat and spear phishing emails</t>
  </si>
  <si>
    <t>Ghafir, Ibrahim; Prenosil, Vaclav</t>
  </si>
  <si>
    <t>Social Engineering Attack Strategies and Defence Approaches</t>
  </si>
  <si>
    <t>Ghafir, Ibrahim; Prenosil, Vaclav; Alhejailan, Ahmad; Hammoudeh, Mohammad</t>
  </si>
  <si>
    <t>The Latest Cybersquatting Trend: Typosquatters, Their Changing Tactics, and How to Prevent Public Deception and Trademark Infringement</t>
  </si>
  <si>
    <t>Gilwit, Dara B</t>
  </si>
  <si>
    <t>Spaulding, Jeffrey; Upadhyaya, Shambhu; Mohaisen, Aziz</t>
  </si>
  <si>
    <t>Oliveira, Daniela; Rocha, Harold; Yang, Huizi; Ellis, Donovan; Dommaraju, Sandeep; Muradoglu, Melis; Weir, Devon; Soliman, Adam; Lin, Tian; Ebner, Natalie</t>
  </si>
  <si>
    <t>Cyber-Fraud is One Typo Away</t>
  </si>
  <si>
    <t>Banerjee, A.; Barman, D.; Faloutsos, M.; Bhuyan, L. N.</t>
  </si>
  <si>
    <t>Assessment of Internationalised Domain Name Homograph Attack Mitigation</t>
  </si>
  <si>
    <t>Hannay, Peter; Bolan, Christopher</t>
  </si>
  <si>
    <t>https://ro.ecu.edu.au/ism/13</t>
  </si>
  <si>
    <t>A DNS Based Anti-phishing Approach</t>
  </si>
  <si>
    <t>Bin, Sun; Qiaoyan, Wen; Xiaoying, Liang</t>
  </si>
  <si>
    <t>Pearson, Ed; Bethel, Cindy L.; Jarosz, Andrew F.; Berman, Mitchell E.</t>
  </si>
  <si>
    <t>Defeating pharming attacks at the client-side</t>
  </si>
  <si>
    <t>Gastellier-Prevost, Sophie; Laurent, Maryline</t>
  </si>
  <si>
    <t>The State of Phishing Attacks</t>
  </si>
  <si>
    <t>Hong, Jason</t>
  </si>
  <si>
    <t>https://doi.org/10.1145/2063176.2063197</t>
  </si>
  <si>
    <t>ACM Digital Library</t>
  </si>
  <si>
    <t>Host of Troubles: Multiple Host Ambiguities in HTTP Implementations</t>
  </si>
  <si>
    <t>Chen, Jianjun; Jiang, Jian; Duan, Haixin; Weaver, Nicholas; Wan, Tao; Paxson, Vern</t>
  </si>
  <si>
    <t>https://doi.org/10.1145/2976749.2978394</t>
  </si>
  <si>
    <t>Hindsight: Understanding the Evolution of UI Vulnerabilities in Mobile Browsers</t>
  </si>
  <si>
    <t>Luo, Meng; Starov, Oleksii; Honarmand, Nima; Nikiforakis, Nick</t>
  </si>
  <si>
    <t>https://doi.org/10.1145/3133956.3133987</t>
  </si>
  <si>
    <t>Exploit programming</t>
  </si>
  <si>
    <t>Bratus, SERGEY; Locasto, M. E.; Patterson, MEREDITH L.; Sassaman, L.; Shubina, ANNA</t>
  </si>
  <si>
    <t>Understanding the limitations of S/MIME digital signatures for e-mails: A GUI based approach</t>
  </si>
  <si>
    <t>Levi, Albert; Güder, Can Berk</t>
  </si>
  <si>
    <t>https://www.sciencedirect.com/science/article/pii/S0167404808000783</t>
  </si>
  <si>
    <t>Duman, Sevtap; Kalkan-Cakmakci, Kubra; Egele, Manuel; Robertson, William; Kirda, Engin</t>
  </si>
  <si>
    <t>PhishEye: Live Monitoring of Sandboxed Phishing Kits</t>
  </si>
  <si>
    <t>Han, Xiao; Kheir, Nizar; Balzarotti, Davide</t>
  </si>
  <si>
    <t>https://doi.org/10.1145/2976749.2978330</t>
  </si>
  <si>
    <t>Evaluating user vulnerabilities vs phisher skills in spear phishing</t>
  </si>
  <si>
    <t>Nicho, Mathew; Fakhry, Hussein; Egbue, Uche</t>
  </si>
  <si>
    <t>Using URL shorteners to compare phishing and malware attacks</t>
  </si>
  <si>
    <t>Le Page, Sophie; Jourdan, Guy-Vincent; Bochmann, Gregor V.; Flood, Jason; Onut, Iosif-Viorel</t>
  </si>
  <si>
    <t>Potential Security Risks of Internationalized Domain Name Processing for Hyperlink</t>
  </si>
  <si>
    <t>Shirakura, Taiga; Hasegawa, Hirokazu; Yamaguchi, Yukiko; Shimada, Hajime</t>
  </si>
  <si>
    <t>Mailto: Me Your Secrets. On Bugs and Features in Email End-to-End Encryption</t>
  </si>
  <si>
    <t>Müller, Jens; Brinkmann, Marcus; Poddebniak, Damian; Schinzel, Sebastian; Schwenk, Jörg</t>
  </si>
  <si>
    <t>A review on phishing attacks</t>
  </si>
  <si>
    <t>Shankar, Akarshita; Shetty, Ramesh; Nath, B.</t>
  </si>
  <si>
    <t>Analysis of spam: honeypot experiment</t>
  </si>
  <si>
    <t>Martinez, Cristobal; Thorpe, Christina</t>
  </si>
  <si>
    <t>Providing Email Privacy by Preventing Webmail from Loading Malicious XSS Payloads</t>
  </si>
  <si>
    <t>Fang, Yong; Xu, Yijia; Jia, Peng; Huang, Cheng</t>
  </si>
  <si>
    <t>https://www.mdpi.com/2076-3417/10/13/4425</t>
  </si>
  <si>
    <t>arXiv.org</t>
  </si>
  <si>
    <t>Characterizing Malicious URL Campaigns</t>
  </si>
  <si>
    <t>Almashor, Mahathir; Ahmed, Ejaz; Pick, Benjamin; Abuadbba, Sharif; Gaire, Raj; Camtepe, Seyit; Nepal, Surya</t>
  </si>
  <si>
    <t>http://arxiv.org/abs/2108.12726</t>
  </si>
  <si>
    <t>Assessing Browser-level Defense against IDN-based Phishing</t>
  </si>
  <si>
    <t>Hu, Hang; Jan, Steve T. K.; Wang, Yang; Wang, Gang</t>
  </si>
  <si>
    <t>https://www.usenix.org/conference/usenixsecurity21/presentation/hu-hang</t>
  </si>
  <si>
    <t>www.mdpi.com</t>
  </si>
  <si>
    <t>Social Engineering Attacks: A Survey</t>
  </si>
  <si>
    <t>Salahdine, Fatima; Kaabouch, Naima</t>
  </si>
  <si>
    <t>https://www.mdpi.com/1999-5903/11/4/89</t>
  </si>
  <si>
    <t>Clickjuggler: Checking for incomplete defenses against clickjacking</t>
  </si>
  <si>
    <t>Takamatsu, Yusuke; Kono, Kenji</t>
  </si>
  <si>
    <t>Phi.sh/$oCiaL: the phishing landscape through short URLs</t>
  </si>
  <si>
    <t>Chhabra, Sidharth; Aggarwal, Anupama; Benevenuto, Fabricio; Kumaraguru, Ponnurangam</t>
  </si>
  <si>
    <t>https://doi.org/10.1145/2030376.2030387</t>
  </si>
  <si>
    <t>Measuring the Potential for Victimization in Malicious Content</t>
  </si>
  <si>
    <t>Hale, Matthew L.; Gamble, R.; Hale, J.; Haney, M.; Lin, J.; Walter, C.</t>
  </si>
  <si>
    <t>Two years of short URLs internet measurement: security threats and countermeasures</t>
  </si>
  <si>
    <t>Maggi, Federico; Frossi, Alessandro; Zanero, Stefano; Stringhini, Gianluca; Stone-Gross, Brett; Kruegel, Christopher; Vigna, Giovanni</t>
  </si>
  <si>
    <t>https://doi.org/10.1145/2488388.2488463</t>
  </si>
  <si>
    <t>DOI.org (Crossref)</t>
  </si>
  <si>
    <t>Seven Months' Worth of Mistakes: A Longitudinal Study of Typosquatting Abuse</t>
  </si>
  <si>
    <t>Agten, Pieter; Joosen, Wouter; Piessens, Frank; Nikiforakis, Nick</t>
  </si>
  <si>
    <t>https://www.ndss-symposium.org/ndss2015/ndss-2015-programme/seven-months-worth-mistakes-longitudinal-study-typosquatting-abuse/</t>
  </si>
  <si>
    <t>The Long “Taile” of Typosquatting Domain Names</t>
  </si>
  <si>
    <t>Szurdi, Janos; Kocso, Balazs; Cseh, Gabor; Spring, Jonathan; Felegyhazi, Mark; Kanich, Chris</t>
  </si>
  <si>
    <t>https://www.usenix.org/conference/usenixsecurity14/technical-sessions/presentation/szurdi</t>
  </si>
  <si>
    <t>Wang, Yi-Min; Beck, Doug; Wang, Jeffrey; Verbowski, Chad; Daniels, Brad</t>
  </si>
  <si>
    <t>Type</t>
  </si>
  <si>
    <t>Re: What's Up Johnny</t>
  </si>
  <si>
    <t>Sender Spoofing</t>
  </si>
  <si>
    <t>Sender</t>
  </si>
  <si>
    <t>Link</t>
  </si>
  <si>
    <t>An Experimental Study for Assessing Email Classification Attributes Using Feature Selection Methods</t>
  </si>
  <si>
    <t>Towards a Semantics of Phish</t>
  </si>
  <si>
    <t>Lexical feature based phishing URL detection using online learning</t>
  </si>
  <si>
    <t>Research of the Anti-phishing Technology Based on E-mail Extraction and Analysis</t>
  </si>
  <si>
    <t>User trust assessment: a new approach to combat deception</t>
  </si>
  <si>
    <t>bit.ly/malicious: Deep dive into short URL based e-crime detection</t>
  </si>
  <si>
    <t>Spam and criminal activity</t>
  </si>
  <si>
    <t>Use-after-FreeMail: Generalizing the use-after-free problem and applying it to email services</t>
  </si>
  <si>
    <t>Paper</t>
  </si>
  <si>
    <t>Attachement</t>
  </si>
  <si>
    <r>
      <t xml:space="preserve">"URL and Other Features" "Rule: If </t>
    </r>
    <r>
      <rPr>
        <b/>
        <sz val="11"/>
        <color rgb="FF000000"/>
        <rFont val="Calibri"/>
        <family val="2"/>
      </rPr>
      <t>URL has “@”</t>
    </r>
    <r>
      <rPr>
        <sz val="11"/>
        <color rgb="FF000000"/>
        <rFont val="Calibri"/>
        <charset val="1"/>
      </rPr>
      <t>" "IV. THE EMAIL FEATURES We summarise all email features from three main sources, e.g. (Bergholz, et al., 2010) (Toolan and Carthy, 2010) (SonicWall, 2008). We also categorize them based on subject, body"</t>
    </r>
  </si>
  <si>
    <r>
      <t xml:space="preserve">"Email Body Features" "Rule: If </t>
    </r>
    <r>
      <rPr>
        <b/>
        <sz val="11"/>
        <color rgb="FF000000"/>
        <rFont val="Calibri"/>
        <family val="2"/>
      </rPr>
      <t>body has “HTML Form:”</t>
    </r>
    <r>
      <rPr>
        <sz val="11"/>
        <color rgb="FF000000"/>
        <rFont val="Calibri"/>
        <charset val="1"/>
      </rPr>
      <t xml:space="preserve"> "IV. THE EMAIL FEATURES We summarise all email features from three main sources, e.g. (Bergholz, et al., 2010) (Toolan and Carthy, 2010) (SonicWall, 2008). We also categorize them based on subject, body"</t>
    </r>
  </si>
  <si>
    <r>
      <t xml:space="preserve">"URL and Other Features" "Rule: If </t>
    </r>
    <r>
      <rPr>
        <b/>
        <sz val="11"/>
        <color rgb="FF000000"/>
        <rFont val="Calibri"/>
        <family val="2"/>
      </rPr>
      <t>URL has “IP”</t>
    </r>
    <r>
      <rPr>
        <sz val="11"/>
        <color rgb="FF000000"/>
        <rFont val="Calibri"/>
        <charset val="1"/>
      </rPr>
      <t>" "IV. THE EMAIL FEATURES We summarise all email features from three main sources, e.g. (Bergholz, et al., 2010) (Toolan and Carthy, 2010) (SonicWall, 2008). We also categorize them based on subject, body"</t>
    </r>
  </si>
  <si>
    <r>
      <t xml:space="preserve">"Due to the fact that receiving a </t>
    </r>
    <r>
      <rPr>
        <b/>
        <sz val="11"/>
        <color rgb="FF000000"/>
        <rFont val="Calibri"/>
        <family val="2"/>
      </rPr>
      <t>JAR malicious file</t>
    </r>
    <r>
      <rPr>
        <sz val="11"/>
        <color rgb="FF000000"/>
        <rFont val="Calibri"/>
        <family val="2"/>
      </rPr>
      <t xml:space="preserve"> as an </t>
    </r>
    <r>
      <rPr>
        <b/>
        <sz val="11"/>
        <color rgb="FF000000"/>
        <rFont val="Calibri"/>
        <family val="2"/>
      </rPr>
      <t>attachment</t>
    </r>
    <r>
      <rPr>
        <sz val="11"/>
        <color rgb="FF000000"/>
        <rFont val="Calibri"/>
        <family val="2"/>
      </rPr>
      <t xml:space="preserve"> was </t>
    </r>
    <r>
      <rPr>
        <b/>
        <sz val="11"/>
        <color rgb="FF000000"/>
        <rFont val="Calibri"/>
        <family val="2"/>
      </rPr>
      <t>unusual</t>
    </r>
    <r>
      <rPr>
        <sz val="11"/>
        <color rgb="FF000000"/>
        <rFont val="Calibri"/>
        <family val="2"/>
      </rPr>
      <t>, many security vendors have not implemented a protection against them when taking into consideration mail servers or mail clients"</t>
    </r>
  </si>
  <si>
    <r>
      <t xml:space="preserve">"PHISHING URL TYPES" "changing the </t>
    </r>
    <r>
      <rPr>
        <b/>
        <sz val="11"/>
        <color rgb="FF000000"/>
        <rFont val="Calibri"/>
        <family val="2"/>
      </rPr>
      <t>Host name with an IP address</t>
    </r>
    <r>
      <rPr>
        <sz val="11"/>
        <color rgb="FF000000"/>
        <rFont val="Calibri"/>
        <family val="2"/>
      </rPr>
      <t>. In this form of attack the URL’s hostname is replaced with an IP address, and usually the organization being phished is placed in the path."</t>
    </r>
  </si>
  <si>
    <r>
      <t xml:space="preserve">"Various syntactic factors can lead to obfuscation of the effect of clicking on elements of a displayed message. The actual url can be </t>
    </r>
    <r>
      <rPr>
        <b/>
        <sz val="11"/>
        <color rgb="FF000000"/>
        <rFont val="Calibri"/>
        <family val="2"/>
      </rPr>
      <t>changed</t>
    </r>
    <r>
      <rPr>
        <sz val="11"/>
        <color rgb="FF000000"/>
        <rFont val="Calibri"/>
        <family val="2"/>
      </rPr>
      <t xml:space="preserve"> by the </t>
    </r>
    <r>
      <rPr>
        <b/>
        <sz val="11"/>
        <color rgb="FF000000"/>
        <rFont val="Calibri"/>
        <family val="2"/>
      </rPr>
      <t>“base” tag</t>
    </r>
    <r>
      <rPr>
        <sz val="11"/>
        <color rgb="FF000000"/>
        <rFont val="Calibri"/>
        <family val="2"/>
      </rPr>
      <t>, as in this example"</t>
    </r>
  </si>
  <si>
    <r>
      <t xml:space="preserve">"PHISHING URL TYPES" "adding the original </t>
    </r>
    <r>
      <rPr>
        <b/>
        <sz val="11"/>
        <color rgb="FF000000"/>
        <rFont val="Calibri"/>
        <family val="2"/>
      </rPr>
      <t>Host name with another Domain</t>
    </r>
    <r>
      <rPr>
        <sz val="11"/>
        <color rgb="FF000000"/>
        <rFont val="Calibri"/>
        <family val="2"/>
      </rPr>
      <t>. In this form of attack the URL’s host contains a valid looking domain name, and the path contains the organization being phished. This form of attack usually tries to imitate URLs containing a redirect so as to make it appear valid."</t>
    </r>
  </si>
  <si>
    <r>
      <t>"PHISHING URL TYPES" "</t>
    </r>
    <r>
      <rPr>
        <b/>
        <sz val="11"/>
        <color rgb="FF000000"/>
        <rFont val="Calibri"/>
        <family val="2"/>
      </rPr>
      <t>Domain Name</t>
    </r>
    <r>
      <rPr>
        <sz val="11"/>
        <color rgb="FF000000"/>
        <rFont val="Calibri"/>
        <family val="2"/>
      </rPr>
      <t xml:space="preserve"> unknown or misspelled but</t>
    </r>
    <r>
      <rPr>
        <b/>
        <sz val="11"/>
        <color rgb="FF000000"/>
        <rFont val="Calibri"/>
        <family val="2"/>
      </rPr>
      <t xml:space="preserve"> looks similar</t>
    </r>
    <r>
      <rPr>
        <sz val="11"/>
        <color rgb="FF000000"/>
        <rFont val="Calibri"/>
        <family val="2"/>
      </rPr>
      <t>."</t>
    </r>
  </si>
  <si>
    <r>
      <t>"as many phishing domains</t>
    </r>
    <r>
      <rPr>
        <b/>
        <sz val="11"/>
        <color rgb="FF000000"/>
        <rFont val="Calibri"/>
        <family val="2"/>
      </rPr>
      <t xml:space="preserve"> included legitimate domain tokens</t>
    </r>
    <r>
      <rPr>
        <sz val="11"/>
        <color rgb="FF000000"/>
        <rFont val="Calibri"/>
        <charset val="1"/>
      </rPr>
      <t xml:space="preserve"> as illustrated in Table 2."</t>
    </r>
    <r>
      <rPr>
        <sz val="11"/>
        <color rgb="FF000000"/>
        <rFont val="Calibri"/>
        <family val="2"/>
      </rPr>
      <t xml:space="preserve"> www.paypal.fr.j-ksa.com</t>
    </r>
  </si>
  <si>
    <r>
      <t>"FEATURES USED IN EXPERIMENT" "</t>
    </r>
    <r>
      <rPr>
        <b/>
        <sz val="11"/>
        <color rgb="FF000000"/>
        <rFont val="Calibri"/>
        <family val="2"/>
      </rPr>
      <t>non ASCII characters</t>
    </r>
    <r>
      <rPr>
        <sz val="11"/>
        <color rgb="FF000000"/>
        <rFont val="Calibri"/>
        <charset val="1"/>
      </rPr>
      <t xml:space="preserve"> in </t>
    </r>
    <r>
      <rPr>
        <b/>
        <sz val="11"/>
        <color rgb="FF000000"/>
        <rFont val="Calibri"/>
        <family val="2"/>
      </rPr>
      <t>URLs</t>
    </r>
    <r>
      <rPr>
        <sz val="11"/>
        <color rgb="FF000000"/>
        <rFont val="Calibri"/>
        <charset val="1"/>
      </rPr>
      <t>"</t>
    </r>
  </si>
  <si>
    <r>
      <t>"FEATURES USED IN EXPERIMENT" "</t>
    </r>
    <r>
      <rPr>
        <b/>
        <sz val="11"/>
        <color rgb="FF000000"/>
        <rFont val="Calibri"/>
        <family val="2"/>
      </rPr>
      <t>IP address</t>
    </r>
    <r>
      <rPr>
        <sz val="11"/>
        <color rgb="FF000000"/>
        <rFont val="Calibri"/>
        <family val="2"/>
      </rPr>
      <t xml:space="preserve"> used in links"</t>
    </r>
  </si>
  <si>
    <r>
      <t>"FEATURES USED IN EXPERIMENT" "</t>
    </r>
    <r>
      <rPr>
        <b/>
        <sz val="11"/>
        <color rgb="FF000000"/>
        <rFont val="Calibri"/>
        <family val="2"/>
      </rPr>
      <t>links</t>
    </r>
    <r>
      <rPr>
        <sz val="11"/>
        <color rgb="FF000000"/>
        <rFont val="Calibri"/>
        <family val="2"/>
      </rPr>
      <t xml:space="preserve"> contains ‘@’,’-‘,or </t>
    </r>
    <r>
      <rPr>
        <b/>
        <sz val="11"/>
        <color rgb="FF000000"/>
        <rFont val="Calibri"/>
        <family val="2"/>
      </rPr>
      <t>hexadecimal characters</t>
    </r>
    <r>
      <rPr>
        <sz val="11"/>
        <color rgb="FF000000"/>
        <rFont val="Calibri"/>
        <family val="2"/>
      </rPr>
      <t>"</t>
    </r>
  </si>
  <si>
    <r>
      <t>"FEATURES USED IN EXPERIMENT" "</t>
    </r>
    <r>
      <rPr>
        <b/>
        <sz val="11"/>
        <color rgb="FF000000"/>
        <rFont val="Calibri"/>
        <family val="2"/>
      </rPr>
      <t>links</t>
    </r>
    <r>
      <rPr>
        <sz val="11"/>
        <color rgb="FF000000"/>
        <rFont val="Calibri"/>
        <family val="2"/>
      </rPr>
      <t xml:space="preserve"> contains </t>
    </r>
    <r>
      <rPr>
        <b/>
        <sz val="11"/>
        <color rgb="FF000000"/>
        <rFont val="Calibri"/>
        <family val="2"/>
      </rPr>
      <t>‘@’,’-‘</t>
    </r>
    <r>
      <rPr>
        <sz val="11"/>
        <color rgb="FF000000"/>
        <rFont val="Calibri"/>
        <family val="2"/>
      </rPr>
      <t>,or hexadecimal characters"</t>
    </r>
  </si>
  <si>
    <r>
      <t>"FEATURES USED IN EXPERIMENT" "Contains</t>
    </r>
    <r>
      <rPr>
        <b/>
        <sz val="11"/>
        <color rgb="FF000000"/>
        <rFont val="Calibri"/>
        <family val="2"/>
      </rPr>
      <t xml:space="preserve"> shortened URLs</t>
    </r>
    <r>
      <rPr>
        <sz val="11"/>
        <color rgb="FF000000"/>
        <rFont val="Calibri"/>
        <family val="2"/>
      </rPr>
      <t>"</t>
    </r>
  </si>
  <si>
    <r>
      <t>"FEATURES USED IN EXPERIMENT" "</t>
    </r>
    <r>
      <rPr>
        <b/>
        <sz val="11"/>
        <color rgb="FF000000"/>
        <rFont val="Calibri"/>
        <family val="2"/>
      </rPr>
      <t>use form</t>
    </r>
    <r>
      <rPr>
        <sz val="11"/>
        <color rgb="FF000000"/>
        <rFont val="Calibri"/>
        <family val="2"/>
      </rPr>
      <t xml:space="preserve"> or JavaScript"</t>
    </r>
  </si>
  <si>
    <r>
      <t>"FEATURES USED IN EXPERIMENT" "</t>
    </r>
    <r>
      <rPr>
        <b/>
        <sz val="11"/>
        <color rgb="FF000000"/>
        <rFont val="Calibri"/>
        <family val="2"/>
      </rPr>
      <t>Received and From</t>
    </r>
    <r>
      <rPr>
        <sz val="11"/>
        <color rgb="FF000000"/>
        <rFont val="Calibri"/>
        <family val="2"/>
      </rPr>
      <t xml:space="preserve"> differ in domains" (=&gt; simple Spoofing)</t>
    </r>
  </si>
  <si>
    <r>
      <t>"</t>
    </r>
    <r>
      <rPr>
        <b/>
        <sz val="11"/>
        <color rgb="FF000000"/>
        <rFont val="Calibri"/>
        <family val="2"/>
      </rPr>
      <t>Look-alike domain attacks</t>
    </r>
    <r>
      <rPr>
        <sz val="11"/>
        <color rgb="FF000000"/>
        <rFont val="Calibri"/>
        <family val="2"/>
      </rPr>
      <t xml:space="preserve"> – also referred to as cousin-name attacks – involve the attackers registering deceptive domains and sending emails from these. An example look-alike domain is bankofarnerica.com"</t>
    </r>
  </si>
  <si>
    <r>
      <t>"In a</t>
    </r>
    <r>
      <rPr>
        <b/>
        <sz val="11"/>
        <color rgb="FF000000"/>
        <rFont val="Calibri"/>
        <family val="2"/>
      </rPr>
      <t xml:space="preserve"> display name attack</t>
    </r>
    <r>
      <rPr>
        <sz val="11"/>
        <color rgb="FF000000"/>
        <rFont val="Calibri"/>
        <family val="2"/>
      </rPr>
      <t>, the adversary simply sets the display name of an account he controls – commonly a throwaway webmail account – to match the display name of the party he wishes to impersonate. To make it concrete, a typical email of this type may be sent from “Bank of America &lt;janeroe78104@gmail.com&gt;”, where the display name is “Bank of America” and the associated email address is &lt;janeroe78104@gmail.com&gt;."</t>
    </r>
  </si>
  <si>
    <r>
      <t xml:space="preserve">In a </t>
    </r>
    <r>
      <rPr>
        <b/>
        <sz val="11"/>
        <color rgb="FF000000"/>
        <rFont val="Calibri"/>
        <family val="2"/>
      </rPr>
      <t>spoofing attack</t>
    </r>
    <r>
      <rPr>
        <sz val="11"/>
        <color rgb="FF000000"/>
        <rFont val="Calibri"/>
        <family val="2"/>
      </rPr>
      <t>, an email is injected in the mail stream</t>
    </r>
  </si>
  <si>
    <r>
      <t>"Bitly, a leading service among all</t>
    </r>
    <r>
      <rPr>
        <b/>
        <sz val="11"/>
        <color rgb="FF000000"/>
        <rFont val="Calibri"/>
        <family val="2"/>
      </rPr>
      <t xml:space="preserve"> shortening services</t>
    </r>
    <r>
      <rPr>
        <sz val="11"/>
        <color rgb="FF000000"/>
        <rFont val="Calibri"/>
        <family val="2"/>
      </rPr>
      <t xml:space="preserve"> is being exploited heavily to carry out phishing attacks"</t>
    </r>
  </si>
  <si>
    <r>
      <t xml:space="preserve">"URLs, and sometimes </t>
    </r>
    <r>
      <rPr>
        <b/>
        <sz val="11"/>
        <color rgb="FF000000"/>
        <rFont val="Calibri"/>
        <family val="2"/>
      </rPr>
      <t>shortened URLs</t>
    </r>
    <r>
      <rPr>
        <sz val="11"/>
        <color rgb="FF000000"/>
        <rFont val="Calibri"/>
        <family val="2"/>
      </rPr>
      <t>, on SNS may be utilized for malicious activities to redirect users to unexpected resources like phishing and malware"</t>
    </r>
  </si>
  <si>
    <r>
      <t xml:space="preserve">"employ Unicode’s </t>
    </r>
    <r>
      <rPr>
        <b/>
        <sz val="11"/>
        <color rgb="FF000000"/>
        <rFont val="Calibri"/>
        <family val="2"/>
      </rPr>
      <t>right-to-left override</t>
    </r>
    <r>
      <rPr>
        <sz val="11"/>
        <color rgb="FF000000"/>
        <rFont val="Calibri"/>
        <charset val="1"/>
      </rPr>
      <t xml:space="preserve"> (RLO) to reverse the character ordering from right to left"</t>
    </r>
  </si>
  <si>
    <r>
      <t xml:space="preserve">"very </t>
    </r>
    <r>
      <rPr>
        <b/>
        <sz val="11"/>
        <color rgb="FF000000"/>
        <rFont val="Calibri"/>
        <family val="2"/>
      </rPr>
      <t>long file names</t>
    </r>
    <r>
      <rPr>
        <sz val="11"/>
        <color rgb="FF000000"/>
        <rFont val="Calibri"/>
        <family val="2"/>
      </rPr>
      <t xml:space="preserve"> that help to </t>
    </r>
    <r>
      <rPr>
        <b/>
        <sz val="11"/>
        <color rgb="FF000000"/>
        <rFont val="Calibri"/>
        <family val="2"/>
      </rPr>
      <t>disguise</t>
    </r>
    <r>
      <rPr>
        <sz val="11"/>
        <color rgb="FF000000"/>
        <rFont val="Calibri"/>
        <family val="2"/>
      </rPr>
      <t xml:space="preserve"> the .exe file extension"</t>
    </r>
  </si>
  <si>
    <r>
      <t xml:space="preserve">"Zip attachments can contain many different file types and, because users are often </t>
    </r>
    <r>
      <rPr>
        <b/>
        <sz val="11"/>
        <color rgb="FF000000"/>
        <rFont val="Calibri"/>
        <family val="2"/>
      </rPr>
      <t>unaware</t>
    </r>
    <r>
      <rPr>
        <sz val="11"/>
        <color rgb="FF000000"/>
        <rFont val="Calibri"/>
        <family val="2"/>
      </rPr>
      <t xml:space="preserve"> of the risks associated with these</t>
    </r>
    <r>
      <rPr>
        <b/>
        <sz val="11"/>
        <color rgb="FF000000"/>
        <rFont val="Calibri"/>
        <family val="2"/>
      </rPr>
      <t xml:space="preserve"> file extensions</t>
    </r>
    <r>
      <rPr>
        <sz val="11"/>
        <color rgb="FF000000"/>
        <rFont val="Calibri"/>
        <family val="2"/>
      </rPr>
      <t>, they remain effective for disseminating malware."</t>
    </r>
  </si>
  <si>
    <r>
      <t xml:space="preserve">"common technique is to </t>
    </r>
    <r>
      <rPr>
        <b/>
        <sz val="11"/>
        <color rgb="FF000000"/>
        <rFont val="Calibri"/>
        <family val="2"/>
      </rPr>
      <t>disguise</t>
    </r>
    <r>
      <rPr>
        <sz val="11"/>
        <color rgb="FF000000"/>
        <rFont val="Calibri"/>
        <family val="2"/>
      </rPr>
      <t xml:space="preserve"> the executable file using a </t>
    </r>
    <r>
      <rPr>
        <b/>
        <sz val="11"/>
        <color rgb="FF000000"/>
        <rFont val="Calibri"/>
        <family val="2"/>
      </rPr>
      <t>double file extension</t>
    </r>
    <r>
      <rPr>
        <sz val="11"/>
        <color rgb="FF000000"/>
        <rFont val="Calibri"/>
        <family val="2"/>
      </rPr>
      <t>. In this example, tracking_instructions.pdf.zip"</t>
    </r>
  </si>
  <si>
    <r>
      <t xml:space="preserve">"URL </t>
    </r>
    <r>
      <rPr>
        <b/>
        <sz val="11"/>
        <color rgb="FF000000"/>
        <rFont val="Calibri"/>
        <family val="2"/>
      </rPr>
      <t>shortening</t>
    </r>
    <r>
      <rPr>
        <sz val="11"/>
        <color rgb="FF000000"/>
        <rFont val="Calibri"/>
        <family val="2"/>
      </rPr>
      <t xml:space="preserve"> transforms long </t>
    </r>
    <r>
      <rPr>
        <b/>
        <sz val="11"/>
        <color rgb="FF000000"/>
        <rFont val="Calibri"/>
        <family val="2"/>
      </rPr>
      <t>URLs</t>
    </r>
    <r>
      <rPr>
        <sz val="11"/>
        <color rgb="FF000000"/>
        <rFont val="Calibri"/>
        <family val="2"/>
      </rPr>
      <t xml:space="preserve"> into much shorter URLs, thus making use of the link more likely" "</t>
    </r>
    <r>
      <rPr>
        <b/>
        <sz val="11"/>
        <color rgb="FF000000"/>
        <rFont val="Calibri"/>
        <family val="2"/>
      </rPr>
      <t>disguise</t>
    </r>
    <r>
      <rPr>
        <sz val="11"/>
        <color rgb="FF000000"/>
        <rFont val="Calibri"/>
        <family val="2"/>
      </rPr>
      <t xml:space="preserve"> or obfuscation"</t>
    </r>
  </si>
  <si>
    <r>
      <t xml:space="preserve">"In 2017, Ribeiro [10] showed that the displayed content of signed HTML emails </t>
    </r>
    <r>
      <rPr>
        <b/>
        <sz val="11"/>
        <color rgb="FF000000"/>
        <rFont val="Calibri"/>
        <family val="2"/>
      </rPr>
      <t>can be changed</t>
    </r>
    <r>
      <rPr>
        <sz val="11"/>
        <color rgb="FF000000"/>
        <rFont val="Calibri"/>
        <charset val="1"/>
      </rPr>
      <t xml:space="preserve"> subsequently if the mail client fetches</t>
    </r>
    <r>
      <rPr>
        <b/>
        <sz val="11"/>
        <color rgb="FF000000"/>
        <rFont val="Calibri"/>
        <family val="2"/>
      </rPr>
      <t xml:space="preserve"> external CSS</t>
    </r>
    <r>
      <rPr>
        <sz val="11"/>
        <color rgb="FF000000"/>
        <rFont val="Calibri"/>
        <charset val="1"/>
      </rPr>
      <t xml:space="preserve"> stylesheets."</t>
    </r>
  </si>
  <si>
    <r>
      <t xml:space="preserve">Oscar can send </t>
    </r>
    <r>
      <rPr>
        <b/>
        <sz val="11"/>
        <color rgb="FF000000"/>
        <rFont val="Calibri"/>
        <family val="2"/>
      </rPr>
      <t>spoofing emails</t>
    </r>
    <r>
      <rPr>
        <sz val="11"/>
        <color rgb="FF000000"/>
        <rFont val="Calibri"/>
        <family val="2"/>
      </rPr>
      <t xml:space="preserve"> through the MTA of a.com by modifying the Mail From/ From/ Auth username headers.</t>
    </r>
  </si>
  <si>
    <r>
      <rPr>
        <b/>
        <sz val="11"/>
        <color rgb="FF000000"/>
        <rFont val="Calibri"/>
        <family val="2"/>
      </rPr>
      <t>"Punycode</t>
    </r>
    <r>
      <rPr>
        <sz val="11"/>
        <color rgb="FF000000"/>
        <rFont val="Calibri"/>
        <family val="2"/>
      </rPr>
      <t xml:space="preserve"> is a way of converting words that cannot be displayed in ASCII into Unicode encoding. Notably, Unicode characters can have a</t>
    </r>
    <r>
      <rPr>
        <b/>
        <sz val="11"/>
        <color rgb="FF000000"/>
        <rFont val="Calibri"/>
        <family val="2"/>
      </rPr>
      <t xml:space="preserve"> similar appearance</t>
    </r>
    <r>
      <rPr>
        <sz val="11"/>
        <color rgb="FF000000"/>
        <rFont val="Calibri"/>
        <family val="2"/>
      </rPr>
      <t xml:space="preserve"> on the screen while the original addresses are different." "(admin@paypal.com), but is actually from the address (admin@xn–aypal-uye.com)"</t>
    </r>
  </si>
  <si>
    <r>
      <t>"An exhaustive literature review is done here."  "</t>
    </r>
    <r>
      <rPr>
        <b/>
        <sz val="11"/>
        <color rgb="FF000000"/>
        <rFont val="Calibri"/>
        <family val="2"/>
      </rPr>
      <t>Adding prefix or suffix</t>
    </r>
    <r>
      <rPr>
        <sz val="11"/>
        <color rgb="FF000000"/>
        <rFont val="Calibri"/>
        <family val="2"/>
      </rPr>
      <t>"</t>
    </r>
  </si>
  <si>
    <r>
      <t>"An exhaustive literature review is done here."  "</t>
    </r>
    <r>
      <rPr>
        <b/>
        <sz val="11"/>
        <color rgb="FF000000"/>
        <rFont val="Calibri"/>
        <family val="2"/>
      </rPr>
      <t>Long URL Address</t>
    </r>
    <r>
      <rPr>
        <sz val="11"/>
        <color rgb="FF000000"/>
        <rFont val="Calibri"/>
        <family val="2"/>
      </rPr>
      <t>"</t>
    </r>
  </si>
  <si>
    <r>
      <t xml:space="preserve">"An exhaustive literature review is done here."  "Using </t>
    </r>
    <r>
      <rPr>
        <b/>
        <sz val="11"/>
        <color rgb="FF000000"/>
        <rFont val="Calibri"/>
        <family val="2"/>
      </rPr>
      <t>hexadecimal character codes</t>
    </r>
    <r>
      <rPr>
        <sz val="11"/>
        <color rgb="FF000000"/>
        <rFont val="Calibri"/>
        <family val="2"/>
      </rPr>
      <t>"</t>
    </r>
  </si>
  <si>
    <r>
      <t xml:space="preserve">"An exhaustive literature review is done here."  "Using </t>
    </r>
    <r>
      <rPr>
        <b/>
        <sz val="11"/>
        <color rgb="FF000000"/>
        <rFont val="Calibri"/>
        <family val="2"/>
      </rPr>
      <t>@ symbol to confuse</t>
    </r>
    <r>
      <rPr>
        <sz val="11"/>
        <color rgb="FF000000"/>
        <rFont val="Calibri"/>
        <family val="2"/>
      </rPr>
      <t xml:space="preserve"> fake address bar"</t>
    </r>
  </si>
  <si>
    <r>
      <t>"An exhaustive literature review is done here."  "</t>
    </r>
    <r>
      <rPr>
        <b/>
        <sz val="11"/>
        <color rgb="FF000000"/>
        <rFont val="Calibri"/>
        <family val="2"/>
      </rPr>
      <t>replacing similar characters</t>
    </r>
    <r>
      <rPr>
        <sz val="11"/>
        <color rgb="FF000000"/>
        <rFont val="Calibri"/>
        <family val="2"/>
      </rPr>
      <t xml:space="preserve"> of URL" / "Spelling error in domain name"</t>
    </r>
  </si>
  <si>
    <r>
      <t>"An exhaustive literature review is done here."  "</t>
    </r>
    <r>
      <rPr>
        <b/>
        <sz val="11"/>
        <color rgb="FF000000"/>
        <rFont val="Calibri"/>
        <family val="2"/>
      </rPr>
      <t>IP based URLs</t>
    </r>
    <r>
      <rPr>
        <sz val="11"/>
        <color rgb="FF000000"/>
        <rFont val="Calibri"/>
        <family val="2"/>
      </rPr>
      <t>"</t>
    </r>
  </si>
  <si>
    <r>
      <t xml:space="preserve">"An exhaustive literature review is done here." "But there is a </t>
    </r>
    <r>
      <rPr>
        <b/>
        <sz val="11"/>
        <color rgb="FF000000"/>
        <rFont val="Calibri"/>
        <family val="2"/>
      </rPr>
      <t>mismatch</t>
    </r>
    <r>
      <rPr>
        <sz val="11"/>
        <color rgb="FF000000"/>
        <rFont val="Calibri"/>
        <family val="2"/>
      </rPr>
      <t xml:space="preserve"> between the</t>
    </r>
    <r>
      <rPr>
        <b/>
        <sz val="11"/>
        <color rgb="FF000000"/>
        <rFont val="Calibri"/>
        <family val="2"/>
      </rPr>
      <t xml:space="preserve"> destination DNS</t>
    </r>
    <r>
      <rPr>
        <sz val="11"/>
        <color rgb="FF000000"/>
        <rFont val="Calibri"/>
        <family val="2"/>
      </rPr>
      <t xml:space="preserve"> name in the </t>
    </r>
    <r>
      <rPr>
        <b/>
        <sz val="11"/>
        <color rgb="FF000000"/>
        <rFont val="Calibri"/>
        <family val="2"/>
      </rPr>
      <t>visible link</t>
    </r>
    <r>
      <rPr>
        <sz val="11"/>
        <color rgb="FF000000"/>
        <rFont val="Calibri"/>
        <family val="2"/>
      </rPr>
      <t xml:space="preserve"> and that in the actual link"</t>
    </r>
  </si>
  <si>
    <r>
      <t xml:space="preserve">"Often, to create fake pages and sites, scammers use </t>
    </r>
    <r>
      <rPr>
        <b/>
        <sz val="11"/>
        <color rgb="FF000000"/>
        <rFont val="Calibri"/>
        <family val="2"/>
      </rPr>
      <t>Punycode encoding</t>
    </r>
    <r>
      <rPr>
        <sz val="11"/>
        <color rgb="FF000000"/>
        <rFont val="Calibri"/>
        <family val="2"/>
      </rPr>
      <t xml:space="preserve"> [4,5]. This encoding allows to register domains with foreign characters. It works by converting a single domain label to an alternate format using only ASCII characters. Most often in the spelling of the site name scammers use Cyrillic [12]."
"As a result, it becomes impossible to identify the site as fraudulent, without thoroughly checking the </t>
    </r>
    <r>
      <rPr>
        <b/>
        <sz val="11"/>
        <color rgb="FF000000"/>
        <rFont val="Calibri"/>
        <family val="2"/>
      </rPr>
      <t>URL</t>
    </r>
    <r>
      <rPr>
        <sz val="11"/>
        <color rgb="FF000000"/>
        <rFont val="Calibri"/>
        <family val="2"/>
      </rPr>
      <t xml:space="preserve"> of the site. This is called homograph attack [6]"</t>
    </r>
  </si>
  <si>
    <r>
      <t xml:space="preserve">"RELATED WORK:" "LinkGuard [4]" "The hyperlink provides DNS domain names in the </t>
    </r>
    <r>
      <rPr>
        <b/>
        <sz val="11"/>
        <color rgb="FF000000"/>
        <rFont val="Calibri"/>
        <family val="2"/>
      </rPr>
      <t>anchor text</t>
    </r>
    <r>
      <rPr>
        <sz val="11"/>
        <color rgb="FF000000"/>
        <rFont val="Calibri"/>
        <family val="2"/>
      </rPr>
      <t>. But there is a</t>
    </r>
    <r>
      <rPr>
        <b/>
        <sz val="11"/>
        <color rgb="FF000000"/>
        <rFont val="Calibri"/>
        <family val="2"/>
      </rPr>
      <t xml:space="preserve"> mismatch</t>
    </r>
    <r>
      <rPr>
        <sz val="11"/>
        <color rgb="FF000000"/>
        <rFont val="Calibri"/>
        <family val="2"/>
      </rPr>
      <t xml:space="preserve"> between the destination DNS name in the visible link and that in the actual link"</t>
    </r>
  </si>
  <si>
    <r>
      <t xml:space="preserve">"RELATED WORK:" "LinkGuard [4]" "Instead of DNS name, dotted </t>
    </r>
    <r>
      <rPr>
        <b/>
        <sz val="11"/>
        <color rgb="FF000000"/>
        <rFont val="Calibri"/>
        <family val="2"/>
      </rPr>
      <t>decimal IP address</t>
    </r>
    <r>
      <rPr>
        <sz val="11"/>
        <color rgb="FF000000"/>
        <rFont val="Calibri"/>
        <family val="2"/>
      </rPr>
      <t xml:space="preserve"> is used directly in the URI or the anchor text"</t>
    </r>
  </si>
  <si>
    <r>
      <t xml:space="preserve">"one could imagine an attacker using a </t>
    </r>
    <r>
      <rPr>
        <b/>
        <sz val="11"/>
        <color rgb="FF000000"/>
        <rFont val="Calibri"/>
        <family val="2"/>
      </rPr>
      <t>redirection service</t>
    </r>
    <r>
      <rPr>
        <sz val="11"/>
        <color rgb="FF000000"/>
        <rFont val="Calibri"/>
        <family val="2"/>
      </rPr>
      <t xml:space="preserve"> such as TinyURL[9] to </t>
    </r>
    <r>
      <rPr>
        <b/>
        <sz val="11"/>
        <color rgb="FF000000"/>
        <rFont val="Calibri"/>
        <family val="2"/>
      </rPr>
      <t>hide</t>
    </r>
    <r>
      <rPr>
        <sz val="11"/>
        <color rgb="FF000000"/>
        <rFont val="Calibri"/>
        <family val="2"/>
      </rPr>
      <t xml:space="preserve"> the phishing site’s URL in the email (or other attack vector). Being a part of phishing attacks,"</t>
    </r>
  </si>
  <si>
    <r>
      <t xml:space="preserve">"providing the </t>
    </r>
    <r>
      <rPr>
        <b/>
        <sz val="11"/>
        <color rgb="FF000000"/>
        <rFont val="Calibri"/>
        <family val="2"/>
      </rPr>
      <t>URL</t>
    </r>
    <r>
      <rPr>
        <sz val="11"/>
        <color rgb="FF000000"/>
        <rFont val="Calibri"/>
        <family val="2"/>
      </rPr>
      <t xml:space="preserve"> address as an </t>
    </r>
    <r>
      <rPr>
        <b/>
        <sz val="11"/>
        <color rgb="FF000000"/>
        <rFont val="Calibri"/>
        <family val="2"/>
      </rPr>
      <t>long</t>
    </r>
    <r>
      <rPr>
        <sz val="11"/>
        <color rgb="FF000000"/>
        <rFont val="Calibri"/>
        <family val="2"/>
      </rPr>
      <t xml:space="preserve"> unreadable one that is aesthetically unpleasant and difficult to remember. The link is purposely made long by the hackers so that the end of it</t>
    </r>
    <r>
      <rPr>
        <b/>
        <sz val="11"/>
        <color rgb="FF000000"/>
        <rFont val="Calibri"/>
        <family val="2"/>
      </rPr>
      <t xml:space="preserve"> can't be displayed</t>
    </r>
    <r>
      <rPr>
        <sz val="11"/>
        <color rgb="FF000000"/>
        <rFont val="Calibri"/>
        <family val="2"/>
      </rPr>
      <t xml:space="preserve"> in the </t>
    </r>
    <r>
      <rPr>
        <b/>
        <sz val="11"/>
        <color rgb="FF000000"/>
        <rFont val="Calibri"/>
        <family val="2"/>
      </rPr>
      <t>status bar</t>
    </r>
    <r>
      <rPr>
        <sz val="11"/>
        <color rgb="FF000000"/>
        <rFont val="Calibri"/>
        <family val="2"/>
      </rPr>
      <t>."</t>
    </r>
  </si>
  <si>
    <r>
      <t>"Spelling error a trick to fool victims where bad guys substitute the letter</t>
    </r>
    <r>
      <rPr>
        <b/>
        <sz val="11"/>
        <color rgb="FF000000"/>
        <rFont val="Calibri"/>
        <family val="2"/>
      </rPr>
      <t xml:space="preserve"> “L” , the letter “I” </t>
    </r>
    <r>
      <rPr>
        <sz val="11"/>
        <color rgb="FF000000"/>
        <rFont val="Calibri"/>
        <charset val="1"/>
      </rPr>
      <t>or the number One to fool victim about the true name of a domain"</t>
    </r>
  </si>
  <si>
    <r>
      <t xml:space="preserve">"Another trick used on fraudulent Web pages is use of </t>
    </r>
    <r>
      <rPr>
        <b/>
        <sz val="11"/>
        <color rgb="FF000000"/>
        <rFont val="Calibri"/>
        <family val="2"/>
      </rPr>
      <t>@ symbol</t>
    </r>
    <r>
      <rPr>
        <sz val="11"/>
        <color rgb="FF000000"/>
        <rFont val="Calibri"/>
        <family val="2"/>
      </rPr>
      <t xml:space="preserve"> to </t>
    </r>
    <r>
      <rPr>
        <b/>
        <sz val="11"/>
        <color rgb="FF000000"/>
        <rFont val="Calibri"/>
        <family val="2"/>
      </rPr>
      <t>confuse</t>
    </r>
    <r>
      <rPr>
        <sz val="11"/>
        <color rgb="FF000000"/>
        <rFont val="Calibri"/>
        <family val="2"/>
      </rPr>
      <t xml:space="preserve"> the victims." "http://www.paypal.com:fvthsgbljhfcs83infoupdate @ 193.201.52.175." "http://www.youraccounticici.com@example.net"</t>
    </r>
  </si>
  <si>
    <r>
      <t>"Replacing</t>
    </r>
    <r>
      <rPr>
        <b/>
        <sz val="11"/>
        <color rgb="FF000000"/>
        <rFont val="Calibri"/>
        <family val="2"/>
      </rPr>
      <t xml:space="preserve"> Similar Characters </t>
    </r>
    <r>
      <rPr>
        <sz val="11"/>
        <color rgb="FF000000"/>
        <rFont val="Calibri"/>
        <family val="2"/>
      </rPr>
      <t>for URL For example: “www-Fsecure.com” ,”wwwf-secure.com” and “www.f-secue.com” are websites of phisher’s whereas the actual legitimate website is “www.fsecure.com” ."</t>
    </r>
  </si>
  <si>
    <r>
      <t xml:space="preserve">Adding a </t>
    </r>
    <r>
      <rPr>
        <b/>
        <sz val="11"/>
        <color rgb="FF000000"/>
        <rFont val="Calibri"/>
        <family val="2"/>
      </rPr>
      <t>prefix or Suffix The domains</t>
    </r>
    <r>
      <rPr>
        <sz val="11"/>
        <color rgb="FF000000"/>
        <rFont val="Calibri"/>
        <charset val="1"/>
      </rPr>
      <t xml:space="preserve"> “</t>
    </r>
    <r>
      <rPr>
        <b/>
        <sz val="11"/>
        <color rgb="FF000000"/>
        <rFont val="Calibri"/>
        <family val="2"/>
      </rPr>
      <t>secure-</t>
    </r>
    <r>
      <rPr>
        <sz val="11"/>
        <color rgb="FF000000"/>
        <rFont val="Calibri"/>
        <charset val="1"/>
      </rPr>
      <t>eBay.com”, “authebay.us” and “ebayserver.net” are not associated with eBay. The latter,ebayserver.net belongs to Anthony Birolini (gudewujak@yyhmail.com) of Yerres, France and “authebay.net” to Kenneth Andersen (lycifodil@boardermail.com) of Erie, PA.</t>
    </r>
  </si>
  <si>
    <r>
      <t>"By using</t>
    </r>
    <r>
      <rPr>
        <b/>
        <sz val="11"/>
        <color rgb="FF000000"/>
        <rFont val="Calibri"/>
        <family val="2"/>
      </rPr>
      <t xml:space="preserve"> hexadecimal character codes</t>
    </r>
    <r>
      <rPr>
        <sz val="11"/>
        <color rgb="FF000000"/>
        <rFont val="Calibri"/>
        <charset val="1"/>
      </rPr>
      <t xml:space="preserve"> also fraudsters can</t>
    </r>
    <r>
      <rPr>
        <b/>
        <sz val="11"/>
        <color rgb="FF000000"/>
        <rFont val="Calibri"/>
        <family val="2"/>
      </rPr>
      <t xml:space="preserve"> hide URLs</t>
    </r>
    <r>
      <rPr>
        <sz val="11"/>
        <color rgb="FF000000"/>
        <rFont val="Calibri"/>
        <charset val="1"/>
      </rPr>
      <t xml:space="preserve"> in order to represent the numbers in the IP address."</t>
    </r>
    <r>
      <rPr>
        <sz val="11"/>
        <color rgb="FF000000"/>
        <rFont val="Calibri"/>
        <family val="2"/>
      </rPr>
      <t xml:space="preserve"> "&lt;a href=“http://%69%2E%34%33%2E%35%3 2%37%2E %65%35:%34%55%34%87/%6C/%39%6E %34%65%68 %2E%48%54%6D”&gt; www.citibank.com &lt;/a&gt;" "http://www.fastvisa.com%00@:%32%34%2e%37%36%2 e%38%39%2e%36%34:38/%63%69%74/%69%6E%33.T"</t>
    </r>
  </si>
  <si>
    <r>
      <t>Criminal organisations often</t>
    </r>
    <r>
      <rPr>
        <b/>
        <sz val="11"/>
        <color rgb="FF000000"/>
        <rFont val="Calibri"/>
        <family val="2"/>
      </rPr>
      <t xml:space="preserve"> include popular</t>
    </r>
    <r>
      <rPr>
        <sz val="11"/>
        <color rgb="FF000000"/>
        <rFont val="Calibri"/>
        <charset val="1"/>
      </rPr>
      <t xml:space="preserve"> brand and </t>
    </r>
    <r>
      <rPr>
        <b/>
        <sz val="11"/>
        <color rgb="FF000000"/>
        <rFont val="Calibri"/>
        <family val="2"/>
      </rPr>
      <t>domain names</t>
    </r>
    <r>
      <rPr>
        <sz val="11"/>
        <color rgb="FF000000"/>
        <rFont val="Calibri"/>
        <charset val="1"/>
      </rPr>
      <t xml:space="preserve"> in their malicious </t>
    </r>
    <r>
      <rPr>
        <b/>
        <sz val="11"/>
        <color rgb="FF000000"/>
        <rFont val="Calibri"/>
        <family val="2"/>
      </rPr>
      <t>URLs</t>
    </r>
    <r>
      <rPr>
        <sz val="11"/>
        <color rgb="FF000000"/>
        <rFont val="Calibri"/>
        <charset val="1"/>
      </rPr>
      <t xml:space="preserve"> to better target their intended victims (e.g., http://mail.get-apple[.]support).</t>
    </r>
  </si>
  <si>
    <r>
      <t xml:space="preserve">In </t>
    </r>
    <r>
      <rPr>
        <b/>
        <sz val="11"/>
        <color rgb="FF000000"/>
        <rFont val="Calibri"/>
        <family val="2"/>
      </rPr>
      <t>typosquatting</t>
    </r>
    <r>
      <rPr>
        <sz val="11"/>
        <color rgb="FF000000"/>
        <rFont val="Calibri"/>
        <charset val="1"/>
      </rPr>
      <t xml:space="preserve">, an attacker abuses the fact that real human users may </t>
    </r>
    <r>
      <rPr>
        <b/>
        <sz val="11"/>
        <color rgb="FF000000"/>
        <rFont val="Calibri"/>
        <family val="2"/>
      </rPr>
      <t>mistype a URL</t>
    </r>
    <r>
      <rPr>
        <sz val="11"/>
        <color rgb="FF000000"/>
        <rFont val="Calibri"/>
        <charset val="1"/>
      </rPr>
      <t xml:space="preserve"> while typing it in their browser’s address bar or email client. As such, a typosquatter can register vacebook.com</t>
    </r>
  </si>
  <si>
    <t>"five typo-generation models are commonly used:" Missing-dot typos(wwwexample.com), Character-omission typos(www.exmple.com), Character-permutation typo(examlpe.com), Character-substitution typos(ezample.com), Character-duplication typos(exaample.com). Homograph Attacks(www.paypai.com, www.bankofthevvest.com)</t>
  </si>
  <si>
    <r>
      <t>"COMMON METHODS OF DECEPTION" Crafted Text URLs(goo</t>
    </r>
    <r>
      <rPr>
        <b/>
        <sz val="11"/>
        <color rgb="FF000000"/>
        <rFont val="Calibri"/>
        <family val="2"/>
      </rPr>
      <t>g1e</t>
    </r>
    <r>
      <rPr>
        <sz val="11"/>
        <color rgb="FF000000"/>
        <rFont val="Calibri"/>
        <family val="2"/>
      </rPr>
      <t>.com), Additional Text (wwww.google.com),  Manipulation Combinations(google.corn)</t>
    </r>
  </si>
  <si>
    <t>"Obfuscation describes the process of hiding a malicious URL behind a legitimate URL" "(there is a malicious URL hidden behind this hyperlink that can viewed if the link is hovered over before clicking on it)."</t>
  </si>
  <si>
    <t>"Typo-Neighborhood Generation" Missing-dot typos(wwwSouthwest.com), Character-omission typos(Diney.com), Character-permutation typos(NYTiems.com), Character-replacement typos(DidneyWorld.com), Character-insertion typos(WashingtonPoost.com)</t>
  </si>
  <si>
    <r>
      <t>"Their filenames contained a Unicode</t>
    </r>
    <r>
      <rPr>
        <b/>
        <sz val="11"/>
        <color rgb="FF000000"/>
        <rFont val="Calibri"/>
        <family val="2"/>
      </rPr>
      <t xml:space="preserve"> right-to-left</t>
    </r>
    <r>
      <rPr>
        <sz val="11"/>
        <color rgb="FF000000"/>
        <rFont val="Calibri"/>
        <charset val="1"/>
      </rPr>
      <t xml:space="preserve"> override (RLO) character, causing Windows to render a filename such as gpj.1bajaR.exe instead as</t>
    </r>
    <r>
      <rPr>
        <b/>
        <sz val="11"/>
        <color rgb="FF000000"/>
        <rFont val="Calibri"/>
        <family val="2"/>
      </rPr>
      <t xml:space="preserve"> exe.Rajab1.jpg</t>
    </r>
    <r>
      <rPr>
        <sz val="11"/>
        <color rgb="FF000000"/>
        <rFont val="Calibri"/>
        <charset val="1"/>
      </rPr>
      <t>"</t>
    </r>
  </si>
  <si>
    <r>
      <t xml:space="preserve">"The </t>
    </r>
    <r>
      <rPr>
        <b/>
        <sz val="11"/>
        <color rgb="FF000000"/>
        <rFont val="Calibri"/>
        <family val="2"/>
      </rPr>
      <t xml:space="preserve">homograph attack </t>
    </r>
    <r>
      <rPr>
        <sz val="11"/>
        <color rgb="FF000000"/>
        <rFont val="Calibri"/>
        <family val="2"/>
      </rPr>
      <t>is another way to create misleading domain names of popular websites by replacing some of the characters with other visually similar ones, possibly from a</t>
    </r>
    <r>
      <rPr>
        <b/>
        <sz val="11"/>
        <color rgb="FF000000"/>
        <rFont val="Calibri"/>
        <family val="2"/>
      </rPr>
      <t xml:space="preserve"> different language</t>
    </r>
    <r>
      <rPr>
        <sz val="11"/>
        <color rgb="FF000000"/>
        <rFont val="Calibri"/>
        <family val="2"/>
      </rPr>
      <t>"</t>
    </r>
  </si>
  <si>
    <r>
      <t xml:space="preserve">"For example, the </t>
    </r>
    <r>
      <rPr>
        <b/>
        <sz val="11"/>
        <color rgb="FF000000"/>
        <rFont val="Calibri"/>
        <family val="2"/>
      </rPr>
      <t>Punycode</t>
    </r>
    <r>
      <rPr>
        <sz val="11"/>
        <color rgb="FF000000"/>
        <rFont val="Calibri"/>
        <charset val="1"/>
      </rPr>
      <t xml:space="preserve"> for apple.com with the </t>
    </r>
    <r>
      <rPr>
        <b/>
        <sz val="11"/>
        <color rgb="FF000000"/>
        <rFont val="Calibri"/>
        <family val="2"/>
      </rPr>
      <t>Cyrillic</t>
    </r>
    <r>
      <rPr>
        <sz val="11"/>
        <color rgb="FF000000"/>
        <rFont val="Calibri"/>
        <charset val="1"/>
      </rPr>
      <t xml:space="preserve"> “a” is “xn--pple-43d.com”. By displaying this Punycode in the address bar, browser vendors try to protect users from </t>
    </r>
    <r>
      <rPr>
        <b/>
        <sz val="11"/>
        <color rgb="FF000000"/>
        <rFont val="Calibri"/>
        <family val="2"/>
      </rPr>
      <t>deception</t>
    </r>
    <r>
      <rPr>
        <sz val="11"/>
        <color rgb="FF000000"/>
        <rFont val="Calibri"/>
        <charset val="1"/>
      </rPr>
      <t>"</t>
    </r>
  </si>
  <si>
    <r>
      <t>"The execution of an</t>
    </r>
    <r>
      <rPr>
        <b/>
        <sz val="11"/>
        <color rgb="FF000000"/>
        <rFont val="Calibri"/>
        <family val="2"/>
      </rPr>
      <t xml:space="preserve"> IDN homograph attack</t>
    </r>
    <r>
      <rPr>
        <sz val="11"/>
        <color rgb="FF000000"/>
        <rFont val="Calibri"/>
        <family val="2"/>
      </rPr>
      <t xml:space="preserve"> generally involves the acquisition of a domain name that is visually indistinguishable from or extremely similar to another."</t>
    </r>
  </si>
  <si>
    <t>(?)</t>
  </si>
  <si>
    <r>
      <t xml:space="preserve">"PHISHING URL TYPES" "Making </t>
    </r>
    <r>
      <rPr>
        <b/>
        <sz val="11"/>
        <color rgb="FF000000"/>
        <rFont val="Calibri"/>
        <family val="2"/>
      </rPr>
      <t>large host names</t>
    </r>
    <r>
      <rPr>
        <sz val="11"/>
        <color rgb="FF000000"/>
        <rFont val="Calibri"/>
        <family val="2"/>
      </rPr>
      <t>. This form of attack has the organization being phished in the host but appends a large string of words and domains after the host name." "http://www.volksbank.de.custsupportref1007.dllconf.info/r1/ vm/"</t>
    </r>
  </si>
  <si>
    <t>Url-Shortener</t>
  </si>
  <si>
    <r>
      <t>* "Another technique is to simply insert a</t>
    </r>
    <r>
      <rPr>
        <b/>
        <sz val="11"/>
        <color rgb="FF000000"/>
        <rFont val="Calibri"/>
        <family val="2"/>
      </rPr>
      <t xml:space="preserve"> gap between</t>
    </r>
    <r>
      <rPr>
        <sz val="11"/>
        <color rgb="FF000000"/>
        <rFont val="Calibri"/>
        <family val="2"/>
      </rPr>
      <t xml:space="preserve"> the </t>
    </r>
    <r>
      <rPr>
        <b/>
        <sz val="11"/>
        <color rgb="FF000000"/>
        <rFont val="Calibri"/>
        <family val="2"/>
      </rPr>
      <t>two extensions</t>
    </r>
    <r>
      <rPr>
        <sz val="11"/>
        <color rgb="FF000000"/>
        <rFont val="Calibri"/>
        <family val="2"/>
      </rPr>
      <t>; this can prevent some</t>
    </r>
    <r>
      <rPr>
        <b/>
        <sz val="11"/>
        <color rgb="FF000000"/>
        <rFont val="Calibri"/>
        <family val="2"/>
      </rPr>
      <t xml:space="preserve"> spam filters</t>
    </r>
    <r>
      <rPr>
        <sz val="11"/>
        <color rgb="FF000000"/>
        <rFont val="Calibri"/>
        <family val="2"/>
      </rPr>
      <t xml:space="preserve"> from determining that the attachment is an executable file."</t>
    </r>
  </si>
  <si>
    <t>Typo</t>
  </si>
  <si>
    <t>Sender-Name-Spoofing</t>
  </si>
  <si>
    <t>Use authentication part in url scheme of link.</t>
  </si>
  <si>
    <t>Use HTML Form in body to hide link target.</t>
  </si>
  <si>
    <t>Use IP address as link target.</t>
  </si>
  <si>
    <t>Attack description cite</t>
  </si>
  <si>
    <t>Attach description as iterpreted</t>
  </si>
  <si>
    <t>Use base-tag to obfuscate link target</t>
  </si>
  <si>
    <t>Large host name</t>
  </si>
  <si>
    <t>Misspelled Domainname to confuse</t>
  </si>
  <si>
    <t>Put another domain into subdomain to confuse</t>
  </si>
  <si>
    <t>Put another domain into the path to confuse.</t>
  </si>
  <si>
    <t>Use non ascii characters in urls to imitated a differtent target.</t>
  </si>
  <si>
    <t>Use hexadecimal encoding for a part of the url to obfuscate targt.</t>
  </si>
  <si>
    <t>Use url shorted urls to obfuscate link target.</t>
  </si>
  <si>
    <t>Misspelled Domainname as sender to confuse</t>
  </si>
  <si>
    <t>Use ling file name to disguise file extension</t>
  </si>
  <si>
    <t>Use attachement with file extension ZIP.</t>
  </si>
  <si>
    <t>Use double file extension.</t>
  </si>
  <si>
    <t>Use a gap in the attachement name to obfuscate file extension.</t>
  </si>
  <si>
    <t>Ropemaker</t>
  </si>
  <si>
    <t>Punycode for sender address to imitate another domain.</t>
  </si>
  <si>
    <t>Link missmatch</t>
  </si>
  <si>
    <t>Long URL Address</t>
  </si>
  <si>
    <t>Adding Prefix or suffix to domain</t>
  </si>
  <si>
    <t>Use rigth-to-left character to obfuscate real file extension</t>
  </si>
  <si>
    <t>Use punycode for domain of link target</t>
  </si>
  <si>
    <t>Use domain name which look indistinguishable or very similar.</t>
  </si>
  <si>
    <t>2020</t>
  </si>
  <si>
    <t>Zeng, Victor; Baki, Shahryar; Aassal, Ayman El; Verma, Rakesh; De Moraes, Luis Felipe Teixeira; Das, Avisha</t>
  </si>
  <si>
    <t>Diverse Datasets and a Customizable Benchmarking Framework for Phishing</t>
  </si>
  <si>
    <t/>
  </si>
  <si>
    <t>https://doi.org/10.1145/3375708.3380313</t>
  </si>
  <si>
    <t>Schwenk, Jörg; Brinkmann, Marcus; Poddebniak, Damian; Müller, Jens; Somorovsky, Juraj; Schinzel, Sebastian</t>
  </si>
  <si>
    <t>Mitigation of Attacks on Email End-to-End Encryption</t>
  </si>
  <si>
    <t>https://doi.org/10.1145/3372297.3417878</t>
  </si>
  <si>
    <t>Baki, Shahryar; Verma, Rakesh M.; Gnawali, Omprakash</t>
  </si>
  <si>
    <t>Scam Augmentation and Customization: Identifying Vulnerable Users and Arming Defenders</t>
  </si>
  <si>
    <t>https://doi.org/10.1145/3320269.3384753</t>
  </si>
  <si>
    <t>Simoiu, Camelia; Zand, Ali; Thomas, Kurt; Bursztein, Elie</t>
  </si>
  <si>
    <t>Who is Targeted by Email-Based Phishing and Malware? Measuring Factors That Differentiate Risk</t>
  </si>
  <si>
    <t>https://doi.org/10.1145/3419394.3423617</t>
  </si>
  <si>
    <t>De Bona, Marco; Paci, Federica</t>
  </si>
  <si>
    <t>A Real World Study on Employees' Susceptibility to Phishing Attacks</t>
  </si>
  <si>
    <t>https://doi.org/10.1145/3407023.3409179</t>
  </si>
  <si>
    <t>Sardar, Tanim; Wahsheh, Luay A.</t>
  </si>
  <si>
    <t>Design of a Cyber Security Awareness Campaign to Be Implemented in a Quarantine Laboratory</t>
  </si>
  <si>
    <t>https://dl.acm.org/doi/abs/10.5555/3417682.3417683</t>
  </si>
  <si>
    <t>Wash, Rick</t>
  </si>
  <si>
    <t>How Experts Detect Phishing Scam Emails</t>
  </si>
  <si>
    <t>https://doi.org/10.1145/3415231</t>
  </si>
  <si>
    <t>Younis, Younis A.; Musbah, Mohamed</t>
  </si>
  <si>
    <t>A Framework to Protect Against Phishing Attacks</t>
  </si>
  <si>
    <t>https://doi.org/10.1145/3410352.3410825</t>
  </si>
  <si>
    <t>Halpin, Harry</t>
  </si>
  <si>
    <t>SoK: Why Johnny Can't Fix PGP Standardization</t>
  </si>
  <si>
    <t>https://doi.org/10.1145/3407023.3407083</t>
  </si>
  <si>
    <t>2021</t>
  </si>
  <si>
    <t>Sun, Bo; Ban, Tao; Han, Chansu; Takahashi, Takeshi; Yoshioka, Katsunari; Takeuchi, Jun’ichi; Sarrafzadeh, Abdolhossein; Qiu, Meikang; Inoue, Daisuke</t>
  </si>
  <si>
    <t>Leveraging Machine Learning Techniques to Identify Deceptive Decoy Documents Associated With Targeted Email Attacks</t>
  </si>
  <si>
    <t>Bathala, Harsha Vardhan; Srihitha, P.V.N Pooja; Dodla, Sai Greeshmanth Reddy; Pasala, Anjaneyulu</t>
  </si>
  <si>
    <t>Zero-Day attack prevention Email Filter using Advanced Machine Learning</t>
  </si>
  <si>
    <t>Holst-Christensen, Bo; Frøkjær, Erik</t>
  </si>
  <si>
    <t>Security Issues in SMTP-based Email Systems</t>
  </si>
  <si>
    <t>Lee, Jehyun; Tang, Farren; Ye, Pingxiao; Abbasi, Fahim; Hay, Phil; Divakaran, Dinil Mon</t>
  </si>
  <si>
    <t>D-Fence: A Flexible, Efficient, and Comprehensive Phishing Email Detection System</t>
  </si>
  <si>
    <t>Jain, Kartikeya; Ananth, Anagha; Honnavalli, Prasad</t>
  </si>
  <si>
    <t>Vulnerability Analysis of a Signal-based Messenger</t>
  </si>
  <si>
    <t>Swarnalatha, K S; Ramchandra, K C; Ansari, Kaushar; Ojha, Love; Sharma, Sanjok Subedi</t>
  </si>
  <si>
    <t>Real-Time Threat Intelligence-Block Phising Attacks</t>
  </si>
  <si>
    <t>McGinley, Cameron; Monroy, Sergio A. Salinas</t>
  </si>
  <si>
    <t>Convolutional Neural Network Optimization for Phishing Email Classification</t>
  </si>
  <si>
    <t>Ivanov, Michael A.; Kliuchnikova, Bogdana V.; Chugunkov, Ilya V.; Plaksina, Anna M.</t>
  </si>
  <si>
    <t>Phishing Attacks and Protection Against Them</t>
  </si>
  <si>
    <t>Salahdine, Fatima; El Mrabet, Zakaria; Kaabouch, Naima</t>
  </si>
  <si>
    <t>Phishing Attacks Detection A Machine Learning-Based Approach</t>
  </si>
  <si>
    <t>Marza, Nuha H.; Manaa, Mehdi E.; Lafta, Hussein A.</t>
  </si>
  <si>
    <t>Classification of Spam Emails using Deep learning</t>
  </si>
  <si>
    <t>Islam, Md Khairul; Amin, Md Al; Islam, Md Rakibul; Mahbub, Md Nosin Ibna; Showrov, Md Imran Hossain; Kaushal, Chetna</t>
  </si>
  <si>
    <t>Spam-Detection with Comparative Analysis and Spamming Words Extractions</t>
  </si>
  <si>
    <t>Čavor, Ivana</t>
  </si>
  <si>
    <t>Decision Tree Model for Email Classification</t>
  </si>
  <si>
    <t>Karim, Asif; Azam, Sami; Shanmugam, Bharanidharan; Kannoorpatti, Krishnan</t>
  </si>
  <si>
    <t>An Unsupervised Approach for Content-Based Clustering of Emails Into Spam and Ham Through Multiangular Feature Formulation</t>
  </si>
  <si>
    <t>Bai, Bo; Feng, Yun; Liu, Baoxu; Wang, Xutong; Liu, Jiaxi; Liu, Qingyue; Liu, Qixu; Zhao, Shuang</t>
  </si>
  <si>
    <t>APT Behaviors Detection Based on Email Business Scenarios</t>
  </si>
  <si>
    <t>Baig, Muhammad Sawood; Ahmed, Faisal; Memon, Ali Mobin</t>
  </si>
  <si>
    <t>Spear-Phishing campaigns: Link Vulnerability leads to phishing attacks, Spear-Phishing electronic/UAV communication-scam targeted</t>
  </si>
  <si>
    <t>Dhiyanesh, B.; Selvanathan, N.; Kiruthiga, G.; Radha, R.</t>
  </si>
  <si>
    <t>Effective attribute selection and classification technique for phishing attacks detection</t>
  </si>
  <si>
    <t>Dey, Nimisha; Samhitha, S; Hariprasad, Malavika; Anand, Anagha; Gadad, Veena</t>
  </si>
  <si>
    <t>Analysis of Machine Learning Algorithms by Developing a Phishing Email and Website Detection Model</t>
  </si>
  <si>
    <t>Hijji, Mohammad; Alam, Gulzar</t>
  </si>
  <si>
    <t>A Multivocal Literature Review on Growing Social Engineering Based Cyber-Attacks/Threats During the COVID-19 Pandemic: Challenges and Prospective Solutions</t>
  </si>
  <si>
    <t>Maroofi, Sourena; Korczyński, Maciej; Hölzel, Arnold; Duda, Andrzej</t>
  </si>
  <si>
    <t>Adoption of Email Anti-Spoofing Schemes: A Large Scale Analysis</t>
  </si>
  <si>
    <t>Daengsi, Therdpong; Wuttidittachotti, Pongpisit; Pornpongtechavanich, Phisit; Utakrit, Nathaporn</t>
  </si>
  <si>
    <t>A Comparative Study of Cybersecurity Awareness on Phishing Among Employees from Different Departments in an Organization</t>
  </si>
  <si>
    <t>Abdullahi, Abdullahi Abba; Kaya, Mehmet</t>
  </si>
  <si>
    <t>A Deep Learning Based Method to Detect Email and SMS Spams</t>
  </si>
  <si>
    <t>Atanassov, Nikolay; Chowdhury, MD Minhaz</t>
  </si>
  <si>
    <t>Mobile Device Threat: Malware</t>
  </si>
  <si>
    <t>Kambourakis, Georgios; Gil, Gerard Draper; Sanchez, Ignacio</t>
  </si>
  <si>
    <t>What Email Servers Can Tell to Johnny: An Empirical Study of Provider-to-Provider Email Security</t>
  </si>
  <si>
    <t>Schneider, Markus; Shulman, Haya; Sidis, Adi; Sidis, Ravid; Waidner, Michael</t>
  </si>
  <si>
    <t>Diving into Email Bomb Attack</t>
  </si>
  <si>
    <t>Alotaibi, Reem; Al-Turaiki, Isra; Alakeel, Fatimah</t>
  </si>
  <si>
    <t>Mitigating Email Phishing Attacks using Convolutional Neural Networks</t>
  </si>
  <si>
    <t>Kim, Hodong; Yoon, Hyundo; Shin, Youngjoo; Hur, Junbeom</t>
  </si>
  <si>
    <t>Cache Side-Channel Attack on Mail User Agent</t>
  </si>
  <si>
    <t>Li, Xue; Zhang, Dongmei; Wu, Bin</t>
  </si>
  <si>
    <t>Detection method of phishing email based on persuasion principle</t>
  </si>
  <si>
    <t>Schneider, Markus; Shulman, Haya; Waidner, Michael</t>
  </si>
  <si>
    <t>Blocking Email Bombs with Email Glass</t>
  </si>
  <si>
    <t>Gomes, Vanessa; Reis, Joaquim; Alturas, Bráulio</t>
  </si>
  <si>
    <t>Social Engineering and the Dangers of Phishing</t>
  </si>
  <si>
    <t>Drury, Vincent; Meyer, Ulrike</t>
  </si>
  <si>
    <t>No Phishing With the Wrong Bait: Reducing the Phishing Risk by Address Separation</t>
  </si>
  <si>
    <t>Singh, Charu; Meenu</t>
  </si>
  <si>
    <t>Phishing Website Detection Based on Machine Learning: A Survey</t>
  </si>
  <si>
    <t>Abedin, Noor Faisal; Bawm, Rosemary; Sarwar, Tawsif; Saifuddin, Mohammed; Rahman, Mohammd Azizur; Hossain, Sohrab</t>
  </si>
  <si>
    <t>Phishing Attack Detection using Machine Learning Classification Techniques</t>
  </si>
  <si>
    <t>Paliath, Suhail; Qbeitah, Mohammad Abu; Aldwairi, Monther</t>
  </si>
  <si>
    <t>PhishOut: Effective Phishing Detection Using Selected Features</t>
  </si>
  <si>
    <t>Singh, Shweta; Singh, M.P.; Pandey, Ramprakash</t>
  </si>
  <si>
    <t>Phishing Detection from URLs Using Deep Learning Approach</t>
  </si>
  <si>
    <t>Bitaab, Marzieh; Cho, Haehyun; Oest, Adam; Zhang, Penghui; Sun, Zhibo; Pourmohamad, Rana; Kim, Doowon; Bao, Tiffany; Wang, Ruoyu; Shoshitaishvili, Yan; Doupé, Adam; Ahn, Gail-Joon</t>
  </si>
  <si>
    <t>Scam Pandemic: How Attackers Exploit Public Fear through Phishing</t>
  </si>
  <si>
    <t>Priya, S.; Selvakumar, S.; Velusamy, R. Leela</t>
  </si>
  <si>
    <t>Gravitational Search Based Feature Selection for Enhanced Phishing Websites Detection</t>
  </si>
  <si>
    <t>Halouzka, Kamil; Kozak, Pavel; Buřita, Ladislav; Matoulek, Petr</t>
  </si>
  <si>
    <t>Personal cyber security in email communication</t>
  </si>
  <si>
    <t>T N, Nisha; Bakari, Digant; Shukla, Charmi</t>
  </si>
  <si>
    <t>Business E-mail Compromise — Techniques and Countermeasures</t>
  </si>
  <si>
    <t>Awasthi, Anjaneya; Goel, Noopur</t>
  </si>
  <si>
    <t>Generating Rules to Detect Phishing Websites Using URL Features</t>
  </si>
  <si>
    <t>Muneer, Amgad; Ali, Rao Faizan; Al-Sharai, Abdo Ali; Fati, Suliman Mohamed</t>
  </si>
  <si>
    <t>A Survey on Phishing Emails Detection Techniques</t>
  </si>
  <si>
    <t>Pithawala, Kerin; Jagtap, Sakshi; Cholachgud, Preksha</t>
  </si>
  <si>
    <t>Detecting Phishing of Short Uniform Resource Locators using classification techniques</t>
  </si>
  <si>
    <t>Al-hamar, Yousef; Kolivand, Hoshang</t>
  </si>
  <si>
    <t>A New Email Phishing Training Website</t>
  </si>
  <si>
    <t>Zahra, Syed Rameem; Chishti, Mohammad Ahsan; Baba, Asif Iqbal; Wu, Fan</t>
  </si>
  <si>
    <t>Detecting Covid-19 chaos driven phishing/malicious URL attacks by a fuzzy logic and data mining based intelligence system</t>
  </si>
  <si>
    <t>https://www.sciencedirect.com/science/article/pii/S1110866521000815</t>
  </si>
  <si>
    <t>Alhogail, Areej; Alsabih, Afrah</t>
  </si>
  <si>
    <t>Applying machine learning and natural language processing to detect phishing email</t>
  </si>
  <si>
    <t>https://www.sciencedirect.com/science/article/pii/S0167404821002388</t>
  </si>
  <si>
    <t>Zhu, Erzhou; Ju, Yinyin; Chen, Zhile; Liu, Feng; Fang, Xianyong</t>
  </si>
  <si>
    <t>DTOF-ANN: An Artificial Neural Network phishing detection model based on Decision Tree and Optimal Features</t>
  </si>
  <si>
    <t>https://www.sciencedirect.com/science/article/pii/S1568494620304440</t>
  </si>
  <si>
    <t>Salloum, Said; Gaber, Tarek; Vadera, Sunil; Shaalan, Khaled</t>
  </si>
  <si>
    <t>Phishing Email Detection Using Natural Language Processing Techniques: A Literature Survey</t>
  </si>
  <si>
    <t>https://www.sciencedirect.com/science/article/pii/S1877050921011741</t>
  </si>
  <si>
    <t>Vrbančič, Grega; Fister, Iztok; Podgorelec, Vili</t>
  </si>
  <si>
    <t>Datasets for phishing websites detection</t>
  </si>
  <si>
    <t>https://www.sciencedirect.com/science/article/pii/S2352340920313202</t>
  </si>
  <si>
    <t>Gallo, Luigi; Maiello, Alessandro; Botta, Alessio; Ventre, Giorgio</t>
  </si>
  <si>
    <t>2 Years in the anti-phishing group of a large company</t>
  </si>
  <si>
    <t>https://www.sciencedirect.com/science/article/pii/S0167404821000833</t>
  </si>
  <si>
    <t>Bhardwaj, Akashdeep; Sapra, Varun; Kumar, Aman; Kumar, Naman; Arthi, S.</t>
  </si>
  <si>
    <t>Why is phishing still successful?</t>
  </si>
  <si>
    <t>https://www.sciencedirect.com/science/article/pii/S1361372320300981</t>
  </si>
  <si>
    <t>Weaver, B.W.; Braly, A.M.; Lane, D.M.</t>
  </si>
  <si>
    <t>Training Users to Identify Phishing Emails</t>
  </si>
  <si>
    <t>https://www.scopus.com/inward/record.uri?eid=2-s2.0-85100984553&amp;doi=10.1177%2f0735633121992516&amp;partnerID=40&amp;md5=880c5e22ee53571b8a98f7f6503f600e</t>
  </si>
  <si>
    <t>Mukhopadhyay, A.; Prajwal, A.</t>
  </si>
  <si>
    <t>EDITH - A robust framework for prevention of cyber attacks in the covid era</t>
  </si>
  <si>
    <t>https://www.scopus.com/inward/record.uri?eid=2-s2.0-85113302324&amp;doi=10.1109%2fINCET51464.2021.9456186&amp;partnerID=40&amp;md5=9f0ef72d3fc6065b93011e09167491ea</t>
  </si>
  <si>
    <t>Blancaflor, E.B.; Alfonso, A.B.; Banganay, K.N.U.; Cruz, G.A.B.D.; Fernandez, K.E.; Santos, S.A.M.</t>
  </si>
  <si>
    <t>Let's Go Phishing: A Phishing Awareness Campaign Using Smishing, Email Phishing, and Social Media Phishing Tools</t>
  </si>
  <si>
    <t>https://www.scopus.com/inward/record.uri?eid=2-s2.0-85126000246&amp;partnerID=40&amp;md5=39fd3ffd1cfe22cffe9f078b63a4ffad</t>
  </si>
  <si>
    <t>Suzuki, Y.E.; Monroy, S.A.S.</t>
  </si>
  <si>
    <t>Prevention and mitigation measures against phishing emails: a sequential schema model</t>
  </si>
  <si>
    <t>https://www.scopus.com/inward/record.uri?eid=2-s2.0-85115881817&amp;doi=10.1057%2fs41284-021-00318-x&amp;partnerID=40&amp;md5=20b39463d3dc2f2b61ce5a98cc49e7fa</t>
  </si>
  <si>
    <t>Marusenko, R.; Sokolov, V.; Buriachok, V.</t>
  </si>
  <si>
    <t>Experimental Evaluation of Phishing Attack on High School Students</t>
  </si>
  <si>
    <t>https://www.scopus.com/inward/record.uri?eid=2-s2.0-85089721650&amp;doi=10.1007%2f978-3-030-55506-1_59&amp;partnerID=40&amp;md5=29194092d5ea3e898e8b8ca4804ef8b1</t>
  </si>
  <si>
    <t>Hasan, F.U.</t>
  </si>
  <si>
    <t>Email Common Weaknesses and Enumeration through Software Customer Perspective</t>
  </si>
  <si>
    <t>https://www.scopus.com/inward/record.uri?eid=2-s2.0-85107806118&amp;doi=10.1109%2fICOASE51841.2020.9436624&amp;partnerID=40&amp;md5=c48c9649ed82858d190a32e7dc5c4daf</t>
  </si>
  <si>
    <t>Jampen, D.; Gür, G.; Sutter, T.; Tellenbach, B.</t>
  </si>
  <si>
    <t>Don’t click: towards an effective anti-phishing training. A comparative literature review</t>
  </si>
  <si>
    <t>https://www.scopus.com/inward/record.uri?eid=2-s2.0-85089171742&amp;doi=10.1186%2fs13673-020-00237-7&amp;partnerID=40&amp;md5=a5052568a45f6d8d6918c2307a6bff69</t>
  </si>
  <si>
    <t>Soussi, W.; Korczyński, M.; Maroofi, S.; Duda, A.</t>
  </si>
  <si>
    <t>Feasibility of Large-Scale Vulnerability Notifications after GDPR</t>
  </si>
  <si>
    <t>https://www.scopus.com/inward/record.uri?eid=2-s2.0-85097078370&amp;doi=10.1109%2fEuroSPW51379.2020.00078&amp;partnerID=40&amp;md5=98ac07bef0116cf792e834d1fae64f5c</t>
  </si>
  <si>
    <t>Vijayalakshmi, M.; Mercy Shalinie, S.; Yang, M.H.; Raja Meenakshi, U.</t>
  </si>
  <si>
    <t>Web phishing detection techniques: A survey on the state-of-the-art, taxonomy and future directions</t>
  </si>
  <si>
    <t>https://www.scopus.com/inward/record.uri?eid=2-s2.0-85092346108&amp;doi=10.1049%2fiet-net.2020.0078&amp;partnerID=40&amp;md5=50711ec4f06226bb3ff2bd40e9d27027</t>
  </si>
  <si>
    <t>Sarno, D.M.; Lewis, J.E.; Bohil, C.J.; Neider, M.B.</t>
  </si>
  <si>
    <t>Which Phish Is on the Hook? Phishing Vulnerability for Older Versus Younger Adults</t>
  </si>
  <si>
    <t>https://www.scopus.com/inward/record.uri?eid=2-s2.0-85068267112&amp;doi=10.1177%2f0018720819855570&amp;partnerID=40&amp;md5=ac94c3714f4d20835b544ae4fedde582</t>
  </si>
  <si>
    <t>Fang, Y.; Xu, Y.; Jia, P.; Huang, C.</t>
  </si>
  <si>
    <t>Providing email privacy by preventing webmail from loading malicious XSS payloads</t>
  </si>
  <si>
    <t>https://www.scopus.com/inward/record.uri?eid=2-s2.0-85087909528&amp;doi=10.3390%2fapp10134425&amp;partnerID=40&amp;md5=33f740108ac2a1e97cca54153128c5f9</t>
  </si>
  <si>
    <t>Araujo, I.I.; Kazemian, H.</t>
  </si>
  <si>
    <t>Vulnerability exploitations using steganography in PDF files</t>
  </si>
  <si>
    <t>https://www.scopus.com/inward/record.uri?eid=2-s2.0-85086032176&amp;doi=10.22247%2fijcna%2f2020%2f193270&amp;partnerID=40&amp;md5=dcbdca674dfad35b8acc86430db1b531</t>
  </si>
  <si>
    <t>Pirocca, S.; Allodi, L.; Zannone, N.</t>
  </si>
  <si>
    <t>A Toolkit for Security Awareness Training Against Targeted Phishing</t>
  </si>
  <si>
    <t>https://www.scopus.com/inward/record.uri?eid=2-s2.0-85097834515&amp;doi=10.1007%2f978-3-030-65610-2_9&amp;partnerID=40&amp;md5=9ff9a8ba706c085305de44c89d95551f</t>
  </si>
  <si>
    <t>Zhuang, Y.; Choi, Y.; He, S.; Leung, A.C.M.; Lee, G.M.; Whinston, A.B.</t>
  </si>
  <si>
    <t>Information disclosure and security vulnerability awareness: A large-scale randomized field experiment in pan-Asia</t>
  </si>
  <si>
    <t>https://www.scopus.com/inward/record.uri?eid=2-s2.0-85095960267&amp;partnerID=40&amp;md5=abb8372b65c3a38a38b94392cc5a4ccb</t>
  </si>
  <si>
    <t>Goswami, V.; Malviya, V.; Sharma, P.</t>
  </si>
  <si>
    <t>Detecting spam emails/SMS using naive bayes, support vector machine and random forest</t>
  </si>
  <si>
    <t>https://www.scopus.com/inward/record.uri?eid=2-s2.0-85083439508&amp;doi=10.1007%2f978-3-030-38040-3_69&amp;partnerID=40&amp;md5=ebc8e5184af9fb4723066662259754ad</t>
  </si>
  <si>
    <t>Kim, H.; Yoon, H.; Shin, Y.; Hur, J.</t>
  </si>
  <si>
    <t>https://www.scopus.com/inward/record.uri?eid=2-s2.0-85082119707&amp;doi=10.1109%2fICOIN48656.2020.9016619&amp;partnerID=40&amp;md5=0ccd6d538ffabab455e56e8c493097f6</t>
  </si>
  <si>
    <t>Azeez, N.A.; Ade, J.; Misra, S.; Adewumi, A.; Vyver, C.V.; Ahuja, R.</t>
  </si>
  <si>
    <t>Identifying Phishing Through Web Content and Addressed Bar-Based Features</t>
  </si>
  <si>
    <t>https://www.scopus.com/inward/record.uri?eid=2-s2.0-85075252660&amp;doi=10.1007%2f978-981-13-9364-8_2&amp;partnerID=40&amp;md5=66ebc4621c3abbcddcc7e66e2f44c3c0</t>
  </si>
  <si>
    <t>Baig, M.S.; Ahmed, F.; Memon, A.M.</t>
  </si>
  <si>
    <t>https://www.scopus.com/inward/record.uri?eid=2-s2.0-85125335050&amp;doi=10.1109%2fICCIS54243.2021.9676394&amp;partnerID=40&amp;md5=a9194aace12fb34937777720bb20b8f8</t>
  </si>
  <si>
    <t>Frauenstein, E.D.; Flowerday, S.</t>
  </si>
  <si>
    <t>Susceptibility to phishing on social network sites: A personality information processing model</t>
  </si>
  <si>
    <t>https://www.scopus.com/inward/record.uri?eid=2-s2.0-85084331918&amp;doi=10.1016%2fj.cose.2020.101862&amp;partnerID=40&amp;md5=2d98e8510d98acda75ccd0e0bc00d6b2</t>
  </si>
  <si>
    <t>Chen, J.; Paxson, V.; Jiang, J.</t>
  </si>
  <si>
    <t>Composition kills: A case study of email sender authentication</t>
  </si>
  <si>
    <t>https://www.scopus.com/inward/record.uri?eid=2-s2.0-85091906414&amp;partnerID=40&amp;md5=dd1fb8748db661c27e67799029f6c31c</t>
  </si>
  <si>
    <t>Sharma, T.; Bashir, M.</t>
  </si>
  <si>
    <t>An Analysis of Phishing Emails and How the Human Vulnerabilities are Exploited</t>
  </si>
  <si>
    <t>https://www.scopus.com/inward/record.uri?eid=2-s2.0-85088526327&amp;doi=10.1007%2f978-3-030-52581-1_7&amp;partnerID=40&amp;md5=053ffca54bd6fed76da9f30f8c2cfab4</t>
  </si>
  <si>
    <t>Jalali, M.S.; Bruckes, M.; Westmattelmann, D.; Schewe, G.</t>
  </si>
  <si>
    <t>Why employees (still) click on phishing links: Investigation in hospitals</t>
  </si>
  <si>
    <t>https://www.scopus.com/inward/record.uri?eid=2-s2.0-85078940349&amp;doi=10.2196%2f16775&amp;partnerID=40&amp;md5=f6362a378ae519a1899ab7d1ba9fbacc</t>
  </si>
  <si>
    <t>Arya, Shivani; Chamotra, Saurabh</t>
  </si>
  <si>
    <t>Multi Layer Detection Framework for Spear-Phishing Attacks</t>
  </si>
  <si>
    <t>Aneke, Joseph; Ardito, Carmelo; Desolda, Giuseppe</t>
  </si>
  <si>
    <t>Help the User Recognize a Phishing Scam: Design of Explanation Messages in Warning Interfaces for Phishing Attacks</t>
  </si>
  <si>
    <t>Khan, Riya; Kumar, Nitesh; Handa, Anand; Shukla, Sandeep K.</t>
  </si>
  <si>
    <t>Malware Detection in Word Documents Using Machine Learning</t>
  </si>
  <si>
    <t>Ponmaniraj, S.; Kumar, Tapas; Goel, Amit Kumar</t>
  </si>
  <si>
    <t>Intrusion Detection: Spider Content Analysis to Identify Image-Based Bogus URL Navigation</t>
  </si>
  <si>
    <t>Liu, Ching-Yuan; Chiu, Min-Yi; Huang, Qi-Xian; Sun, Hung-Min</t>
  </si>
  <si>
    <t>PDF Malware Detection Using Visualization and Machine Learning</t>
  </si>
  <si>
    <t>Pakhare, Piyusha Sanjay; Krishnan, Shoba; Charniya, Nadir N.</t>
  </si>
  <si>
    <t>Malicious URL Detection Using Machine Learning and Ensemble Modeling</t>
  </si>
  <si>
    <t>Pirocca, Simone; Allodi, Luca; Zannone, Nicola</t>
  </si>
  <si>
    <t>Islam, Md Mazharul; Al-Shaer, Ehab; Rahim, Muhammad Abdul Basit Ur</t>
  </si>
  <si>
    <t>Email Address Mutation for Proactive Deterrence Against Lateral Spear-Phishing Attacks</t>
  </si>
  <si>
    <t>Goswami, Vasudha; Malviya, Vijay; Sharma, Pratyush</t>
  </si>
  <si>
    <t>Detecting Spam Emails/SMS Using Naive Bayes, Support Vector Machine and Random Forest</t>
  </si>
  <si>
    <t>Halgaš, Lukáš; Agrafiotis, Ioannis; Nurse, Jason R. C.</t>
  </si>
  <si>
    <t>Catching the Phish: Detecting Phishing Attacks Using Recurrent Neural Networks (RNNs)</t>
  </si>
  <si>
    <t>Sabharwal, Simran; Sharma, Shilpi</t>
  </si>
  <si>
    <t>Ransomware Attack: India Issues Red Alert</t>
  </si>
  <si>
    <t>Khursheed, Bridget; Pitropakis, Nikolaos; McKeown, Sean; Lambrinoudakis, Costas</t>
  </si>
  <si>
    <t>Microtargeting or Microphishing? Phishing Unveiled</t>
  </si>
  <si>
    <t>Chandra, J. Vijaya; Challa, Narasimham; Pasupuleti, Sai Kiran</t>
  </si>
  <si>
    <t>Detection of Deceptive Phishing Based on Machine Learning Techniques</t>
  </si>
  <si>
    <t>Giaretta, Alberto; Dragoni, Nicola</t>
  </si>
  <si>
    <t>Community Targeted Phishing</t>
  </si>
  <si>
    <t>Gupta, Sameer; Gupta, M. P.; Chaturvedi, Manmohan; Vilkhu, M. S.; Kulshrestha, Srishti; Gaurav, Devottam; Mittal, Ansh</t>
  </si>
  <si>
    <t>Guess Who? - A Serious Game for Cybersecurity Professionals</t>
  </si>
  <si>
    <t>Azeez, Nureni A.; Ade, Joseph; Misra, Sanjay; Adewumi, Adewole; Vyver, Charles Van der; Ahuja, Ravin</t>
  </si>
  <si>
    <t>Hernández Dominguez, Antonio; Baluja García, Walter</t>
  </si>
  <si>
    <t>Updated Analysis of Detection Methods for Phishing Attacks</t>
  </si>
  <si>
    <t>Kanthimathi, S.; Sachdev, Saumya; Shekhar, Shashank</t>
  </si>
  <si>
    <t>Spotting a Phishing URL: A Machine Learning Approach</t>
  </si>
  <si>
    <t>Ahmed Ali, Ghassan</t>
  </si>
  <si>
    <t>Sharma, Tanusree; Bashir, Masooda</t>
  </si>
  <si>
    <t>Use attachement with uncommon file extension which is executable.</t>
  </si>
  <si>
    <r>
      <t>"some of the commonly used features are the occurrence of</t>
    </r>
    <r>
      <rPr>
        <b/>
        <sz val="11"/>
        <color rgb="FF000000"/>
        <rFont val="Calibri"/>
        <family val="2"/>
      </rPr>
      <t xml:space="preserve"> IP address</t>
    </r>
    <r>
      <rPr>
        <sz val="11"/>
        <color rgb="FF000000"/>
        <rFont val="Calibri"/>
        <family val="2"/>
      </rPr>
      <t xml:space="preserve"> in the domain name"</t>
    </r>
  </si>
  <si>
    <r>
      <t xml:space="preserve">"the existence of a </t>
    </r>
    <r>
      <rPr>
        <b/>
        <sz val="11"/>
        <color rgb="FF000000"/>
        <rFont val="Calibri"/>
        <family val="2"/>
      </rPr>
      <t>redirection URL</t>
    </r>
    <r>
      <rPr>
        <sz val="11"/>
        <color rgb="FF000000"/>
        <rFont val="Calibri"/>
        <family val="2"/>
      </rPr>
      <t>,"</t>
    </r>
  </si>
  <si>
    <r>
      <t xml:space="preserve">"an </t>
    </r>
    <r>
      <rPr>
        <b/>
        <sz val="11"/>
        <color rgb="FF000000"/>
        <rFont val="Calibri"/>
        <family val="2"/>
      </rPr>
      <t>IP address</t>
    </r>
    <r>
      <rPr>
        <sz val="11"/>
        <color rgb="FF000000"/>
        <rFont val="Calibri"/>
        <family val="2"/>
      </rPr>
      <t xml:space="preserve"> is used instead of letters then someone is trying to steal your data."</t>
    </r>
  </si>
  <si>
    <r>
      <t xml:space="preserve">"if there is presence of </t>
    </r>
    <r>
      <rPr>
        <b/>
        <sz val="11"/>
        <color rgb="FF000000"/>
        <rFont val="Calibri"/>
        <family val="2"/>
      </rPr>
      <t>“@”</t>
    </r>
    <r>
      <rPr>
        <sz val="11"/>
        <color rgb="FF000000"/>
        <rFont val="Calibri"/>
        <family val="2"/>
      </rPr>
      <t xml:space="preserve"> symbol then ULR takes the browsers to pass over all foregoing “@” symbol. So, that the actual location often obey the “@” symbol."</t>
    </r>
  </si>
  <si>
    <r>
      <t>"Attackers can use</t>
    </r>
    <r>
      <rPr>
        <b/>
        <sz val="11"/>
        <color rgb="FF000000"/>
        <rFont val="Calibri"/>
        <family val="2"/>
      </rPr>
      <t xml:space="preserve"> long URL</t>
    </r>
    <r>
      <rPr>
        <sz val="11"/>
        <color rgb="FF000000"/>
        <rFont val="Calibri"/>
        <family val="2"/>
      </rPr>
      <t xml:space="preserve"> to protect the</t>
    </r>
    <r>
      <rPr>
        <b/>
        <sz val="11"/>
        <color rgb="FF000000"/>
        <rFont val="Calibri"/>
        <family val="2"/>
      </rPr>
      <t xml:space="preserve"> suspicious part.</t>
    </r>
    <r>
      <rPr>
        <sz val="11"/>
        <color rgb="FF000000"/>
        <rFont val="Calibri"/>
        <family val="2"/>
      </rPr>
      <t xml:space="preserve"> It is observed that the legitimate URL has maximum length as 54."</t>
    </r>
  </si>
  <si>
    <r>
      <t>"</t>
    </r>
    <r>
      <rPr>
        <b/>
        <sz val="11"/>
        <color rgb="FF000000"/>
        <rFont val="Calibri"/>
        <family val="2"/>
      </rPr>
      <t>Sub Domain</t>
    </r>
    <r>
      <rPr>
        <sz val="11"/>
        <color rgb="FF000000"/>
        <rFont val="Calibri"/>
        <family val="2"/>
      </rPr>
      <t xml:space="preserve"> and Multi Sub Domains: In a given URL; the dot differentiates the domains and sub domain."</t>
    </r>
  </si>
  <si>
    <r>
      <t xml:space="preserve">"Using </t>
    </r>
    <r>
      <rPr>
        <b/>
        <sz val="11"/>
        <color rgb="FF000000"/>
        <rFont val="Calibri"/>
        <family val="2"/>
      </rPr>
      <t>Short link as services</t>
    </r>
    <r>
      <rPr>
        <sz val="11"/>
        <color rgb="FF000000"/>
        <rFont val="Calibri"/>
        <family val="2"/>
      </rPr>
      <t xml:space="preserve"> “Tiny URL”: Shortened link is the function which allows service provider to show URL short and redirect to long URL. Phishers use this technique."</t>
    </r>
  </si>
  <si>
    <r>
      <t xml:space="preserve">"Some phishing emails include links with a </t>
    </r>
    <r>
      <rPr>
        <b/>
        <sz val="11"/>
        <color rgb="FF000000"/>
        <rFont val="Calibri"/>
        <family val="2"/>
      </rPr>
      <t>clear IP address</t>
    </r>
    <r>
      <rPr>
        <sz val="11"/>
        <color rgb="FF000000"/>
        <rFont val="Calibri"/>
        <family val="2"/>
      </rPr>
      <t>. "https://50.10.125.26/index.php" is an example that indicates the illegitimacy of the email."</t>
    </r>
  </si>
  <si>
    <r>
      <t xml:space="preserve">"An alternative way to hide the actual URL website is to use hiding links, which rely on two techniques: </t>
    </r>
    <r>
      <rPr>
        <b/>
        <sz val="11"/>
        <color rgb="FF000000"/>
        <rFont val="Calibri"/>
        <family val="2"/>
      </rPr>
      <t>URL shorteners</t>
    </r>
    <r>
      <rPr>
        <sz val="11"/>
        <color rgb="FF000000"/>
        <rFont val="Calibri"/>
        <family val="2"/>
      </rPr>
      <t xml:space="preserve"> and customized HTML emails. In the former, the attacker wraps the real URL in a short one such as "goo.gl", or "j.mp"."</t>
    </r>
  </si>
  <si>
    <r>
      <t xml:space="preserve">"The second type is </t>
    </r>
    <r>
      <rPr>
        <b/>
        <sz val="11"/>
        <color rgb="FF000000"/>
        <rFont val="Calibri"/>
        <family val="2"/>
      </rPr>
      <t>domain spoofing</t>
    </r>
    <r>
      <rPr>
        <sz val="11"/>
        <color rgb="FF000000"/>
        <rFont val="Calibri"/>
        <family val="2"/>
      </rPr>
      <t xml:space="preserve"> in which attackers send emails on behalf of legitimate domains, e.g., a forged email from account-securitynoreply@accountprotection.microsoft.com"</t>
    </r>
  </si>
  <si>
    <r>
      <t>"</t>
    </r>
    <r>
      <rPr>
        <b/>
        <sz val="11"/>
        <color rgb="FF000000"/>
        <rFont val="Calibri"/>
        <family val="2"/>
      </rPr>
      <t xml:space="preserve">IP-based URLs </t>
    </r>
    <r>
      <rPr>
        <sz val="11"/>
        <color rgb="FF000000"/>
        <rFont val="Calibri"/>
        <family val="2"/>
      </rPr>
      <t>: Use the list of all URLs in the email as input to determine whether there is a URL with a web page link as an IP address."</t>
    </r>
  </si>
  <si>
    <r>
      <t>"</t>
    </r>
    <r>
      <rPr>
        <b/>
        <sz val="11"/>
        <color rgb="FF000000"/>
        <rFont val="Calibri"/>
        <family val="2"/>
      </rPr>
      <t>Nonmatching URLs:</t>
    </r>
    <r>
      <rPr>
        <sz val="11"/>
        <color rgb="FF000000"/>
        <rFont val="Calibri"/>
        <family val="2"/>
      </rPr>
      <t xml:space="preserve"> For this feature, all links are checked, and if the text of a link is a URL, and the HREF of the link is to a different host than the link in the text, the email is flagged with a “nonmatching URL” feature. Such a link looks like</t>
    </r>
    <r>
      <rPr>
        <b/>
        <sz val="11"/>
        <color rgb="FF000000"/>
        <rFont val="Calibri"/>
        <family val="2"/>
      </rPr>
      <t xml:space="preserve"> &lt;a href="badsite.com"&gt; paypal.com&lt;/a&gt;."</t>
    </r>
  </si>
  <si>
    <r>
      <t xml:space="preserve">"If supported, it may allow to exfiltrate arbitrary files on disk such as PGP private keys from the victim to an attacker using mailto URIs such as </t>
    </r>
    <r>
      <rPr>
        <b/>
        <sz val="11"/>
        <color rgb="FF000000"/>
        <rFont val="Calibri"/>
        <family val="2"/>
      </rPr>
      <t>mailto:</t>
    </r>
    <r>
      <rPr>
        <sz val="11"/>
        <color rgb="FF000000"/>
        <rFont val="Calibri"/>
        <family val="2"/>
      </rPr>
      <t>?to=sid&amp;attach=~/.gnupg/secring.gpg."</t>
    </r>
  </si>
  <si>
    <r>
      <t xml:space="preserve">"In phishing, at place of domain name of website it contains </t>
    </r>
    <r>
      <rPr>
        <b/>
        <sz val="11"/>
        <color rgb="FF000000"/>
        <rFont val="Calibri"/>
        <family val="2"/>
      </rPr>
      <t>IP address</t>
    </r>
    <r>
      <rPr>
        <sz val="11"/>
        <color rgb="FF000000"/>
        <rFont val="Calibri"/>
        <family val="2"/>
      </rPr>
      <t>."</t>
    </r>
  </si>
  <si>
    <r>
      <t xml:space="preserve">"“Tiny URL” On the “worldwide web” a method, </t>
    </r>
    <r>
      <rPr>
        <b/>
        <sz val="11"/>
        <color rgb="FF000000"/>
        <rFont val="Calibri"/>
        <family val="2"/>
      </rPr>
      <t>URL shortening</t>
    </r>
    <r>
      <rPr>
        <sz val="11"/>
        <color rgb="FF000000"/>
        <rFont val="Calibri"/>
        <family val="2"/>
      </rPr>
      <t xml:space="preserve"> in which URL considered smaller in length. Phishers use “Tiny URL” for deceiving people in which long URL is used to connect the tiny URL [13]."</t>
    </r>
  </si>
  <si>
    <r>
      <t>"URL’s containing</t>
    </r>
    <r>
      <rPr>
        <b/>
        <sz val="11"/>
        <color rgb="FF000000"/>
        <rFont val="Calibri"/>
        <family val="2"/>
      </rPr>
      <t xml:space="preserve"> “@” symbol </t>
    </r>
    <r>
      <rPr>
        <sz val="11"/>
        <color rgb="FF000000"/>
        <rFont val="Calibri"/>
        <family val="2"/>
      </rPr>
      <t>For deceiving people phishers use “@” symbol."</t>
    </r>
  </si>
  <si>
    <r>
      <t>"URL length In address bar phishers use</t>
    </r>
    <r>
      <rPr>
        <b/>
        <sz val="11"/>
        <color rgb="FF000000"/>
        <rFont val="Calibri"/>
        <family val="2"/>
      </rPr>
      <t xml:space="preserve"> long URL</t>
    </r>
    <r>
      <rPr>
        <sz val="11"/>
        <color rgb="FF000000"/>
        <rFont val="Calibri"/>
        <family val="2"/>
      </rPr>
      <t xml:space="preserve"> to hide suspicious part."</t>
    </r>
  </si>
  <si>
    <t>"Using IP IP is used instead of DNS by the phishing websit es"</t>
  </si>
  <si>
    <t>"LongURL LongURL holds more than a hundred fonts"</t>
  </si>
  <si>
    <t>"Sh o rt URL ShortURL is reduced URL by URL shortener, like bit.ly"</t>
  </si>
  <si>
    <t>"Symbol@ Used to recognize the remarkable characters of phishing URL"</t>
  </si>
  <si>
    <t>"P refix Suffix Prefix denotes the letters added before an original word to change the meaning of the original word, e.g. re-play, co-operative. Suffix denoted the letter(s) added after an original word, e.g. computer, creative"</t>
  </si>
  <si>
    <t>"SubDomains T he subdomain is the domain extension added before the main domain to navigate different sections of a website, e.g. client.exp.com and server.exp.com are two subdomains of exp.com"</t>
  </si>
  <si>
    <t>"IP-address"</t>
  </si>
  <si>
    <t>"Tiny-URL"</t>
  </si>
  <si>
    <t>"@ Symbol,"</t>
  </si>
  <si>
    <t>"DomainRegLength"</t>
  </si>
  <si>
    <t>Misspelled brand names: In this technique attackers intentionally register domains that have typos and misspelled variants of target domains"</t>
  </si>
  <si>
    <t>The attackers domain name will be appended to the original domain with a dot</t>
  </si>
  <si>
    <t>Adding uncommon tld to register similar domain names</t>
  </si>
  <si>
    <t>Another TLD: This is a technique, where the attacker registers the brand name with an uncommon generic top-level domain or TLD. Example brandname.top</t>
  </si>
  <si>
    <t>""having_ip" IP Address found in URL"</t>
  </si>
  <si>
    <t>""shortining_service" Shortening Service used"</t>
  </si>
  <si>
    <t>""having_At_Symbol" @ Symbol in URL"</t>
  </si>
  <si>
    <t>""prefix_suffix" Abnormal Prefix &amp; Suffix"</t>
  </si>
  <si>
    <t>"For example, A user will know that http://www.Twetter.com is not the same as https://www.twitter.com .Thus the former Uniform Resource Locator is a phished website of Twitter."</t>
  </si>
  <si>
    <t>"Browser redirects to URL shortening service provider"</t>
  </si>
  <si>
    <r>
      <t>"URL containing</t>
    </r>
    <r>
      <rPr>
        <b/>
        <sz val="11"/>
        <color rgb="FF000000"/>
        <rFont val="Calibri"/>
        <family val="2"/>
      </rPr>
      <t xml:space="preserve"> IP address </t>
    </r>
    <r>
      <rPr>
        <sz val="11"/>
        <color rgb="FF000000"/>
        <rFont val="Calibri"/>
        <family val="2"/>
      </rPr>
      <t>(f 1). Phishing attackers usually replace the domain names with the IP addresses to avoid registering domain names."</t>
    </r>
  </si>
  <si>
    <r>
      <t>"</t>
    </r>
    <r>
      <rPr>
        <b/>
        <sz val="11"/>
        <color rgb="FF000000"/>
        <rFont val="Calibri"/>
        <family val="2"/>
      </rPr>
      <t xml:space="preserve">Long URL </t>
    </r>
    <r>
      <rPr>
        <sz val="11"/>
        <color rgb="FF000000"/>
        <rFont val="Calibri"/>
        <family val="2"/>
      </rPr>
      <t>(f 2). Phishing attackers usually use long URLs to hide the suspicious information."</t>
    </r>
  </si>
  <si>
    <r>
      <t>"</t>
    </r>
    <r>
      <rPr>
        <b/>
        <sz val="11"/>
        <color rgb="FF000000"/>
        <rFont val="Calibri"/>
        <family val="2"/>
      </rPr>
      <t>Short URL</t>
    </r>
    <r>
      <rPr>
        <sz val="11"/>
        <color rgb="FF000000"/>
        <rFont val="Calibri"/>
        <family val="2"/>
      </rPr>
      <t xml:space="preserve"> (f 3). Phishing attackers can reduce the length of the URL at first. Then, suspicious websites can be linked by the ‘‘http redirection’’ of the short domain name of the URL."</t>
    </r>
  </si>
  <si>
    <r>
      <t>"URL including ‘</t>
    </r>
    <r>
      <rPr>
        <b/>
        <sz val="11"/>
        <color rgb="FF000000"/>
        <rFont val="Calibri"/>
        <family val="2"/>
      </rPr>
      <t xml:space="preserve">@’ </t>
    </r>
    <r>
      <rPr>
        <sz val="11"/>
        <color rgb="FF000000"/>
        <rFont val="Calibri"/>
        <family val="2"/>
      </rPr>
      <t>(f 4). The URL of a normal website does not include an ‘@’. I"</t>
    </r>
  </si>
  <si>
    <t>"IP address is used instead of a domain name,"</t>
  </si>
  <si>
    <t>"the inclusion of @ in links"</t>
  </si>
  <si>
    <t>"URL domain in IP address format"</t>
  </si>
  <si>
    <t>"Number of ”@” signs"</t>
  </si>
  <si>
    <t>"@ symbol Alphanumeric characters are ignored after the @ symbol."</t>
  </si>
  <si>
    <t>"- prefix or suffix Adding a prefix or suffix separated by a ‘-’ indicates phishing subdomains"</t>
  </si>
  <si>
    <t>"IP address Use of an IP Address instead of the spoofed URL."</t>
  </si>
  <si>
    <t>"Length of URL Spoofed subdomains or long URLs are used to hide the spoofed phishing sites."</t>
  </si>
  <si>
    <t>"Spoofed subdomains or long URLs are used to hide the spoofed phishing sites."</t>
  </si>
  <si>
    <t>"Shortening service To hide the spoofed URL, a shortening service redirects to the phishing page."</t>
  </si>
  <si>
    <t>"However, the sender’s email address is not a completely reliable cue because it is possible to spoof an email address. Therefore, even if the sender’s email 2 Journal of Educational Computing Research address appears normal and unaltered,"</t>
  </si>
  <si>
    <t>URL spoofing tricks: Internet Protocol (IP) address as URL, no brand</t>
  </si>
  <si>
    <t>URL spoofing tricks: Random/unrelated/trustworthy URL. Company name at place of the deparement. Http://paypal.account.com</t>
  </si>
  <si>
    <t>URL spoofing tricks: Random/unrelated/trustworthy URL. Company name at place of the topic/path.</t>
  </si>
  <si>
    <t>Url that contains well hidden typos. Url in which chars are replaced by similar-looking letters and numbers</t>
  </si>
  <si>
    <t>Derivated domains: The who section seems similar to the real URL but uses an additional term</t>
  </si>
  <si>
    <r>
      <t>"We check if there is an SPF rule in the DNS TXT record of each domain to prevent</t>
    </r>
    <r>
      <rPr>
        <b/>
        <sz val="11"/>
        <color rgb="FF000000"/>
        <rFont val="Calibri"/>
        <family val="2"/>
      </rPr>
      <t xml:space="preserve"> email spoofing</t>
    </r>
    <r>
      <rPr>
        <sz val="11"/>
        <color rgb="FF000000"/>
        <rFont val="Calibri"/>
        <family val="2"/>
      </rPr>
      <t xml:space="preserve"> [26]."</t>
    </r>
  </si>
  <si>
    <t>"actionability of an attack employing spoofing."</t>
  </si>
  <si>
    <r>
      <t xml:space="preserve">"like adding, replacing and removing characters, </t>
    </r>
    <r>
      <rPr>
        <b/>
        <sz val="11"/>
        <color rgb="FF000000"/>
        <rFont val="Calibri"/>
        <family val="2"/>
      </rPr>
      <t>typosquatting,</t>
    </r>
    <r>
      <rPr>
        <sz val="11"/>
        <color rgb="FF000000"/>
        <rFont val="Calibri"/>
        <family val="2"/>
      </rPr>
      <t xml:space="preserve"> etc. For example, domain names grnail.com or gmai1.com can be used to deceive a victim to believe the email came from a gmail.com account"</t>
    </r>
  </si>
  <si>
    <t>Address of IP Assuming the address of an IP is adopted as an option to the domain name in the URL, for example “http://146.73.5.155/fake.html” an Internet user should quickly suspect that someone is attempting to steal his classified and clandestine information. Anytime an IP address is seen as a domain name such a website is regarded as a phishing site.</t>
  </si>
  <si>
    <t>URL’s having “@” Symbol Whenever “@” symbol is used in the URL, other characters and symbols preceding it are truncated and completely ignored. Therefore, anytime “@” sign is noted in a given URL, the website is noted a phishing site.</t>
  </si>
  <si>
    <t>Including Suffix or Prefix Separated by (—) to the Domain The (—) is not used in any lawful URL. Whenever this is identified in any URL, caution must be taken. It is a common sign that the URL is not a genuine or lawful one.</t>
  </si>
  <si>
    <t xml:space="preserve">Sub Domain and Multi Sub Domains Whenever a domain name includes country-code top-level domains (ccTLD), a second-level domain (SLD) and the actual name of the domain, producing a rule for extracting these features, there is need to exclude “www” from the given URL which is considered, “a subdomain’. </t>
  </si>
  <si>
    <t xml:space="preserve">having the feature of long random strings. </t>
  </si>
  <si>
    <t>"URL mismatch Different URL to the one that is shown, URL that is almost correct, combosquatting; also used NLP [7]"</t>
  </si>
  <si>
    <t>User experiences of TORPEDO: TOoltip-poweRed Phishing Email DetectiOn</t>
  </si>
  <si>
    <t>http://dx.doi.org/10.1016/j.cose.2017.02.004</t>
  </si>
  <si>
    <t>"Redirection: Some email providers seem to make phish detection difficult, if not impossible.These clients do not display the actual URL in the status bar, but rather an obfuscated URL, a so-called dereferer (see Fig. 2)."</t>
  </si>
  <si>
    <t>Open Redirect</t>
  </si>
  <si>
    <t>Open redirect of trusted page</t>
  </si>
  <si>
    <t>Auth-Part (A@M)</t>
  </si>
  <si>
    <t>Domain-Subdomain</t>
  </si>
  <si>
    <t>exceedingly Long</t>
  </si>
  <si>
    <t>Hex-Encoded</t>
  </si>
  <si>
    <t>HTML-Base</t>
  </si>
  <si>
    <t>HTML-Form</t>
  </si>
  <si>
    <t>Missmatch</t>
  </si>
  <si>
    <t>Mailto-Link</t>
  </si>
  <si>
    <t>Non-Ascii-Characters</t>
  </si>
  <si>
    <t>Unknown-Tld</t>
  </si>
  <si>
    <t>unrecognizable domain</t>
  </si>
  <si>
    <t>URL-Posing suffix</t>
  </si>
  <si>
    <t>Double File-Extension</t>
  </si>
  <si>
    <t>File-Extension-Unknown</t>
  </si>
  <si>
    <t>Right-to-Left-Override</t>
  </si>
  <si>
    <t>Spaces / Gaps (M A)</t>
  </si>
  <si>
    <t>Sender-Spoofing</t>
  </si>
  <si>
    <t xml:space="preserve"> </t>
  </si>
  <si>
    <t>Tiny URLs: Some senders of legitimate emails use shortened URLs to redirect the person to a different website.</t>
  </si>
  <si>
    <t>Mangle: The phish URL includes letter substitutions, different letter ordering, or misspelling e.g., arnazon instead of amazon.</t>
  </si>
  <si>
    <t>Camouflage: The domain name of the phish URL contains the brand name together with an extension or a different top level domain.</t>
  </si>
  <si>
    <t>Domain-Prefix</t>
  </si>
  <si>
    <t>bfuscate: The phish URL is composed of an arbitrary name or IP address. Note, the brand name of the authentic website does not appear.</t>
  </si>
  <si>
    <t>Comment</t>
  </si>
  <si>
    <t>Fake-Tooltip</t>
  </si>
  <si>
    <r>
      <t xml:space="preserve">(b) Phishers may try to trick recipients by </t>
    </r>
    <r>
      <rPr>
        <b/>
        <sz val="11"/>
        <color rgb="FF000000"/>
        <rFont val="Calibri"/>
        <family val="2"/>
      </rPr>
      <t>‘scipting’ a tooltip</t>
    </r>
    <r>
      <rPr>
        <sz val="11"/>
        <color rgb="FF000000"/>
        <rFont val="Calibri"/>
        <family val="2"/>
      </rPr>
      <t xml:space="preserve"> with the legitimate URL next to the link.</t>
    </r>
  </si>
  <si>
    <t>Code</t>
  </si>
  <si>
    <t>CVE</t>
  </si>
  <si>
    <t>CVE-2006-2055</t>
  </si>
  <si>
    <t>7) Link Mismatch</t>
  </si>
  <si>
    <t>22) Mangle</t>
  </si>
  <si>
    <t>4) Hxadecimal Encoding</t>
  </si>
  <si>
    <t>13) URL Userinfo Field</t>
  </si>
  <si>
    <t xml:space="preserve">5) HTML Base-Tag </t>
  </si>
  <si>
    <t>6) HTML Form-Tag</t>
  </si>
  <si>
    <t>8) Mailto-Scheme</t>
  </si>
  <si>
    <t>9) Redirect</t>
  </si>
  <si>
    <t>10) Ropemaker</t>
  </si>
  <si>
    <t xml:space="preserve">12) URL Shortener </t>
  </si>
  <si>
    <t>12) URL Shortener</t>
  </si>
  <si>
    <t>14) Double File-Extension</t>
  </si>
  <si>
    <t xml:space="preserve">15) Unknown File Extension </t>
  </si>
  <si>
    <t>16) Non-ASCII Characters</t>
  </si>
  <si>
    <t>17) Right-to-Left-Override</t>
  </si>
  <si>
    <t xml:space="preserve">18) Unrecognizable Domain </t>
  </si>
  <si>
    <t>20) Subdomain</t>
  </si>
  <si>
    <t>21) Different TLD</t>
  </si>
  <si>
    <t xml:space="preserve">23) Exceedingly Long </t>
  </si>
  <si>
    <t xml:space="preserve">11) URL Posing-Suffix </t>
  </si>
  <si>
    <t>1) Sender-Mail Spoofing</t>
  </si>
  <si>
    <t>2) Sender-Name Spoofing</t>
  </si>
  <si>
    <t>"23) Exceedingly Long " (mapped afterwards)</t>
  </si>
  <si>
    <t>19) Domain Extension</t>
  </si>
  <si>
    <t>Attacks in Tree (Discussed)</t>
  </si>
  <si>
    <t>Anonymized</t>
  </si>
  <si>
    <t>Anonyized</t>
  </si>
  <si>
    <t>Deception Techique as labeled in paper</t>
  </si>
  <si>
    <t>Y</t>
  </si>
  <si>
    <t>(Results with given search terms)</t>
  </si>
  <si>
    <t>X</t>
  </si>
  <si>
    <t>results</t>
  </si>
  <si>
    <t>i.e. Usenix Security Symposium, Symposium On Usable Privacy and Security, Usable Security Workshop</t>
  </si>
  <si>
    <t>Query results filtered local to match condition. ; Only relevant/probably relevant results attached</t>
  </si>
  <si>
    <t>remaining publications</t>
  </si>
  <si>
    <t>./. inaccessible/abstract-only</t>
  </si>
  <si>
    <t>./. non-peer-reviewed</t>
  </si>
  <si>
    <t>./. duplicates</t>
  </si>
  <si>
    <t>downloaded</t>
  </si>
  <si>
    <t>30/04/2020</t>
  </si>
  <si>
    <t>26/03/2020</t>
  </si>
  <si>
    <t>date</t>
  </si>
  <si>
    <t>https://www.scopus.com/search/form.uri?display=advanced&amp;sort=plf-f&amp;src=s&amp;st1=email+security+OR+email+attack+OR+email+vulnerability&amp;sid=8e0dd114fafd8340eab4d68482f6dd3c&amp;sot=b&amp;sdt=b&amp;sl=144&amp;s=TITLE-ABS-KEY%28email+security+OR+email+attack+OR+email+vulnerability%29+AND+PUBYEAR+%3e+2009+AND+PUBYEAR+%3c+2015+AND+PUBYEAR+%3e+2009+AND+PUBYEAR+%3c+2015&amp;origin=searchbasic</t>
  </si>
  <si>
    <t>https://link.springer.com/search?showAll=true&amp;query=(email%20AND%20attack)%20OR%20(email%20AND%20vulnerability)%20OR%20(email%20AND%20security)&amp;facet-start-year=2010&amp;facet-end-year=2014</t>
  </si>
  <si>
    <t>https://ieeexplore.ieee.org/search/searchresult.jsp?queryText=(((%22Document%20Title%22:%20email)%20AND%20(%22Document%20Title%22:%20security%20OR%20vulnerability%20OR%20attack))%20OR%20((%22Abstract%22:%20email)%20AND%20(%22Abstract%22:%20security%20OR%20vulnerability%20OR%20attack))%20OR%20((%22Document%20Title%22:%20email)%20AND%20(%22Abstract%22:%20security%20OR%20vulnerability%20OR%20attack))%20OR%20((%22Abstract%22:%20email)%20AND%20(%22Document%20Title%22:%20security%20OR%20vulnerability%20OR%20attack)))&amp;highlight=true&amp;returnFacets=ALL&amp;returnType=SEARCH&amp;ranges=2010_2014_Year</t>
  </si>
  <si>
    <t>https://www.sciencedirect.com/search/advanced?date=2010-2014&amp;tak=%28email%20AND%20vulnerability%29%20OR%20%28email%20AND%20attack%29%20OR%20%28email%20AND%20security%29&amp;show=100</t>
  </si>
  <si>
    <t>https://dl.acm.org/action/doSearch?fillQuickSearch=false&amp;expand=dl&amp;AfterMonth=1&amp;AfterYear=2010&amp;BeforeMonth=12&amp;BeforeYear=2014&amp;AllField=%28Title%3A%28email%29+AND+Title%3A%28security+OR+vulnerability+OR+attack%29%29+OR+%28Abstract%3A%28email%29+AND+Abstract%3A%28security+OR+vulnerability+OR+attack%29%29+OR+%28Title%3A%28email%29+AND+Abstract%3A%28security+OR+vulnerability+OR+attack%29%29+OR+%28Abstract%3A%28email%29+AND+Title%3A%28security+OR+vulnerability+OR+attack%29%29&amp;target=default&amp;content=standard&amp;sortBy=&amp;startPage=0&amp;pageSize=100</t>
  </si>
  <si>
    <t>query</t>
  </si>
  <si>
    <t>IEEEexplorer</t>
  </si>
  <si>
    <t>sum</t>
  </si>
  <si>
    <t>Anonymized Author</t>
  </si>
  <si>
    <t>31/03/2020</t>
  </si>
  <si>
    <t>https://www.scopus.com/results/results.uri?cc=10&amp;sort=plf-f&amp;src=s&amp;st1=email+security+OR+email+attack+OR+email+vulnerability&amp;nlo=&amp;nlr=&amp;nls=&amp;sid=e487caf9c0fa160bd68121eb41e09dc6&amp;sot=b&amp;sdt=b&amp;sl=106&amp;s=TITLE-ABS-KEY%28email+security+OR+email+attack+OR+email+vulnerability%29+AND+PUBYEAR+%3e+2014+AND+PUBYEAR+%3c+2021&amp;ss=plf-f&amp;ps=r-f&amp;editSaveSearch=&amp;origin=resultslist&amp;zone=resultslist</t>
  </si>
  <si>
    <t>https://link.springer.com/search?showAll=true&amp;query=(email%20AND%20attack)%20OR%20(email%20AND%20vulnerability)%20OR%20(email%20AND%20security)&amp;facet-start-year=2015&amp;facet-end-year=2020</t>
  </si>
  <si>
    <t>https://ieeexplore.ieee.org/search/searchresult.jsp?action=search&amp;matchBoolean=true&amp;queryText=((((((%22Abstract%22:email%20security)%20OR%20%22Abstract%22:email%20vulnerability)%20OR%20%22Abstract%22:email%20attack)%20OR%20%22Document%20Title%22:email%20security)%20OR%20%22Document%20Title%22:email%20vulnerability)%20OR%20%22Document%20Title%22:email%20attack)&amp;ranges=2015_2020_Year&amp;highlight=true&amp;returnFacets=ALL&amp;returnType=SEARCH&amp;rowsPerPage=100</t>
  </si>
  <si>
    <t>https://www.sciencedirect.com/search/advanced?date=2015-2020&amp;tak=%28email%20AND%20vulnerability%29%20OR%20%28email%20AND%20attack%29%20OR%20%28email%20AND%20security%29&amp;show=100</t>
  </si>
  <si>
    <t>https://dl.acm.org/action/doSearch?fillQuickSearch=false&amp;expand=dl&amp;AfterMonth=1&amp;AfterYear=2015&amp;BeforeMonth=2&amp;BeforeYear=2020&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t>
  </si>
  <si>
    <t>Query results filtered local to match condition. ; Only relevant/probably relevant results attached
2661 results for query</t>
  </si>
  <si>
    <t>08.04.2022</t>
  </si>
  <si>
    <t>03.05.2022</t>
  </si>
  <si>
    <t>https://www.scopus.com/results/results.uri?sort=plf-f&amp;src=s&amp;st1=email+AND+security+OR+email+AND+attack+OR+email+AND+vulnerability&amp;sid=d1f3f746c096f2b52fb9ac98f40cb248&amp;sot=b&amp;sdt=b&amp;sl=80&amp;s=TITLE-ABS-KEY%28email+AND+security+OR+email+AND+attack+OR+email+AND+vulnerability%29&amp;origin=searchbasic&amp;editSaveSearch=&amp;yearFrom=2021&amp;yearTo=2021</t>
  </si>
  <si>
    <t>https://rd.springer.com/search?query=%28email+AND+attack%29+OR+%28email+AND+vulnerability%29+OR+%28email+AND+security%29&amp;facet-content-type=%22ConferencePaper%22&amp;showAll=true&amp;date-facet-mode=between&amp;facet-start-year=2020&amp;previous-start-year=2020&amp;facet-end-year=2021&amp;previous-end-year=2020</t>
  </si>
  <si>
    <t>https://ieeexplore.ieee.org/search/searchresult.jsp?action=search&amp;matchBoolean=true&amp;queryText=((((((%22Abstract%22:email%20security)%20OR%20%22Abstract%22:email%20vulnerability)%20OR%20%22Abstract%22:email%20attack)%20OR%20%22Document%20Title%22:email%20security)%20OR%20%22Document%20Title%22:email%20vulnerability)%20OR%20%22Document%20Title%22:email%20attack)&amp;ranges=2020_2020_Year&amp;highlight=true&amp;returnFacets=ALL&amp;returnType=SEARCH&amp;rowsPerPage=100</t>
  </si>
  <si>
    <t>https://www.sciencedirect.com/search?date=2020-2021&amp;show=100&amp;tak=%28email%20AND%20vulnerability%29%20OR%20%28email%20AND%20attack%29%20OR%20%28email%20AND%20security%29</t>
  </si>
  <si>
    <t>https://dl.acm.org/action/doSearch?fillQuickSearch=false&amp;expand=dl&amp;AfterMonth=2&amp;AfterYear=2020&amp;BeforeMonth=1&amp;BeforeYear=2021&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t>
  </si>
  <si>
    <t>Overall (title+abstract check):</t>
  </si>
  <si>
    <t xml:space="preserve">(Remaining after checking title, abstract, duplicate, accessablility) </t>
  </si>
  <si>
    <t>First Responsibiliy</t>
  </si>
  <si>
    <t>Additional Conferences (2.2):</t>
  </si>
  <si>
    <t>2020-2021 (2.1)</t>
  </si>
  <si>
    <t>2015-2020 (2.1)</t>
  </si>
  <si>
    <t>2010-2014 (2.1)</t>
  </si>
  <si>
    <t>Key</t>
  </si>
  <si>
    <t>Item Type</t>
  </si>
  <si>
    <t>Publication Year</t>
  </si>
  <si>
    <t>Publication Title</t>
  </si>
  <si>
    <t>ISBN</t>
  </si>
  <si>
    <t>ISSN</t>
  </si>
  <si>
    <t>DOI</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</si>
  <si>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</si>
  <si>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</si>
  <si>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</si>
  <si>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</si>
  <si>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</si>
  <si>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</si>
  <si>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</si>
  <si>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</si>
  <si>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</si>
  <si>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</si>
  <si>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</si>
  <si>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</si>
  <si>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</si>
  <si>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</si>
  <si>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</si>
  <si>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</si>
  <si>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Place</t>
  </si>
  <si>
    <t>Language</t>
  </si>
  <si>
    <t>Rights</t>
  </si>
  <si>
    <t>Archive</t>
  </si>
  <si>
    <t>Archive Location</t>
  </si>
  <si>
    <t>Library Catalog</t>
  </si>
  <si>
    <t>Call Number</t>
  </si>
  <si>
    <t>Extra</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</si>
  <si>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</si>
  <si>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</si>
  <si>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</si>
  <si>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</si>
  <si>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</si>
  <si>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</si>
  <si>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</si>
  <si>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</si>
  <si>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</si>
  <si>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</si>
  <si>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</si>
  <si>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</si>
  <si>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</si>
  <si>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</si>
  <si>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</si>
  <si>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</si>
  <si>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</si>
  <si>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</si>
  <si>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</si>
  <si>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</si>
  <si>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</si>
  <si>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</si>
  <si>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</si>
  <si>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</si>
  <si>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</si>
  <si>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</si>
  <si>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</si>
  <si>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</si>
  <si>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</si>
  <si>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</si>
  <si>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</si>
  <si>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</si>
  <si>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</si>
  <si>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</si>
  <si>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</si>
  <si>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</si>
  <si>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</si>
  <si>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</si>
  <si>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</si>
  <si>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</si>
  <si>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</si>
  <si>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</si>
  <si>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</si>
  <si>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 Number</t>
  </si>
  <si>
    <t>Section</t>
  </si>
  <si>
    <t>Session</t>
  </si>
  <si>
    <t>Committee</t>
  </si>
  <si>
    <t>History</t>
  </si>
  <si>
    <t>Legislative Body</t>
  </si>
  <si>
    <t>9Q8WT2WZ</t>
  </si>
  <si>
    <t>bookSection</t>
  </si>
  <si>
    <t>Proceedings of the 2020 ACM SIGSAC Conference on Computer and Communications Security</t>
  </si>
  <si>
    <t>978-1-4503-7089-9</t>
  </si>
  <si>
    <t>OpenPGP and S/MIME are two major standards for securing email communication introduced in the early 1990s. Three recent classes of attacks exploit weak cipher modes (EFAIL Malleability Gadgets, or EFAIL-MG), the flexibility of the MIME email structure (EFAIL Direct Exfiltration, or EFAIL-DE), and the Reply action of the email client (REPLY attacks). Although all three break message confidentiality by using standardized email features, only EFAIL-MG has been mitigated in IETF standards with the introduction of AEAD algorithms. So far, no uniform and reliable countermeasures have been adopted by email clients to prevent EFAIL-DE and REPLY attacks. Instead, email clients implement a variety of different ad-hoc countermeasures which are only partially effective, cause interoperability problems, and fragment the secure email ecosystem.We present the first generic countermeasure against both REPLY and EFAIL-DE attacks by checking the decryption context including SMTP headers and MIME structure during decryption. The decryption context is encoded into a string DC and used as Associated Data (AD) in the AEAD encryption. Thus the proposed solution seamlessly extends the EFAIL-MG countermeasures. The decryption context changes whenever an attacker alters the email source code in a critical way, for example, if the attacker changes the MIME structure or adds a new Reply-To header. The proposed solution does not cause any interoperability problems and legacy emails can still be decrypted. We evaluate our approach by implementing the decryption contexts in Thunderbird/Enigmail and by verifying their correct functionality after the email has been transported over all major email providers, including Gmail and iCloud Mail.</t>
  </si>
  <si>
    <t>1647–1664</t>
  </si>
  <si>
    <t>Association for Computing Machinery</t>
  </si>
  <si>
    <t>New York, NY, USA</t>
  </si>
  <si>
    <t>C:\Users\sr8278\Zotero\storage\25AK7HJJ\Schwenk et al. - 2020 - Mitigation of Attacks on Email End-to-End Encrypti.pdf</t>
  </si>
  <si>
    <t>ZJ55TQML</t>
  </si>
  <si>
    <t>conferencePaper</t>
  </si>
  <si>
    <t>Shukla, Sanjeev; Misra, Manoj; Varshney, Gaurav</t>
  </si>
  <si>
    <t>Identification of Spoofed Emails by Applying Email Forensics and Memory Forensics</t>
  </si>
  <si>
    <t>2020 the 10th International Conference on Communication and Network Security</t>
  </si>
  <si>
    <t>978-1-4503-8903-7</t>
  </si>
  <si>
    <t>10.1145/3442520.3442527</t>
  </si>
  <si>
    <t>https://doi.org/10.1145/3442520.3442527</t>
  </si>
  <si>
    <t>Email forensics is the subdomain of network forensics, and email spoofing is the most common type of email attack. Email spoofing is a process of creating a forged message by manipulating the sender’s email address so that it appears to the recipient that the originating email is coming from a genuine sender. Spoofed email attack and its detection is a challenging problem in email forensic investigation. Research in the past has tried to address email detection by different mechanisms. This paper tries to improve and fill some of the research gaps from the base paper of R.P Iyer [11]. In our work, we detect spoofed emails received by the user by applying memory forensic approach. Instead of capturing the complete memory dump, we only capture the browser’s live running processes from memory and extract the email header for analysis. This reduces the size of the memory dump and makes detection fast. Also proposed detection algorithm overcomes messageID based detection failures by applying nslookup to fetch MX record to identify the genuine emails. The advantage of memory forensic application for spoofed email detection is that we get guaranteed non-repudiation of the user’s digital footprint in physical memory. The results of the performance analysis show that the entire task can be completed in approximately 1 min with high accuracy with minimum false positives. The proposed method detects spoofed emails without disrupting the regular operation of the testing machine.</t>
  </si>
  <si>
    <t>109–114</t>
  </si>
  <si>
    <t>ICCNS 2020</t>
  </si>
  <si>
    <t>event-place: Tokyo, Japan</t>
  </si>
  <si>
    <t>Email Forensics.; Email Spoofing; Memory Forensics</t>
  </si>
  <si>
    <t>IFR9UKR9</t>
  </si>
  <si>
    <t>Proceedings of the 15th ACM Asia Conference on Computer and Communications Security</t>
  </si>
  <si>
    <t>978-1-4503-6750-9</t>
  </si>
  <si>
    <t>10.1145/3320269.3384753</t>
  </si>
  <si>
    <t>Why do "classical" attacks such as phishing, IRS scams, etc., still succeed? How do attackers increase their chances of success? How do people reason about scams and frauds they face daily? More research is needed on these questions, which is the focus of this paper. We take a well-known attack, viz. company representative fraud, and study several parameters that bear on its effectiveness with a between-subjects study. We also study the effectiveness of a coherent language generation technique in producing phishing emails. We give ample room for the participants to demonstrate their reasoning and strategies.Unfortunately, our experiment indicates that participants are inadequately prepared for dealing with even the company representative fraud. Participants also could not differentiate between offers written by human or generated semi-automatically. Moreover, our results show attackers can easily increase their success rate by adding some basic information about the sender, so defenders should focus more on such attacks. We also observed that participants who paid attention to more clues were better in distinguishing legitimate messages from phishing, hence training regimes should check for reasoning strategies, not just who did not click on a link or download an attachment. Thus, insights from our work can help defenders in developing better strategies to evaluate their defenses and also in devising more effective training strategies.</t>
  </si>
  <si>
    <t>236–247</t>
  </si>
  <si>
    <t>ASIA CCS '20</t>
  </si>
  <si>
    <t>event-place: Taipei, Taiwan</t>
  </si>
  <si>
    <t>C:\Users\sr8278\Zotero\storage\8RGSRWK5\Baki et al. - 2020 - Scam Augmentation and Customization Identifying V.pdf</t>
  </si>
  <si>
    <t>phishing; usable security; natural language generation; personality traits; social engineering attack</t>
  </si>
  <si>
    <t>NX4BHHUW</t>
  </si>
  <si>
    <t>Proceedings of the ACM Internet Measurement Conference</t>
  </si>
  <si>
    <t>978-1-4503-8138-3</t>
  </si>
  <si>
    <t>10.1145/3419394.3423617</t>
  </si>
  <si>
    <t>As technologies to defend against phishing and malware often impose an additional financial and usability cost on users (such as security keys), a question remains as to who should adopt these heightened protections. We measure over 1.2 billion email-based phishing and malware attacks against Gmail users to understand what factors place a person at heightened risk of attack. We find that attack campaigns are typically short-lived and at first glance indiscriminately target users on a global scale. However, by modeling the distribution of targeted users, we find that a person's demographics, location, email usage patterns, and security posture all significantly influence the likelihood of attack. Our findings represent a first step towards empirically identifying the most at-risk users.</t>
  </si>
  <si>
    <t>567–576</t>
  </si>
  <si>
    <t>IMC '20</t>
  </si>
  <si>
    <t>event-place: Virtual Event, USA</t>
  </si>
  <si>
    <t>C:\Users\sr8278\Zotero\storage\K5REFVZB\Simoiu et al. - 2020 - Who is Targeted by Email-Based Phishing and Malwar.pdf</t>
  </si>
  <si>
    <t>KA8N525H</t>
  </si>
  <si>
    <t>Wilson, Jack; McLuskie, David; Bayne, Ethan</t>
  </si>
  <si>
    <t>Investigation into the Security and Privacy of IOS VPN Applications</t>
  </si>
  <si>
    <t>Proceedings of the 15th International Conference on Availability, Reliability and Security</t>
  </si>
  <si>
    <t>978-1-4503-8833-7</t>
  </si>
  <si>
    <t>10.1145/3407023.3407029</t>
  </si>
  <si>
    <t>https://doi.org/10.1145/3407023.3407029</t>
  </si>
  <si>
    <t>Due to the increasing number of recommendations for people to use Virtual Private Networks (VPNs) to protect their privacy, more application developers are creating VPN applications and publishing them on the Apple App Store and Google Play Store. In this 'gold rush', applications are being developed quickly and, in turn, not being developed with security in mind.This paper investigated a selection of VPN applications available on the Apple App Store (for iOS devices) and tested the applications for security and privacy issues. This includes testing for any traffic being transmitted over plain HTTP, DNS leakage and transmission of personally identifiable information (such as phone number, International Mobile Equipment Identity (IMEI), email address, MAC address) and evaluating the security of the tunneling protocol used by the VPN.The testing methodology involved installing VPN applications on a test device, simulating network traffic for a pre-defined period of time and capturing the traffic. This allows for all traffic to be analysed to check for anything being sent without encryption. Other issues that often cause de-anonymization with VPN applications such as DNS leakage were also considered.The research found several common security issues with VPN applications tested, with a large majority of applications still using HTTP and not HTTPS for transmitting certain data. A large majority of the VPN applications failed to route additional user data (such as DNS queries) through the VPN tunnel. Furthermore, just fifteen of the tested applications were found to have correctly implemented the best-recommended tunneling protocol for user security.Outside of the regular testing criteria, other security anomalies were observed with specific applications, which included outdated servers with known vulnerabilities, applications giving themselves the ability to perform HTTPS interception and questionable privacy policies.From the documented vulnerabilities, this research proposes a set of recommendations for developers to consider when developing VPN applications.</t>
  </si>
  <si>
    <t>ARES '20</t>
  </si>
  <si>
    <t>event-place: Virtual Event, Ireland</t>
  </si>
  <si>
    <t>security; mobile; privacy; iOS; virtual private network; VPN</t>
  </si>
  <si>
    <t>XCPLV8E8</t>
  </si>
  <si>
    <t>10.1145/3407023.3409179</t>
  </si>
  <si>
    <t>Phishing email attacks have been around for fifteen years but they are still among the top security risks faced by organisations. The most common approach to mitigate these attacks is employees' education and awareness. Employees' awareness on phishing attacks is achieved by embedded training that educate employees when they fall for the attack. However, the effectiveness of embedded training in workplace settings is uncertain given the large number of employees that remain vulnerable to phishing email attacks. Similarly, the role of persuasion techniques in making employees vulnerable to phishing attacks is yet to be investigated in the workplace settings. Therefore, in this paper we investigate which persuasion technique between authority and urgency is more effective in making employees susceptible to phishing, the relation between employees' susceptibility and their demographic data, and the effectiveness of embedded training in reducing employees' susceptibility to phishing attacks. To this end, we conducted a real phishing study with 191 employees of an Italian company. We found that employees were more vulnerable to phishing attacks when urgency principle was exploited. The study also showed no significant effect of employees' demographic data on susceptibility to phishing. Embedded training was perceived as effective by employees but it did not reduce their susceptibility to phishing.</t>
  </si>
  <si>
    <t>C:\Users\sr8278\Zotero\storage\LCWQ8AFR\De Bona and Paci - 2020 - A Real World Study on Employees' Susceptibility to.pdf</t>
  </si>
  <si>
    <t>phishing; social engineering; susceptibility; education and training; user study</t>
  </si>
  <si>
    <t>HMLLG3JI</t>
  </si>
  <si>
    <t>journalArticle</t>
  </si>
  <si>
    <t>J. Comput. Sci. Coll.</t>
  </si>
  <si>
    <t>1937-4771</t>
  </si>
  <si>
    <t>Humans are still the weakest link in the cyber security chain. Cyber criminals are working faster than users can defend themselves. In this research work, we investigate effective counter-measures to help users stay secure and not be vulnerable to cyber threats. We have designed a training program that introduces university students to several types of cyber attacks. The program is not designed to target one specific major and classification, but rather a variety of majors and classifications. The program includes presentations and hands-on exercises that attract the participant's attention. In order to assess whether the participants retained the presented material, we use a game dubbed "Name that Attack" where the participants are given a scenario and they have to name what type of common cyber attack it is. In addition, on the next day following the training, the participants would be sent a phishing attack via e-mail to see if they would fall victims to this type of attack. By going through the training, we anticipate that the participants will increase their awareness about cyber attacks and be less susceptible to cyber crime.</t>
  </si>
  <si>
    <t>2020-04</t>
  </si>
  <si>
    <t>11–18</t>
  </si>
  <si>
    <t>9</t>
  </si>
  <si>
    <t>Place: Evansville, IN, USA Publisher: Consortium for Computing Sciences in Colleges</t>
  </si>
  <si>
    <t>C:\Users\sr8278\Zotero\storage\SRBPX7HP\Sardar and Wahsheh - 2020 - Design of a Cyber Security Awareness Campaign to B.pdf</t>
  </si>
  <si>
    <t>M85XWCIP</t>
  </si>
  <si>
    <t>Proc. ACM Hum.-Comput. Interact.</t>
  </si>
  <si>
    <t>10.1145/3415231</t>
  </si>
  <si>
    <t>Phishing scam emails are emails that pretend to be something they are not in order to get the recipient of the email to undertake some action they normally would not. While technical protections against phishing reduce the number of phishing emails received, they are not perfect and phishing remains one of the largest sources of security risk in technology and communication systems. To better understand the cognitive process that end users can use to identify phishing messages, I interviewed 21 IT experts about instances where they successfully identified emails as phishing in their own inboxes. IT experts naturally follow a three-stage process for identifying phishing emails. In the first stage, the email recipient tries to make sense of the email, and understand how it relates to other things in their life. As they do this, they notice discrepancies: little things that are "off” about the email. As the recipient notices more discrepancies, they feel a need for an alternative explanation for the email. At some point, some feature of the email — usually, the presence of a link requesting an action — triggers them to recognize that phishing is a possible alternative explanation. At this point, they become suspicious (stage two) and investigate the email by looking for technical details that can conclusively identify the email as phishing. Once they find such information, then they move to stage three and deal with the email by deleting it or reporting it. I discuss ways this process can fail, and implications for improving training of end users about phishing.</t>
  </si>
  <si>
    <t>2020-10</t>
  </si>
  <si>
    <t>CSCW2</t>
  </si>
  <si>
    <t>Place: New York, NY, USA Publisher: Association for Computing Machinery</t>
  </si>
  <si>
    <t>C:\Users\sr8278\Zotero\storage\VTRX2GBM\Wash - 2020 - How Experts Detect Phishing Scam Emails.pdf</t>
  </si>
  <si>
    <t>phishing; security; email</t>
  </si>
  <si>
    <t>DDEQHCVD</t>
  </si>
  <si>
    <t>Proceedings of the 6th International Conference on Engineering &amp;amp; MIS 2020</t>
  </si>
  <si>
    <t>978-1-4503-7736-2</t>
  </si>
  <si>
    <t>10.1145/3410352.3410825</t>
  </si>
  <si>
    <t>Phishing is a social engineering attack which aims to manipulate people and encourage them to expose their confidential information. The most common methods and techniques used for phishing are emails, chats or websites. Furthermore, there are various types of phishing attacks, for instance, spear-phishing and smishing. Many solutions have been proposed to prevent and detect phishing attacks such as users' awareness methods and detection tools. However, phishing still on the top of attacks with a high number of victims. One of the main reasons is the lack of users' knowledge. This could have more severe effects on Arabic users as most of the proposed mitigation solutions have not considered Arabic users. Furthermore, there is an enormous lack of knowledge in computing and security. It is highly likely that they can be victimized using social engineering attacks. This paper presents a framework to protect against phishing attacks by enhancing the users' awareness to detect phishing attacks. The proposed framework has two major components, which are animation videos for training awareness and gamification part to assess the delivered knowledge.</t>
  </si>
  <si>
    <t>ICEMIS'20</t>
  </si>
  <si>
    <t>event-place: Almaty, Kazakhstan</t>
  </si>
  <si>
    <t>C:\Users\sr8278\Zotero\storage\J9L6RBLY\Younis and Musbah - 2020 - A Framework to Protect Against Phishing Attacks.pdf</t>
  </si>
  <si>
    <t>phishing attacks; Cybersecurity; prevention and detection; training and awareness</t>
  </si>
  <si>
    <t>KS5TQSJ9</t>
  </si>
  <si>
    <t>10.1145/3407023.3407083</t>
  </si>
  <si>
    <t>Pretty Good Privacy (PGP) has long been the primary IETF standard for encrypting email, but suffers from widespread usability and security problems that have limited its adoption. As time has marched on, the underlying cryptographic protocol has fallen out of date insofar as PGP is unauthenticated on a per message basis and compresses before encryption. There have been an increasing number of attacks on the increasingly outdated primitives and complex clients used by the PGP eco-system. However, attempts to update the OpenPGP standard have failed at the IETF except for adding modern cryptographic primitives. Outside of official standardization, Autocrypt is a "bottom-up" community attempt to fix PGP, but still falls victim to attacks on PGP involving authentication. The core reason for the inability to "fix" PGP is the lack of a simple AEAD interface which in turn requires a decentralized public key infrastructure to work with email. Yet even if standards like MLS replace PGP, the deployment of a decentralized PKI remains an open issue.</t>
  </si>
  <si>
    <t>C:\Users\sr8278\Zotero\storage\KH7JQTHZ\Halpin - 2020 - SoK Why Johnny Can't Fix PGP Standardization.pdf</t>
  </si>
  <si>
    <t>email; PGP; encryption; standards</t>
  </si>
  <si>
    <t>5MVZW6QI</t>
  </si>
  <si>
    <t>Yagemann, Carter; Chung, Simon P.; Uzun, Erkam; Ragam, Sai; Saltaformaggio, Brendan; Lee, Wenke</t>
  </si>
  <si>
    <t>On the Feasibility of Automating Stock Market Manipulation</t>
  </si>
  <si>
    <t>Annual Computer Security Applications Conference</t>
  </si>
  <si>
    <t>978-1-4503-8858-0</t>
  </si>
  <si>
    <t>10.1145/3427228.3427241</t>
  </si>
  <si>
    <t>https://doi.org/10.1145/3427228.3427241</t>
  </si>
  <si>
    <t>This work presents the first findings on the feasibility of using botnets to automate stock market manipulation. Our analysis incorporates data gathered from SEC case files, security surveys of online brokerages, and dark web marketplace data. We address several technical challenges, including how to adapt existing techniques for automation, the cost of hijacking brokerage accounts, avoiding detection, and more. We consolidate our findings into a working proof-of-concept, man-in-the-browser malware, Bot2Stock, capable of controlling victim email and brokerage accounts to commit fraud. We evaluate our bots and protocol using agent-based market simulations, where we find that a 1.5% ratio of bots to benign traders yields a 2.8% return on investment (ROI) per attack. Given the short duration of each attack (&amp;lt; 1 minute), achieving this ratio is trivial, requiring only 4 bots to target stocks like IBM. 1,000 bots, cumulatively gathered over 1 year, can turn $100,000 into $1,022,000, placing Bot2Stock on par with existing botnet scams.</t>
  </si>
  <si>
    <t>277–290</t>
  </si>
  <si>
    <t>ACSAC '20</t>
  </si>
  <si>
    <t>event-place: Austin, USA</t>
  </si>
  <si>
    <t>malware; botnets; fraud; economics; stock markets</t>
  </si>
  <si>
    <t>SMVNVTNC</t>
  </si>
  <si>
    <t>Kuchipudi, Bhargav; Nannapaneni, Ravi Teja; Liao, Qi</t>
  </si>
  <si>
    <t>Adversarial Machine Learning for Spam Filters</t>
  </si>
  <si>
    <t>10.1145/3407023.3407079</t>
  </si>
  <si>
    <t>https://doi.org/10.1145/3407023.3407079</t>
  </si>
  <si>
    <t>Email spam filters based on machine learning techniques are widely deployed in today's organizations. As our society relies more on artificial intelligence (AI), the security of AI, especially the machine learning algorithms, becomes increasingly important and remains largely untested. Adversarial machine learning, on the other hand, attempts to defeat machine learning models through malicious input. In this paper, we experiment how adversarial scenario may impact the security of machine learning based mechanisms such as email spam filters. Using natural language processing (NLP) and Baysian model as an example, we developed and tested three invasive techniques, i.e., synonym replacement, ham word injection and spam word spacing. Our adversarial examples and results suggest that these techniques are effective in fooling the machine learning models. The study calls for more research on understanding and safeguarding machine learning based security mechanisms in the presence of adversaries.</t>
  </si>
  <si>
    <t>spam detection; network security; artificial intelligence; adversarial machine learning</t>
  </si>
  <si>
    <t>TSM5CFP5</t>
  </si>
  <si>
    <t>Shrestha, Prakash; Liu, Zengrui; Saxena, Nitesh</t>
  </si>
  <si>
    <t>IvoriWatch: Exploring Transparent Integrity Verification of Remote User Input Leveraging Wearables</t>
  </si>
  <si>
    <t>10.1145/3427228.3427279</t>
  </si>
  <si>
    <t>https://doi.org/10.1145/3427228.3427279</t>
  </si>
  <si>
    <t>Several sensitive operations, such as financial transactions, email construction, configurations of safety-critical devices (e.g., medical devices or smart home systems), are often performed via web interfaces from a host machine, usually a desktop or laptop PC. It is typically easy to secure the communication link between the local host machine and the remote server, for example, via a standard cryptographic protocol (e.g., TLS). However, if the host machine itself is compromised with a trojan or malware, the malicious adversary can manipulate the user-provided input (e.g., money transfer information, email content and configuration data) that can lead to severe consequences, including financial loss, damage of reputation, security breach, and even put human lives in danger. In this paper, we introduce the notion of integrity verification for the user-provided input leveraging a wrist-worn wearable device (e.g., a watch or a bracelet). Specifically, we propose IvoriWatch1, a transparent and secure integrity verification mechanism, that inspects the user-provided input from a compromised host machine to a remote server for its integrity before acting upon the input. IvoriWatch requires the user to wear a wrist-wearable (either on one hand or both hands for better security). It verifies the validity of the payload/input received at the remote server by comparing it (i.e., the corresponding sequence of keyboard regions – left or right) with the predicted ones based on the wrist motions captured by the wrist-wearable. Only when the user input sufficiently correlates with the wrist motion data, the input is considered legitimate. We build a prototype implementation of IvoriWatch on an Android smartwatch as the wrist-wearable and a desktop PC terminal as a host machine, and evaluate it under benign and adversarial settings. Our results suggest that IvoriWatch can correctly detect the legitimacy of the input in the benign setting, and the manipulated as well as unintended input from a malicious program in the adversarial settings with minimal errors. Although IvoriWatch uses wrist movements for integrity verification, it is not a biometric scheme.</t>
  </si>
  <si>
    <t>706–716</t>
  </si>
  <si>
    <t>Input Manipulation Attack and Mitigation; Integrity Verification; Wearable Device</t>
  </si>
  <si>
    <t>6KMDSDSB</t>
  </si>
  <si>
    <t>Kröger, Jacob Leon; Lindemann, Jens; Herrmann, Dominik</t>
  </si>
  <si>
    <t>How Do App Vendors Respond to Subject Access Requests? A Longitudinal Privacy Study on IOS and Android Apps</t>
  </si>
  <si>
    <t>10.1145/3407023.3407057</t>
  </si>
  <si>
    <t>https://doi.org/10.1145/3407023.3407057</t>
  </si>
  <si>
    <t>EU data protection laws grant consumers the right to access the personal data that companies hold about them. In a first-of-its-kind longitudinal study, we examine how service providers have complied with subject access requests over four years. In three iterations between 2015 and 2019, we sent subject access requests to vendors of 225 mobile apps popular in Germany. Throughout the iterations, 19 to 26% of the vendors were unreachable or did not reply at all. Our subject access requests were fulfilled in 15 to 53% of the cases, with an unexpected decline between the GDPR enforcement date and the end of our study. The remaining responses exhibit a long list of shortcomings, including severe violations of information security and data protection principles. Some responses even contained deceptive and misleading statements (7 to 13%). Further, 9% of the apps were discontinued and 27% of the user accounts vanished during our study, mostly without proper notification about the consequences for our personal data. While we observe improvements for selected aspects over time, the results indicate that subject access request handling will be unsatisfactory as long as vendors accept such requests via email and process them manually.</t>
  </si>
  <si>
    <t>smartphone; privacy; compliance; GDPR; mobile app; subject access request</t>
  </si>
  <si>
    <t>ITLKZWNU</t>
  </si>
  <si>
    <t>Khanji, Salam; Khattak, Asad</t>
  </si>
  <si>
    <t>Towards a Novel Intrusion Detection Architecture Using Artificial Intelligence</t>
  </si>
  <si>
    <t>Proceedings of the 2020 9th International Conference on Software and Information Engineering (ICSIE)</t>
  </si>
  <si>
    <t>978-1-4503-7721-8</t>
  </si>
  <si>
    <t>10.1145/3436829.3436842</t>
  </si>
  <si>
    <t>https://doi.org/10.1145/3436829.3436842</t>
  </si>
  <si>
    <t>Artificial intelligence (AI) is a transformative technology for potential replacement of human tasks and activities within industrial, social, intellectual, and digital applications. Network intrusion detection is crucial to identify cyber-attacks in critical infrastructures where a dynamic collection and analysis of network traffic can be conducted using AI. In this research paper we develop a novel intrusion detection architecture to mitigate malicious traffic passing through cyber infrastructure of an organization. We propose to design scenarios based on AI for intelligent self-protection or alert system that will facilitate countering actual cyber-attacks. The system will utilize machine learning algorithm - Random Forest - to offer more flexibility to discover new attacks and to ensure training the system to predict them in the future. Moreover, we design spam filtering program on python to detect spam emails as per email is one of the main attacking vectors that threatens the security of critical infrastructures.</t>
  </si>
  <si>
    <t>185–189</t>
  </si>
  <si>
    <t>ICSIE 2020</t>
  </si>
  <si>
    <t>event-place: Cairo, Egypt</t>
  </si>
  <si>
    <t>Network Security; Artificial Intelligence; Cyber-Attacks; Intrusion Detection</t>
  </si>
  <si>
    <t>GFUENGLP</t>
  </si>
  <si>
    <t>Kasem-Madani, Saffija; Malderle, Timo; Boes, Felix; Meier, Michael</t>
  </si>
  <si>
    <t>Privacy-Preserving Warning Management for an Identity Leakage Warning Network</t>
  </si>
  <si>
    <t>Proceedings of the European Interdisciplinary Cybersecurity Conference</t>
  </si>
  <si>
    <t>978-1-4503-7599-3</t>
  </si>
  <si>
    <t>10.1145/3424954.3424955</t>
  </si>
  <si>
    <t>https://doi.org/10.1145/3424954.3424955</t>
  </si>
  <si>
    <t>Identity leakage is the public disclosure of user accounts that were stolen from an online service provider, e.g. email adresses and passwords. Identity leakage is an emerging threat to the security of user accounts because the number of online identities grows notably faster than the amount of used email adresses and passwords.In order to protect users against potential identity thefts after a cyber heist, a system that proactively warns the victims seems inevitable. In the design of such a system, there are technical, legal and psychological goals, e.g., the system has to fulfill the General Data Protection Regulation and users do not want to be flooded with warnings about potential identity thefts.In this paper, we propose a warning management system for online service providers that want to cooperate whilst keeping their users' data private from each other. Most importantly, victims will be informed only once if their user identity was found in an identity leak and the cooperating service providers preserve the privacy of the victims by design. Therefore, our warning system complies with the NIST recommendation.</t>
  </si>
  <si>
    <t>EICC 2020</t>
  </si>
  <si>
    <t>event-place: Rennes, France</t>
  </si>
  <si>
    <t>privacy; GDPR; identity leakage; pseudonymization; warning network</t>
  </si>
  <si>
    <t>B6TR4J6R</t>
  </si>
  <si>
    <t>Proceedings of the Sixth International Workshop on Security and Privacy Analytics</t>
  </si>
  <si>
    <t>978-1-4503-7115-5</t>
  </si>
  <si>
    <t>10.1145/3375708.3380313</t>
  </si>
  <si>
    <t>Phishing is a challenging problem that has been addressed by many researchers in several papers using many different datatsets and techniques citedas2019sok. Researchers usually test their proposed methods with limited metrics, datasets, and parameters when presenting new features or approach(es). Hence, the need arises for a benchmarking framework and dataset to evaluate such systems as comprehensively as possible. In this paper, we discuss: (i) our efforts on the creation and dissemination of diverse and representative datasets for phishing email, website and URL detection, and (ii) PhishBench, our framework for benchmarking phishing detection systems. PhishBench allows researchers to evaluate and compare features and classification approaches easily and efficiently on the provided data.</t>
  </si>
  <si>
    <t>35–41</t>
  </si>
  <si>
    <t>IWSPA '20</t>
  </si>
  <si>
    <t>event-place: New Orleans, LA, USA</t>
  </si>
  <si>
    <t>C:\Users\sr8278\Zotero\storage\A49U76SX\Zeng et al. - 2020 - Diverse Datasets and a Customizable Benchmarking F.pdf</t>
  </si>
  <si>
    <t>phishing; social engineering; automatic framework; deception; machine learning</t>
  </si>
  <si>
    <t>N2JAJSQE</t>
  </si>
  <si>
    <t>Barut, Onur; Zhu, Rebecca; Luo, Yan; Zhang, Tong</t>
  </si>
  <si>
    <t>TLS Encrypted Application Classification Using Machine Learning with Flow Feature Engineering</t>
  </si>
  <si>
    <t>10.1145/3442520.3442529</t>
  </si>
  <si>
    <t>https://doi.org/10.1145/3442520.3442529</t>
  </si>
  <si>
    <t>Network traffic classification has become increasingly important as the number of devices connected to the Internet is rapidly growing. Proportionally, the amount of encrypted traffic is also increasing, making payload based classification methods obsolete. Consequently, machine learning approaches have become crucial when user privacy is concerned. For this purpose, we propose an accurate, fast, and privacy preserved encrypted traffic classification approach with engineered flow feature extraction and appropriate feature selection. The proposed scheme achieves a 0.92899 macro-average F1 score and a 0.88313 macro-averaged mAP score for the encrypted traffic classification of Audio, Email, Chat, and Video classes derived from the non-vpn2016 dataset. Further experiments on the mixed non-encrypted and encrypted flow dataset with a data augmentation method called Synthetic Minority Over-Sampling Technique are conducted and the results are discussed for TLS-encrypted and mixed flows.</t>
  </si>
  <si>
    <t>32–41</t>
  </si>
  <si>
    <t>feature selection; machine learning; deep learning; encrypted traffic analysis; flow feature extraction</t>
  </si>
  <si>
    <t>RBGZ2HYG</t>
  </si>
  <si>
    <t>Palfinger, Gerald; Prünster, Bernd</t>
  </si>
  <si>
    <t>AndroPRINT: Analysing the Fingerprintability of the Android API</t>
  </si>
  <si>
    <t>10.1145/3407023.3407055</t>
  </si>
  <si>
    <t>https://doi.org/10.1145/3407023.3407055</t>
  </si>
  <si>
    <t>In recent Android versions, access to various (unique) identifiers has been restricted or completely removed for third-party applications. However, many information sources can still be combined to create a fingerprint, effectively substituting the need for these unique identifiers. Until now, finding these fingerprintable sources required manually sifting through the API documentation to identify each information source individually. This paper presents AndroPRINT, a framework that automatically recognizes fingerprintable information sources on Android devices. For this purpose it automatically invokes methods, queries fields, and retrieves data from content providers. We show that this framework allows automating the elaborate task of finding such fingerprintable information sources in different experiments. In these experiments, a variety of information sources could be identified, which provide a vast amount of unique features for fingerprinting. Furthermore, AndroPRINT detected undocumented unique device identification features, which are a result of manufacturer adaptations. These vendor customisations even revealed personal data, such as the user's email address and cryptographic keys used for cross-device communication. The fact that this information can be retrieved without the user noticing means that vendor customisations can effectively defeat the tight permission system of modern smartphone operating systems.</t>
  </si>
  <si>
    <t>Android API; automatic analysis; fingerprinting; unique identifier</t>
  </si>
  <si>
    <t>GXXIV5GJ</t>
  </si>
  <si>
    <t>Khan, H.; Alam, M.; Al-Kuwari, S.; Faheem, Y.</t>
  </si>
  <si>
    <t>OFFENSIVE AI: UNIFICATION OF EMAIL GENERATION THROUGH GPT-2 MODEL WITH A GAME-THEORETIC APPROACH FOR SPEAR-PHISHING ATTACKS</t>
  </si>
  <si>
    <t>Competitive Advantage in the Digital Economy (CADE 2021)</t>
  </si>
  <si>
    <t>10.1049/icp.2021.2422</t>
  </si>
  <si>
    <t>A rising digital economy implies more cybersecurity challenges. As organisations continue with their digital transformations, they need to implement pervasive cyber defense measures to comply with the corresponding severe security threats. The number of organisations and individuals falling victim to targeted attacks such as spear-phishing attacks is growing rapidly. Regardless of substantial exploration in mitigation systems, attackers today are becoming more sophisticated as they cultivate their techniques, employing advanced natural language (NL) capabilities to deceive email security systems. Game theory approaches based on cybersecurity are mostly concentrated on proposing defence algorithms against attacks. This work is comprehensively centred on the role of the attacker in spear-phishing attacks, using OpenAI text generating model Generative Pre-trained Transformer 2 (GPT-2) to generate emails with various malicious content. Attackers use those emails to attack a target and attempt to deceive the defence system. Considering the lack of theoretic analysis from the attacker's perspective, a non-cooperative zero-sum spear-phishing game model is proposed that allows an attacker to choose an optimal strategy for maximising payoff. Moreover, we calculated the Nash equilibrium (NE) in mixed strategies for the attacker-defender game and provided a reasonable scheme for an attacker to gain an advantage over the target.</t>
  </si>
  <si>
    <t>2021-06</t>
  </si>
  <si>
    <t>178-184</t>
  </si>
  <si>
    <t>33NS37AN</t>
  </si>
  <si>
    <t>Wongwatkit, Rattanachai; Raktham, Montree; Phawananthaphuti, Thanadet</t>
  </si>
  <si>
    <t>Intelligent Blacklist Security System for Protecting Spammer in Corporate Email Solution: A Case of Corporate Email Service Provider in Thailand</t>
  </si>
  <si>
    <t>2021 23rd International Conference on Advanced Communication Technology (ICACT)</t>
  </si>
  <si>
    <t>10.23919/ICACT51234.2021.9370939</t>
  </si>
  <si>
    <t>In the present, there're billions of information transactions around the world each day including email. Technology Land Co., Ltd. (TL) is the email service provider organization that provides the email domain name to the client's organization. However, there have been problems that occurred in the TL email service provider (TLESP) system which must be solved immediately to solve the existed problems and prevent further damage. Additionally, the improved TLESP system has used artificial intelligence (AI) as the core for email spamming, viruses, hackers, and unusual behaviour detection. Also, the advanced TL's email system incoming process and outgoing process security have been explained together with system results and user benefits after the improvement of the system in this study.</t>
  </si>
  <si>
    <t>2021-02</t>
  </si>
  <si>
    <t>387-391</t>
  </si>
  <si>
    <t>ISSN: 1738-9445</t>
  </si>
  <si>
    <t>Security; Computer hacking; Organizations; Artificial intelligence; Email Security; Artificial Intelligent; Communications technology; Computer viruses; Corporate Email; Email Blacklisting; Email Service Provider; Email Spam Detection; Unsolicited e-mail</t>
  </si>
  <si>
    <t>D3Z9V23N</t>
  </si>
  <si>
    <t>IEEE Access</t>
  </si>
  <si>
    <t>2169-3536</t>
  </si>
  <si>
    <t>10.1109/ACCESS.2021.3082000</t>
  </si>
  <si>
    <t>Detecting and preventing targeted email attacks is a long-standing challenge in cybersecurity research and practice. A typical targeted email attack capitalizes on a sophisticated email message to persuade a victim to run a specific, seemingly innocuous, action such as opening a link or an attachment and downloading and installing a software program. To successfully perform such an attack without being noticed afterwards, the attached exploit documents (hereafter referred to as decoy documents), must contain content that is highly relevant to the target. An analysis of such decoy documents can provide crucial information for inferring and identifying the targeted or potentially harmed victims. In this paper, we propose an automatic approach that leverages natural language processing and machine learning to identify decoy documents that have a high chance of deceiving the targeted users. The experimental results show that the proposed method provides good prediction accuracy: the best result obtained on a collection of 200 Chinese decoy documents yielded an accuracy of 97.5%, an F-measure of 97.9% and a low FPR of 3.1%. The proposed scheme can be deployed at various access points to fortify the defense against targeted email attacks that threaten various targets.</t>
  </si>
  <si>
    <t>87962-87971</t>
  </si>
  <si>
    <t>C:\Users\sr8278\Zotero\storage\CAJQV38G\Sun et al. - 2021 - Leveraging Machine Learning Techniques to Identify.pdf</t>
  </si>
  <si>
    <t>Phishing; Electronic mail; Machine learning; Feature extraction; Licenses; Metadata; machine learning; decoy document; natural language processing; Targeted email attack; Task analysis</t>
  </si>
  <si>
    <t>QQWBKW66</t>
  </si>
  <si>
    <t>2021 5th Conference on Information and Communication Technology (CICT)</t>
  </si>
  <si>
    <t>10.1109/CICT53865.2020.9672420</t>
  </si>
  <si>
    <t>Preventing email spams continues to be a challenge as the attackers are using new techniques that circumvent the existing spam filters. Therefore, a smart email filter that can identify zero day attacks is necessary. In this paper, we propose an approach which not only looks at the text of the body of the email but also handles the embedded phishing URLs and attached spam images. The proposed approach uses several advanced Machine Learning algorithms to classify the emails and provides a structured process to identify the spams. We use lazyPredict library for selecting the best performing machine learning models. Our case studies using standard data sets show that these smart filters perform well in identifying spams and preventing zero-day attacks. Our analysis of results shows that Stacking classifier performs better with accuracy score of 0.97 for phishing URLs detection. Whereas, the perceptron classifier with accuracy of 0.97 the top performer in detecting email spams. The performances of other algorithms are also reported.</t>
  </si>
  <si>
    <t>2021-12</t>
  </si>
  <si>
    <t>1-6</t>
  </si>
  <si>
    <t>C:\Users\sr8278\Zotero\storage\3TYGFRP2\Bathala et al. - 2021 - Zero-Day attack prevention Email Filter using Adva.pdf</t>
  </si>
  <si>
    <t>Phishing; Machine learning; Machine learning algorithms; Information filters; Unsolicited e-mail; Email spam filters; Ensemble Learning; Filtering algorithms; lazyPredict library; Machine Learning algorithms; Stacking; stacking classifier; zero-day attacks</t>
  </si>
  <si>
    <t>KPG7TD8X</t>
  </si>
  <si>
    <t>2021 14th CMI International Conference - Critical ICT Infrastructures and Platforms (CMI)</t>
  </si>
  <si>
    <t>10.1109/CMI53512.2021.9663741</t>
  </si>
  <si>
    <t>The SMTP standard was originally published in 1982 and has since then become one of the mostly used methods for data communication. Since its publication the standard has been modified with many extensions intended to handle security issues. A selection of the most common security issues that surfaces when these extensions are used in practice is identified and discussed in relation to confidentiality, integrity, availability, and authentication. The complexity of the current situation makes it clear why organizations, mail service providers, and users have great difficulty in securely managing their email systems. Most email systems are vulnerable and cause serious security risks for individuals, organizations, and societies. The risks have grown to be critical for the digitization of our societies.</t>
  </si>
  <si>
    <t>2021-11</t>
  </si>
  <si>
    <t>C:\Users\sr8278\Zotero\storage\Y8EXC9L7\Holst-Christensen and Frøkjær - 2021 - Security Issues in SMTP-based Email Systems.pdf</t>
  </si>
  <si>
    <t>Security; security; email; Authentication; Complexity theory; availability; Computer hacking; Organizations; SMTP; authentication; confidentiality; integrity; hacker attacks; communication; Information and communication technology; Standards organizations; usability</t>
  </si>
  <si>
    <t>QCZUDHBT</t>
  </si>
  <si>
    <t>2021 International Conference on Military Technologies (ICMT)</t>
  </si>
  <si>
    <t>10.1109/ICMT52455.2021.9502740</t>
  </si>
  <si>
    <t>The article presents a description and analysis of phishing e-mails that were sent to one of the authors within two months. The article deals with social engineering, of which phishing attacks are a part, and describes the philosophy and tactics of attackers. Attention is focused on a detailed analysis of received e-mails and their decomposition from the point of view of the companies behind which attackers hide, analysis of offers and promises, frequency of receiving phishing e-mails and also on whether attackers hide behind men or women and where emails are most often sent.</t>
  </si>
  <si>
    <t>1-5</t>
  </si>
  <si>
    <t>C:\Users\sr8278\Zotero\storage\KWATYVUT\Halouzka et al. - 2021 - Personal cyber security in email communication.pdf</t>
  </si>
  <si>
    <t>Phishing; Electronic mail; phishing; Companies; Computer crime; cyber security; social engineering; Military communication; threats</t>
  </si>
  <si>
    <t>CFRV5I3F</t>
  </si>
  <si>
    <t>Mukhopadhyay, Adwitiya; Prajwal, A</t>
  </si>
  <si>
    <t>EDITH - A Robust Framework for Prevention of Cyber Attacks in the Covid Era</t>
  </si>
  <si>
    <t>2021 2nd International Conference for Emerging Technology (INCET)</t>
  </si>
  <si>
    <t>10.1109/INCET51464.2021.9456186</t>
  </si>
  <si>
    <t>In the era of cloud technology, all the emails sent from one person to another needs to be secure. Security attacks like email phishing, EBomb, DNS spoofing and so on have become a trend in this digital era. Among the said attacks, email phishing has been observed to be most common to be used by attackers to trap victims using fake email with embedded malwares, which is not made aware of non-cyber professionals. With the current pandemic that is Covid-19, which is storming the whole world and enforcing people all over to stay indoors, thus indirectly increasing the online digital footprints of all, so there's an increase in SMB(Server message block) port all over the world which is leading attackers to find their victims easily by unique, dynamic and various other vulnerabilities which no standard virus, malware detection software which was before being provided by the IT companies to its employees and for general internet users; have proven to be not that effective. so we propose a different approach along with a tool kit that will work in identifying the embedded malware files and fake websites more dynamically and effectively.</t>
  </si>
  <si>
    <t>2021-05</t>
  </si>
  <si>
    <t>1-8</t>
  </si>
  <si>
    <t>Phishing; Electronic mail; Market research; Tools; cybersecurity; Email phishing; Covid-19; COVID-19; Pandemics; Ports (computers); Trojan Malware; URL stripper</t>
  </si>
  <si>
    <t>SIYFU9XM</t>
  </si>
  <si>
    <t>P, Darshini; Kumar S, Mohana; Raghavendra, CG; Prasad SJ, Krishna; H, Kavitha; SS, Divakara</t>
  </si>
  <si>
    <t>Cyber Security Threats Detection Analysis and Remediation</t>
  </si>
  <si>
    <t>2021 IEEE Mysore Sub Section International Conference (MysuruCon)</t>
  </si>
  <si>
    <t>10.1109/MysuruCon52639.2021.9641621</t>
  </si>
  <si>
    <t>The devices of the organization such as laptops, desktops and mobiles are connected to the internet are vulnerable to cyber attacks, attacking on these components may lead to security breach, credential theft, malware implantation, DDoS attack, man in middle attacks, ransomware attacks and many more. Therefore, to defend against these attacks there requires proper security controls in place to detect the threats in the business environment. Security Threats generally propagates through various SQL Injection, Cross Site Scripting or unauthorized excessive login into any servers. These could lead company to huge loss of information and revenue. Suspicious emails are the most dangerous way to attack on any organization by employing techniques such as phishing, fraud, Spam and spoofing the email headers. These emails are sent through outside company environment. It poses extensive threats and it can be a major setback. This work explores confident ways to automate the process of cyber security threat and change in a rules-set. With the help of proposed cyber tool to remediate false positives response time against every attack, these helps the organizations to minimize the suspicious attack.</t>
  </si>
  <si>
    <t>2021-10</t>
  </si>
  <si>
    <t>766-772</t>
  </si>
  <si>
    <t>Phishing; Security; Malware; Companies; Cyber Security; Portable computers; Threats; Unsolicited e-mail; Attack; IEEE Sections; SQL injection</t>
  </si>
  <si>
    <t>UWNEPEJ6</t>
  </si>
  <si>
    <t>2021 IEEE European Symposium on Security and Privacy (EuroS P)</t>
  </si>
  <si>
    <t>10.1109/EuroSP51992.2021.00045</t>
  </si>
  <si>
    <t>Phishing continues to be a major security concern for organizations around the globe. Past works proposed classifiers to detect phishing emails; however many of them are based on rules, whereas others are typically standalone models focusing on one specific component of emails (say, URL strings). In this work, we take a different approach and propose a multi-modular and comprehensive phishing email detection system, called D-Fence. The different modules of D-Fence — structure module, text module, and URL module — detect phishing attempts in different components of an email. This allows D-Fence to cover larger attack surfaces while also offering flexible (model) configurations with reduced computational overhead. We carry out experiments on a large-scale real-world email dataset comprising mails from multiple enterprises. Our evaluations demonstrate the effectiveness of D-Fence in detecting phishing emails that do not have malicious intentions manifesting in all email components; D-Fence achieves a high recall of 0.99 at a low false-positive rate of 1 in 10K. Furthermore, we perform systematic evaluations to find and evaluate cost-efficient model configurations for D-Fence; the results reveal that D-Fence maintains high detection capability while bringing significant savings in computational time.</t>
  </si>
  <si>
    <t>2021-09</t>
  </si>
  <si>
    <t>578-597</t>
  </si>
  <si>
    <t>C:\Users\sr8278\Zotero\storage\F6YD6TZN\Lee et al. - 2021 - D-Fence A Flexible, Efficient, and Comprehensive .pdf</t>
  </si>
  <si>
    <t>Phishing; Computational modeling; Electronic mail; Organizations; Uniform resource locators; phishing detection; phishing email; machine learning; deep learning; Focusing; Systematics</t>
  </si>
  <si>
    <t>4ZS9R8MG</t>
  </si>
  <si>
    <t>Shreenidhi, H S; Prabakar, Sachin; Kumar, P Ashish</t>
  </si>
  <si>
    <t>Intrution detection system Using IoT device for safety and security</t>
  </si>
  <si>
    <t>2021 International Conference on Computational Intelligence and Knowledge Economy (ICCIKE)</t>
  </si>
  <si>
    <t>10.1109/ICCIKE51210.2021.9410730</t>
  </si>
  <si>
    <t>The internet of things widely used nowadays. All things are connected to internet. It involves the creation of vulnerability scanner tool for IoT device which can be run in the system to detect vulnerability. With help of software and system configuration threats are detected. Which can lead to possible vulnerability and we also wrote attack script which performs an attack on the system to detect if the attack can be done on the system by using software tool configuration error identified. The proposed system identify the vulnerability of the architecture leads to Bruteforce attack and with the help of attacks script are able to find out if there are any open ports which could be used to exploit the system and also perform Dos &amp; DDos attack to check if the system is vulnerable for it along with it we also check if the data stored in the IoT device is encrypted or not. Once the scan is complete a detailed report is sent to the user Email.</t>
  </si>
  <si>
    <t>2021-03</t>
  </si>
  <si>
    <t>340-344</t>
  </si>
  <si>
    <t>Electronic mail; Protocols; Internet of Things; Performance evaluation; Safety; Tools; Ports (computers); Bruteforce attack; DDos attack; Dos attack; Internet of things; IoT devices</t>
  </si>
  <si>
    <t>B2F6EYVU</t>
  </si>
  <si>
    <t>2021 IEEE Bombay Section Signature Conference (IBSSC)</t>
  </si>
  <si>
    <t>10.1109/IBSSC53889.2021.9673482</t>
  </si>
  <si>
    <t>End-to-end encryption (E2EE) is a methodology used to protect in-transit data from eavesdroppers, third parties, and server leaks. In recent years, the volume of online communications has risen astronomically, accompanied by the widespread adoption of E2EE in IoT, email, and messaging applications. This project focuses on a consumer facing instant messaging application that provides E2EE service for messages, calls, and media file transmission. The application is currently free, has around 500 million users, and utilizes the Signal protocol for encryption. To provide context, key terms have been defined, and the underlying schema of the application has been explained based on publicly available knowledge. Threat modeling frameworks have been used to identify vulnerabilities in the application, and its ecosystem. Following this, relevant attacks that exploit these vulnerabilities have been executed and their outcomes recorded. One of the attacks successfully subverted the application’s security and accessed confidential user data such as documents, media files, audio memos, and more. The attack has been reproduced on different systems, and the key findings have been reported to appropriate authorities. In light of the increasing concerns about user privacy and data protection, this research comes at a suitable time and adds value to the space of E2EE security.</t>
  </si>
  <si>
    <t>C:\Users\sr8278\Zotero\storage\N5UDMB9E\Jain et al. - 2021 - Vulnerability Analysis of a Signal-based Messenger.pdf</t>
  </si>
  <si>
    <t>Protocols; Encryption; Media; Instant messaging; Ecosystems; IEEE Sections; Cloud Backup; Data protection; End-to-End Encryption (E2EE); Instant Messaging (IM); Media Jacking; Signal Protocol; STRIDE; Threat Modeling; Wireshark</t>
  </si>
  <si>
    <t>UBA7DCSU</t>
  </si>
  <si>
    <t>Wei, Jianghong; Chen, Xiaofeng; Wang, Jianfeng; Hu, Xuexian; Ma, Jianfeng</t>
  </si>
  <si>
    <t>Enabling (End-to-End) Encrypted Cloud Emails With Practical Forward Secrecy</t>
  </si>
  <si>
    <t>IEEE Transactions on Dependable and Secure Computing</t>
  </si>
  <si>
    <t>1941-0018</t>
  </si>
  <si>
    <t>10.1109/TDSC.2021.3055495</t>
  </si>
  <si>
    <t>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paper,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Based on this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scheme to support end-to-end encryption and outsourced decryption, respectively. In addition, as a proof-of-concept of the proposed fs-PIBE scheme, we implement it and produce various experiments to demonstrate its practicability and correctness.</t>
  </si>
  <si>
    <t>1-1</t>
  </si>
  <si>
    <t>Electronic mail; Security; Cloud computing; Protocols; Encryption; Public key; Receivers; end-to-end security; Encrypted cloud emails; forward secrecy; identity-based encryption; puncturable encryption</t>
  </si>
  <si>
    <t>W3E76JRT</t>
  </si>
  <si>
    <t>2021 IEEE International Conference on Computation System and Information Technology for Sustainable Solutions (CSITSS)</t>
  </si>
  <si>
    <t>10.1109/CSITSS54238.2021.9683237</t>
  </si>
  <si>
    <t>Now-a-days there are different types of cybercrime, Phishing is one of cyber-attacks where attackers impersonate as a member of legitimate institutions or organizations through an email, text message, advertisements or through any means to steal sensitive information which results to loss of personal and sensitive information such as account no, social security no, credit card no etc.. Phishing attack has been increasing exponentially. In this attack mostly innocent users are comes to losses their sensitive, unique, personal, valuable and secure data and information’s. Many hackers are accomplished through phishing attacks where client are trapped into interacting with web-pages which looks like to be legitimate websites. The websites exactly seems to be semantically as well as visually to the original websites. The main idea of the phisher or hackers is to gain and purloin the critical information such as credential account, username, password and other private information related to any organization and company. According to phishing or web spoofing techniques is one examples of social engineering attack. Phishers are appears in many platform of communication such as in the form of VOIP, message and e-mails which is not real. Commonly users have many accounts on various websites including social media, email, and also in bank. So that innocent users are the most vulnerable targets for these types of attack. This happened because most of the peoples are unknown of the sensitive data, which helps them to get their information successfully. As of 2020, phishing is the most common attack performed by cyber criminals according to FBI’s Internet Crime Complaint Centre. First phishing Datasets are collected from phish tank and then legitimate websites are collected from University of New Brunswick and then dataset is preprocessed using wrapper and filter method so that it covers the dataset which gets missed, tampered and unstructured.</t>
  </si>
  <si>
    <t>C:\Users\sr8278\Zotero\storage\CLWRSEH6\Swarnalatha et al. - 2021 - Real-Time Threat Intelligence-Block Phising Attack.pdf</t>
  </si>
  <si>
    <t>Phishing; Computer hacking; Training; hackers; Machine learning algorithms; Uniform resource locators; Web and internet services; legitimate; phisher; Phishing attack; sensitive data.; Virtual assistants</t>
  </si>
  <si>
    <t>PIYENXTJ</t>
  </si>
  <si>
    <t>Al-Turkistani, Hilalah F.; Ali, Hanan</t>
  </si>
  <si>
    <t>Enhancing Users’ Wireless Network Cyber Security and Privacy Concerns during COVID-19</t>
  </si>
  <si>
    <t>2021 1st International Conference on Artificial Intelligence and Data Analytics (CAIDA)</t>
  </si>
  <si>
    <t>10.1109/CAIDA51941.2021.9425085</t>
  </si>
  <si>
    <t>During COVID-19 pandemic, a lot of organizations and average users were victims of wireless network security breaches that caused huge impacts on their businesses and privacy of their data. This research reviews the most common wireless network attacks and explores the incidents of security breaches reported during the pandemic. The study conducts a survey among 56 sample of users to identify their basic knowledge that qualifies to withstand against wireless network attacks. The outcome of the survey shows that most wireless network based cyber-attacks that happens during pandemic are: phishing emails, DoS (denial of service) and social engineering, whereas the majority of the respondents did nothing to counter or search online on resolving the issues. Therefore, this study proposes a few simple and free cost solutions to increase knowledge among technical and basic users to enhance their security and privacy concerns while using wireless network.</t>
  </si>
  <si>
    <t>2021-04</t>
  </si>
  <si>
    <t>284-285</t>
  </si>
  <si>
    <t>Phishing; cyber attacks; Privacy; cyber security; privacy; COVID-19; Pandemics; Data privacy; Knowledge engineering; security solution; Wireless Network; Wireless networks</t>
  </si>
  <si>
    <t>URU2W9YJ</t>
  </si>
  <si>
    <t>Choudhari, Sudeep; Das, Suman</t>
  </si>
  <si>
    <t>Spam E-mail Identification Using Blockchain Technology</t>
  </si>
  <si>
    <t>2021 International Conference on Communication, Control and Information Sciences (ICCISc)</t>
  </si>
  <si>
    <t>10.1109/ICCISc52257.2021.9485018</t>
  </si>
  <si>
    <t>Over the past few years, there has been an alarming rise in the cyber attacks which are being carried out by Social Engineering Technique. Email is widely used for communication purposes and thus Spam Email Attacks are found to be the most common social engineering technique used by attackers to intrude into the system and perform malicious operations. Almost 85% of the overall email traffic is found to be spam (122.3 billion spam e-mails transmitted per day), which causes severe damage like, data loss, account compromise, ransomware attack, malware infection into the organization/personal systems. Various Artificial Intelligence-based methods (based on reviewing the content of an email) are created to identify spam emails, still, the count of hacks and loss due to spam emails is increasing on daily basis. On the other hand, blockchain being one of the cutting edges and disruptive technology has gained attention in the past few years. In this literature, authors have proposed a blockchain-based system to counter, prevent and identify spam emails. Authors have integrated the wallet-to-wallet transaction in Ethereum, with an existing email system to identify spam and legitimate email. The proposed framework is not based on verifying the content of an email at mailing servers instead the server verifies or check if or not the Cryptocurrency is paid, and thus the proposed framework is supposed to have small workloads and better performance throughput in terms of sending and receiving emails. The authors were able to create a Proof of Concept of the proposed methodology. All the endpoints created to achieve the same were executed in less than 1.5 sec of Elapse Time Average. The proposed framework will act as a Single Source of truth in identifying the Spam E-Mail.</t>
  </si>
  <si>
    <t>Servers; Market research; Throughput; E-mail; Propagation losses; Blockchain; Unsolicited e-mail; Blockchains; Cryptocurrency; Ether; Ethereum; Spam Email</t>
  </si>
  <si>
    <t>U3VSTNWT</t>
  </si>
  <si>
    <t>Yajima, Masanori; Chiba, Daiki; Yoneya, Yoshiro; Mori, Tatsuya</t>
  </si>
  <si>
    <t>Measuring Adoption of DNS Security Mechanisms with Cross-Sectional Approach</t>
  </si>
  <si>
    <t>2021 IEEE Global Communications Conference (GLOBECOM)</t>
  </si>
  <si>
    <t>10.1109/GLOBECOM46510.2021.9685960</t>
  </si>
  <si>
    <t>The threat of attacks targeting a DNS, such as DNS cache poisoning attacks and DNS amplification attacks, continues unabated. In addition, attacks that exploit the difficulty in deter-mining the authenticity of domain names, such as phishing sites and fraudulent emails, continue to be a significant threat. Various DNS security mechanisms have been proposed, standardized, and implemented as effective countermeasures against DNS-related attacks. However, it is not clear how widespread these security mechanisms are in the DNS ecosystem and how effectively they work in the wild. With this background, this study targets the major DNS security mechanisms deployed for the DNS name servers, DNSSEC, DNS Cookies, CAA, SPF, DMARC, MTA-STS, DANE, and TLSRPT, and a large-scale measurement analysis of their deployment is conducted. Our results quantitatively reveal that, as of 2021, the adoption rate of most DNS security mechanisms, except SPF, remains low, and the adoption rate is lower for mechanisms that are more difficult to configure. These findings suggest the importance of developing easy-to-deploy tools to promote the adoption of security mechanisms.</t>
  </si>
  <si>
    <t>Phishing; Servers; Electronic mail; Security; Conferences; Software; Measurement; Ecosystems; DNS Security</t>
  </si>
  <si>
    <t>TFYFVK6I</t>
  </si>
  <si>
    <t>2021 International Conference on Advance Computing and Innovative Technologies in Engineering (ICACITE)</t>
  </si>
  <si>
    <t>10.1109/ICACITE51222.2021.9404587</t>
  </si>
  <si>
    <t>Business Email Compromise (BEC) is a method through which the attacker defrauds the organization and all its stake holders by the use of the business email that the employees carelessly use in public domain. This paper discusses about Business Email Compromise (BEC) that can be identified and categorized into five broad categories which are, CEO Fraud, Bogus Invoice Scheme, Account Compromise, Lawyer/Attorney Impersonation, and Data Theft. The research majorly focuses on finding the techniques used for BEC, detection techniques that could be used for taking the corrective measures against the attack and finding the possible countermeasures for preventing the BEC attack. The major techniques used by attackers and criminals for performing a BEC attack are usually Credential- grabbing and Email-only Method. Credential-grabbing techniques include techniques like phishing-related techniques and malware-related techniques. Phishing-related techniques can include compromise using various methods like from Direct Links, PDF Files, HTML or File-hosting services. Detection of such attacks can be done by various methods, such as Impersonation classifier, content classifier, text classifier, link classifier, classifier algorithm. There is BEC-Guard that can be installed in order to track these methods. Name and nickname matching is a method where in order to detect name spoofing, the impersonation classifier needs to match the sender name with a name of an employee. Countermeasures are the best possible way to prevent the BEC attack in the first place and the best defense for countermeasure is a well-informed workforce. Majorly, the countermeasures used includes, training and awareness programs, Phishing attack trainings, using of SPF, DKIM, DMARC anti-spoofing and email authentication techniques.</t>
  </si>
  <si>
    <t>217-222</t>
  </si>
  <si>
    <t>C:\Users\sr8278\Zotero\storage\B5TGZTJR\T N et al. - 2021 - Business E-mail Compromise — Techniques and Counte.pdf</t>
  </si>
  <si>
    <t>Phishing; Electronic mail; Authentication; Market research; Organizations; Training; Text categorization; Business Email Compromise (BEC); CEO Fraud; Financial Frauds; Security Fraud</t>
  </si>
  <si>
    <t>962B98AI</t>
  </si>
  <si>
    <t>Salem, Yaman; Moreb, Mohammed; Rabayah, Khalid S.</t>
  </si>
  <si>
    <t>Evaluation of Information Security Awareness among Palestinian Learners</t>
  </si>
  <si>
    <t>2021 International Conference on Information Technology (ICIT)</t>
  </si>
  <si>
    <t>10.1109/ICIT52682.2021.9491639</t>
  </si>
  <si>
    <t>Most of cyber security threats originate from users' unconcerned behaviors, especially when those users are less aware of security threats and consequences. Attackers are aware of this attitude and work to exploit it the way they can, by breaking up the security chain. The dramatic increase of Internet usage by people of different ages and backgrounds places them under serious cyberthreats and attacks. The most popular and straightforward motives of these attacks is basically the lack of awareness and knowledge around cybersecurity measures and procedures which dramatically increases security breaches.This research is motivated by the facts mentioned above, and it aims to assess the level of Internet users' security awareness among Palestinian learners. The study focuses on five fundamental security issues involving passwords, social media usage, email usage, security of mobile devices, and social engineering. A quantitative approach is employed in the study, where data was collected by means of pre-designed and tested questionnaires from a random sample of 200 participants. Data were collected, encoded, preprocessed and then analyzed using SPSS. Results emphasized the overall carelessness of Internet users in relation to security measures, knowledge and practices. Most of respondents did not try to gain any knowledge whatsoever by, for instance, attending an awareness course. The study found that users with higher level of knowledge in security awareness acted in a more professional way toward cyberthreats than those who did not have that knowledge.</t>
  </si>
  <si>
    <t>2021-07</t>
  </si>
  <si>
    <t>21-26</t>
  </si>
  <si>
    <t>Internet; Security; Information security; Mobile handsets; Atmospheric measurements; Attitude; Behavior; Information Security Awareness; ISA level; Knowledge; Particle measurements; Social networking (online)</t>
  </si>
  <si>
    <t>Z4W95G9U</t>
  </si>
  <si>
    <t>2021 IEEE International Conference on Big Data (Big Data)</t>
  </si>
  <si>
    <t>10.1109/BigData52589.2021.9671531</t>
  </si>
  <si>
    <t>Phishing emails are one of the most common and effective tools that cybercriminals use to gain access to an organization’s network or personal information. To detect these attacks, email service providers use a variety of tools and indicators, such as the URLs that attackers include in their email messages. However, cybercriminals are able to bypass these detection techniques by omitting URLs in their messages and instead engaging victims in a conversation to advance their attacks. In this paper, we investigate the performance of convolutional neural network (CNN) models that identify phishing attacks by analyzing only the text in the email messages. The models take as input an embedding of the text in the email’s body and output a probability indicating the likelihood that the message is malicious. We evaluate several CNN architectures using real-world phishing emails and find that the best performing one can identify phishing attacks with an accuracy of 98.139%, recall of 98.125%, and precision of 98.269%.</t>
  </si>
  <si>
    <t>5609-5613</t>
  </si>
  <si>
    <t>C:\Users\sr8278\Zotero\storage\47YJ8YDR\McGinley and Monroy - 2021 - Convolutional Neural Network Optimization for Phis.pdf</t>
  </si>
  <si>
    <t>Phishing; Electronic mail; phishing; emails; Feature extraction; Big Data; deep learning; Deep learning; natural language processing; convolutional neural networks; Convolutional neural networks; Service-oriented architecture; word embedding</t>
  </si>
  <si>
    <t>LYHZ2RPH</t>
  </si>
  <si>
    <t>Buah, Gifty; Memusi, Scholastica; Munyi, John; Brown, Timothy; Sowah, Robert A.</t>
  </si>
  <si>
    <t>Vulnerability Analysis of Online Banking Sites to Cross-Site Scripting and Request Forgery Attacks: A Case Study in East Africa</t>
  </si>
  <si>
    <t>2021 IEEE 8th International Conference on Adaptive Science and Technology (ICAST)</t>
  </si>
  <si>
    <t>10.1109/ICAST52759.2021.9681978</t>
  </si>
  <si>
    <t>Web applications are prone to several attacks. Two common threats are cross-site scripting attacks and cross-site request forgery. With internet banking becoming more popular in East Africa, the level of security that online banking services offer has become an increasing concern. This paper presents an analysis of the safety of these applications used by many unsuspecting customers seeking convenience and determines ways to detect and prevent these attacks from taking place. We assumed that if people with a technical background in IT and information security are vulnerable to CSRF and XSS attacks, the public would be even more vulnerable. Out of 96 users, 35 answered our survey, 53.1% of the respondents said they do not check the URLs of online banking websites they visit to ensure they are not on a phishing site. Secondly, only 36.4% of users considered the security implications of clicking on links in emails or even on banking websites all the time. Based on the interviews done, testing and analysis conducted, there is a clear indication that Internet banking users are vulnerable to XSS and CSRF. Notably, close to 50 % of the Internet banking users we interviewed reported that they do not receive ample tips from the banks regarding security issues to look out for when transacting online. The findings from this research help make recommendations to banks and users to ensure that future online banking transactions are done more securely.</t>
  </si>
  <si>
    <t>ISSN: 2326-9448</t>
  </si>
  <si>
    <t>Phishing; Conferences; Forgery; Online banking; attacks; Safety; threats; Africa; cross-site request forgery; Cross-site scripting; internet banking</t>
  </si>
  <si>
    <t>MDSW4BVJ</t>
  </si>
  <si>
    <t>Zhao, Jiawei; Masood, Rahat; Seneviratne, Suranga</t>
  </si>
  <si>
    <t>A Review of Computer Vision Methods in Network Security</t>
  </si>
  <si>
    <t>IEEE Communications Surveys Tutorials</t>
  </si>
  <si>
    <t>1553-877X</t>
  </si>
  <si>
    <t>10.1109/COMST.2021.3086475</t>
  </si>
  <si>
    <t>Network security has become an area of significant importance more than ever as highlighted by the eye-opening numbers of data breaches, attacks on critical infrastructure, and malware/ransomware/cryptojacker attacks that are reported almost every day. Increasingly, we are relying on networked infrastructure and with the advent of IoT, billions of devices will be connected to the Internet, providing attackers with more opportunities to exploit. Traditional machine learning methods have been frequently used in the context of network security. However, such methods are more based on statistical features extracted from sources such as binaries, emails, and packet flows. On the other hand, recent years witnessed a phenomenal growth in computer vision mainly driven by the advances in the area of convolutional neural networks. At a glance, it is not trivial to see how computer vision methods are related to network security. Nonetheless, there is a significant amount of work that highlighted how methods from computer vision can be applied in network security for detecting attacks or building security solutions. In this paper, we provide a comprehensive survey of such work under three topics; i) phishing attempt detection, ii) malware detection, and iii) traffic anomaly detection. We also discuss existing research gaps and future research directions, especially focusing on how network security research community and the industry can leverage the exponential growth of computer vision methods to build much secure networked systems. Finally, we review a set of such commercial products for which public information is available and explore how computer vision methods are effectively used in those products and conclude with a brief overview of commonly used computer vision methods in this domain.</t>
  </si>
  <si>
    <t>1838-1878</t>
  </si>
  <si>
    <t>Phishing; Security; Malware; Network security; Communication networks; computer vision; Anomaly detection; image processing; convolutional neural networks; Computer vision; Iris recognition; malware detection</t>
  </si>
  <si>
    <t>B3MVZ5IF</t>
  </si>
  <si>
    <t>2021 1st Odisha International Conference on Electrical Power Engineering, Communication and Computing Technology(ODICON)</t>
  </si>
  <si>
    <t>10.1109/ODICON50556.2021.9429003</t>
  </si>
  <si>
    <t>Phishing, a well-known type of the cybercrime, is a fraudulent activity created and executed by cyber criminals all over the cyberspace worldwide. Several techniques are used by these cyber criminals or scammers to carry out these attacks on the user to deceive a user. There are also some dangerous types of phishing attacks such as: by using Email messages and the Multimedia Internet Mail Extensions (MIME) attachments with the email messages that are delivered to the targeted users that include newbies as well as old and experienced users. Other types include botnet based attack that is performed using malwares sent either through emails or somehow forcing users to click on the links planted wherein these malicious messages are attached by the scammers in the body of email text or their webpages. Spear attacks are also dangerous kind of phishing attacks. In this kind of attack an individual or a company is targeted by these people to steal the sensitive data over web. Keeping in mind this very purpose, emails and malicious codes are used as their primary weapons. In present paper, Apriori algorithm is used to generate the rules so that these rules can play a vital role in detecting &amp; predicting the phishing and non-phishing website URLs. In order to give the web users a basic idea against this threat, an effective tool is used to spread the word among the users, so that users may get the required knowledge about these and developing a tool to make users able to identify the phishing websites/content while working online.</t>
  </si>
  <si>
    <t>2021-01</t>
  </si>
  <si>
    <t>1-9</t>
  </si>
  <si>
    <t>C:\Users\sr8278\Zotero\storage\XUHJP3G5\Awasthi and Goel - 2021 - Generating Rules to Detect Phishing Websites Using.pdf</t>
  </si>
  <si>
    <t>Phishing; Feature extraction; Uniform resource locators; Botnet; Weapons; Cybercrime; Tools; Apriori; MIME; Power engineering; Prediction algorithms</t>
  </si>
  <si>
    <t>VDXYNL8I</t>
  </si>
  <si>
    <t>2021 IEEE Conference of Russian Young Researchers in Electrical and Electronic Engineering (ElConRus)</t>
  </si>
  <si>
    <t>10.1109/ElConRus51938.2021.9396693</t>
  </si>
  <si>
    <t>Phishing, ransomware and cryptojacking are the main threats to cyber security in recent years. We consider the stages of phishing attacks, examples of such attacks, specifically, attacks using ransomware, malicious PDF files, and banking trojans. The article describes the specifics of phishing emails. Advices on phishing protection are given.</t>
  </si>
  <si>
    <t>425-428</t>
  </si>
  <si>
    <t>ISSN: 2376-6565</t>
  </si>
  <si>
    <t>C:\Users\sr8278\Zotero\storage\GKW5G4UK\Ivanov et al. - 2021 - Phishing Attacks and Protection Against Them.pdf</t>
  </si>
  <si>
    <t>Phishing; Electronic mail; phishing; social engineering; Software; Trojan horses; Ransomware; bankers; malicious PDF-files; Password; trojans; Writing</t>
  </si>
  <si>
    <t>2ZBZ9T5D</t>
  </si>
  <si>
    <t>Ripa, Sadia Parvin; Islam, Fahmida; Arifuzzaman, Mohammad</t>
  </si>
  <si>
    <t>The Emergence Threat of Phishing Attack and The Detection Techniques Using Machine Learning Models</t>
  </si>
  <si>
    <t>2021 International Conference on Automation, Control and Mechatronics for Industry 4.0 (ACMI)</t>
  </si>
  <si>
    <t>10.1109/ACMI53878.2021.9528204</t>
  </si>
  <si>
    <t>With the increasing number of the internet users, cybercrime is increasing at a high rate. Among all the cyber- attack, phishing has now confirmed so successful and the number one attack vector. Throughout our investigation of phishing attack, we find that it is the most uses attack and used many ways to attack the targeted user. Attacks by phishing URL, phishing email and phishing websites are very popular way of phishing attack. But now-a-days with the increasing popularity of social media and online gaming, attackers are targeting this media for the phishing attack. Machine learning is giving a new era for both the attackers and the users who want to prevent this attack. In our work we build a twitter spear phishing bot using machine learning. We did experiment on the detection of phishing url, phishing email and phishing website. For the detection of phishing url we used various classifier and with the higher accuracy we focus on the timing to train the dataset. We found that XGBoost classifier gives the higher accuracy 94.44% and took less time. For the detection of phishing email, we used naïve bayes classifier and got the accuracy of 95.15%. In our website detection techniques, we used different classifier and found that Random Forest Classifier gives the higher accuracy of 96.80%</t>
  </si>
  <si>
    <t>Phishing; Electronic mail; phishing attack; spam email; Uniform resource locators; Media; Blogs; phishing email; Social networking (online); ham email; Mechatronics; phishing url; phishing websites</t>
  </si>
  <si>
    <t>CSHU22EP</t>
  </si>
  <si>
    <t>ALSaleem, Bandar Omar; Alshoshan, Abdullah I.</t>
  </si>
  <si>
    <t>Multi-Factor Authentication to Systems Login</t>
  </si>
  <si>
    <t>2021 National Computing Colleges Conference (NCCC)</t>
  </si>
  <si>
    <t>10.1109/NCCC49330.2021.9428806</t>
  </si>
  <si>
    <t>Multi-Factor Authentication is an electronic authentication method in which a computer user is granted access to an application or a website only after successfully presenting two or more factors, or pieces of evidence. It is the first step to protect systems against intruders since the traditional log-in methods (username and password) are not completely protected from hackers, since they can guess them easily using tools. Current Systems use additional methods to increase security, such as using two-factor authentication based on a one-time password via mobile or email, or authentication based on biometrics (fingerprint, eye iris or retina, and face recognition) or via token devices. However, these methods require additional hardware equipment with high cost at the level of small and medium companies. This paper proposes a multi-factor authentication system that combines ease of use and low-cost factors. The system does not need any special settings or infrastructure. It relies on graphical passwords, so the user, in registration phase, chooses three images and memorizes them. In the login phase, the user needs only to choose the correct images that he considered during the registration process in a specific order. The proposed system overcomes many different security threats, such as key-loggers, screen capture attack or shoulder surfing. The proposed method was applied to 170 participants, 75% of them are males and 25% are females, classified according to their age, education level, web experience. One-third of them did not have sufficient knowledge about various security threats.</t>
  </si>
  <si>
    <t>1-4</t>
  </si>
  <si>
    <t>Hardware; Education; Tools; Keyboards; Multi-factor authentication; Knowledge engineering; a third-party authenticator (TPA); graphical password; ID; key logger; multi-factor authentication (MFA); Retina; screen capture; shoulder surfing</t>
  </si>
  <si>
    <t>4DHZ2TWZ</t>
  </si>
  <si>
    <t>Ahmed, Abu Syeed Sajid; Shachi, Mehjabeen; Brishty, Afsana Afrin; Siddiqui, Nurnaby; Sakib, Nazmus</t>
  </si>
  <si>
    <t>A Hybrid Approach to Detect Injection Attacks on Server-Side Applications Using Data Mining Techniques</t>
  </si>
  <si>
    <t>2021 3rd International Conference on Sustainable Technologies for Industry 4.0 (STI)</t>
  </si>
  <si>
    <t>10.1109/STI53101.2021.9732599</t>
  </si>
  <si>
    <t>Cyber attacks are one of the most serious concerns facing individuals at all levels, particularly in enterprises, as they can maliciously destroy systems and steal data. Cyber-attacks are normally carried out by a hacker group to attack a single computer or networks. An attacker launches a serverside attack directly at a listening service. Server-side attacks aim to compromise and infringe on a server's data and applications. Attackers are mostly interested in email services, media players, web browsers, office suites, and other similar apps. Attackers can more easily target server-side applications due to malicious requests. In our work, a hybrid approach is implemented inside our proposed two-layer security firewall that includes both machine learning and non-machine learning approaches to detect malicious codes. In the machine learning-based approach, Adaboost and Random Forest are evaluated as the best classifiers with the accuracy 97.9% for detecting SQL injection attacks. On the other hand, SVM performed better than other classifiers with an accuracy of 91.5% for detecting NoSQL injection attacks.</t>
  </si>
  <si>
    <t>Malware; Cyber Attacks; Data mining; SQL Injection; Machine Learning; Support vector machines; Media; Firewalls (computing); SQL injection; Fourth Industrial Revolution; NoSQL Injection; Software Security</t>
  </si>
  <si>
    <t>2CILUX24</t>
  </si>
  <si>
    <t>Pagán, Alexander; Elleithy, Khaled</t>
  </si>
  <si>
    <t>A Multi-Layered Defense Approach to Safeguard Against Ransomware</t>
  </si>
  <si>
    <t>2021 IEEE 11th Annual Computing and Communication Workshop and Conference (CCWC)</t>
  </si>
  <si>
    <t>10.1109/CCWC51732.2021.9375988</t>
  </si>
  <si>
    <t>There has been a significant rise in ransomware attacks over the last few years. Cyber attackers have made use of tried and true ransomware viruses to target the government, health care, and educational institutions. Ransomware variants can be purchased on the dark web by amateurs giving them the same attack tools used by professional cyber attackers without experience or skill. Traditional antivirus and antimalware products have improved, but they alone fall short when it comes to catching and stopping ransomware attacks. Employee training has become one of the most important aspects of being prepared for attempted cyberattacks. However, training alone only goes so far; human error is still the main entry point for malware and ransomware infections. In this paper, we propose a multi-layered defense approach to safeguard against ransomware. We have come to the startling realization that it is not a matter of “if” your organization will be hit with ransomware, but “when” your organization will be hit with ransomware. If an organization is not adequately prepared for an attack or how to respond to an attack, the effects can be costly and devastating. Our approach proposes having innovative antimalware software on the local machines, properly configured firewalls, active DNS/Web filtering, email security, backups, and staff training. With the implementation of this layered defense, the attempt can be caught and stopped at multiple points in the event of an attempted ransomware attack. If the attack were successful, the layered defense provides the option for recovery of affected data without paying a ransom.</t>
  </si>
  <si>
    <t>0942-0947</t>
  </si>
  <si>
    <t>Security; Malware; Training; Computer crime; Cyber Security; Conferences; Email Security; Medical services; DNS; Tools; Ransomware; Antimalware; Antivirus; Layered Defense; Web Filtering</t>
  </si>
  <si>
    <t>YCZF9NHF</t>
  </si>
  <si>
    <t>2021 IEEE 12th Annual Ubiquitous Computing, Electronics Mobile Communication Conference (UEMCON)</t>
  </si>
  <si>
    <t>10.1109/UEMCON53757.2021.9666627</t>
  </si>
  <si>
    <t>Phishing attacks are one of the most common social engineering attacks targeting users’ emails to fraudulently steal confidential and sensitive information. They can be used as a part of more massive attacks launched to gain a foothold in corporate or government networks. Over the last decade, a number of anti-phishing techniques have been proposed to detect and mitigate these attacks. However, they are still inefficient and inaccurate. Thus, there is a great need for efficient and accurate detection techniques to cope with these attacks. In this paper, we proposed a phishing attack detection technique based on machine learning. We collected and analyzed more than 4000 phishing emails targeting the email service of the University of North Dakota. We modeled these attacks by selecting 10 relevant features and building a large dataset. This dataset was used to train, validate, and test the machine learning algorithms. For performance evaluation, four metrics have been used, namely probability of detection, probability of miss-detection, probability of false alarm, and accuracy. The experimental results show that better detection can be achieved using an artificial neural network.</t>
  </si>
  <si>
    <t>0250-0255</t>
  </si>
  <si>
    <t>C:\Users\sr8278\Zotero\storage\IXMKBCA8\Salahdine et al. - 2021 - Phishing Attacks Detection A Machine Learning-Base.pdf</t>
  </si>
  <si>
    <t>Phishing; Security; Machine learning; Support vector machines; Neurons; Machine learning algorithms; Performance evaluation; Phishing attacks; Parametric study</t>
  </si>
  <si>
    <t>N7ZJN3ZC</t>
  </si>
  <si>
    <t>2021 International Conference on Innovative Computing (ICIC)</t>
  </si>
  <si>
    <t>10.1109/ICIC53490.2021.9692960</t>
  </si>
  <si>
    <t>In the last few eras, phishing attacks have become more sensitive case for local users, organizations, and service providers. Phishing emails can also cause financial loss to organizations and individuals. Phishing attackers swindle the user or organization’s information by sending them fake emails that resemble most of their work. Many researchers proposed different methods to avoid phishing emails, but this problem has not been fully solved. Over time, there is a rapid increase in technology and phishing attack methods and detection techniques. The network users want the complete solution to avoid phishing attacks, which is quite difficult; however, using many methods can avoid phishing emails. In this survey paper, we present an overview of the state-of-the-art techniques to detect phishing emails. We perform a comprehensive study of these techniques and evaluate them. This provides an understanding of the problem; its solution space and future research directions are also proposed.</t>
  </si>
  <si>
    <t>C:\Users\sr8278\Zotero\storage\T7SK6LG2\Muneer et al. - 2021 - A Survey on Phishing Emails Detection Techniques.pdf</t>
  </si>
  <si>
    <t>Phishing; Phishing emails; Electronic mail; Organizations; phishing attacks; data mining; classification; machine learning; email filtering</t>
  </si>
  <si>
    <t>LM22378Y</t>
  </si>
  <si>
    <t>2021 1st Babylon International Conference on Information Technology and Science (BICITS)</t>
  </si>
  <si>
    <t>10.1109/BICITS51482.2021.9509909</t>
  </si>
  <si>
    <t>The Internet has become an integral part of modern life. One of the most critical aspects of the Internet is collaboration. Email is a communication tool that can be used for both personal and professional purposes. Spam messages are not intended to be received by addressee of emails, and therefore are often regarded as unwanted bulk emails. Every day, a wide range of people use email to connect globally. Currently, large numbers of Spam emails are logic genes. Being in large quantities already causes real frustration for both internet users and providers. For instance, it degrades user analysis data, encourages network virus migration, expands stack on arrangement movement, absorbs mail server storage, wastes time and network bandwidth, and depletes the vitality of real emails among the Spam. It is therefore necessary to prevent the spread of Spam. Given the fact that there are several data mining techniques beneficial in preserving security, they can also be of use in classifying Spam email. As for the present work, the Min-hash technique is combined with the Deep Neural Network (DNN) algorithm to classify emails into Spam and Ham. The results indicate that a remarkably high accuracy rate (98%) is obtained by using this combination, which means that it is an effective method to be adopted and further developed in the field of Spam detection and classification.</t>
  </si>
  <si>
    <t>63-68</t>
  </si>
  <si>
    <t>C:\Users\sr8278\Zotero\storage\8N9SQGU7\Marza et al. - 2021 - Classification of Spam Emails using Deep learning.pdf</t>
  </si>
  <si>
    <t>Internet; Classification; Training; Data mining; Classification algorithms; Tools; Deep learning; Unsolicited e-mail; Data Mining; Data Security; Deep Learning; Min-hash; Spam emails</t>
  </si>
  <si>
    <t>AFSSAPVI</t>
  </si>
  <si>
    <t>2021 9th International Conference on Reliability, Infocom Technologies and Optimization (Trends and Future Directions) (ICRITO)</t>
  </si>
  <si>
    <t>10.1109/ICRITO51393.2021.9596218</t>
  </si>
  <si>
    <t>Communication through email plays an essential part especially in every sector of our day-to-day life. Considering its significance, it is important to filter spam emails from emails. Spam email, also known as junk email, is unwanted messages that are sent by the electronic medium in large quantities. Most of the spam emails are commercial in nature that is not only irritating but also harmful due to malicious scams or malware hosting sites or use viruses attached to the message. In this paper, we identify spam emails and expose how spam emails can be distinguished from legitimate/normal emails. We deployed four machine learning models and two deep learning models over the datasets including the combined dataset. Besides, we also try to find the important keywords that are found repeatedly from spam emails repository. This type of knowledge will enable us to detect spam emails for our personnel and community security purpose.</t>
  </si>
  <si>
    <t>C:\Users\sr8278\Zotero\storage\4PW6XMS4\Islam et al. - 2021 - Spam-Detection with Comparative Analysis and Spamm.pdf</t>
  </si>
  <si>
    <t>Security; Market research; Machine Learning; Reliability; Pipelines; Deep learning; Unsolicited e-mail; legitimate; Deep Learning; NLP; Personnel; Spam mail; Word Clouds</t>
  </si>
  <si>
    <t>XWLQGZ4R</t>
  </si>
  <si>
    <t>Joseph, Ryan B.; Zibran, Minhaz F.; Eishita, Farjana Z.</t>
  </si>
  <si>
    <t>Choosing the Weapon: A Comparative Study of Security Analyzers for Android Applications</t>
  </si>
  <si>
    <t>2021 IEEE/ACIS 19th International Conference on Software Engineering Research, Management and Applications (SERA)</t>
  </si>
  <si>
    <t>10.1109/SERA51205.2021.9509271</t>
  </si>
  <si>
    <t>This study compares security focused static code analyzers for Android applications. Android operated hand-held devices (e.g., smart phones, tablets) are used in the modern computing world for nearly every need. Banking, email, health care, and other sensitive dealings are completed through the Android applications. Hence, Android application security must be held to the same level of scrutiny as traditional application security. This study compares two open-source security analyzers, MobSF and MARA, against two benchmark datasets and 20 live Android applications. We highlight the strengths and weaknesses of each analyzer and reveal security vulnerabilities found in the Android applications.</t>
  </si>
  <si>
    <t>51-57</t>
  </si>
  <si>
    <t>Security; Android; Medical services; Banking; Cybersecurity; Weapons; Tools; Vulnerability; Application security; Benchmark testing; Empirical Study; Static Analysis</t>
  </si>
  <si>
    <t>22EWQ2Z5</t>
  </si>
  <si>
    <t>2021 25th International Conference on Information Technology (IT)</t>
  </si>
  <si>
    <t>10.1109/IT51528.2021.9390143</t>
  </si>
  <si>
    <t>In addition to the undeniable benefits, the development of the Internet has led to many undesirable security effects. Spam emails are one of the most challenging issues faced by the Internet users. Spam refers to all emails of unsolicited content that arrive in a user's email box. Spam can often lead to network congestion and blocking or even damage to the system for receiving and sending electronic messages. Thus, appropriate classification of spam email from legitimate email has become quite important. This paper presents a new approach for feature selection and Iterative Dichotomiser 3 (ID3) algorithm designed to generate the decision tree for email classification. The experimental results indicate that the proposed model achieves very high accuracy.</t>
  </si>
  <si>
    <t>C:\Users\sr8278\Zotero\storage\RNBXA6RH\Čavor - 2021 - Decision Tree Model for Email Classification.pdf</t>
  </si>
  <si>
    <t>Internet; Security; Training; Feature extraction; Unsolicited e-mail; Decision trees; Iterative algorithms</t>
  </si>
  <si>
    <t>Q6GRSVRK</t>
  </si>
  <si>
    <t>10.1109/ACCESS.2021.3116128</t>
  </si>
  <si>
    <t>The rapid growth of spam email attacks and the inherent malicious dynamism within those attacks on a range of social, personal and business activities warrants an intelligent and automated anti-spam framework. Attempts like malware propagation, identity theft, sensitive data pilfering, monetary as well as reputational damage are sharply increasing, endangering the privacy of the victim. Current solutions that are rather incomplete when the multidimensional feature range of email, is taken into account. We believe a methodology based on Artificial Intelligence, especially unsupervised machine learning is the way forward. This research attempts to investigating the application of unsupervised learning for the clustering of Spam and Ham emails. The overall goal of the research is to develop an unsupervised framework that solely depends on unsupervised methodologies through a clustering approach that includes multiple algorithms, primarily using the email content (body) and the subject header. The clustering has been done on a novel binary dataset of 22,000 entries of ham and spam emails, composed of ten features (reduced from eleven to ten after the feature reduction). Seven out of these ten features are unique to this study, engineered to represent impactful analytical email characteristics from a multiangular point of view. Out of five different clustering algorithms investigated in this work, OPTICS produced the optimum clustering demonstrating a 0.26% higher average efficacy than its nearest performer DBSCAN. The average balanced accuracy for OPTICS and DBSCAN was found to be ≈75.76%.</t>
  </si>
  <si>
    <t>135186-135209</t>
  </si>
  <si>
    <t>C:\Users\sr8278\Zotero\storage\QSK35KCN\Karim et al. - 2021 - An Unsupervised Approach for Content-Based Cluster.pdf</t>
  </si>
  <si>
    <t>Machine learning; Clustering algorithms; Training; Feature extraction; spam detection; spam filtering; Machine learning algorithms; spam email; Business; unsupervised learning; clustering; Unsolicited e-mail; Unsupervised learning</t>
  </si>
  <si>
    <t>FXRSKVTC</t>
  </si>
  <si>
    <t>2021 IEEE Sixth International Conference on Data Science in Cyberspace (DSC)</t>
  </si>
  <si>
    <t>10.1109/DSC53577.2021.00031</t>
  </si>
  <si>
    <t>Advanced Persistent Threat (APT) is considered a serious problem faced by governments and enterprises. The detection method of APT should be different from general cyber-attacks because of its characteristics of persistence, camouflage and indirection, and there's no strategy that is effective enough at present. In this paper, we introduce business scenarios of email into APT detection to make our approach more targeted to anomalous behaviors which are caused by APT than other general cyber-attacks. We combine the key information of email protocols and factors of behaviors in business scenarios to extract more targeted features and learn deep features using deep learning algorithms. Then we summarize Tactics, Techniques, and Procedures (TTPs) based on email business scenarios in order to detect APT emails more effectively. Our experiments are conducted on a real dataset that up to 10,850,796 emails from October 2016 till January 2021, and we discovered 3 cases of real APT campaigns and also a new type of APT behaviors that is not detected by previous works.</t>
  </si>
  <si>
    <t>171-178</t>
  </si>
  <si>
    <t>C:\Users\sr8278\Zotero\storage\6RMV5JUM\Bai et al. - 2021 - APT Behaviors Detection Based on Email Business Sc.pdf</t>
  </si>
  <si>
    <t>Phishing; APT; Clustering algorithms; Protocols; Feature extraction; Government; deep learning; Deep learning; business scenario; Data science; email behavior</t>
  </si>
  <si>
    <t>NXFTNAZT</t>
  </si>
  <si>
    <t>Saxena, Professor Kumkum; Rajdev, Dev; Bhatia, Divesh; Bahl, Manav</t>
  </si>
  <si>
    <t>ProtonMail: Advance Encryption and Security</t>
  </si>
  <si>
    <t>2021 International Conference on Communication information and Computing Technology (ICCICT)</t>
  </si>
  <si>
    <t>10.1109/ICCICT50803.2021.9510041</t>
  </si>
  <si>
    <t>The objective of the paper was to reinforce security and to make privacy a priority in mailing services. There has been an excellent effort over a few decades to enhance the security of emails. ProtonMail has made an enormous breakthrough in the security field by using encryption as a base to reinforce the user's data privacy and digital wellbeing. The security constraints prevent ProtonMail itself from deciphering the messages. ProtonMail has implemented various algorithms like SSL, TLS, TOR, and Open PGP to upgrade privacy. ProtonMail helps the field of Information Technology as it provides a secure e-mail experience with zero data sharing, which other mailing platforms cannot ensure. An analytical comparison was conducted to demonstrate how ProtonMail eradicates the vulnerabilities that other mailing services allow. The results demonstrated that the algorithms effectively prevent data breaches and are protected with the keys provided. The scope for threat significantly decreases and reflects on how it is an ideal platform to adopt in the coming future to seize possibilities of misconduct.</t>
  </si>
  <si>
    <t>Electronic mail; Security; Protocols; Encryption; Privacy; PGP; SSL; TLS; Web and internet services; GCD Attacks; Information management; Mailing-Service; Spam Filtering; Switches; TOR</t>
  </si>
  <si>
    <t>A3QGP9NG</t>
  </si>
  <si>
    <t>2021 4th International Conference on Computing Information Sciences (ICCIS)</t>
  </si>
  <si>
    <t>10.1109/ICCIS54243.2021.9676394</t>
  </si>
  <si>
    <t>One of the most important strategies for gaining unauthentic early access to some person/company's computing resources/data is spear phishing. Phishing is, at its core, a sort of social engineering intended to persuade a user to give sensitive information or run a payload that will infect their system. Spear phishing is a type of phishing in which bogus emails are sent to specific businesses with the goal of obtaining confidential information. A successful phishing campaign necessitates the use of a few different resources as well as some setup. Impersonation, inducement, and access- control bypass techniques are among its approaches. In this paper we have studied and found up to date approaches to spear phishing attacks and their preventative measures. The paper also demonstrates the steps to set up and run successful phishing campaign and the results astonishingly shows that even only personality-targeted messaging can alter the response to phishing attacks. As a result of learning the facts, the paper suggests that users should seek to improve their security awareness by becoming familiar with the warning signs of phishing attacks. Moreover, more often in Unmanned Aerial Vehicles (UAV) or drones (which are now being used in various domains including military operations, monitoring, etc.), the resources are deployed as web services which makes them vulnerable to phishing activities. A data mining technique is also suggested as a tool for the detection of phishing attacks in UAVs.</t>
  </si>
  <si>
    <t>C:\Users\sr8278\Zotero\storage\S7SENBYC\Baig et al. - 2021 - Spear-Phishing campaigns Link Vulnerability leads.pdf</t>
  </si>
  <si>
    <t>Phishing; Electronic mail; Security; phishing; security awareness; Psychology; Web services; Government; Autonomous aerial vehicles; campaign's; experiment; scam; Spear-Phishing; target; UAV</t>
  </si>
  <si>
    <t>SEQ85GI2</t>
  </si>
  <si>
    <t>Xu, Peiming; Tang, Shaohua; Xu, Peng; Wu, Qianhong; Hu, Honggang; Susilo, Willy</t>
  </si>
  <si>
    <t>Practical Multi-Keyword and Boolean Search Over Encrypted E-mail in Cloud Server</t>
  </si>
  <si>
    <t>IEEE Transactions on Services Computing</t>
  </si>
  <si>
    <t>1939-1374</t>
  </si>
  <si>
    <t>10.1109/TSC.2019.2903502</t>
  </si>
  <si>
    <t>With the outbreak of e-mail message leakage events, such as the Hillary Clinton’s Email Controversy, privacy and security of sensitive e-mail information have become users’ primary concern. Encrypted email seems to be a viable solution for providing security, but it will greatly limit their operations. Public encryption with keyword search (PEKS) scheme is a popular technology to incorporate security protection and favorable operability functions together, which can play an important role in searching over encrypted email in a cloud server. In this paper, we propose a practical PEKS scheme named as public-key multi-keyword searchable encryption with hidden structures (PMSEHS). It could enable e-mail receivers to do the multi-keyword and boolean search in the large encrypted email database as fast as possible, without revealing more information to the cloud server. We also give comparative experiments, which demonstrate that our scheme has a higher efficiency in multi-keyword search for encrypted emails.</t>
  </si>
  <si>
    <t>1877-1889</t>
  </si>
  <si>
    <t>Servers; Databases; Encryption; Searchable encryption; Keyword search; boolean query; conjunctive search; Electronic email; encrypted e-mail; multi-keyword search; Query processing; Search methods</t>
  </si>
  <si>
    <t>WWIKD2HG</t>
  </si>
  <si>
    <t>Bustamante, Anthony J.; Ghimire, Niskarsha; Sanghavi, Preet R.; Sharma, Surbhi; Maheshwari, Devesh</t>
  </si>
  <si>
    <t>An empirical evaluation of Machine Learning for hardening security devices in Data Networks</t>
  </si>
  <si>
    <t>2021 IEEE CHILEAN Conference on Electrical, Electronics Engineering, Information and Communication Technologies (CHILECON)</t>
  </si>
  <si>
    <t>10.1109/CHILECON54041.2021.9703085</t>
  </si>
  <si>
    <t>The present paper has looked for applying Machine Learning techniques to analyze and classify network traffic from a security perspective, traffic like email, web, malware hashes and flood attacks have been analyzed resembling ICAP protocol architecture, the machine learning models have been trained and tested by using public Datasets and traffic obtained from active security devices, also several models have been proven obtaining high accuracy with them, leading to the conclusion that personalized security engines based on ML can be used to process malware and threatening traffic in Data Networks, as well as to improve the process of hardening on network devices.</t>
  </si>
  <si>
    <t>Analytical models; Security; Malware; Machine learning; Protocols; Training; Data models; Firewall; Deep Learning; AI(Artificial Intelligence); Antispam; Antivirus Orchestrator; CICFlowMeter; DDoS(Distributed DoS); DoS(Denial of Service); hardening; ICAP(Internet Content Adaptation Protocol); Machine Learning(ML); pcap</t>
  </si>
  <si>
    <t>R5XUWII7</t>
  </si>
  <si>
    <t>2021 5th International Conference on Electronics, Communication and Aerospace Technology (ICECA)</t>
  </si>
  <si>
    <t>10.1109/ICECA52323.2021.9676007</t>
  </si>
  <si>
    <t>Wireless communications are fast growing technologies. Many online customers have suffered from phishing attacks while accessing the internet services. If customers access a fraudulent webpage using their user ID and secret code, then their credentials have been threatened by the invaders which may be utilized for suspected activities. Generally, a phishing webpage looks very identical to the respective trusted webpage for attracting the vast number of customers. To identify this kind of attacks, different machine learning-based techniques including Support Vector Machine (SVM), Artificial Neural Network (ANN), etc., have been developed in the past few centuries. However, such techniques cannot realize high detection accuracy while using more data and also its training time was high due to the use of more learning variables. Hence, in this article, an effective attribute selection and classification technique is proposed for detecting the phishing attacks in wireless networks. Initially, the email data is collected which comprises more attributes to be extracted by the attribute extractor. Then, the Elephant Herding Optimization (EHO) algorithm is applied to choose the most relevant attributes among the all extracted attributes related to the email. Moreover, the chosen attributes are fed to the Deep Convolutional Neural Network (DCNN)-based classifier for identifying the phishing and authentic emails. Finally, the outcomes show that EHO-DCNN technique achieves a better detection performance when compared to previous techniques.</t>
  </si>
  <si>
    <t>1-7</t>
  </si>
  <si>
    <t>C:\Users\sr8278\Zotero\storage\43GKCKC4\Dhiyanesh et al. - 2021 - Effective attribute selection and classification t.pdf</t>
  </si>
  <si>
    <t>Phishing; Electronic mail; Machine learning; Training; Support vector machines; Classification algorithms; Web and internet services; SVM; Phishing attack; Wireless networks; ANN; Deep convolutional neural network; Elephant herding optimization</t>
  </si>
  <si>
    <t>GQB65S5E</t>
  </si>
  <si>
    <t>Dax, Alexander; Künnemann, Robert</t>
  </si>
  <si>
    <t>On the Soundness of Infrastructure Adversaries</t>
  </si>
  <si>
    <t>2021 IEEE 34th Computer Security Foundations Symposium (CSF)</t>
  </si>
  <si>
    <t>10.1109/CSF51468.2021.00039</t>
  </si>
  <si>
    <t>Campus Companies and network operators perform risk assessment to inform policy-making, guide infrastructure investments or to comply with security standards such as ISO 27001. Due to the size and complexity of these networks, risk assessment techniques such as attack graphs or trees describe the attacker with a finite set of rules. This characterization of the attacker can easily miss attack vectors or overstate them, potentially leading to incorrect risk estimation. In this work, we propose the first methodology to justify a rule-based attacker model. Conceptually, we add another layer of abstraction on top of the symbolic model of cryptography, which reasons about protocols and abstracts cryptographic primitives. This new layer reasons about Internet-scale networks and abstracts protocols.We show, in general, how the soundness and completeness of a rule-based model can be ensured by verifying trace properties, linking soundness to safety properties and completeness to liveness properties. We then demonstrate the approach for a recently proposed threat model that quantifies the confidentiality of email communication on the Internet, including DNS, DNSSEC, and SMTP. Using off-the-shelf protocol verification tools, we discover two flaws in their threat model. After fixing them, we show that it provides symbolic soundness.</t>
  </si>
  <si>
    <t>1-16</t>
  </si>
  <si>
    <t>ISSN: 2374-8303</t>
  </si>
  <si>
    <t>Internet; Analytical models; Computational modeling; Protocols; DNSSEC; DNS; Risk management; Safety; Tools; planning; protocol verification; security economics</t>
  </si>
  <si>
    <t>2ZGT7SW2</t>
  </si>
  <si>
    <t>10.1109/CSITSS54238.2021.9683131</t>
  </si>
  <si>
    <t>Machine Learning is a key branch of Artificial Intelligence that concentrates on the development of computational algorithms by creating models. It has caught major attention in the technological domain due to its various applications in speech recognition, recommendation engines, computer vision, automated stock trading etc. The model’s performance is dependent on the dataset provided and its accuracy can easily be enhanced by expanding the training dataset. Post Covid-19, it has been observed that phishing websites are appallingly on the rise, especially the phishing attacks. These attacks are caused by cybercriminals using PDF’s, Microsoft office documents and other attachments via emails. This paper focusses on discussion and comparison of different machine learning algorithms that are capable of detecting phishing emails and websites. The experiments have shown that that MultinomialNB attains the highest efficiency of 98.06% for phishing email detection and Decision Tree Classifier offers the maximum efficiency of 95.41% for phishing website detection.</t>
  </si>
  <si>
    <t>C:\Users\sr8278\Zotero\storage\5BZJR4KU\Dey et al. - 2021 - Analysis of Machine Learning Algorithms by Develop.pdf</t>
  </si>
  <si>
    <t>Phishing; Analytical models; Computational modeling; Classification; Training; Machine Learning; Machine learning algorithms; Semantics; Speech recognition; Naive Bayes; Phishing detection; Artificial Intelligence; Decision Tree; Logistic Regression; Random Forest; Sentiment Analysis</t>
  </si>
  <si>
    <t>KRQZTYSQ</t>
  </si>
  <si>
    <t>10.1109/ACCESS.2020.3048839</t>
  </si>
  <si>
    <t>The novel coronavirus (COVID-19) pandemic has caused a considerable and long-lasting social and economic impact on the world. Along with other potential challenges across different domains, it has brought numerous cybersecurity challenges that must be tackled timely to protect victims and critical infrastructure. Social engineering–based cyber-attacks/threats are one of the major methods for creating turmoil, especially by targeting critical infrastructure, such as hospitals and healthcare services. Social engineering–based cyber-attacks are based on the use of psychological and systematic techniques to manipulate the target. The objective of this research study is to explore the state-of-the-art and state-of-the-practice social engineering–based techniques, attack methods, and platforms used for conducting such cybersecurity attacks and threats. We undertake a systematically directed Multivocal Literature Review (MLR) related to the recent upsurge in social engineering–based cyber-attacks/threats since the emergence of the COVID-19 pandemic. A total of 52 primary studies were selected from both formal and grey literature based on the established quality assessment criteria. As an outcome of this research study; we discovered that the major social engineering–based techniques used during the COVID-19 pandemic are phishing, scamming, spamming, smishing, and vishing, in combination with the most used socio-technical method: fake emails, websites, and mobile apps used as weapon platforms for conducting successful cyber-attacks. Three types of malicious software were frequently used for system and resource exploitation are; ransomware, trojans, and bots. We also emphasized the economic impact of cyber-attacks performed on different organizations and critical infrastructure in which hospitals and healthcare were on the top targeted infrastructures during the COVID-19 pandemic. Lastly, we identified the open challenges, general recommendations, and prospective solutions for future work from the researcher and practitioner communities by using the latest technology, such as artificial intelligence, blockchain, and big data analytics.</t>
  </si>
  <si>
    <t>7152-7169</t>
  </si>
  <si>
    <t>C:\Users\sr8278\Zotero\storage\26KU2DLU\Hijji and Alam - 2021 - A Multivocal Literature Review on Growing Social E.pdf</t>
  </si>
  <si>
    <t>Computer hacking; Organizations; social engineering; security and privacy; COVID-19; Standards organizations; Pandemics; Social networking (online); Buildings; cyber-attacks and threats; Multivocal literature review; prospective solutions</t>
  </si>
  <si>
    <t>WRL8DG93</t>
  </si>
  <si>
    <t>Hina, Maryam; Ali, Mohsin; Javed, Abdul Rehman; Ghabban, Fahad; Khan, Liaqat Ali; Jalil, Zunera</t>
  </si>
  <si>
    <t>SeFACED: Semantic-Based Forensic Analysis and Classification of E-Mail Data Using Deep Learning</t>
  </si>
  <si>
    <t>10.1109/ACCESS.2021.3095730</t>
  </si>
  <si>
    <t>Artificial Intelligence (AI), in combination with the Internet of Things (IoT), called (AIoT), an emerging trend in industrial applications, is capable of intelligent decision-making with self-driven analytics. With its extensive usage in diverse scenarios, IoT devices generate bulk data contrived by attackers to disrupt normal operations and services. Hence, there is a need for proactive data analysis to prevent cyber-attacks and crimes. To investigate crimes involving Electronic Mail (e-mail), analysis of both the header and the email body is required since the semantics of communication helps to identify the source of potential evidence. With the continued growth of data shared via emails, investigators now face the daunting challenge of extracting the required semantic information from the bulks of emails, thereby causing a delay in the investigation process. This gives an edge to the criminal in erasing their footprints of malicious acts. The existing keyword-based search techniques and filtration often result in extraneous, short sequence emails, which skips meaningful information. To overcome the above limitation, we propose a novel efficient approach named SeFACED that uses Long Short-Term Memory (LSTM) based Gated Recurrent Neural Network (GRU) for multiclass email classification. SeFACED not only works on short sequences but with long dependencies of 1000+ characters as well. SeFACED focuses on tuning LSTM based GRU parameters to attain the best performance and with assessment by comparing it with traditional machine learning, deep learning models, and state-of-the-art studies on the subject. Experimental results on self-extended benchmark datasets exhibit that SeFACED effectively outperforms existing methods while keeping the classification process robust and reliable.</t>
  </si>
  <si>
    <t>98398-98411</t>
  </si>
  <si>
    <t>Phishing; Electronic mail; Postal services; Artificial intelligence; Support vector machines; Forensics; Logic gates; cybersecurity; deep learning; Unsolicited e-mail; cybercrimes; multiclass e-mail classification</t>
  </si>
  <si>
    <t>8527HBIY</t>
  </si>
  <si>
    <t>Ghaleb, Sanaa A. A.; Mohamad, Mumtazimah; Fadzli, Syed Abdullah; Ghanem, Waheed Ali H. M.</t>
  </si>
  <si>
    <t>Training Neural Networks by Enhance Grasshopper Optimization Algorithm for Spam Detection System</t>
  </si>
  <si>
    <t>10.1109/ACCESS.2021.3105914</t>
  </si>
  <si>
    <t>A significant negative impact of spam e-mail is not limited only to the serious waste of resources, time, and efforts, but also increases communications overload and cybercrime. Perhaps the most damaging aspect of spam email is that it has become such a major tool for attacks of cross-site scripting, malware infection, phishing, and cross-site request forgery, etc. Due to the nature of the adaptive unsolicited spam, it has been weakening the effect of the previous discovery techniques. This article proposes a new Spam Detection System (SDS) framework, by using a series of six different variants of enhanced Grasshopper Optimization Algorithm (EGOAs), which are investigated and combined with a Multilayer Perceptron (MLP) for the purpose of advanced spam email detection. In this context, the combination of MLP and EGOAs produces Neural Network (NN) models, referred to (EGOAMLPs). The main idea of this research is to use EGOAs to train the MLP to classify the emails as spam and non-spam. These models are applied to SpamBase, SpamAssassin, and UK-2011 Webspam benchmark datasets. In this way, the effectiveness of our models on detecting diverse forms of spam email is evidenced. The results showed that the proposed MLP model trained by EGOAs achieves a higher performance compared to other optimization methods in terms of accuracy, detection rate, and false alarm rate.</t>
  </si>
  <si>
    <t>116768-116813</t>
  </si>
  <si>
    <t>Filtering; Training; Optimization; spam detection system; spam email; Classification algorithms; classification; multilayer perceptron; Sociology; Metaheuristic; Unsolicited e-mail; artificial neural network; Convergence; Grasshopper optimization algorithm</t>
  </si>
  <si>
    <t>G2XFCKXH</t>
  </si>
  <si>
    <t>Xie, Boli; Liu, Maoxing</t>
  </si>
  <si>
    <t>Dynamics Stability and Optimal Control of Virus Propagation Based on the E-Mail Network</t>
  </si>
  <si>
    <t>10.1109/ACCESS.2021.3059767</t>
  </si>
  <si>
    <t>Currently, E-mail has become one of the most common communication methods in daily life, while Email virus constitutes one of the major Internet security threats and has attracted considerable attention. This paper addresses the optimal control problem when encountering out-breaks of E-mail virus. Based on the email network of North University of China, we establish a SEI email virus propagation model, study the influence of the heterogeneity of the email network on the worm virus propagation. We give a detail analysis for the model and the propagation threshold of system is obtained by stability theory, etc. Moreover, the effects of the heterogeneity of user for the spreading of worms are analyzed, and the optimal control theory is used to further study the time-varying control of worms. In final, the stability of system and the effectiveness of optimal control strategy are confirmed by numerical simulations.</t>
  </si>
  <si>
    <t>32449-32456</t>
  </si>
  <si>
    <t>Grippers; Mathematical model; Postal services; Viruses (medical); Computer viruses; e-mail network; Numerical models; optimal control; Optimal control; stability analysis; Virus propagation model</t>
  </si>
  <si>
    <t>3WQ47F8Y</t>
  </si>
  <si>
    <t>Priyakanth, R.; Krishna, N.M. Sai; Karanam, Greeshma; Prassna, M. Laxmi; Baby Poojitha, S.; Mounika, J.</t>
  </si>
  <si>
    <t>IoT Based Smart Door Unlock and Intruder Alert System</t>
  </si>
  <si>
    <t>2021 2nd International Conference on Smart Electronics and Communication (ICOSEC)</t>
  </si>
  <si>
    <t>10.1109/ICOSEC51865.2021.9591822</t>
  </si>
  <si>
    <t>In this digital era, security and safety has become a greatest concern. It may be either data security or home security. Doors act as defense mechanisms against burglars. Therefore, door security system is very much needed to enhance home security. Earlier people used to lock their houses using keys, but if residents forget to lock their homes it may lead to thefts. To overcome this challenge, this research work utilizes the advanced Internet of Things (IoT) technology to improve home security.It is essential to let the right people inside like friends and family and keep the intruders out and to ensure this, a facial recognition-based door lock system is used. In addition to houses, this system can be implemented at the workplace, college campus, etc. Facial recognition is the easiest way to unlock the door as one doesn’t need to make any physical efforts to open the door lock and just needs to look into the camera. The electromagnetic lock on the door will unlock if the image is present in the database. A security alert message in the form of an email is sent to the owner of the house in the case of an intruder.</t>
  </si>
  <si>
    <t>6-11</t>
  </si>
  <si>
    <t>Electronic mail; Security; Protocols; Face recognition; Internet of Things; Safety; Database; Electro-magnetic lock; Employment; Simple Mail Transfer Protocol</t>
  </si>
  <si>
    <t>KNG3IXWF</t>
  </si>
  <si>
    <t>Yeo, HanRong; Aun, YiChiet; Gan, MingLee; Khaw, Jasmina YenMin</t>
  </si>
  <si>
    <t>Automated Information Security Awareness Profiling Framework of Malaysian</t>
  </si>
  <si>
    <t>2021 2nd International Conference on Artificial Intelligence and Data Sciences (AiDAS)</t>
  </si>
  <si>
    <t>10.1109/AiDAS53897.2021.9574351</t>
  </si>
  <si>
    <t>With the rapid Internet development, the cases of cybercrime keep increasing year by year and cost hundreds of millions of Ringgits in Malaysia every year. Malaysia government organizations MyCERT and CyberSAFE aim to increase information security awareness (ISA) of the public by providing general security recommendations. The ISA of the public should be measured to provide adequate analysis of the current security awareness level among Malaysians to establish enhancement on security areas. This study concerns profiling users with a computer-based automated ISA measurement by gathering the information in the computer from 5 focus areas of security (password management, email usage, internet usage, networking usage, and information handling). The ISA profile is created based on the result of ISA measurement by successfully implemented the automated ISA measurement. The profile reflects the behavior and attitude of the user on security, which contains useful information that can be further utilized such as the user profile of recommendation system on security.</t>
  </si>
  <si>
    <t>Internet; Security; Information security; information security awareness; Government; information security; Costs; Area measurement; automated information security measurement; Current measurement; information security measurement; user profiling</t>
  </si>
  <si>
    <t>2B5HCLLR</t>
  </si>
  <si>
    <t>2021 12th International Conference on Computing Communication and Networking Technologies (ICCCNT)</t>
  </si>
  <si>
    <t>10.1109/ICCCNT51525.2021.9579888</t>
  </si>
  <si>
    <t>Phishing is a technique wherein a hacker clones a legitimate website, email id, graphic design and asks the target to act on the deceptive link for getting sensitive company and personal data. Approximately 78 per cent of cyber-attacks consist of Phishing techniques. There are websites which store the Uniform Resource Locators and domain name of phished sites. However, ample amounts of clones emerge every day. Hence it takes time up to several days to update the websites. There are many techniques in phishing that even experienced technologists cannot detect. This cyber-security threat is not easily identifiable by looking. Association rule mining in Uniform Resource Locators detects phishing. However, with an increase in the shortened Uniform Resource Locators- less information is derived from the uniform resource locator. We use machine learning algorithms to detect phished shorten Uniform Resource Locators. Naive Bayes Theorem, Logistic Regression and Random Forests Algorithm produced an accuracy of 99.4, 96 and 98 per cent respectively.</t>
  </si>
  <si>
    <t>C:\Users\sr8278\Zotero\storage\CKB6PPK4\Pithawala et al. - 2021 - Detecting Phishing of Short Uniform Resource Locat.pdf</t>
  </si>
  <si>
    <t>Phishing; Training; Machine Learning; Machine learning algorithms; Classification algorithms; Uniform resource locators; Cybersecurity; Classification Model; Cloning; Naive Bayes methods; Uniform Resource Locator</t>
  </si>
  <si>
    <t>3R7WBC3Z</t>
  </si>
  <si>
    <t>Khalid, Zainab; Iqbal, Farkhund; Kamoun, Faouzi; Hussain, Mohammed; Khan, Liaqat Ali</t>
  </si>
  <si>
    <t>Forensic Analysis of the Cisco WebEx Application</t>
  </si>
  <si>
    <t>2021 5th Cyber Security in Networking Conference (CSNet)</t>
  </si>
  <si>
    <t>10.1109/CSNet52717.2021.9614647</t>
  </si>
  <si>
    <t>The COVID-19 pandemic has triggered a surge in the usage of videoconferencing applications around the globe. While this trend provided a convenient alternative to face-to-face meetings, it has also opened the door for new scenarios of malicious attacks. The security and privacy of the (vidéoconférence) participants' data has therefore become a major concern. Despite its importance, the forensic analysis of videoconferencing applications remains a relatively under researched area. This paper presents a detailed analysis of the Cisco WebEx videoconferencing application on a Windows OS in the areas of memory forensics, disk-space forensics and network forensics. From the extracted artifacts, it is evident that valuable user data can be retrieved from different sources. These include user emails, user IDs, profile photos, sent and deleted chat messages, shared media, meeting information including meeting passwords, Advanced Encryption Standard (AES) keys, keyword searches, timestamps, and log files. Although network communications are encrypted, some useful artifacts can be retrieved such as IPs of server domains and host devices along with message/event timestamps. Digital certificates of the videoconferencing communications are also retrieved.</t>
  </si>
  <si>
    <t>90-97</t>
  </si>
  <si>
    <t>ISSN: 2768-0029</t>
  </si>
  <si>
    <t>Market research; Media; Forensics; Digital Forensics; VoIP; Memory Forensics; Keyword search; Pandemics; Artifacts; Cisco WebEx; Network Forensics; Passwords; Teleconferencing; Video Conferencing</t>
  </si>
  <si>
    <t>CZHMFWYU</t>
  </si>
  <si>
    <t>Tallapaneni, Naga Swathi; Venkatesan, Megala; Sundaresan, Yokesh Babu; Bhati, Rajat</t>
  </si>
  <si>
    <t>Cloud Integrated Smart Security Implementation in IoT</t>
  </si>
  <si>
    <t>2021 5th International Conference on Trends in Electronics and Informatics (ICOEI)</t>
  </si>
  <si>
    <t>10.1109/ICOEI51242.2021.9452978</t>
  </si>
  <si>
    <t>Security is an important case study of iot which gives a specific output for highly secure physical devices. The usage of physical and cloud-based security measures allows the elevation of various security parameters required for successfully securing physical everyday objects after collaborating them with IOT. The security devices which are available cannot detect variables, so there is a requirement of developing a novel system. The model proposed provides highly secure device for lower cost and survival of the new device will be measured to pick up various signs such as forced entry via IR, software unlocking before physical unlocking system through a smart phone app that communicates to a cloud based back end over a secure line by sending encrypted key data. A cloud-based system has been designed to implement via Email, SMS via GSM module and improved security in the IOT.</t>
  </si>
  <si>
    <t>415-421</t>
  </si>
  <si>
    <t>Market research; Cryptography; Software; Data models; GSM; Force measurement; IOT security; Shifting based encryption; Software measurement</t>
  </si>
  <si>
    <t>YTH3J5A4</t>
  </si>
  <si>
    <t>IEEE Transactions on Network and Service Management</t>
  </si>
  <si>
    <t>1932-4537</t>
  </si>
  <si>
    <t>10.1109/TNSM.2021.3065422</t>
  </si>
  <si>
    <t>Sending forged emails by taking advantage of domain spoofing is a common technique used by attackers. The lack of appropriate email anti-spoofing schemes or their misconfiguration may lead to successful phishing attacks or spam dissemination. In this paper, we evaluate the extent of the SPF and DMARC deployment in two large-scale campaigns measuring their global adoption rate with a scan of 236 million domains and high-profile domains of 139 countries. We propose a new algorithm for identifying defensively registered domains and enumerating the domains with misconfigured SPF rules by emulating the SPF check_function. We define for the first time new threat models involving subdomain spoofing and present a methodology for preventing domain spoofing, a combination of good practices for managing SPF and DMARC records and analyzing DNS logs. Our measurement results show that a large part of the domains do not correctly configure the SPF and DMARC rules, which enables attackers to successfully deliver forged emails to user inboxes. Finally, we report on remediation and its effects by presenting the results of notifications sent to CSIRTs responsible for affected domains in two separate campaigns.</t>
  </si>
  <si>
    <t>3184-3196</t>
  </si>
  <si>
    <t>C:\Users\sr8278\Zotero\storage\BWLYWXB8\Maroofi et al. - 2021 - Adoption of Email Anti-Spoofing Schemes A Large S.pdf</t>
  </si>
  <si>
    <t>Servers; Electronic mail; IP networks; phishing; Authentication; Receivers; Postal services; spam; DNS; Unsolicited e-mail; DMARC; E-mail authentication; email spoofing; Internet measurements; notifications; SPF</t>
  </si>
  <si>
    <t>R9VLFCKF</t>
  </si>
  <si>
    <t>Wei, Jianghong; Chen, Xiaofeng; Ma, Jianfeng; Hu, Xuexian; Ren, Kui</t>
  </si>
  <si>
    <t>Communication-Efficient and Fine-Grained Forward-Secure Asynchronous Messaging</t>
  </si>
  <si>
    <t>IEEE/ACM Transactions on Networking</t>
  </si>
  <si>
    <t>1558-2566</t>
  </si>
  <si>
    <t>10.1109/TNET.2021.3084692</t>
  </si>
  <si>
    <t>In recent years, motivated by the revelation of long-term and widespread surveillance of personal communications, extensive efforts have been putting into store-and-forward asynchronous messaging systems (e.g., email and SMS) for providing critical security guarantees. Of particular interest among them is forward security, which makes past messages remain secure in the event that the secret key gets exposed. Traditional forward-secure public key encryption can provide forward security for asynchronous scenarios, but it is not flexible enough for instant messaging systems. This is mainly because that, after updating his/her secret key, the user totally loses the decryption capacity of ciphertexts that have not been received. In this paper, to achieve practical forward-security of asynchronous messaging systems, we investigate the construction of a new primitive named forward-secure puncturable encryption (FSPE) that captures fine-grained forward security. Namely, the user can maintain the decryption capacity of those encrypted messages that have not been received yet. Meanwhile, even if the secret key is disclosed, those received messages can still remain secure. Specifically, we propose a communication-efficient FSPE scheme for achieving fine-grained forward-secure asynchronous messaging. Moreover, to improve the efficiency of asynchronous messaging built upon FSPE, we extend it to support outsourced decryption. We also implement the proposed scheme and evaluate a proof-of-concept of main algorithms, so as to increase confidence on its correctness and practicability.</t>
  </si>
  <si>
    <t>2242-2253</t>
  </si>
  <si>
    <t>Servers; Electronic mail; Security; Protocols; Encryption; Public key; privacy; Instant messaging; puncturable encryption; Asynchronous messaging; fine-grained forward security</t>
  </si>
  <si>
    <t>2UURJ3HE</t>
  </si>
  <si>
    <t>2021 2nd International Conference on Smart Computing and Electronic Enterprise (ICSCEE)</t>
  </si>
  <si>
    <t>10.1109/ICSCEE50312.2021.9498208</t>
  </si>
  <si>
    <t>Cybersecurity is an important issue for people who usually use the Internet for their purposes (e.g., ecommerce) in this era of the COVID-19 pandemic. For cyberthreats, phishing, which can be sent via email, can harm information systems in the organization. However, the risks from this kind of threats can be reduced if the employees have cybersecurity awareness. To prove this hypothesis with Thai employees, this paper presents a comparative study of cybersecurity awareness enhancement associated with the employees who work in different departments within the same organization in Bangkok, Thailand. In this study, the first phishing attack simulation was conducted before providing knowledge and training in cybersecurity to the employees and attacking with the second simulation. After result collection and analysis, it has been found that there are significant differences in cybersecurity awareness level between Thai employees from technology-based departments (e.g., IT department) and social-based departments (e.g., HR department) within the same organization. Of course, the technology-based employees are the better. Furthermore, it has been found that the cybersecurity awareness level of Thai employees from the social-based department, which were poor when compared to the other one, was improved obviously after they were involved with the cybersecurity awareness enhancement processes.</t>
  </si>
  <si>
    <t>102-106</t>
  </si>
  <si>
    <t>C:\Users\sr8278\Zotero\storage\FN4RJC7B\Daengsi et al. - 2021 - A Comparative Study of Cybersecurity Awareness on .pdf</t>
  </si>
  <si>
    <t>Internet; Phishing; Organizations; Training; COVID-19; Pandemics; Social sciences</t>
  </si>
  <si>
    <t>SYJLXH9E</t>
  </si>
  <si>
    <t>Siddineni, Bhargavi; Nanditha, Rayapati; Satyanarayana, Tammina Jayanth; Rama Krishna Sighakolli, Venkata Sai</t>
  </si>
  <si>
    <t>Design of an IoT based Surveillance System using Blynk, IFTTT, and Telegram</t>
  </si>
  <si>
    <t>10.1109/ICCCNT51525.2021.9579790</t>
  </si>
  <si>
    <t>The idea behind this paper is to develop a surveillance system that is a cheaper replacement to the available mercantile options and at the same time could be seamlessly unified with the commercial products. Security is a very significant section of the Internet of Things commonly referred to as IoT. It provides a solution for the flawless monitoring of our homes. Also, the circuitry of the system should be as very simple and uncomplicated to learn as possible such that even the elderly and disabled people will be able to use it. Through this paper, we present the arrangement and the implementation of a smart security system for homes wherein a person will be able to monitor their homes with the help of an android application Blynk through their mobile phone for communication using the knowledge of the Internet of Things. The ESP32-CAM controller unit is equipped at user's home or workplace, and it is associated with the internet by wireless fidelity. The use of ESP32-CAM makes this idea cost-effective covering different high-tech capabilities and allowing real-time execution. Also, a PIR Motion Sensor is used and if some motion is found, it will send a notification to the mobile phone with the photograph. Through the IFTTT platform, we receive a voice call, a message, and an email if the motion is detected. Also, the captured image will be sent to Telegram Messenger. For evidence., these snapshots of the trespasser will be very helpful if required. This methodology builds a small zone where one can easily monitor their homes once associated with the internet.</t>
  </si>
  <si>
    <t>01-06</t>
  </si>
  <si>
    <t>Security; Real-time systems; Surveillance; Internet of Things; Motion detection; Microcontrollers; Blynk; ESP32-CAM; IFTTT; PIR Motion Sensor; Senior citizens; Telegram</t>
  </si>
  <si>
    <t>EFGJS4VZ</t>
  </si>
  <si>
    <t>Tithy, Tanusree Das; Chakraborty, Soarov; Islam, Rabaya; Aziz, Abdul</t>
  </si>
  <si>
    <t>A Deep Learning based Approach for Real Time Face Recognition System</t>
  </si>
  <si>
    <t>2021 International Conference on Electronics, Communications and Information Technology (ICECIT)</t>
  </si>
  <si>
    <t>10.1109/ICECIT54077.2021.9641476</t>
  </si>
  <si>
    <t>Face recognition technology provides us with a wide range of possibilities for creating a safe and secure environment. In this paper, two separate approaches are applied mutually while designing a hybrid solution for face identification. The MTCNN method is applied to the real-time video frame produced by the security camera. Moreover, a deep learning-based approach was used to generate the facial landmarks from the obtain face images, and the model was trained using the Res-Net architecture. Furthermore, MongoDB is used as a database to store the facial landmarks and corresponding identity, and if the system cannot identify the person, an alarm is generated, and an auto-generated message immediately sends to the owner's email address. This way it creates a strong security system.</t>
  </si>
  <si>
    <t>Real-time systems; Face recognition; Three-dimensional displays; Image recognition; Streaming media; Cameras; Deep Learning; Face Recognition; MongoDB; Res-Net; Virtual environments</t>
  </si>
  <si>
    <t>PBQGET2F</t>
  </si>
  <si>
    <t>Tan, Yanghui; Niu, Chunyang; Tian, Hui; Zhang, Jundong</t>
  </si>
  <si>
    <t>A Digital Twin Based Design of the Semi-physical Marine Engine Room Simulator for Remote Maintenance Assistance</t>
  </si>
  <si>
    <t>2021 5th International Conference on Vision, Image and Signal Processing (ICVISP)</t>
  </si>
  <si>
    <t>10.1109/ICVISP54630.2021.00032</t>
  </si>
  <si>
    <t>The semi-physical marine engine room simulator is one of the necessary equipment for the training of marine engineers worldwide. However, its maintenance has become a problem for a long time due to its complexity and vulnerability. Although the semi-physical marine engine room simulator fails frequently, its failures are usually small-scale communication failures, which are easy to solve for experts. For such kind of micro faults, the cost of field maintenance by experts is very high due to the long journey. Generally, most manufactures will choose to assist the users’ maintenance by telephone or email firstly. If it does not work, they will have to send experts for field maintenance which is expensive for users. In this paper, we propose a digital twin architecture of the semi-physical marine engine room simulator to assist users in remote maintenance. The digital twin system is a multi-twins architecture consisting of the user digital twin and the manufacturer digital twin. The user digital twin is a technical guidance platform for information reception and display, through which the user can get technical adviser from the experts in the 3D virtual environment. The manufacture digital twin is a platform for monitoring and troubleshooting by experts. The communication faults are the main faults of the semi-physical marine engine room simulator, which are easy to monitor. Consequently, it is possible to realize remote maintenance assistance through the digital twin system without a lot of time cost and economic cost.</t>
  </si>
  <si>
    <t>137-141</t>
  </si>
  <si>
    <t>Training; Three-dimensional displays; Costs; Virtual environments; digital twin; Digital twin; Maintenance engineering; remote maintenance; simulator; Telepresence</t>
  </si>
  <si>
    <t>U4GFXZSM</t>
  </si>
  <si>
    <t>Steverson, Kai; Carlin, Caleb; Mullin, Jonathan; Ahiskali, Metin</t>
  </si>
  <si>
    <t>Cyber Intrusion Detection using Natural Language Processing on Windows Event Logs</t>
  </si>
  <si>
    <t>2021 International Conference on Military Communication and Information Systems (ICMCIS)</t>
  </si>
  <si>
    <t>10.1109/ICMCIS52405.2021.9486307</t>
  </si>
  <si>
    <t>This paper applies deep learning and natural language processing to Windows Event Logs for the purpose of detecting cyber attacks. Data is collected from an emulated network that models an enterprise network. The network experiences a cyber attack that uses a spear phishing email and the eternal blue exploit to spread botnet malware. A machine learning anomaly detection algorithm is constructed using the transformer model and self-supervised training. The model is able to detect both the compromised devices as well as attack timing with near perfect precision and recall. These results suggest that this approach could function as the detection portion of an autonomous end point defense system wherein each device is able to react independently to potential intrusions.</t>
  </si>
  <si>
    <t>Phishing; Malware; Training; Machine learning algorithms; artificial intelligence; Intrusion detection; botnet; Natural language processing; cybersecurity; machine learning; natural language processing; Military communication</t>
  </si>
  <si>
    <t>TIGX4DMH</t>
  </si>
  <si>
    <t>Santani, Anika; Gangaramani, Madhuri; Chopra, Bhavika; Choudhary, Palak; Samdani, Krishna</t>
  </si>
  <si>
    <t>An Overview of Architecture and Security Issues of a Smart TV</t>
  </si>
  <si>
    <t>2021 6th International Conference on Communication and Electronics Systems (ICCES)</t>
  </si>
  <si>
    <t>10.1109/ICCES51350.2021.9488939</t>
  </si>
  <si>
    <t>In this digital era, consumers are influenced by various intelligent computing technologies in the age of the Internet of Things (IoT) to enhance their comfort and quality of life. A Smart TV with broadcasting services is considered as an excellent illustration of the digital technologies. Smart TV applications and software are constantly developed, and it has been certified to satisfy EAL2 security requirements. These technologies understand hand movements and responds appropriately. They are, however, vulnerable to security breaches via email, cameras, internet connectivity, and media players. However, the risks can be reduced by utilizing passwords, antivirus software, secure Wi-Fi, and other methods. This research study is a review on the applications of Smart TV in an IoT driven environment. The purpose of this research is to develop and describe: (a) study architecture, (b) working (c) security issues, (d) testing, (e) advantages and (f) disadvantages.</t>
  </si>
  <si>
    <t>1835-1843</t>
  </si>
  <si>
    <t>Security; User interfaces; Testing; Computers; Information security; Software; Media; Internet of Things; IoT; Computer architecture; Cyber threat; DDoS attack; Man in the middle attack; Masquerading; Smart TV</t>
  </si>
  <si>
    <t>JY9DR49A</t>
  </si>
  <si>
    <t>Saeed, Sameera Abubaker; Mohamed, Marghny Hassan; Farouk Mohamed, Mamdouh</t>
  </si>
  <si>
    <t>Secure Storage of Data on Devices-Android based</t>
  </si>
  <si>
    <t>2021 International Conference on Software Engineering Computer Systems and 4th International Conference on Computational Science and Information Management (ICSECS-ICOCSIM)</t>
  </si>
  <si>
    <t>10.1109/ICSECS52883.2021.00084</t>
  </si>
  <si>
    <t>Security in today’s world is one of the most important considerations when one wants to send, receive and store files containing private information or files simply too large for an email attachment. People are becoming more and more dependent on their mobile phones for performing the mentioned critical functionalities. Therefore, it is very important to protect sensitive information when the mobile is lost or stolen. There are many algorithms and methods used to accomplish data security in mobile devices. In general, cryptography and steganography are two common methods used to secure communications. Recently, the field of biology has been combined with the field of cryptography to produce a new field called deoxyribonucleic acid (DNA) cryptography which is one of the most powerful tools to solve security problems.This paper proposes a DNA cryptography technique for securing data stored offline in the Android device where users are not aware of the confidentiality of their private data. It is very difficult to predict the one-time pad key that is used as randomly generated and just for one-time. The proposed algorithm uses DNA mapping for dealing with the data as a DNA sequence. Two approaches have been proposed for achieving desired outcomes.</t>
  </si>
  <si>
    <t>2021-08</t>
  </si>
  <si>
    <t>427-432</t>
  </si>
  <si>
    <t>encryption; Steganography; decryption; Performance evaluation; Tools; Prediction algorithms; Information management; Android Security; DNA; DNA coding; OTP key; Scientific computing</t>
  </si>
  <si>
    <t>SS7JBW2Y</t>
  </si>
  <si>
    <t>Safari, Ashkan; Ghavifekr, Amir Aminzadeh</t>
  </si>
  <si>
    <t>International Stock Index Prediction Using Artificial Neural Network (ANN) and Python Programming</t>
  </si>
  <si>
    <t>2021 7th International Conference on Control, Instrumentation and Automation (ICCIA)</t>
  </si>
  <si>
    <t>10.1109/ICCIA52082.2021.9403580</t>
  </si>
  <si>
    <t>The stock market is one of the best channels for financial development that requires a high accuracy prediction of the trades. This subject needs some technical skills and experience to achieve the best result. This paper represents a tuned Python console program based on the Neural Network (NN), and the Artificial Intelligence (AI) to predict future price in a qualified and quantized way with high accuracy and close to real. New ideas implemented in this paper are combining AI and NN model in the Python console system with a security shell that works with voice and PIN to authenticate the user. It has Cross-Platform capability and supports cryptocurrencies price and their predictions. This program enables the user to have a duplication of the final data in his/her given email. The proposed approach presents the influence of AI and Machine learning in nearly future predictions. This system can be used in the all kinds of subjects that include past time databases.</t>
  </si>
  <si>
    <t>Cryptography; Predictive models; Data models; Artificial neural networks; Artificial Intelligence; Artificial Neural Network (ANN); International Stock Prediction; LSTM; Programming profession; Python; Python Programming; Stock markets</t>
  </si>
  <si>
    <t>NQQKTGMZ</t>
  </si>
  <si>
    <t>Musthyala, Harish; Reddy, P. Nagarjuna</t>
  </si>
  <si>
    <t>Hacking wireless network credentials by performing phishing attack using Python Scripting</t>
  </si>
  <si>
    <t>2021 5th International Conference on Intelligent Computing and Control Systems (ICICCS)</t>
  </si>
  <si>
    <t>10.1109/ICICCS51141.2021.9432155</t>
  </si>
  <si>
    <t>The availability of number of open-source hacking tools over the internet and many hacking tools in-built with the Kali Linux operating system led to easy understanding and performing hacking by individuals. Even though, hacking the Wi-Fi passwords is considered a tedious task with open-source tools, they can be hacked easily with phishing. Phishing involves tricking the users with malicious emails and obtaining sensitive information from them. This paper describes the different wireless security protocols and tools for hacking wireless networks. A python script is developed which can be sent as phishing to get all the SSID's and passwords to which the system has been connected. The script has been executed and the results are presented.</t>
  </si>
  <si>
    <t>248-253</t>
  </si>
  <si>
    <t>Phishing; Security; phishing; Protocols; Wireless sensor networks; Communication system security; Tools; Wireless networks; python script; Wi-Fi hacking; Wi-Fi password; Wireless network; Wireless security protocols</t>
  </si>
  <si>
    <t>NELF9AGB</t>
  </si>
  <si>
    <t>Qi, Congbo; Zhu, Xiaozhang</t>
  </si>
  <si>
    <t>A Portable Design of Image Timing Acquisition System Based on Raspberry Pi</t>
  </si>
  <si>
    <t>2021 International Applied Computational Electromagnetics Society (ACES-China) Symposium</t>
  </si>
  <si>
    <t>10.23919/ACES-China52398.2021.9581399</t>
  </si>
  <si>
    <t>China has a vast territory and beautiful scenery. In order to realize real-time image acquisition and transmission, a portable real-time image transmission system based on Raspberry Pi is proposed in this paper. Compared with traditional image transmission system, this designed system has advantage such as low power consumption and portability. Based on Linux operating system, Raspberry Pi open source hardware platform is developed as the image acquisition server. The designed device is equipped with large-capacity batteries as well as solar charging panels which can supply uninterrupted electric energy for the portal system. Landscape photos can be taken and sent to the user terminal by email by using GPS positioning and 4G communication module. By contrast, the remote control of the device can be also realized by sending instructions from the user terminal. The experiment proves that the system can be stable and normal operation, high reliability, the system for different scenes, DIY design different functions. Remote image acquisition system can be widely used in unattended, home security, personal protection and other remote monitoring fields.</t>
  </si>
  <si>
    <t>1-2</t>
  </si>
  <si>
    <t>Servers; Security; 4G; Real-time systems; Timing; Reliability engineering; Image communication; Raspberry Pi; Image acquisition; Power demand; Solar power</t>
  </si>
  <si>
    <t>SLNXFGXY</t>
  </si>
  <si>
    <t>AlQahtani, Ali Abdullah S.; Alamleh, Hosam; El-Awadi, Zakaria</t>
  </si>
  <si>
    <t>Secure Digital Signature Validated by Ambient User amp;#x2019;s Wi-Fi-enabled devices</t>
  </si>
  <si>
    <t>2021 IEEE 5th International Conference on Information Technology, Information Systems and Electrical Engineering (ICITISEE)</t>
  </si>
  <si>
    <t>10.1109/ICITISEE53823.2021.9655778</t>
  </si>
  <si>
    <t>In cyberspace, a digital signature is a mathematical technique that plays a significant role, especially in validating the authenticity of digital messages, emails, or documents. Furthermore, the digital signature mechanism allows the recipient to trust the authenticity of the received message that is coming from the said sender and that the message was not altered in transit. Moreover, a digital signature provides a solution to the problems of tampering and impersonation in digital communications. In a real-life example, it is equivalent to a handwritten signature or stamp seal, but it offers more security. This paper proposes a scheme to enable users to digitally sign their communications by validating their identity through users&amp;#x2019; mobile devices. This is done by utilizing the user&amp;#x2019;s ambient Wi-Fi-enabled devices. Moreover, the proposed scheme depends on something that a user possesses (i.e., Wi-Fi-enabled devices), and something that is in the user&amp;#x2019;s environment (i.e., ambient Wi-Fi access points) where the validation process is implemented, in a way that requires no effort from users and removes the "weak link" from the validation process. The proposed scheme was experimentally examined.</t>
  </si>
  <si>
    <t>159-162</t>
  </si>
  <si>
    <t>Information technology; Servers; Electronic mail; Wi-Fi; Public key; Receivers; Mobile handsets; RSSI; email spoofing; digital signature; private-key; public-key; Seals; validation</t>
  </si>
  <si>
    <t>J2YP3PVR</t>
  </si>
  <si>
    <t>Tabassum, Nusrath; Neha, Farhin Faiza; Hossain, Md. Shohrab; Narman, Husnu S.</t>
  </si>
  <si>
    <t>A Hybrid Machine Learning based Phishing Website Detection Technique through Dimensionality Reduction</t>
  </si>
  <si>
    <t>2021 IEEE International Black Sea Conference on Communications and Networking (BlackSeaCom)</t>
  </si>
  <si>
    <t>10.1109/BlackSeaCom52164.2021.9527806</t>
  </si>
  <si>
    <t>Phishing attacks are generally launched through emails or websites to acquire unauthorized access to the user’s sensitive information. In recent times, many users face monetary losses due to phishing attacks. The motivation of our study is to present a prudent framework for detecting phishing websites to save users from being affected. Previous works used several supervised machine learning algorithms for classification to acquire higher accuracy for detection of phishing sites. In this paper, we have proposed a hybrid technique comprising of SVM, Decision tree, Random Forest, XGBoost by combining the idea of bagging and boosting. We have used the features of both phishing and legitimate website to mitigate the risk of phishing websites. We have evaluated classification algorithms using a number of feature subsets selected by various feature selection techniques to ascertain the most effective and efficient subset of features. Our hybrid technique achieved an accuracy of 98.28%, outperforming the state-of-the-art techniques.</t>
  </si>
  <si>
    <t>Phishing; Feature extraction; Machine Learning; Support vector machines; Machine learning algorithms; Radio frequency; Browser Extension; Dimensionality reduction; Feature Selection; Heating systems; Hybrid Classifier; Phishing Attack</t>
  </si>
  <si>
    <t>MIIKFNEC</t>
  </si>
  <si>
    <t>Cazares, María Fernanda; Andrade, Roberto; Navas, Gustavo; Fuertes, Walter; Herrera, Jhonathan</t>
  </si>
  <si>
    <t>Characterizing Phishing attacks using Natural Language Processing</t>
  </si>
  <si>
    <t>2021 Fifth World Conference on Smart Trends in Systems Security and Sustainability (WorldS4)</t>
  </si>
  <si>
    <t>10.1109/WorldS451998.2021.9514039</t>
  </si>
  <si>
    <t>Currently, there are many ways that phishing attacks placed people and businesses at risk. In the economic causes losses the money; in the social aspect, the perception of trust in users decreases; and on the psychological level, fear can avoid the use of digital tools and resources. This study aims to increase efficiency in detecting Phishing attacks using Natural Language Processing (NLP) to explore the mental model people use to detect whether an email is legitimate or not. Specifically, it is based on feedback vectorization and the movement of the mouse, which was obtained when the participants interacted in a test to detect phishing. The results obtained allow us to identify that people based their decision on the URL analysis in the mental model of legitimation and phishing decision. However, in the phishing model, the number of characteristics in each indicator would be more diverse and broader, which produces new challenges and future directions in this solution.</t>
  </si>
  <si>
    <t>224-229</t>
  </si>
  <si>
    <t>Phishing; phishing; Training; Neural networks; Mice; Uniform resource locators; Tools; natural language processing; mental model; Tokenization</t>
  </si>
  <si>
    <t>33U4PVJ8</t>
  </si>
  <si>
    <t>Binnar, Pranita; Dalvi, Ashwini; Bhirud, Sunil; Kazi, Faruk</t>
  </si>
  <si>
    <t>Cyber Forensic Case Study of Waste Water Treatment Plant</t>
  </si>
  <si>
    <t>10.1109/IBSSC53889.2021.9673346</t>
  </si>
  <si>
    <t>Recent attacks on SCADA systems such as Stuxnet, Havex, BlackEnergy demand forensic investigation to determine the cause of intrusion and also to prevent cyber-attack. Sometimes due to the criticality of the system forensic investigation needs to be carried out on a live analysis. This paper provides a case study of an infected wastewater treatment plant (WTP)where live memory dump acquisition FTK Imager was used. Features are extracted from memory dump using bulk extract forensic carving method here some features such as AES files, URL services, PCAP files, IP files, Email files, CCN files, etc are found. PCAP files are open in Wireshark network forensic tool that detects DoS was detected in WTP plant and Finally, importance and need of IT forensic tools in ICS environment discussed.</t>
  </si>
  <si>
    <t>Conferences; Uniform resource locators; Forensics; Memory management; IEEE Sections; Bulk extractor; DoS attack; FTK Imager; IIoT forensic analysis; Integrated circuits; PLC; SCADA; SCADA systems</t>
  </si>
  <si>
    <t>3WZINK83</t>
  </si>
  <si>
    <t>Zhao, Zhi-Yan; Zeng, Peng</t>
  </si>
  <si>
    <t>Efficient All-or-Nothing Public Key Encryption With Authenticated Equality Test</t>
  </si>
  <si>
    <t>10.1109/ACCESS.2021.3092945</t>
  </si>
  <si>
    <t>Public key encryption with equality test (PKEET for short) is a new cryptographic primitive which allows a proxy to check whether two ciphertexts encrypted under different public keys are of the same plaintext. PKEET has become a prospective candidate for various application scenarios, such as data management on encrypted databases, personal health record systems, spam filtering in encrypted email systems. In this paper, we propose an efficient all-or-nothing public key encryption scheme with authenticated equality test (AoN-PKEAET for short). In comparison with the existing PKEET schemes, the proposed scheme provides a new feature of ciphertext authentication before the plaintext equality test. It ensures that no misjudgement occurs when testing the equality between ciphertexts. Specially, the $\mathsf Test$ algorithm in the proposed scheme first authenticates the compared ciphertexts and the equality test is fulfilled only if the ciphertexts are authenticated as valid. With this new feature, the $\mathsf Test$ algorithm cannot output 0 (which means that the encrypted messages are different) when the two input ciphertexts are of an identical message, or it cannot output 1 (which means that the encrypted messages are identical) when the two input ciphertexts are of different messages. Under a redefined security model for AoN-PKEAET, we give the detailed security proof of the proposed scheme.</t>
  </si>
  <si>
    <t>94099-94108</t>
  </si>
  <si>
    <t>Computational modeling; Testing; Databases; Encryption; Public key; random oracle; Cryptography; Authorization; all-or-nothing; authenticated equality test; CDH; Public key encryption</t>
  </si>
  <si>
    <t>L725JYVD</t>
  </si>
  <si>
    <t>González, Gabriel; Lárraga, María Elena; Alvarez-Icaza, Luis; Gomez, Javier</t>
  </si>
  <si>
    <t>Bluetooth Worm Propagation in Smartphones: Modeling and Analyzing Spatio-Temporal Dynamics</t>
  </si>
  <si>
    <t>10.1109/ACCESS.2021.3081482</t>
  </si>
  <si>
    <t>The use of smartphones has become an inherent part of daily human life. It allows users to keep personal information, emails, pictures, social media accounts, and financial data in one place. Consequently, smartphones are an attractive target for malware developers to spread malicious content, aiming at extracting information without the user's knowledge. Therefore, understanding malware propagation characteristics could provide a means to evaluate how they behave in order to plan security solutions accordingly. Bluetooth antennas are a channel for spreading malware through smartphones, where the probability of infection, similar to biological viruses, depends mainly on the attacker's physical proximity. This work presents a model based on cellular automata and epidemiological compartmental models for studying the spatial and temporal propagation of Bluetooth worms in smartphones. The proposed model incorporates the individual characteristics of each device, such as security settings, latency time, operating system, different classes of Bluetooth antennas (range and transfer rate), and different user mobility patterns. Several simulation scenarios are analyzed in order to study the spreading dynamics of Bluetooth-based worms, considering the location where the outbreak begins, and the different types of antennas integrated into the smart devices. Simulation results indicated that the proposed model is appropriate for studying how the users' demographics affect the worm's propagation dynamics in time and space. Moreover, the model permits an analysis of the impact of users' awareness about the risks inherent in using smart devices in Bluetooth networks, based on the acceptance of incoming communication and the effects of recovery and immunity to threats. Finally, the proposed model preserves simplicity and computational efficiency, with the possibility of extending beyond Bluetooth in order to include other transmission media.</t>
  </si>
  <si>
    <t>75265-75282</t>
  </si>
  <si>
    <t>Grippers; Security; Malware; Mathematical model; Smart phones; smartphones; Bluetooth; malware propagation; Antennas; Bluetooth devices; cellular automata; discrete-time systems; epidemic model; spatiotemporal phenomena; systems modeling</t>
  </si>
  <si>
    <t>RR4IZE23</t>
  </si>
  <si>
    <t>Miraoui, Moeiz</t>
  </si>
  <si>
    <t>Context-aware Authorization Model for Smartphones</t>
  </si>
  <si>
    <t>2021 IEEE International IOT, Electronics and Mechatronics Conference (IEMTRONICS)</t>
  </si>
  <si>
    <t>10.1109/IEMTRONICS52119.2021.9422667</t>
  </si>
  <si>
    <t>Smartphones are considered as the most pervasive electronic devices all over the world. These handheld devices are carried with people wherever they go. Thanks to the availability of communication infrastructures anywhere, people depend on these devices to accomplish some tasks related to their work (resp. study), indispensable social media tool and a storage tool for a lot of user's private content such as photos, videos, messages, emails, etc. For that, smartphones should be protected against unauthorized access. Current access control models to services and applications of the smartphones are static (fixed) even though the user context is dynamic, and some access control model could not be appropriate in some contexts for the security and safety of both user's privacy and smartphone. Moreover, existing access control models are not dedicated to personal devices like smartphones but oriented to multi-users and network devices. In this paper I propose a context-aware access control model for smartphones which adapts dynamically to the user's context and provide appropriate access control mechanism to improve the security and safety of both user's privacy and smart phones.</t>
  </si>
  <si>
    <t>smartphones; Privacy; authorization; Adaptation models; Safety; Tools; Task analysis; Social networking (online); Mechatronics; access control; context; dynamic; permission</t>
  </si>
  <si>
    <t>4TG3S25X</t>
  </si>
  <si>
    <t>Krishna Chaithanya, J.; Donesh, Nelanti; Chakri Sreedhar, S.; Teja, Namani Sai; Alekya, K. Sai</t>
  </si>
  <si>
    <t>Design and Development of Virtual Banking Using Internet of Things</t>
  </si>
  <si>
    <t>10.1109/ICCES51350.2021.9489258</t>
  </si>
  <si>
    <t>This paper is to present a cashless payment system that is mainly based on the fingerprint. The main motto of the project is to complete a transaction without using debit cards or cash. Because nowadays many unauthorized transactions are taking place due to this, anyone can drain the money in your account. Many banks are also trying to keep the security at a higher level. To accomplish a higher security, this research work uses a fingerprint technology, which can be different for every citizen. Finger print device is more flexible to use, and it is a low-cost device and reliable. By this device, a user can have a chance not to carry any cards or cash for any payments. Many are frustrated by remembering many passwords. The proposed research work can eradicate the problem with this device. Using this technology, the number of fraud transactions can be reduced. The user can get an alert whenever a transaction has been done whether it is successful or not. If any person enters the wrong password for more than three times, the image of the particular person who is performing the particular transaction will be captured and an email consisting of that captured photo will be sent to the registered mail. This device also consists of the speaker, which will be intimate on the successful completion of the transaction.</t>
  </si>
  <si>
    <t>586-592</t>
  </si>
  <si>
    <t>Security; Fingerprint recognition; Banking; Fingers; Reliability; Internet of Things; Performance evaluation; Internet of things; Analytics; Blynk application; Mobile-payment; Virtual Banking</t>
  </si>
  <si>
    <t>K6X9DQZR</t>
  </si>
  <si>
    <t>Gallersdörfer, Ulrich; Matthes, Florian</t>
  </si>
  <si>
    <t>TeSC: TLS/SSL-Certificate Endorsed Smart Contracts</t>
  </si>
  <si>
    <t>2021 IEEE International Conference on Decentralized Applications and Infrastructures (DAPPS)</t>
  </si>
  <si>
    <t>10.1109/DAPPS52256.2021.00016</t>
  </si>
  <si>
    <t>Although nearly all information regarding smart contract addresses is shared via websites, emails, or other forms of digital communication, blockchains and distributed ledger technologies are unable to establish secure bindings between web sites and the corresponding smart contracts. A user cannot differentiate between a website link to a legitimate smart contract set up by a reputable business owner and that to an illicit contract aiming to defraud the user. Surprisingly, current attempts to resolve this issue are based mostly on information redundancy, e.g., displaying contract addresses multiple times in varying forms of images and text. These verification processes are burdensome because the user is responsible for verifying the accuracy of an address. More importantly, these measures do not address the core problem because the contract itself does not contain information on its authenticity. To resolve such limitations and to increase security, we propose a solution that leverages publicly issued Transport Layer Security (TLS)/Secure Sockets Layer (SSL) certificates of Fully-Qualified Domain Names (FQDN) to ensure the authenticity of smart contracts and their owners. Our approach combines on-chain endorsement storage that utilizes signatures from the respective certificate and off-chain authentication of the smart contract. The system is open and transparent because the only requirement for usage is ownership of a TLS/SSL certificate. Further, moderate deployment and maintenance costs, a widely accepted public key infrastructure, and a simple interface enable TLS/SSL endorsed smart contracts (TeSC) to bridge the gap between websites and smart contracts.</t>
  </si>
  <si>
    <t>95-100</t>
  </si>
  <si>
    <t>Public key; certificates; Image resolution; authentication; Redundancy; Sockets; blockchain; Ethereum; Maintenance engineering; Distributed ledger; smart contracts; Smart contracts</t>
  </si>
  <si>
    <t>FK7XC2H6</t>
  </si>
  <si>
    <t>Ali, Tariq Emad; Morad, Ameer Hussein; Abdala, Mohammed A.</t>
  </si>
  <si>
    <t>Efficient Private Cloud Resources Platform</t>
  </si>
  <si>
    <t>2021 International Conference on Electrical, Communication, and Computer Engineering (ICECCE)</t>
  </si>
  <si>
    <t>10.1109/ICECCE52056.2021.9514093</t>
  </si>
  <si>
    <t>Cloud-computing is becoming an increasingly popular model for accessing computing resources. The demand for advanced computing capabilities is increasing; however, conventional resource management systems have many drawbacks such as being costly, limited resources, and inefficiency. Therefore, an advanced management is needed. In this paper, we propose an innovative private cloud platform structure designed to secure sensitive company information, which other cloud offerings may not always protect effectively. The aim of this platform is to boost the efficiency in determining an enterprise's ability, custom priorities, and security threats. As a result, the proposed private cloud system provides account login with a username and password for each client. Then after login, each client can access to a proposed private cloud system and using different services privately such as file sharing, word document, slideshows, spreadsheets, local emails, photo sharing and display, online video playing, and also there is a specific storage area for each user after he login to his account. This storage area will enable the user for storing his files and documents on the cloud and using, retrieve or even editing them from any end device connecting to this private cloud inside organization, universities, Enterprise Company etc. without required to an internet connection for any reason with take in consideration the high privacy and security.</t>
  </si>
  <si>
    <t>Servers; Cloud computing; Companies; Search engines; Uniform resource locators; IaaS; AC; MPI; PaaS; Random access memory; SaaS; Satellites</t>
  </si>
  <si>
    <t>JC55AAIG</t>
  </si>
  <si>
    <t>Kadhim, Omar R.; Taha, Zahraa K.; Abd AL- Majeed, Sarah W.</t>
  </si>
  <si>
    <t>Low-Cost Cloud-based Intelligent Remote Patient Monitoring for Heart Patient</t>
  </si>
  <si>
    <t>2021 International Conference on Communication Information Technology (ICICT)</t>
  </si>
  <si>
    <t>10.1109/ICICT52195.2021.9568458</t>
  </si>
  <si>
    <t>According to the survey, 17.5 million people die each year as a result of cardiovascular disease, which causes heart attacks, chest pain, and stroke. Based on the results of the study, it is clear that the majority of people with heart problems need to be diagnosed earlier. The paper presents a monitoring framework enabled by the Cloud-based Intelligent System-Supervised Patient Monitoring Platform (CBIS-SPMP), where sensors collect ECG and SPO2 are transmitted to the cloud for seamless access by health care professionals. The patient can be used a WiFi path or wireless path to send data to overcome the event of Internet disconnections. The status of a patient is identified using preprocessing operations and classifiers. The notifications are sent in SMS and Email to the patient only in case of Normal diagnosis and to the patient and the doctor in case of abnormal diagnosis. The back-propagation algorithm is used to train Deep CNN and compare it with shallow CNN. The obtained results demonstrate the effectiveness of the proposed Deep CNN classifier for patient monitoring. The proposed technique achieved an average accuracy of 94%. It gives higher F-measurement than shallow learning. The proposed CBIS-SPMP model with both the WiFi path and the wireless path will improve the system's wireless reliability and operating efficiency.</t>
  </si>
  <si>
    <t>31-36</t>
  </si>
  <si>
    <t>Cloud computing; Medical services; patient monitoring; Wireless communication; Wireless sensor networks; Computer architecture; deep Convolution Neural Network; ECG analysis; Heart; Patient monitoring; style</t>
  </si>
  <si>
    <t>K3FS4Q9B</t>
  </si>
  <si>
    <t>Chen, Chao; Peersman, Claudia; Edwards, Matthew; Ursani, Ziauddin; Rashid, Awais</t>
  </si>
  <si>
    <t>AMoC: A Multifaceted Machine Learning-based Toolkit for Analysing Cybercriminal Communities on the Darknet</t>
  </si>
  <si>
    <t>10.1109/BigData52589.2021.9671906</t>
  </si>
  <si>
    <t>There is an increasing demand for expert analysis of cybercriminal communities. Cybercrime is continually becoming more complex due to the rapid development of digital technologies, on the one hand, in new types of criminal activity, such as hacking, distributing malware and DDoS attacks, and on the other hand, in digitised forms of more traditional crimes, such as email scams, phishing, identity theft, and cryptographically secured black markets. Tackling this broad array of behaviour requires tool support for multi-disciplinary investigations, and a connecting framework that can adjust flexibly to changes in the populations being studied. In this work, we present AMoC, a multi-faceted machine learning toolkit that combines structured queries, anomaly detection, social network analysis, topic modelling and accounts recognition to enable comprehensive analysis of cybercriminal communities and users. The toolkit enables the extraction of findings regarding the motivations, behaviour and characteristics of offenders, and how cybercriminal communities react to interventions such as arrests and take-downs. In our demonstration, the toolkit is deployed to analyse over 150,000 accounts from 35 underground marketplaces.</t>
  </si>
  <si>
    <t>2516-2524</t>
  </si>
  <si>
    <t>Analytical models; Machine learning; User interfaces; Big Data; Anomaly Detection; Biological system modeling; Law enforcement; Social Network Analysis; Darknet Markets; Siamese Network; Topic Modelling; Unsupervised Machine Learning; Vocabulary</t>
  </si>
  <si>
    <t>23TUT82F</t>
  </si>
  <si>
    <t>Kiperberg, Michael; Amit, Guy; Yeshooroon, Amir; Zaidenberg, Nezer J.</t>
  </si>
  <si>
    <t>Efficient DLP-visor: An efficient hypervisor-based DLP</t>
  </si>
  <si>
    <t>2021 IEEE/ACM 21st International Symposium on Cluster, Cloud and Internet Computing (CCGrid)</t>
  </si>
  <si>
    <t>10.1109/CCGrid51090.2021.00044</t>
  </si>
  <si>
    <t>Many organization consider insider threat for data theft to be one of the most severe threats. An insider may also leak sensitive information without malicious intent (as a result of social engineering) Data leakage prevention (DLP) systems attempt to prevent intentional or accidental disclosure of sensitive information by monitoring the content or the context in which the information is transferred, for example, in a file system, an email server, instant messengers. We present a context-sensitive DLP system, called Efficient DLP-Visor. We implemented DLP-visor as a thin hypervisor capable of intercepting system calls in Windows operating systems equipped with Kernel Patch Protection. By intercepting system calls that govern the file system, inter-process communications, networking, system register and system clipboard, DLP-Visor guarantees that sensitive information can never leave a predefined set of directories. The performance overhead of Efficient DLP-Visor (7.2%) allows its deployment in real-world applications. Efficient DLP-visor logs were improved for better detection and logging of a DLP event. On idle time Efficient DLP-visor deletes most of the data log while maintaining the important data of leaks and attack.</t>
  </si>
  <si>
    <t>344-355</t>
  </si>
  <si>
    <t>Servers; Cloud computing; Organizations; Registers; Kernel; File systems; Virtual machine monitors</t>
  </si>
  <si>
    <t>9ASH8Y84</t>
  </si>
  <si>
    <t>Bai, Huiwen; Liu, Weiwei; Liu, Guangjie; Dai, Yuewei; Huang, Shuhua</t>
  </si>
  <si>
    <t>Application Behavior Identification in DNS Tunnels Based on Spatial-Temporal Information</t>
  </si>
  <si>
    <t>10.1109/ACCESS.2021.3085500</t>
  </si>
  <si>
    <t>Due to the capability of passing through heavily censored networks or gateway equipped with the traffic-monitoring module, DNS tunnel has been the dominant covert communication technique for command and control between the victim and the attacker in network attack events. Although the discovery of DNS tunnel has been intensively studied, the internal application behavior identification for DNS tunnels still remains a challenging problem. The fine-gained identification can help to reveal more behavior information wrapped in DNS tunnels. In this study, we investigate the spatial-temporal information from the raw packets to identify the internal application behaviors in DNS tunnels. Multi-dimensional features on packet length and timing for DNS tunnels with different internal application behaviors are incorporated with a machine-learning algorithm to identify the internal application behaviors in DNS tunnels. We consider 4 common types of application behaviors in our research, including browsing webpages, emailing, downloading data, and controlling the remote servers. The experimental results show that the proposed scheme can achieve higher identification accuracy with a much lower packet consuming rate when compared with the state-of-the-art internal protocol identification scheme. The experiment results depict that our proposed scheme is better in terms of F-score, which can reach 99% with only 100 packets.</t>
  </si>
  <si>
    <t>80639-80653</t>
  </si>
  <si>
    <t>Malware; Machine learning; Protocols; Feature extraction; Neural networks; Payloads; DNS tunnel; internal application behavior identification; machine-learning algorithm; spatial-temporal features; Tunneling</t>
  </si>
  <si>
    <t>V66LDP32</t>
  </si>
  <si>
    <t>Ayub, Md. Ahsan; Sirai, Ambareen</t>
  </si>
  <si>
    <t>Similarity Analysis of Ransomware based on Portable Executable (PE) File Metadata</t>
  </si>
  <si>
    <t>2021 IEEE Symposium Series on Computational Intelligence (SSCI)</t>
  </si>
  <si>
    <t>10.1109/SSCI50451.2021.9660019</t>
  </si>
  <si>
    <t>Threats, posed by ransomware, are rapidly increasing, and its cost on both national and global scales is becoming significantly high as evidenced by the recent events. Ransomware carries out an irreversible process, where it encrypts victims' digital assets to seek financial compensations. Adversaries utilize different means to gain initial access to the target machines, such as phishing emails, vulnerable public-facing software, Remote Desktop Protocol (RDP), brute-force attacks, and stolen accounts. To combat these threats of ransomware, this paper aims to help researchers gain a better understanding of ransomware application profiles through static analysis, where we identify a list of suspicious indicators and similarities among 727 active ran-somware samples. We start with generating portable executable (PE) metadata for all the studied samples. With our domain knowledge and exploratory data analysis tasks, we introduce some of the suspicious indicators of the structure of ransomware files. We reduce the dimensionality of the generated dataset by using the Principal Component Analysis (PCA) technique and discover clusters by applying the KMeans algorithm. This motivates us to utilize the one-class classification algorithms on the generated dataset. As a result, the algorithms learn the common data boundary in the structure of our studied ransomware samples, and thereby, we achieve the data-driven similarities. We use the findings to evaluate the trained classifiers with the test samples and observe that the Local Outlier Factor (LoF) performs better on all the selected feature spaces compared to the One-Class SVM and the Isolation Forest algorithms.</t>
  </si>
  <si>
    <t>Clustering algorithms; Feature extraction; Machine Learning; Support vector machines; Classification algorithms; Metadata; Ransomware; Static Analysis; Data analysis; Forestry</t>
  </si>
  <si>
    <t>AHIXTS8X</t>
  </si>
  <si>
    <t>2021 International Conference on Decision Aid Sciences and Application (DASA)</t>
  </si>
  <si>
    <t>10.1109/DASA53625.2021.9681921</t>
  </si>
  <si>
    <t>Over the last decade, smartphone overuse has made users dependent on digital communication tools such as Email and SMS. The use of e-mail and SMS services, which are generally used for two-way communication, by individuals and organizations as a one-way communication tool for notification, warning, and a reminder has greatly increased. However, these communication media are vulnerable to malicious attacks called spam. In order to detect these spams quickly and accurately, the success of the previous studies with machine learning could not exceed a certain level. In this study, a method is proposed to more accurately identify spam in e-mails and SMS using the deep learning method. The results of the experiments on the real dataset show that the proposed method is superior to the classical machine learning approaches.</t>
  </si>
  <si>
    <t>430-435</t>
  </si>
  <si>
    <t>C:\Users\sr8278\Zotero\storage\LW33DECK\Abdullahi and Kaya - 2021 - A Deep Learning Based Method to Detect Email and S.pdf</t>
  </si>
  <si>
    <t>Machine learning; Organizations; Transforms; Performance evaluation; Deep learning; Unsolicited e-mail; Social networking (online); Digital communication; Email and SMS Spam Detection</t>
  </si>
  <si>
    <t>3P882DYM</t>
  </si>
  <si>
    <t>2021 IEEE International Conference on Electro Information Technology (EIT)</t>
  </si>
  <si>
    <t>10.1109/EIT51626.2021.9491845</t>
  </si>
  <si>
    <t>Mobile devices have exploded in popularity in the past decades due to their ability to function in both people's personal lives as well as the business world. Having a computer in your pocket that can let you connect with people around the world and give you access to any information with a few taps presents both good and bad possibilities. While people are more accustomed to facing computer viruses, mobile devices are not immune to the everlooming threat of hackers and in some cases may be even more vulernable. Given how common "Bring Your Own Device" policies are becoming in the business worlds, one simple user clicking a phising link in an email they think is legitimate can lead to massive network hacks. Devices can only have so much security built into them, which means that the user must be knowledgeable of what usage habits will allow for not only them but others who may be on the same network to have secure usage.</t>
  </si>
  <si>
    <t>007-013</t>
  </si>
  <si>
    <t>ISSN: 2154-0373</t>
  </si>
  <si>
    <t>C:\Users\sr8278\Zotero\storage\JDGISH27\Atanassov and Chowdhury - 2021 - Mobile Device Threat Malware.pdf</t>
  </si>
  <si>
    <t>Security; Malware; Computer hacking; Android; Privacy; Mobile handsets; iOS; Tools; Bring your own device; Exploits; Operating System</t>
  </si>
  <si>
    <t>WN5USLUB</t>
  </si>
  <si>
    <t>Seyedolhoseini, A.; Nemati, R.; Maghousmi, H.; Karimian, S.; Masoumi, N.</t>
  </si>
  <si>
    <t>Scalable Multipurpose Smart Indoor Lighting System for Wireless Sensor Networks</t>
  </si>
  <si>
    <t>2021 29th Iranian Conference on Electrical Engineering (ICEE)</t>
  </si>
  <si>
    <t>10.1109/ICEE52715.2021.9544201</t>
  </si>
  <si>
    <t>In this paper, a multipurpose and scalable smart lighting control system for indoor environments developed and implemented for wireless sensors networks (WSNs). The main goal of the developed control system is to improve both security and user visual comfort. The Artificial intelligence of Neural Networks (NNs) are employed to model the system. The lighting system is modeled using the feedforward neural network. According to the desired lighting conditions (the maintained illuminance and illuminance uniformity), the luminaires dimming levels are determined. The user data is entered to the system via a touch panel and the user is warned by text messages and emails. The designed system is implemented in a real test environment and the experimental results show 98% accuracy in determination of the maintained illuminance and illuminance uniformity in the indoor test area.</t>
  </si>
  <si>
    <t>182-186</t>
  </si>
  <si>
    <t>ISSN: 2642-9527</t>
  </si>
  <si>
    <t>User interfaces; Visualization; Wireless sensor networks; Artificial neural networks; Artificial Neural Networks (ANNs); Control systems; Indoor environment; Optimization methods; python; Smart indoor lighting; Wireless Sensor Networks (WSNs); ZigBee</t>
  </si>
  <si>
    <t>W2V9SIUM</t>
  </si>
  <si>
    <t>Senanayake, Janaka; Pathirana, Nadeeka</t>
  </si>
  <si>
    <t>LYZGen: A mechanism to generate leads from Generation Y and Z by analysing web and social media data</t>
  </si>
  <si>
    <t>2021 International Research Conference on Smart Computing and Systems Engineering (SCSE)</t>
  </si>
  <si>
    <t>10.1109/SCSE53661.2021.9568333</t>
  </si>
  <si>
    <t>Identifying an appropriate target audience is essential to market a product or a service. A proper mechanism should be followed to generate these potential leads and target audiences. The majority of people who were born between 1981 and 2012 hold top positions in companies. These people are regular social media and website users, since they represent generations Y and Z. They usually keep digital footprints. Therefore, if an accurate method is followed, it is possible to identify potential contact points by analysing publicly available data. In this research, a novel lead generation mechanism based on analysing social media and web data has been proposed and named L YZGen (Leads of $Y$ and $Z$ Generations). The input to the L YZGen model was an optimised search query based on the user requirement. The model used web crawling, named entity recognition (NER), and pattern identification. The model found and analysed freely available data from social media and other websites. Initially, person name identification was performed. An extensive search was carried out to retrieve peoples' contact points such as email addresses, contact numbers, designations, based on the identified names. Cross verification of the analysed details was conducted as the next step. The results generator provided the final output, which contained the leads and details. Generated details were verified with responses captured via a survey and identified that the model could detect lead details with 87.3 % average accuracy. The model used only the open data posted on the internet by the people. Therefore, it did not violate extensive privacy or security concerns. The generated results can be used, in several ways, including communicating promotional details to the potential target audience.</t>
  </si>
  <si>
    <t>59-64</t>
  </si>
  <si>
    <t>ISSN: 2613-8662</t>
  </si>
  <si>
    <t>Companies; Privacy; Generators; Lead; Data models; Social networking (online); lead generation; Millennials; named entity recognition; web crawling; web data analysing</t>
  </si>
  <si>
    <t>Z8F6PL4E</t>
  </si>
  <si>
    <t>Raheja, Supriya; Kasturia, Shreya</t>
  </si>
  <si>
    <t>3 Analysis of Machine Learning Techniques for Spam Detection</t>
  </si>
  <si>
    <t>Applications of Machine Learning in Big-Data Analytics and Cloud Computing</t>
  </si>
  <si>
    <t>978-87-7022-181-8</t>
  </si>
  <si>
    <t>https://ieeexplore.ieee.org/document/9478292</t>
  </si>
  <si>
    <t>This paper discusses the spam detection and different machine learning models to detect these spam messages. The present work also discusses the testing and evaluation of spam messages. Spam messages have always been very dangerous for computers and networks. They have a very bad effect on the computer security. With the emergence of social media platforms, many people are dependent on emails to communicate, and, with this, there is always a need to detect and prevent spam mails before it enters a user’s inbox. The paper also presents the analyses of different machine learning techniques to detect spam messages. Finally, the paper describes the algorithm which is best to detect spam messages. Spam messages are basically redundant messages which are sent in a large number at once. They can be seen in many forms like free services, cheap SMS plans, lottery, etc. Growing spam messages in your mail can make your inbox filled with ridiculous mails, slow down your Internet speed, and retrieve your private information like credit card details, and has many more drawbacks. Therefore, it is important to prevent it in the best way possible.</t>
  </si>
  <si>
    <t>43-62</t>
  </si>
  <si>
    <t>River Publishers</t>
  </si>
  <si>
    <t>RU93ZWV3</t>
  </si>
  <si>
    <t>Urquizo, Javier; Lajeunesse, Olivia; Bonvallet, Paige; Carrigan, Michael; Chan, Nathaly Simuy Sanchez; Singh, Pritpal; Lansdale, David; Martin, Cesar</t>
  </si>
  <si>
    <t>Upgrading the Digital Intranet in the Galapagos Islands</t>
  </si>
  <si>
    <t>2021 IEEE Global Humanitarian Technology Conference (GHTC)</t>
  </si>
  <si>
    <t>10.1109/GHTC53159.2021.9612443</t>
  </si>
  <si>
    <t>This paper describes further upgrades made to an existing Intranet system developed on Raspberry Pi servers to host offline educational resources in the Galapagos Archipelago. The project's goal was to ensure that users of the intranet are provided with reliable education services and to continue developing upon the ideal of sustainability in the Galapagos Islands. This paper reports on including additional services and infrastructure to extend its access to the broader community. The upgraded services include videoconferencing, an email server, and chat features. These were successfully implemented for more accessible communication and collaboration among students and teachers. Furthermore, the consolidation of the current software running on multiple Raspberry Pi's to one shared ProLiant server and segmentation using separate virtual machines was achieved to provide increased security and smoother and more robust server performance. The potential applications for the system and their impacts are also explored.</t>
  </si>
  <si>
    <t>173-180</t>
  </si>
  <si>
    <t>ISSN: 2377-6919</t>
  </si>
  <si>
    <t>Software; Collaboration; Virtual machining; Education; Pandemics; Teleconferencing; Virtual machine monitors; Digital Information Access; Improving Quality of Education; Intranet</t>
  </si>
  <si>
    <t>6TT8NJLT</t>
  </si>
  <si>
    <t>Murin, M.; Jakab, F.; Michalko, Miroslav</t>
  </si>
  <si>
    <t>Advanced reservation system</t>
  </si>
  <si>
    <t>2021 19th International Conference on Emerging eLearning Technologies and Applications (ICETA)</t>
  </si>
  <si>
    <t>10.1109/ICETA54173.2021.9726673</t>
  </si>
  <si>
    <t>An important part of the institutions that provide the possibility of reserving spaces is certainly the reservation system. Within this paper, the analysis of reservation systems and subsequent implementation of the reservation system is presented. The reservation system was implemented in the form of a web application, which considered the findings from the analysis of available solutions. The created reservation system consists of two parts, namely the administration panel and the reservation form. The admin panel provides several features, such as managing rooms, reservations, services, calendar, creating forms, statistics, and more. At the same time, the system automates several processes, such as publishing events on a web page or displaying reservations, for example on televisions. Other automated tasks include document generation, data export, or automatic emailing. When creating the booking form, the emphasis was mainly on simplicity, user friendliness and at the same time providing several functionalities. The development of the application also considered security. The resulting system is deployed in a production environment and has become an important part of the UVP TECHNICOM organization, where it has made it possible to optimize several processes.</t>
  </si>
  <si>
    <t>267-275</t>
  </si>
  <si>
    <t>Companies; MySQL; Programming; Production; TV; JavaScript; Web pages; Writing; creation of questionnaires; PHP; Publishing; reservation form; reservation system; room management; web application</t>
  </si>
  <si>
    <t>DAA9P87Z</t>
  </si>
  <si>
    <t>Ng, Chen Kai; Yusof, Yusnita; Aziz, Nik Sakinah Nik Ab</t>
  </si>
  <si>
    <t>DFBC Recon Tool: Digital Footprint and Breach Check Reconnaissance Tool</t>
  </si>
  <si>
    <t>2021 14th International Conference on Developments in eSystems Engineering (DeSE)</t>
  </si>
  <si>
    <t>10.1109/DeSE54285.2021.9719440</t>
  </si>
  <si>
    <t>Nowadays, Internet is no longer private. Web service providers are trying to extract every single piece of user data for analytics or advertising purposes so that targeted ads or personalized contents can be provided. Collecting data of a user has also been easier for hackers with malicious intent. Publicly available data such as Personal Identifiable Information (PII) or breached account credentials are increasing the opportunity for attackers to gain access to users’ account and information. Hence, users must be aware of personal data that they are sharing and constantly monitor security of their account. This paper presents a Digital Footprint and Breach Check (DFBC) Reconnaissance Tool which was developed to ease and speed up the process of extracting the publicly available information of users and checking account breach status. It comes with both Command Line Interface (CLI) and Graphical User Interface (GUI), thus both professional and novice users can utilize this tool and better understand the potential risks of their data and account. The tool focuses on gathering data in social network which are Facebook and Twitter, and email breach. From the results, it shows that 60% strongly agree while the rest 40% agree that the result gathered using this proposed tool is comprehensive.</t>
  </si>
  <si>
    <t>526-530</t>
  </si>
  <si>
    <t>ISSN: 2161-1351</t>
  </si>
  <si>
    <t>Computer hacking; Data mining; Web services; information gathering; social network; Blogs; Reconnaissance; GUI; Advertising; cybersecurity; Social networking (online); Python; CLI; reconnaissance; web scraping</t>
  </si>
  <si>
    <t>YLVEIBUE</t>
  </si>
  <si>
    <t>Hao, Feng</t>
  </si>
  <si>
    <t>Prudent Practices in Security Standardization</t>
  </si>
  <si>
    <t>IEEE Communications Standards Magazine</t>
  </si>
  <si>
    <t>2471-2833</t>
  </si>
  <si>
    <t>10.1109/MCOMSTD.121.2100005</t>
  </si>
  <si>
    <t>From June 2019 to March 2020, IETF conducted a selection process to choose password authenticated key exchange (PAKE) protocols for standardization. Similar standardization efforts were conducted before by IEEE (P1362.2) and ISO/IEC (11770–4). An important hallmark for this IETF selection process is its openness: anyone can nominate any candidate; all reviews are public; and all email discussions on the IETF mailing lists are archived and publicly readable. However, despite the openness, it is unclear whether this IETF selection process has presented a successful model. Several important questions that were raised during the selection process remained unaddressed even after the two winners (CPace and OPAQUE) were announced. We reflect on the IETF PAKE selection process as a case study, and summarize lessons in a set of principles with the hope of improving security standardization in the future.</t>
  </si>
  <si>
    <t>40-47</t>
  </si>
  <si>
    <t>Security; Protocols; Resistance; Uncertainty; IEC Standards; ISO Standards; Standardization</t>
  </si>
  <si>
    <t>36G5JG9S</t>
  </si>
  <si>
    <t>S G, Rahul; R, Chitra; Sai, A. Eswar; Sudheer, Seeram Sai; Archakam, Amruthavalli; Reddy, Avinash</t>
  </si>
  <si>
    <t>Supervisory Virtual Instrumentation For Secured Chemical Process Plant Monitoring</t>
  </si>
  <si>
    <t>2021 Innovations in Power and Advanced Computing Technologies (i-PACT)</t>
  </si>
  <si>
    <t>10.1109/i-PACT52855.2021.9696590</t>
  </si>
  <si>
    <t>This study illustrates the significance of a Supervisory Monitoring System which is studied in a LabVIEW environment through the development of Graphical User Interface. There is great emergence towards online and Real-Time process monitoring in process industries to limit human intervention and increase safety for life and resources. LabView being flexible provides a solution to this context that supports Real-Time monitoring and controlling. The developed Virtual Instrumentation system is used to monitor the chemical plant parameters such as temperature, chemical level and provide secure access. Any fluctuation in the parameter of interest is intimated to the industry personnel through web-based reports and alarm indication. A Level Control System is simulated to understand the Liquid Level in a Chemical Plant using a PID control scheme. The developed system is inclusive of a security access system that offers access to the GUI only to authorized persons and any unauthenticated access is notified to the industrial team through email. Henceforth, the system offers functionalities of secured login access, easy reconfiguration, alarm facility during parameter limits for futuristic analysis along a Web-based Report Generation. Compared to traditional instrumentation systems, the performance of Virtual Instrumentation systems is always beneficial which saves energy, resources, manpower and enhances safety.</t>
  </si>
  <si>
    <t>Industries; Temperature sensors; Safety; chemical; Control; Graphical User Interface; Instruments; Level On-line monitoring system; Temperature; Temperature control; Temperature measurement</t>
  </si>
  <si>
    <t>5MAMWJCU</t>
  </si>
  <si>
    <t>Beasley, John; Burke, Jack; Overby, James; Shelor, Greg; Thompson, Casey; Salman, Ahmad</t>
  </si>
  <si>
    <t>SAWBRID: SmArt WhiteBoard Replacement Interactive Device</t>
  </si>
  <si>
    <t>2021 Systems and Information Engineering Design Symposium (SIEDS)</t>
  </si>
  <si>
    <t>10.1109/SIEDS52267.2021.9483726</t>
  </si>
  <si>
    <t>The idea of attending a professor’s office hours seems very basic to the average college student. The beginning of each semester brings about a wave of invitations to visit each professor in their office, at the allotted time for the section of their class. Recent developments such as the growing prevalence of texting and email, as well as specific events such as the Covid-19 pandemic have brought the norm away from these in person meetings between students and professors, to the detriment of the students’ education. The SmArt WhiteBoard Replacement Interactive Device (SAWBRID) is an innovative solution composed of an interactive device with a Low-power screen that, through a user friendly mobile application, makes the facilitation of office hours and the student/professor interactions outside of the classroom far more flexible and simple. In whole, the project is centered around the individual professor, their schedule, and how that schedule is communicated. The SAWBRID sits in an accessible casing outside of the professor’s office, relaying information about their schedule, available time slots to be scheduled through the mobile application, and personalized messages. The device is self-updating whenever a change is detected in the professor’s schedule, or when they decide to update their personalized message. The student can access a professor’s schedule through the mobile application and schedule an appointment, which will place their initials in the selected time slot on both the mobile application and the SAWBRID. The professor has a different interface to interact with their SAWBRID from the mobile application giving them more control over their schedule, the personalized messages they want to display and other features. We use security services such as confidentiality and authentication throughout the system to protect user credentials, user data, and to ensure the privacy of the users. Our solution effectiveness and performance are evaluated through power measurements to determine the device’s ability to self-sustain for long periods of time and the ease of use.</t>
  </si>
  <si>
    <t>Security; Cryptography; Performance evaluation; Education; COVID-19; Pandemics; Data privacy; Application Development; Education Technology; Power measurement; Schedules; Teaching Technology</t>
  </si>
  <si>
    <t>ANN785EH</t>
  </si>
  <si>
    <t>Devlin, Bruce</t>
  </si>
  <si>
    <t>Workflow</t>
  </si>
  <si>
    <t>SMPTE Motion Imaging Journal</t>
  </si>
  <si>
    <t>2160-2492</t>
  </si>
  <si>
    <t>10.5594/JMI.2021.3123214</t>
  </si>
  <si>
    <t>I cannot open my email without being bombarded with adverts and marketing for workflow tools. Nowadays, it seems that every product is growing a workflow tool. It used to be that the asset management system was also the workflow control system in a media facility, but I feel that the trend for massive centralization has reversed and we are now in a much more federated workflow ecosystem. In my opinion, this brings advantages in security, reliability, and data integrity.</t>
  </si>
  <si>
    <t>8-8</t>
  </si>
  <si>
    <t>Y3PTBE3U</t>
  </si>
  <si>
    <t>10.1109/ACCESS.2020.3009122</t>
  </si>
  <si>
    <t>With hundred billions of emails sent daily, the adoption of contemporary email security standards and best practices by the respective providers are of utmost importance to everyone of us. Leaving out the user-dependent measures, say, S/MIME and PGP, this work concentrates on the current security standards adopted in practice by providers to safeguard the communications among their SMTP servers. To this end, we developed a non-intrusive tool coined MECSA, which is publicly available as a web application service to anyone who wishes to instantly assess the security status of their email provider regarding both the inbound and outbound communication channels. By capitalising on the data collected by MECSA over a period of 15 months, that is, ≈7,650 assessments, analysing a total of 3,236 unique email providers, we detail on the adoption rate of state-of-the-art email security extensions, including STARTTLS, SPF, DKIM, DMARC, and MTA-STS. Our results indicate a clear increase in encrypted connections and in the use of SPF, but also considerable retardation in the penetration rate of the rest of the standards. This tardiness is further aggravated by the still low prevalence of DNSSEC, which is also appraised for the email security space in the context of this work.</t>
  </si>
  <si>
    <t>130066-130081</t>
  </si>
  <si>
    <t>C:\Users\sr8278\Zotero\storage\4P9YA32H\Kambourakis et al. - 2020 - What Email Servers Can Tell to Johnny An Empirica.pdf</t>
  </si>
  <si>
    <t>Internet; Servers; Electronic mail; Security; Standards; Protocols; Postal services; SMTP; network security; Email security; Internet measurement</t>
  </si>
  <si>
    <t>4JVCWY3L</t>
  </si>
  <si>
    <t>2020 50th Annual IEEE/IFIP International Conference on Dependable Systems and Networks (DSN)</t>
  </si>
  <si>
    <t>10.1109/DSN48063.2020.00045</t>
  </si>
  <si>
    <t>We explore Email Bomb - a particularly devastating type of Denial of Service (DOS) attack that recently gained traction. During the attack Email account of a victim is targeted with a flood of Emails. Existing anti-spam defences fail at filtering this Emails' flood, since the Emails are not sent from spoofed addresses, but originate from legitimate web services on the Internet which are exploited as reflectors. We perform a two-year study of the Email bomb attack and the affected actors - the victims and the reflectors. We show that although the attack is rented for one day, the Email flood proceeds over longer time periods often lasting months after the initial attack. We identify the properties that allow the attackers to recruit web sites as potential reflectors and demonstrate how the attackers harvest web reflectors. We show that even popular Alexa web sites, such as booking.com, are exploited to launch Email bomb attacks. The main problem is that such attacks are extremely simple to launch and can be rented for 5USD on darknet. We setup a tool which periodically collects and analyses the Emails received during the attack, the analysis as well as the data is presented online at http://emailbombresearch.xyz. We argue that email bomb attacks do not only pose inconvenience and hinder the ability of victims to function, but also we provide the first demonstration how such attacks can be leveraged for hiding other devastating attacks which take place in parallel. We show that existing countermeasures fall short of preventing email bomb attacks and provide effective mitigation recommendations that are based on our study of this attack.</t>
  </si>
  <si>
    <t>2020-06</t>
  </si>
  <si>
    <t>286-293</t>
  </si>
  <si>
    <t>ISSN: 1530-0889</t>
  </si>
  <si>
    <t>C:\Users\sr8278\Zotero\storage\KW6L6DT8\Schneider et al. - 2020 - Diving into Email Bomb Attack.pdf</t>
  </si>
  <si>
    <t>Servers; Electronic mail; Web services; CAPTCHAs; Weapons; Tools</t>
  </si>
  <si>
    <t>T7C6DTW4</t>
  </si>
  <si>
    <t>2020 3rd International Conference on Computer Applications Information Security (ICCAIS)</t>
  </si>
  <si>
    <t>10.1109/ICCAIS48893.2020.9096821</t>
  </si>
  <si>
    <t>Phishing detection has gained huge attention from both academia and industry. Damages and data breaches affecting private and governmental entities caused by email phishing attacks needed an immediate solution. The diversity of attack patterns and mediums associated with phishing attacks made the development of an optimal solution challenging. Also, attackers usually make legitimate looking content using legitimate wording or legitimate looking URLs and websites. Many of the existing phishing solutions requires manual feature extraction that requires expert domain knowledge and thoughtful selection of valuable features to be efficient. Additionally, most effective phishing solutions suffered from large computational costs. In this paper, we propose CNNPD, an email phishing detection framework based on Convolutional Neural Network (CNN). CNNPD marks incoming emails into phishing or benign. Testing the framework on an email dataset shows promising performance in terms of accuracy, precision, and recall when compared to similar approaches.</t>
  </si>
  <si>
    <t>2020-03</t>
  </si>
  <si>
    <t>C:\Users\sr8278\Zotero\storage\ZSPSPYYS\Alotaibi et al. - 2020 - Mitigating Email Phishing Attacks using Convolutio.pdf</t>
  </si>
  <si>
    <t>Phishing; Machine learning; Feature extraction; Uniform resource locators; Unsolicited e-mail; Convolutional neural networks</t>
  </si>
  <si>
    <t>C72VTLGC</t>
  </si>
  <si>
    <t>2020 International Conference on Information Networking (ICOIN)</t>
  </si>
  <si>
    <t>10.1109/ICOIN48656.2020.9016619</t>
  </si>
  <si>
    <t>MUA (Mail User Agent) programs support email encryption functionality for providing confidentiality of the email contents. They encrypt email contents using email encryption standards such as OpenPGP or S/MIME, mostly implemented by GnuPG, or GPG in practice. In order to understand security implication of the structures and analyze any possible vulnerabilities of MUA programs, in this paper, we investigated practical MUAs supporting e-mail encryption. As a result, we found severe vulnerabilities in a list of MUAs that allow cache side-channel attacks in virtualized desktop environments. Our analysis reveals that the root cause originates from the lack of verification and control over third-party cryptographic libraries they adopt. In order to substantiate the importance of the vulnerability we found, we delivered FLUSH+RELOAD attack on those MUA programs and demonstrated that the attack restores 92% of the RSA private keys when recipients read a single encrypted email.</t>
  </si>
  <si>
    <t>2020-01</t>
  </si>
  <si>
    <t>236-238</t>
  </si>
  <si>
    <t>ISSN: 1976-7684</t>
  </si>
  <si>
    <t>C:\Users\sr8278\Zotero\storage\8MQ6JS92\Kim et al. - 2020 - Cache Side-Channel Attack on Mail User Agent.pdf</t>
  </si>
  <si>
    <t>Electronic mail; Encryption; Public key cryptography; mail user agent; Cache side-channel attack; Side-channel attacks; SW vulnerability</t>
  </si>
  <si>
    <t>7XEJWVNE</t>
  </si>
  <si>
    <t>TEERAKANOK, Songpon; YASUKI, Hiroaki; UEHARA, Tetsutaro</t>
  </si>
  <si>
    <t>A Practical Solution Against Business Email Compromise (BEC) Attack using Invoice Checksum</t>
  </si>
  <si>
    <t>2020 IEEE 20th International Conference on Software Quality, Reliability and Security Companion (QRS-C)</t>
  </si>
  <si>
    <t>10.1109/QRS-C51114.2020.00036</t>
  </si>
  <si>
    <t>This research presents a practical countermeasure against the problem of the bogus invoice scheme, one of the most threatening BEC attacks in modern business. We introduce a straightforward yet highly practical method of creating a checksum from the invoice and shared secret information. Using the generated checksum allows the recipient to confirm the authenticity and integrity of the invoice before proceeding with the actual payment. In this work, generating and verifying of checksum information are done via a smartphone application. Also, the predetermined secret information is stored inside the smartphone to provide better protection against data theft. Lastly, an Android-based application for checksum generation and verification, supporting both manual input and QR code scan, is implemented to demonstrate the use case scenario and practicability of the proposed method.</t>
  </si>
  <si>
    <t>2020-12</t>
  </si>
  <si>
    <t>160-167</t>
  </si>
  <si>
    <t>Security; phishing; Conferences; Business; Manuals; BEC attack; bogus invoice scheme; email compromise; Software quality; Software reliability</t>
  </si>
  <si>
    <t>SD9CQR5D</t>
  </si>
  <si>
    <t>Jin, Yong; Tomoishi, Masahiko; Yamai, Nariyoshi</t>
  </si>
  <si>
    <t>A Detour Strategy for Visiting Phishing URLs Based on Dynamic DNS Response Policy Zone</t>
  </si>
  <si>
    <t>2020 International Symposium on Networks, Computers and Communications (ISNCC)</t>
  </si>
  <si>
    <t>10.1109/ISNCC49221.2020.9297211</t>
  </si>
  <si>
    <t>Email based Uniform Resource Locator (URL) distribution is one of the popular ways for starting phishing attacks. Conventional anti-phishing solutions rely on security facilities and investigate all incoming emails. This makes the security facilities get overloaded and cause consequences of upgrades or new deployments even with no better options. This paper presents a novel detour strategy for the traffic of visiting potential phishing URLs based on dynamic Domain Name System (DNS) Response Policy Zone (RPZ) in order to mitigate the overloads on security facilities. In the strategy, the URLs included in the incoming emails will be extracted and the corresponding Fully Qualified Domain Name (FQDN) will be registered in the RPZ of the local DNS cache server with mapping the IP address of a special Hypertext Transfer Protocol (HTTP) proxy. The contribution of the approach is to avoid heavy investigations on all incoming emails and mitigate the overloads on security facilities by directing the traffic to phishing URLs to the special HTTP proxy connected with a set of security facilities conducting various inspections. The evaluation results on the prototype system showed that the URL extraction and FQDN registration were finished before the emails had been delivered and accesses to the URLs were successfully directed to the special HTTP proxy. The results of overhead measurements also confirmed that the proposed strategy only affected the internal email server with 11% of performance decrease on the prototype system.</t>
  </si>
  <si>
    <t>Phishing; Monitoring; Servers; Electronic mail; Security; Uniform resource locators; DNS; phishing URL; Unsolicited e-mail; overload mitigation; Response Policy Zone; route detouring; RPZ; URL Phishing attack</t>
  </si>
  <si>
    <t>MCCFADD6</t>
  </si>
  <si>
    <t>Omote, Kazumasa</t>
  </si>
  <si>
    <t>A Decentralized Secure Email System based on Conventional RSA Signature</t>
  </si>
  <si>
    <t>2020 International Symposium on Information Theory and Its Applications (ISITA)</t>
  </si>
  <si>
    <t>Recently, many users have been attacked by phishing or targeted malicious email, and thus email has become completely untrustworthy. So we gradually need to make email communications more secure. Of course, we can digitally sign, encrypt and decrypt emails by secure email systems such as S/MIME and PGP, which are two standards developed for that purpose. However, these two systems are seldom used and then have some drawbacks: the trust mode of PGP is only suitable for small-scaled organizations, and S/MIME cannot run away from the troubling operations such as the certificate application. In this paper, we propose a decentralized and large-scaled secure email system using conventional RSA signature embedding ID (e.g., email address), which is used in the communication scene among unspecified multi-organization. More importantly, our system needs neither a public key certificate nor voucher (e.g., CA or trusted user) for mail security by employing the new type of "key trust level". Since the reliability of email is decided by user itself rather than is decided by other vouchers, we can say that our system is truly decentralized.</t>
  </si>
  <si>
    <t>494-498</t>
  </si>
  <si>
    <t>ISSN: 2689-5854</t>
  </si>
  <si>
    <t>Phishing; Electronic mail; Organizations; Public key; Postal services; Reliability; Standards organizations</t>
  </si>
  <si>
    <t>ILXXWK9Q</t>
  </si>
  <si>
    <t>2020 IEEE 4th Information Technology, Networking, Electronic and Automation Control Conference (ITNEC)</t>
  </si>
  <si>
    <t>10.1109/ITNEC48623.2020.9084766</t>
  </si>
  <si>
    <t>“Phishing emails” are phishing emails with illegal links that direct users to pages of some real websites that are spoofed, or pages where real HTML has been inserted with dangerous HTML code, so as to deceive users' private information such as bank or credit card account numbers, email account numbers, and passwords. People are the most vulnerable part of security. Phishing emails use human weaknesses to attack. This article describes the application of the principle of persuasion in phishing emails, and based on the existing methods, this paper proposes a phishing email detection method based on the persuasion principle. The principle of persuasion principle is to count whether the corresponding word of the feature appears in the mail. The feature is selected using an information gain algorithm, and finally 25 features are selected for detection. Finally experimentally verified, accuracy rate reached 99.6%.</t>
  </si>
  <si>
    <t>571-574</t>
  </si>
  <si>
    <t>C:\Users\sr8278\Zotero\storage\7BEZLV7Z\Li et al. - 2020 - Detection method of phishing email based on persua.pdf</t>
  </si>
  <si>
    <t>Phishing; phishing email detection; Electronic mail; Security; Market research; Feature extraction; Credit cards; machine learning; Passwords; persuasion principle</t>
  </si>
  <si>
    <t>Z3GAE8EP</t>
  </si>
  <si>
    <t>2020 IEEE Conference on Communications and Network Security (CNS)</t>
  </si>
  <si>
    <t>10.1109/CNS48642.2020.9162218</t>
  </si>
  <si>
    <t>OpenPGP and S/MIME are the two major standards for email end-to-end encryption. We show practical attacks against both encryption schemes in the context of email. First, we present a design flaw in the key update mechanism, allowing a third party to deploy a new key to the communication partners. Second, we show how email clients can be tricked into acting as an oracle for decryption or signing by exploiting their functionality to auto-save drafts. Third, we demonstrate how to exfiltrate the private key, based on proprietary mailto parameters implemented by various email clients. An evaluation shows that 8 out of 20 tested email clients are vulnerable to at least one attack. While our attacks do not target the underlying cryptographic primitives, they raise concerns about the practical security of OpenPGP and S/MIME email applications. Finally, we propose countermeasures and discuss their advantages and disadvantages.</t>
  </si>
  <si>
    <t>C:\Users\sr8278\Zotero\storage\KGBG88FY\Müller et al. - 2020 - Mailto Me Your Secrets. On Bugs and Features in E.pdf</t>
  </si>
  <si>
    <t>Servers; Electronic mail; email; Encryption; Public key; Conferences; PGP; S/MIME; end-to-end encryption</t>
  </si>
  <si>
    <t>HDDT8CIF</t>
  </si>
  <si>
    <t>Hammad, Leena Abdulrazzaq; Ati, Modafar</t>
  </si>
  <si>
    <t>Assessing Security Health of Public WiFi Environments in the UAE</t>
  </si>
  <si>
    <t>2020 IEEE 7th International Conference on Engineering Technologies and Applied Sciences (ICETAS)</t>
  </si>
  <si>
    <t>10.1109/ICETAS51660.2020.9484165</t>
  </si>
  <si>
    <t>In recent years, a noticeable increase has been observed in cyber-attacks that target public networks WiFi. These attacks happen due to the vast use of smartphones and the large amount of data transferred over WiFi. The majority of users tend to trust free public wireless networks for performing different online activities include sending emails, using social media as well as performing online banking, without being aware of whether these wireless networks are safe or have been used as a platform by attackers to launch cyber-attacks. Networks usually implement Intrusion Detection Systems in order to detect any malicious activities. However, it is challenging to apply such a technique in a mobile environment. Hence, low interaction honeypots work as an effective and fast alternative to observe WiFi network threats using smartphones. When smartphones are equipped with honeypots is considered an advanced security monitoring and detection tool that provides the users with an early assessment for the network security health. This research focuses on evaluating the security health of the public WiFi environment using mobile devices. There are many free public WiFi networks available for users in different commercial facilities such as shopping malls, cafes, and airports where users can connect to the internet without any knowledge of environmental security. In this research, most of the vulnerabilities are highlighted and proper solutions were proposed, HosTaGe honeypot-To-Go is selected in this work to be installed and deployed in an Android smartphone, and to study its efficiency in assessing the security of public WiFi networks environment to provide a solution that reduces the vulnerability of the public network.</t>
  </si>
  <si>
    <t>Security; Online banking; Intrusion detection; Tools; Knowledge engineering; Wireless networks; Social networking (online); HoneyNet Malicious; Honeypot; HosTaGe</t>
  </si>
  <si>
    <t>EFH3EILL</t>
  </si>
  <si>
    <t>GLOBECOM 2020 - 2020 IEEE Global Communications Conference</t>
  </si>
  <si>
    <t>10.1109/GLOBECOM42002.2020.9322348</t>
  </si>
  <si>
    <t>We develop a defence against email bomb attacks, we call EmailGlass. Email bomb is a targeted Denial of Service (DOS) attack during which the email account of a victim is flooded with multiple emails. The emails are sent by legitimate web services which the attackers abuse as reflectors, to reflect unwanted email traffic at victim email accounts.The lack of defences coupled with low costs of the attack and the devastating outcome, make email bomb attack particularly popular. The email bomb attacks do not only pose inconvenience and hinder the ability of victims to function, but can also be used to hide other attacks which take place concurrently.The design of EmailGlass is based on a two year study of the email bomb attack and the relevant actors - the victims and the reflectors. During the study we setup victim email accounts, and rented email bomb attacks on darknet. We analysed the attack traffic that was received on our victim accounts to derive conclusions for development of an effective defence mechanism.</t>
  </si>
  <si>
    <t>ISSN: 2576-6813</t>
  </si>
  <si>
    <t>C:\Users\sr8278\Zotero\storage\UGXM8NY4\Schneider et al. - 2020 - Blocking Email Bombs with Email Glass.pdf</t>
  </si>
  <si>
    <t>Servers; Electronic mail; Security; Postal services; Weapons; Virtual assistants; Surges</t>
  </si>
  <si>
    <t>3IKVYP2D</t>
  </si>
  <si>
    <t>Das, Avisha; Baki, Shahryar; El Aassal, Ayman; Verma, Rakesh; Dunbar, Arthur</t>
  </si>
  <si>
    <t>SoK: A Comprehensive Reexamination of Phishing Research From the Security Perspective</t>
  </si>
  <si>
    <t>10.1109/COMST.2019.2957750</t>
  </si>
  <si>
    <t>Phishing and spear phishing are typical examples of masquerade attacks since trust is built up through impersonation for the attack to succeed. Given the prevalence of these attacks, considerable research has been conducted on these problems along multiple dimensions. We reexamine the existing research on phishing and spear phishing from the perspective of the unique needs of the security domain, which we call security challenges: real-time detection, active attacker, dataset quality and base-rate fallacy. We explain these challenges and then survey the existing phishing/spear phishing solutions in their light. This viewpoint consolidates the literature and illuminates several opportunities for improving existing solutions. We organize the existing literature based on detection techniques for different attack vectors (e.g., URLs, websites, emails) along with studies on user awareness. For detection techniques we examine properties of the dataset, feature extraction, detection algorithms used, and performance evaluation metrics. This work can help guide the development of more effective defenses for phishing, spear phishing and email masquerade attacks of the future, as well as provide a framework for a thorough evaluation and comparison.</t>
  </si>
  <si>
    <t>671-708</t>
  </si>
  <si>
    <t>Phishing; Malware; email; Feature extraction; spear phishing; Uniform resource locators; usable security; website; URL; Unsolicited e-mail; dataset properties; unique challenges of security</t>
  </si>
  <si>
    <t>K56E2GCD</t>
  </si>
  <si>
    <t>2020 15th Iberian Conference on Information Systems and Technologies (CISTI)</t>
  </si>
  <si>
    <t>10.23919/CISTI49556.2020.9140445</t>
  </si>
  <si>
    <t>Social Engineering and phishing technique are subjects that have been evolving as the years pass, mainly through email, which is one of the most used communication tools in the world. Phishing emails are usually related to Social Engineering and may be proposed through links and / or attachments in this type of email, both of which are malicious propagation, and may be hacked into personal / confidential information or even complete control of the computer / email without the users noticing. Several studies have already been carried out showing that there have been more and more attacks of this type and increasingly impacting the population. The research described in this article aims to review prevention methods for this type of computer crime. The research included an exploratory study with a qualitative methodology, through interviews with professionals in the area of Computer Security and later a study with a quantitative methodology, through an online questionnaire.</t>
  </si>
  <si>
    <t>ISSN: 2166-0727</t>
  </si>
  <si>
    <t>C:\Users\sr8278\Zotero\storage\586D492D\Gomes et al. - 2020 - Social Engineering and the Dangers of Phishing.pdf</t>
  </si>
  <si>
    <t>Phishing; Electronic mail; Information Security; Cybersecurity; Social Engineering; Tools; Ransomware; Hacker; Interviews; Phishing Email; Prevention methods</t>
  </si>
  <si>
    <t>9LBZGVB4</t>
  </si>
  <si>
    <t>Parwani, Rajiv; Al-Amoudi, Hanan Mohammed Saeed; Jhummarwala, Abdul</t>
  </si>
  <si>
    <t>Modeling and Simulating large scale Cyber Effects for Cybersecurity using Riverbed Modeler</t>
  </si>
  <si>
    <t>2020 10th International Conference on Cloud Computing, Data Science Engineering (Confluence)</t>
  </si>
  <si>
    <t>10.1109/Confluence47617.2020.9058026</t>
  </si>
  <si>
    <t>Organizations have moved towards service based architectures and applications are hosted in the Clouds. An interruption in online delivery of such services is of grave concern to the organizations as it causes problems to a large number of users. The identification of the security vulnerability in these systems which can be exploited by cybercriminals is of utmost importance when developing an architecture for online hosting of applications. Defensive capabilities to thwart the cybercriminals must be deployed. A Distributed Denial of Service (DDoS) attack is commonly employed to create panic and prevent the delivery of services to legitimate users. This paper presents the use of network security simulation and modeling for understanding the effect of cyberattacks such as DDoS on a system. Experimentations conducted include deployment of services such as FTP, Email, and HTTP in a simulated environment. The main aim is to simulate network infrastructure and security policies before online deployment of the services. As these services will be used by a large number of users concurrently, it would be important to create a resilient system against modern DDoS attacks. The observations from the simulations will allow to share and expand the knowledge of the users for development of secure systems.</t>
  </si>
  <si>
    <t>570-575</t>
  </si>
  <si>
    <t>Computational modeling; Cloud computing; Organizations; Computers; Computer crime; Cloud Computing; Botnet; DDoS attack; SaaS; Network Simulation; Security Modeling</t>
  </si>
  <si>
    <t>GP4EDSUG</t>
  </si>
  <si>
    <t>Tasevski, Igor; Jakimoski, Kire</t>
  </si>
  <si>
    <t>Overview of SQL Injection Defense Mechanisms</t>
  </si>
  <si>
    <t>2020 28th Telecommunications Forum (℡FOR)</t>
  </si>
  <si>
    <t>10.1109/℡FOR51502.2020.9306676</t>
  </si>
  <si>
    <t>Today, in the era of rapidly changing and evolving IT Technology, the Internet Network has become one of the main daily needs of mankind. However, web applications such as online banking, web-based emails, social networking that are instant means of communication, are targeted by attackers where their main goal is to get important information about users and use them for their own purpose. One of the methods of targeting web applications and web-based information systems is using the SQL injection attacks. In this work main subject of the research is analysis of the methods of SQL injection attacks and creating an overview of the best defense mechanisms for detection and prevention of SQL injection attacks. Furthermore, practical simulation of SQL injection attack is done using Kali- inux platform for sensing the real threat from this kind of cyber-attack. Analysis of the best practices for defense from this kind of attacks is presented after the practical simulation. Aim of this is users to be more aware against this kind of cyber security attacks.</t>
  </si>
  <si>
    <t>2020-11</t>
  </si>
  <si>
    <t>Computer hacking; Testing; Databases; Cyber Security; Informatics; SQL Injection Attack; Tools; Vulnerability; SQL injection; Password; Kali-Linux; SQLMap Tool; Web Application Attacks</t>
  </si>
  <si>
    <t>3NXZ42AT</t>
  </si>
  <si>
    <t>Niroshan Atimorathanna, Dhanushka; Shehan Ranaweera, Tharindu; Devdunie Pabasara, R.A.H.; Rukshila Perera, Jayani; Yapa Abeywardena, Kavinga</t>
  </si>
  <si>
    <t>NoFish; Total Anti-Phishing Protection System</t>
  </si>
  <si>
    <t>2020 2nd International Conference on Advancements in Computing (ICAC)</t>
  </si>
  <si>
    <t>10.1109/ICAC51239.2020.9357145</t>
  </si>
  <si>
    <t>Phishing attacks have been identified by researchers as one of the major cyber-attack vectors which the general public has to face today. Although many vendors constantly launch new anti-phishing products, these products cannot prevent all the phishing attacks. The proposed solution, “NoFish” is a total anti-phishing protection system created especially for end-users as well as for organizations. This paper proposes a machine learning &amp; computer vision-based approach for intelligent phishing detection. In this paper, a realtime anti-phishing system, which has been implemented using four main phishing detection mechanisms, is proposed. The system has the following distinguishing properties from related studies in the literature: language independence, use of a considerable amount of phishing and legitimate data, real-time execution, detection of new websites, detecting zero hour phishing attacks and use of feature-rich classifiers, visual image comparison, DNS phishing detection, email client plugin and especially the overall system is designed using a level-based security architecture to reduce the time-consumption. Users can simply download the NoFish browser extension and email plugin to protect themselves, establishing a relatively secure browsing environment. Users are more secure in cyberspace with NoFish which depicts a 97% accuracy level.</t>
  </si>
  <si>
    <t>470-475</t>
  </si>
  <si>
    <t>Phishing; Electronic mail; Machine learning; Organizations; Feature extraction; Real-time systems; Information security; Visualization; Anti-phishing; Natural Language Processing; Cyber-attack; Visual similarity</t>
  </si>
  <si>
    <t>PBVHK7VF</t>
  </si>
  <si>
    <t>Sharevski, Filipo; Jachim, Peter; Treebridge, Paige; Li, Audrey; Babin, Adam</t>
  </si>
  <si>
    <t>My Boss is Really Cool: Malware-Induced Misperception in Workplace Communication Through Covert Linguistic Manipulation of Emails</t>
  </si>
  <si>
    <t>2020 IEEE European Symposium on Security and Privacy Workshops (EuroS PW)</t>
  </si>
  <si>
    <t>10.1109/EuroSPW51379.2020.00068</t>
  </si>
  <si>
    <t>This paper introduces a social engineering attack called Malware-Induced Misperception (MIM). Social engineering attacks are usually carried over emails and "phish" for the receiver's assets, e.g. passwords. The MIM also uses email as an attack vector but instead "phishes" for the receiver's perception. Since email is one of the main lines of communication in a workplace, individuals are trained how to spot traditional phishing but not emails aiming to induce misperception. A study was conducted to test the effect of the MIM attack in covertly manipulating the perception of the individual's working relationship in a realistic workplace email interaction (N = 173). The misperception-inducing malware was packaged as a browser extension that manipulated the "politeness" formatting of an email request through covert linguistic rearrangements. The results indicate that the attack is capable of creating misperceptions that: (1) an email request seems more demanding than it actually is; and (2) the sender seems more polite and "cool" than they actually are. The results also show that the attack nudges the receivers to match the level of politeness in their response to the one in the email request. The overall findings are consistent with the politeness theory applied in computer-mediated communication settings.</t>
  </si>
  <si>
    <t>2020-09</t>
  </si>
  <si>
    <t>463-470</t>
  </si>
  <si>
    <t>Phishing; Electronic mail; Browsers; Malware; Receivers; social engineering; Employment; computer-mediated communication; Linguistics; Malware-Induced Misperception (MIM) attack; politeness theory</t>
  </si>
  <si>
    <t>ZNAN5W3T</t>
  </si>
  <si>
    <t>Segoro, Mauli Bayu; Wibowo Putro, Prasetyo Adi</t>
  </si>
  <si>
    <t>Implementation of Two Factor Authentication (2FA) and Hybrid Encryption to Reduce the Impact of Account Theft on Android-Based Instant Messaging (IM) Applications</t>
  </si>
  <si>
    <t>2020 International Workshop on Big Data and Information Security (IWBIS)</t>
  </si>
  <si>
    <t>10.1109/IWBIS50925.2020.9255501</t>
  </si>
  <si>
    <t>Instant messaging is an application that is widely used to communicate. Based on the wearesocial.com report, three of the five most used social media platforms are chat or instant messaging. Instant messaging was chosen for communication because it has security features in log in using a One Time Password (OTP) code, end-to-end encryption, and even two-factor authentication. However, instant messaging applications still have a vulnerability to account theft. This account theft occurs when the user loses his cellphone. Account theft can happen when a cellphone is locked or not. As a result of this account theft, thieves can read confidential messages and send fake news on behalf of the victim. In this research, instant messaging application security will be applied using hybrid encryption and two-factor authentication, which are made interrelated. Both methods will be implemented in 2 implementation designs. The implementation design is securing login and securing sending and receiving messages. For login security, QR Code implementation is sent via email. In sending and receiving messages, the message decryption process will be carried out when the user is authenticated using a fingerprint. Hybrid encryption as message security uses RSA 2048 and AES 128. Of the ten attempts to steal accounts that have been conducted, it is shown that the implementation design is proven to reduce the impact of account theft.</t>
  </si>
  <si>
    <t>115-120</t>
  </si>
  <si>
    <t>Servers; Electronic mail; Security; Authentication; Encryption; Fingerprint recognition; Instant messaging; Fingerprint (5); Hybrid Encryption (2); Instant messaging (1); QR Code (4); Two-factor authentication (3)</t>
  </si>
  <si>
    <t>LPVLUBBH</t>
  </si>
  <si>
    <t>Choi, Hoyoung; Lee, Jongjin; Kim, Taehun; Kim, Sungcheol</t>
  </si>
  <si>
    <t>Effective management and encryption processing method for security of optical transmission network</t>
  </si>
  <si>
    <t>2020 International Conference on Information and Communication Technology Convergence (ICTC)</t>
  </si>
  <si>
    <t>10.1109/ICTC49870.2020.9289595</t>
  </si>
  <si>
    <t>The optical communication network is at the center of the modern communication network and transmits various information such as data, voice, video, and email. The fourth industrial Revolution is developing along with the construction of an intelligent hyper-connected network and with the buoyant construction of intelligent network, all related transmission data is concentrated on the optical communication network. In addition, the importance of the security and viability of the optical transmission path is gradually increasing. Moreover, since the possibility of hacking the optical cable has been continuously reported, the optical transmission path is no longer safe from hacking. As a result, related security measure is necessary. Therefore, this paper proposes an effective management and encryption processing method to improve the network security of an optical transmission communication in order to enhance security against malicious attacks and leakage of internal information on the optical cable.</t>
  </si>
  <si>
    <t>1048-1050</t>
  </si>
  <si>
    <t>ISSN: 2162-1233</t>
  </si>
  <si>
    <t>Security; security; Encryption; Computer crime; encryption; Communication networks; system; cable; data; Integrated optics; optical; Optical fiber networks; Optical variables measurement; signal; tapping; transmission</t>
  </si>
  <si>
    <t>QMDYSBEM</t>
  </si>
  <si>
    <t>Nandhini, S.; Marseline K.S., Jeen</t>
  </si>
  <si>
    <t>Performance Evaluation of Machine Learning Algorithms for Email Spam Detection</t>
  </si>
  <si>
    <t>2020 International Conference on Emerging Trends in Information Technology and Engineering (ic-ETITE)</t>
  </si>
  <si>
    <t>10.1109/ic-ETITE47903.2020.312</t>
  </si>
  <si>
    <t>Sending huge number of unwanted mails causes security threat to users. In spite of various security approaches, spammers cause much vulnerability in the internet. This paper discusses the efficient methods of using some of the popular algorithms for building a machine learning model which can classify whether a mail is a spam or ham. UCI Machine Learning Repository Spambase Data Set is used for the experiment. The performance of five important machine learning classification algorithms viz. Logistic Regression, Decision Tree, Naive Bayes, KNN and SVM are evaluated in order to train and build an effective machine learning model for email spam detection. Weka tool is used for training and testing the data set.</t>
  </si>
  <si>
    <t>2020-02</t>
  </si>
  <si>
    <t>SVM; Naive Bayes; Decision Tree; Logistic Regression; KNN; Spam Detection; Weka</t>
  </si>
  <si>
    <t>QW3LBKQS</t>
  </si>
  <si>
    <t>Ramadhanty, Annisa Dwiayu; Budiono, Avon; Almaarif, Ahmad</t>
  </si>
  <si>
    <t>Implementation and Analysis of Keyboard Injection Attack using USB Devices in Windows Operating System</t>
  </si>
  <si>
    <t>2020 3rd International Conference on Computer and Informatics Engineering (IC2IE)</t>
  </si>
  <si>
    <t>10.1109/IC2IE50715.2020.9274631</t>
  </si>
  <si>
    <t>Windows is one of the popular operating systems in use today, while Universal Serial Bus (USB) is one of the mechanisms used by many people with practical plug and play functions. USB has long been used as a vector of attacks on computers. One method of attack is Keylogger. The Keylogger can take advantage of existing vulnerabilities in the Windows 10 operating system attacks carried out in the form of recording computer keystroke activity without the victim knowing. In this research, an attack will be carried out by running a Powershell Script using BadUSB to be able to activate the Keylogger program. The script is embedded in the Arduino Pro Micro device. The results obtained in the Keyboard Injection Attack research using Arduino Pro Micro were successfully carried out with an average time needed to run the keylogger is 7.474 seconds with a computer connected to the internet. The results of the keylogger will be sent to the attacker via email.</t>
  </si>
  <si>
    <t>449-454</t>
  </si>
  <si>
    <t>Software; Hardware; Firewalls (computing); Windows; Keyboards; Arduino; Keylogger; Operating systems; PowerShell; Turning; Universal Serial Bus; USB</t>
  </si>
  <si>
    <t>TT4WBTWQ</t>
  </si>
  <si>
    <t>10.1109/EuroSPW51379.2020.00031</t>
  </si>
  <si>
    <t>Despite the advances in research on usable secure email, the majority of mail user agents found in practice still violates best practices in UI design and uses ineffective and inhomogeneous design strategies to communicate and let users control the security status of an email message.We propose a novel interaction and design concept that we refer to as persuasive message design. Our approach is derived from heuristics and a systematic meta-study of existing HCI literature on email management, usable secure email and phishing research. Concluding on this body of knowledge we propose the design of interfaces that suppress weak cues and instead manipulate the display of emails according to their technical security level. Persuasive message design addresses several shortcomings of current secure email user interfaces and provides a consistent user experience that can be deployed even by email providers.</t>
  </si>
  <si>
    <t>172-177</t>
  </si>
  <si>
    <t>Phishing; Electronic mail; Security; Encryption; Cryptography; Usability; Tools; usable secure email; user interface design</t>
  </si>
  <si>
    <t>YRFTU5ZV</t>
  </si>
  <si>
    <t>2020 13th International Conference on Developments in eSystems Engineering (DeSE)</t>
  </si>
  <si>
    <t>10.1109/DeSE51703.2020.9450238</t>
  </si>
  <si>
    <t>In this paper, we have provided an interactive email phishing training website to complete the presented security strategy for a Qatar organisation based on targeted email phishing which is Email Phishing Training. The problem that leads users to be hacked using phishing emails is a lack of awareness on the domain senders. Over half of the email users do not have knowledge on phishing domain senders. The Email Phishing Training project aims to provide email phishing and targeted phishing awareness to organisations and government institutions through interactive training in the State of Qatar. In this study, we have presented a new idea on how to familiarize people to user domain senders using an interactive website. Training will be presented for each user based on a pre-quiz on the knowledge of the users then a quiz will be conducted based on the learning outcomes. The results show that the presented idea is an effective solution to tackle phishing emails.</t>
  </si>
  <si>
    <t>263-268</t>
  </si>
  <si>
    <t>C:\Users\sr8278\Zotero\storage\YJVJP36X\Al-hamar and Kolivand - 2020 - A New Email Phishing Training Website.pdf</t>
  </si>
  <si>
    <t>Phishing; Electronic mail; Security; Training; Government; Tools; Email phishing; Phishing attach; Phishing training</t>
  </si>
  <si>
    <t>J9VT27VS</t>
  </si>
  <si>
    <t>Morovat, Katanosh; Panda, Brajendra</t>
  </si>
  <si>
    <t>A Survey of Artificial Intelligence in Cybersecurity</t>
  </si>
  <si>
    <t>2020 International Conference on Computational Science and Computational Intelligence (CSCI)</t>
  </si>
  <si>
    <t>10.1109/CSCI51800.2020.00026</t>
  </si>
  <si>
    <t>During the last decades, not only the number of cyberattacks have increased significantly, they have also become more sophisticated. Hence designing a cyber-resilient approach is of paramount importance. Traditional security methods are not adequate to prevent data breaches in case of cyberattacks. Cybercriminals have learned how to use new techniques and robust tools to hack, attack, and breach data. Fortunately, Artificial Intelligence (AI) technologies have been introduced into cyberspace to construct smart models for defending systems from attacks. Since AI technologies can rapidly evolve to address complex situations, they can be used as fundamental tools in the field of cybersecurity. Al-based techniques can provide efficient and powerful cyber defense tools to recognize malware attacks, network intrusions, phishing and spam emails, and data breaches, to name a few, and to alert security incidents when they occur. In this paper, we review the impact of AI in cybersecurity and summarize existing research in terms of benefits of AI in cybersecurity.</t>
  </si>
  <si>
    <t>109-115</t>
  </si>
  <si>
    <t>Phishing; artificial intelligence; Tools; machine learning; deep learning; Unsolicited e-mail; Scientific computing; bio-inspired computing; cognitive science; component: cybersecurity; Cyberspace; Reinforcement learning; Supervised learning</t>
  </si>
  <si>
    <t>E6UG9WVL</t>
  </si>
  <si>
    <t>10.1109/EuroSPW51379.2020.00093</t>
  </si>
  <si>
    <t>Email-based phishing is still a widespread problem, that affects many users worldwide. Although many aspects of phishing have been extensively studied in the past, they mainly focus on the execution and prevention of different types of phishing and do not consider the process how attackers collect the contact information of potential victims. In this paper, we analyze the collection process of email addresses in more detail. Based on the results of this analysis, we propose email address separation as a way for users to detect phishing emails, and reason about its effectiveness against several typical types of phishing attacks. We find, that email address separation has the potential to greatly reduce the perceived authenticity of general phishing emails, that target a large amount of users, e.g., by impersonating a popular service and spreading malware or links to phishing websites. It is, however, not likely to prevent more sophisticated phishing attacks, that do not depend on the impersonation of a previously known organization or entity. Our results motivate further studies to analyze the usability and applicability of the proposed method, and to determine, whether address separation has additional positive effects on users’ phishing awareness or automated phishing detection.</t>
  </si>
  <si>
    <t>646-652</t>
  </si>
  <si>
    <t>C:\Users\sr8278\Zotero\storage\JSH6T6VF\Drury and Meyer - 2020 - No Phishing With the Wrong Bait Reducing the Phis.pdf</t>
  </si>
  <si>
    <t>Phishing; Electronic mail; Security; Usability; Registers; Taxonomy; Unsolicited e-mail</t>
  </si>
  <si>
    <t>WIIAQBWY</t>
  </si>
  <si>
    <t>Soussi, Wissem; Korczynski, Maciej; Maroofi, Sourena; Duda, Andrzej</t>
  </si>
  <si>
    <t>10.1109/EuroSPW51379.2020.00078</t>
  </si>
  <si>
    <t>In this paper, we consider the problem of effective notifications of domain abuse or vulnerabilities to the domain owners, administrators, or webmasters. We have developed a scanner to test whether selected email aliases specified in RFC 2142 are correctly configured and whether notifications can be successfully delivered. We also test the reachability of email addresses collected from the DNS Start of Authority (SOA) records. Based on a measurement campaign of a large number of domains compared to the previous studies (4,602,907 domains), we show that domains are more reachable through SOA contacts. We find that the country-code TLD names are more reachable compared to the new gTLD names. We have also observed that the most used generic email alias is abuse (67.95%). Using regression analysis, we show the relationship between the reachability of email addresses and the fact that names are hosted on large shared platforms or have a significant value. Our results confirm that direct notification channels are currently not scalable, so we propose a scheme that preserves user privacy in compliance with GDPR and supports large-scale vulnerability notifications.</t>
  </si>
  <si>
    <t>532-537</t>
  </si>
  <si>
    <t>Servers; Electronic mail; Security; statistical analysis; Postal services; Privacy; vulnerabilities; GDPR; domain name abuse; large-scale notifications; measurements; Optimized production technology; Regulation</t>
  </si>
  <si>
    <t>FEX7YB8Z</t>
  </si>
  <si>
    <t>Zaimi, Rania; Hafidi, Mohamed; Lamia, Mahnane</t>
  </si>
  <si>
    <t>Survey paper: Taxonomy of website anti-phishing solutions</t>
  </si>
  <si>
    <t>2020 Seventh International Conference on Social Networks Analysis, Management and Security (SNAMS)</t>
  </si>
  <si>
    <t>10.1109/SNAMS52053.2020.9336559</t>
  </si>
  <si>
    <t>Nowadays web users are vulnerable to various cyber-attacks, among these attacks we find phishing. Phishing is a social engineering cyberattack, which targets naive online users tricking into revealing sensitive information such as username, password, social security number or credit card number, etc, based on imitating legitimate websites or sending a malicious URL in an email to deceive users. Several anti-phishing solutions have been developed such as black/whitelist, visual similarity, machine learning methods ... etc, but phishing attacks keep on growing, which has made phishing detection a primary concern of developers. In this paper, we present a taxonomy of an anti-phishing solutions. The classification helps in understanding various anti-phishing approaches and algorithms developed for phishing detection.</t>
  </si>
  <si>
    <t>Phishing; Electronic mail; Security; Classification; phishing attacks; Classification algorithms; Uniform resource locators; Visualization; Phishing detection; Taxonomy; machine learning; Blacklist</t>
  </si>
  <si>
    <t>UMMGRK23</t>
  </si>
  <si>
    <t>Al-Sanjary, Omar Ismael; Ahmed Ibrahim, Omar; Sathasivem, Kaswiini</t>
  </si>
  <si>
    <t>A New Approach to Optimum Steganographic Algorithm for Secure Image</t>
  </si>
  <si>
    <t>2020 IEEE International Conference on Automatic Control and Intelligent Systems (I2CACIS)</t>
  </si>
  <si>
    <t>10.1109/I2CACIS49202.2020.9140186</t>
  </si>
  <si>
    <t>In the current times, there is extensive use of the global network throughout communities as a consequence of which, users have become vulnerable to growing attacks of browsers. The existing world calls for ensuring self-security and protection of surroundings, chiefly when it comes to the online realm, inside which hiding data has become a rampant occurrence, starting a field of investigation that covers requests including copyright protection rules for digital media technology, watermarking, fingerprinting, iris and steganography. In its root, cryptography technique was first established as a system to secure secret e-mail, with several various approaches developed for the purpose of data encrypt and decrypt for secret emails. Steganography basically refers to an art and science of invisible communication. In this paper, the author proposed two new encryption types that contribute to technology security and accuracy. Thus, this paper proposed a new intended the methods to be user-friendly, easy to handle, while at the same time improve the security. Consequently, the study of this paper is aims to develop a new type of two encryption were used namely Advanced Encryption Standard (AES) and Least Significant Bit (LSB) and identifies the needs of optimum steganographic algorithm and represents the steganographic methods that are suitable for specific applications.</t>
  </si>
  <si>
    <t>97-102</t>
  </si>
  <si>
    <t>Encryption; Image color analysis; LSB; Software; AES; Watermarking; Tools; Image Steganography; RAD</t>
  </si>
  <si>
    <t>7U3SK5LM</t>
  </si>
  <si>
    <t>Xiao, Da; Jiang, Meiyi</t>
  </si>
  <si>
    <t>Malicious Mail Filtering and Tracing System Based on KNN and Improved LSTM Algorithm</t>
  </si>
  <si>
    <t>2020 IEEE Intl Conf on Dependable, Autonomic and Secure Computing, Intl Conf on Pervasive Intelligence and Computing, Intl Conf on Cloud and Big Data Computing, Intl Conf on Cyber Science and Technology Congress (DASC/PiCom/CBDCom/CyberSciTech)</t>
  </si>
  <si>
    <t>10.1109/DASC-PICom-CBDCom-CyberSciTech49142.2020.00048</t>
  </si>
  <si>
    <t>Spam and phishing emails are very troublesome problems for mailbox users. Many enterprises, departments and individuals are harmed by them. Moreover, the senders of these malicious emails are in a hidden position and occupy an initiative position. The existing mailbox services can only filter and shield some malicious mails, which is difficult to reverse the disadvantage of users. To solve these problems, we propose a secure mail system using k-nearest neighbor(KNN) algorithm and improved long short-term memory(LSTM) algorithm(Bi-LSTM-Attention algorithm). KNN classifier can effectively distinguish normal emails, spam and phishing emails, and has a high accuracy. Bi-LSTM-Attention classifier classifies phishing emails according to the similarity of the malicious mail text from the same attacker to some extent. By classifying and identifying the source of malicious emails, we can grasp the characteristics of the attacker, provide materials for further research, and improve the passive status of users. Experiments show that the classification results of attack sources reach 90%, which indicate the value of further research and promotion.</t>
  </si>
  <si>
    <t>2020-08</t>
  </si>
  <si>
    <t>222-229</t>
  </si>
  <si>
    <t>Phishing; Filtering; Postal services; Big Data; Classification algorithms; classifier; Unsolicited e-mail; Filtering algorithms; KNN; improved LSTM algorithm; phishing mails</t>
  </si>
  <si>
    <t>EJATELJV</t>
  </si>
  <si>
    <t>Sonbhadra, Sanjay Kumar; Agarwal, Sonali; Syafrullah, Mohammad; Adiyarta, Krisna</t>
  </si>
  <si>
    <t>Email classification via intention-based segmentation</t>
  </si>
  <si>
    <t>2020 7th International Conference on Electrical Engineering, Computer Sciences and Informatics (EECSI)</t>
  </si>
  <si>
    <t>10.23919/EECSI50503.2020.9251306</t>
  </si>
  <si>
    <t>Email is the most popular way of personal and official communication among people and organizations. Due to untrusted virtual environment, email systems may face frequent attacks like malware, spamming, social engineering, etc. Spamming is the most common malicious activity, where unsolicited emails are sent in bulk, and these spam emails can be the source of malware, waste resources, hence degrade the productivity. In spam filter development, the most important challenge is to find the correlation between the nature of spam and the interest of the users because the interests of users are dynamic. This paper proposes a novel dynamic spam filter model that considers the changes in the interests of users with time while handling the spam activities. It uses intention-based segmentation to compare different segments of text documents instead of comparing them as a whole. The proposed spam filter is a multi-tier approach where initially, the email content is divided into segments with the help of part of speech (POS) tagging based on voices and tenses. Further, the segments are clustered using hierarchical clustering and compared using the vector space model. In the third stage, concept drift is detected in the clusters to identify the change in the interest of the user. Later, the classification of ham emails into various categories is done in the last stage. For experiments Enron dataset is used and the obtained results are promising.</t>
  </si>
  <si>
    <t>38-44</t>
  </si>
  <si>
    <t>Malware; Organizations; Spam; Informatics; Unsolicited e-mail; Virtual environments; Concept drift; Hierarchical clustering; Intention-based Segmentation; Part of speech(POS) tagging; Productivity; Tagging; Vector space model</t>
  </si>
  <si>
    <t>KIXLSUT7</t>
  </si>
  <si>
    <t>Basit, Abdul; Zafar, Maham; Javed, Abdul Rehman; Jalil, Zunera</t>
  </si>
  <si>
    <t>A Novel Ensemble Machine Learning Method to Detect Phishing Attack</t>
  </si>
  <si>
    <t>2020 IEEE 23rd International Multitopic Conference (INMIC)</t>
  </si>
  <si>
    <t>10.1109/INMIC50486.2020.9318210</t>
  </si>
  <si>
    <t>Currently and particularly with remote working scenarios during COVID-19, phishing attack has become one of the most significant threats faced by internet users, organizations, and service providers. In a phishing attack, the attacker tries to steal client sensitive data (such as login, passwords, and credit card details) using spoofed emails and fake websites. Cybercriminals, hacktivists, and nation-state spy agencies have now got a fertilized ground to deploy their latest innovative phishing attacks. Timely detection of phishing attacks has become most crucial than ever. Machine learning algorithms can be used to accurately detect phishing attacks before a user is harmed. This paper presents a novel ensemble model to detect phishing attacks on the website. We select three machine learning classifiers: Artificial Neural Network (ANN), K-Nearest Neighbors (KNN), and Decision Tree (C4.5) to use in an ensemble method with Random Forest Classifier (RFC). This ensemble method effectively detects website phishing attacks with better accuracy than existing studies. Experimental results demonstrate that the ensemble of KNN and RFC detects phishing attacks with 97.33% accuracy.</t>
  </si>
  <si>
    <t>ISSN: 2049-3630</t>
  </si>
  <si>
    <t>Phishing; Electronic mail; Machine learning; Feature extraction; Support vector machines; Radio frequency; Cyberattacks; Machine Learning Classifiers; Phishing Detection; Phishing URLs; Random forests; Web Threat</t>
  </si>
  <si>
    <t>G47BTSEN</t>
  </si>
  <si>
    <t>Cernica, Ionuţ; Popescu, Nirvana</t>
  </si>
  <si>
    <t>Computer Vision Based Framework For Detecting Phishing Webpages</t>
  </si>
  <si>
    <t>2020 19th RoEduNet Conference: Networking in Education and Research (RoEduNet)</t>
  </si>
  <si>
    <t>10.1109/RoEduNet51892.2020.9324850</t>
  </si>
  <si>
    <t>One of the most dangerous threats on the internet nowadays is phishing attacks. This type of attack can lead to data breaches, and with it to image and financial loss in a company. The most common technique to exploit this type of attack is by sending emails to the target users to trick them to send their credentials to the attacker servers. If the user clicks on the link from the email, then good detection is needed to protect the user credentials. Many papers presented Computer Vision as a good detection technique, but we will explain why this solution can generate lots of false positives in some important environments. This paper focuses on challenges of the Computer Vision detection technique and proposes a combination of multiple techniques together with Computer Vision technique in order to solve the challenges we have shown. We also will present a methodology to detect phishing attacks that will work with the proposed combination techniques.</t>
  </si>
  <si>
    <t>ISSN: 2247-5443</t>
  </si>
  <si>
    <t>Phishing; Servers; Browsers; Machine learning; JavaScript; HTML; Blacklisting; Tools; Computer Vision; Computer vision; spear-phishing</t>
  </si>
  <si>
    <t>8JDFWK5M</t>
  </si>
  <si>
    <t>2020 6th International Conference on Advanced Computing and Communication Systems (ICACCS)</t>
  </si>
  <si>
    <t>10.1109/ICACCS48705.2020.9074400</t>
  </si>
  <si>
    <t>Phishing attacks are cybercrime in today's world which are done by social engineering and malware based. It is one of the most dangerous threats that every individuals and organization faced. URLs are known as web links are by which users locate information on the internet. The review creates awareness of phishing attacks, detection of phishing attacks and encourages the practice of phishing prevention among the readers. In phishing, phishers use email or message, as a weapon to target individual or organization by send URL link to target people and to deceive them. With the huge number of phishing emails or messages received every day, companies or individuals are not able to detect all of them. Here, different reviews give for detection of phishing attack, by using machine learning. Here it is used for detecting the web links, i.e., either phishing or legitimate.</t>
  </si>
  <si>
    <t>398-404</t>
  </si>
  <si>
    <t>ISSN: 2575-7288</t>
  </si>
  <si>
    <t>C:\Users\sr8278\Zotero\storage\K3XFS5JP\Singh and Meenu - 2020 - Phishing Website Detection Based on Machine Learni.pdf</t>
  </si>
  <si>
    <t>Phishing; Machine learning; Feature extraction; Machine Learning; Legitimate; Uniform resource locators; Social Engineering; Unsolicited e-mail</t>
  </si>
  <si>
    <t>9PQJKAYP</t>
  </si>
  <si>
    <t>Gavrilovic, Nadja; Ciric, Vladimir</t>
  </si>
  <si>
    <t>Design and Evaluation of Proof of Work Based Anti-Spam Solution</t>
  </si>
  <si>
    <t>2020 Zooming Innovation in Consumer Technologies Conference (ZINC)</t>
  </si>
  <si>
    <t>10.1109/ZINC50678.2020.9161440</t>
  </si>
  <si>
    <t>According to recent reports, most of the overall email traffic consists of spam, which represents an abuse for the purpose of mass distribution of unwanted messages. Spam can lead to serious attempts at a data breach or email consumer's identity theft, also. There are a lot of different anti-spam solutions. The aim of this paper is to design and evaluate an anti-spam solution based on a novel Proof of Work concept. The proposed solution requires a certain amount of work from a sender prior to the transfer of an email message. The extended SMTP protocol will be designed in order to enable the evaluation of client credibility using the Proof of work algorithm. The design of the proposed solution will be presented in detail. The implemented system will be evaluated in distributed spam attempt, simulated by Seagull tool. An evaluation of the client work, the impact on the overall amount of sent spam messages, as well as the impact of distributed spam attempt on the attacked server resource usage will be shown. We will show that the proposed solution helps in reducing spam traffic and server load, while it doesn't diminish the consumer experience of legitimate email users.</t>
  </si>
  <si>
    <t>2020-05</t>
  </si>
  <si>
    <t>286-289</t>
  </si>
  <si>
    <t>Servers; Electronic mail; email; Protocols; Cryptography; spam; Reliability; Nickel; Tools; anti-spam; pow; proof of work; smtp</t>
  </si>
  <si>
    <t>MXNBKSVW</t>
  </si>
  <si>
    <t>Wanshan, Xu; Jianbiao, Zhang; Yuan, Yilin</t>
  </si>
  <si>
    <t>DESSE: A Dynamic Efficient Forward Searchable Encryption Scheme</t>
  </si>
  <si>
    <t>10.1109/ACCESS.2020.3012975</t>
  </si>
  <si>
    <t>Under the cloud computing environment, Searchable Symmetric Encryption (SSE) is an effective method to solve the problem of encrypted data retrieval, and helps to protect the users' privacy. Recent researches show that some attacks may bring great security threats to SSE, and forward privacy can effectively prevent these attacks, so forward privacy is very necessary for SSE scheme. Most of the existing forward privacy SSE schemes fall into two types: ORAM-based and Bost-based. The former is simple, but it has large communication overhead and low dynamic update efficiency. The latter is better than the former, but it is based on asymmetric encryption primitives. Based on symmetric encryption primitives, we propose a dynamic efficient forward privacy scheme DESSE in this paper. DESSE uses pseudo-random permutation to realize forward privacy, and uses delete list to identify the final state of the same file added and deleted repeatedly, so as to realize the dynamic update of data. The method proposed in this paper is simple and flexible in structure, takes up less additional space, and can significantly improve the efficiency of updating. At the same time, it can achieve real-time updating of data. The correctness of our proposed scheme is tested using the Enron email data set in the end.</t>
  </si>
  <si>
    <t>144480-144488</t>
  </si>
  <si>
    <t>Servers; Cloud computing; Encryption; Privacy; Data privacy; dynamic; efficient; forward privacy; SSE; symmetric encryption</t>
  </si>
  <si>
    <t>M8377E53</t>
  </si>
  <si>
    <t>2020 3rd International Conference on Intelligent Sustainable Systems (ICISS)</t>
  </si>
  <si>
    <t>10.1109/ICISS49785.2020.9315895</t>
  </si>
  <si>
    <t>Phishing attacks are the most common form of attacks that can happen over the internet. This method involves attackers attempting to collect data of a user without his/her consent through emails, URLs, and any other link that leads to a deceptive page where a user is persuaded to commit specific actions that can lead to the successful completion of an attack. These attacks can allow an attacker to collect vital information of the user that can often allow the attacker to impersonate the victim and get things done that only the victim should have been able to do, such as carry out transactions, or message someone else, or simply accessing the victim's data. Many studies have been carried out to discuss possible approaches to prevent such attacks. This research work includes three machine learning algorithms to predict any websites' phishing status. In the experimentation these models are trained using URL based features and attempted to prevent Zero-Day attacks by using proposed software proposal that differentiates the legitimate websites and phishing websites by analyzing the website's URL. From observations, the random forest classifier performed with a precision of 97%, a recall 99%, and F1 Score is 97%. Proposed model is fast and efficient as it only works based on the URL and it does not use other resources for analysis, as was the case for past studies.</t>
  </si>
  <si>
    <t>1125-1130</t>
  </si>
  <si>
    <t>C:\Users\sr8278\Zotero\storage\Q5LGW3DN\Abedin et al. - 2020 - Phishing Attack Detection using Machine Learning C.pdf</t>
  </si>
  <si>
    <t>Phishing; Training; Conferences; Machine Learning; Classification algorithms; Uniform resource locators; Computer science; Logistics; Artificial Intelligence; Decision Tree; Phishing Attack; Phishing Attack Detection</t>
  </si>
  <si>
    <t>Y8ZGITAI</t>
  </si>
  <si>
    <t>Yao, Weixian; Li, Yexuan; Lin, Weiye; Hu, Tianhui; Chowdhury, Imran; Masood, Rahat; Seneviratne, Suranga</t>
  </si>
  <si>
    <t>Security Apps under the Looking Glass: An Empirical Analysis of Android Security Apps</t>
  </si>
  <si>
    <t>2020 IEEE 45th Conference on Local Computer Networks (LCN)</t>
  </si>
  <si>
    <t>10.1109/LCN48667.2020.9314784</t>
  </si>
  <si>
    <t>Third-party security apps are an integral part of the Android app ecosystem. Many users install them as an extra layer of protection for their devices. By installing security apps, the smartphone users place a significant amount of trust on them allowing access to many smartphone resources that contain personal information such as the storage, text messages, email, and browser history. As such, it is essential to understand the mobile security apps ecosystem. In this paper, we present the first empirical study of Android security apps. We analyse 100 Android security apps from multiple aspects and offer insights to their operations and behaviours. Our results show that 20% of the security apps resell the data they collect to third parties; in some cases, even without the user consent. Also, we show that around 50% of the security apps fail to identify known malware.</t>
  </si>
  <si>
    <t>381-384</t>
  </si>
  <si>
    <t>ISSN: 0742-1303</t>
  </si>
  <si>
    <t>Security; Malware; Smart phones; Privacy; Business; Metadata; Mobile security</t>
  </si>
  <si>
    <t>QA2MEXCZ</t>
  </si>
  <si>
    <t>Jenkins, Adam; Kalligeros, Pieris; Vaniea, Kami; Wolters, Maria K.</t>
  </si>
  <si>
    <t>“Anyone Else Seeing this Error?”: Community, System Administrators, and Patch Information</t>
  </si>
  <si>
    <t>2020 IEEE European Symposium on Security and Privacy (EuroS P)</t>
  </si>
  <si>
    <t>10.1109/EuroSP48549.2020.00015</t>
  </si>
  <si>
    <t>Applying regular patches is vital for the timely correction of security vulnerabilities, but installing patches also risks disrupting working systems by potentially introducing unknown errors. System administrators must manage the challenges of patching using a combination of reliance on best practice and available information to best match their organizations' needs. In this work, we study how patch-related activities are supported by the mailing list of the website PatchManagement.org which is dedicated to the task. We qualitatively coded 356 list emails sent between March and July, 2018, to understand how members interact with the list community. Based on our results, we argue that the mailing list is an example of an Online Community of Practice, where practitioners engage in communal learning and support. We find that the community supports members in multiple phases of the patching process by providing workarounds before a patch is available, guidance prioritizing released patches, and helping with post-patch trouble. Additionally, the community provides help around tool selection and facilitating discussions.</t>
  </si>
  <si>
    <t>105-119</t>
  </si>
  <si>
    <t>Security; Organizations; Uncertainty; Task analysis; Documentation; Human factors; Security usability; Social factors; Technology social factors; Terminology</t>
  </si>
  <si>
    <t>IXE6R7Y7</t>
  </si>
  <si>
    <t>Zhan, Yu; Wang, Baocang; Wang, Zheng; Pei, Tao; Chen, Yuan; Qu, Quanbo; Zhang, Zhili</t>
  </si>
  <si>
    <t>Improved Proxy Re-Encryption With Delegatable Verifiability</t>
  </si>
  <si>
    <t>IEEE Systems Journal</t>
  </si>
  <si>
    <t>1937-9234</t>
  </si>
  <si>
    <t>10.1109/JSYST.2019.2911556</t>
  </si>
  <si>
    <t>Proxy re-encryption cryptosystem enables proxy to re-encrypt the ciphertext and protects the privacy of the corresponding plaintext. Hence, this type of cryptosystem has found tremendous applications in data sharing in cloud computing, email forwarding, securing file systems, and so on. In practice, proxy re-encryption has to support verification of ciphertext to reduce the users' computational burden. The ciphertext verification can be achieved through a public, private, or delegatable manner. Delegatable verification is more generic in that it can be easily converted into the other two verification methods. However, almost all existing schemes with delegatable verifiability only achieve replayable chosen ciphertext security. Hence, in this paper we propose a more secure proxy re-encryption scheme with delegatable verifiability. Specifically, we utilize a short signature scheme to prevent an attacker from forging a valid ciphertext, and prevent an attacker from forging a signature. As a result, our scheme is secure against chosen ciphertext attacks under the standard model.</t>
  </si>
  <si>
    <t>592-602</t>
  </si>
  <si>
    <t>Mathematical model; Standards; Encryption; Public key; Receivers; Chosen ciphertext attack; delegatable verifiability; proxy re-encryption; standard model</t>
  </si>
  <si>
    <t>G6VBLWPY</t>
  </si>
  <si>
    <t>Miao, Yinbin; Tong, Qiuyun; Deng, Robert; Choo, Kim-Kwang Raymond; Liu, Ximeng; Li, Hongwei</t>
  </si>
  <si>
    <t>Verifiable Searchable Encryption Framework against Insider Keyword-Guessing Attack in Cloud Storage</t>
  </si>
  <si>
    <t>IEEE Transactions on Cloud Computing</t>
  </si>
  <si>
    <t>2168-7161</t>
  </si>
  <si>
    <t>10.1109/TCC.2020.2989296</t>
  </si>
  <si>
    <t>Searchable encryption (SE) allows cloud tenants to retrieve encrypted data while preserving data confidentiality securely. Many SE solutions have been designed to improve efficiency and security, but most of them are still susceptible to insider Keyword-Guessing Attacks (KGA), which implies that the internal attackers can guess the candidate keywords successfully in an off-line manner. Also in existing SE solutions, a semi-honest-but-curious cloud server may deliver incorrect search results by performing only a fraction of retrieval operations honestly (e.g., to save storage space). To address these two challenging issues, we first construct the basic Verifiable SE Framework (VSEF), which can withstand the inside KGA and achieve verifiable searchability. Based on the basic VSEF, we then present the enhanced VSEF to support multi-keyword search, multi-key encryption and dynamic updates (e.g., data modification, data insertion, and data deletion) at the same time, which highlights the importance of practicability and scalability of SE in real-world application scenarios. We conduct extensive experiments using the Enron email dataset to demonstrate that the enhanced VSEF achieves high efficiency while resisting to the inside KGA and supporting the verifiability of search results.</t>
  </si>
  <si>
    <t>Servers; Electronic mail; Cloud computing; Encryption; Searchable encryption; Keyword search; multi-keyword search; dynamic update; insider keywordguessing attack; multi-key encryption</t>
  </si>
  <si>
    <t>AS7QQAWP</t>
  </si>
  <si>
    <t>Whaiduzzaman, Md; Oliullah, Khondokar; Mahi, Md. Julkar Nayeen; Barros, Alistair</t>
  </si>
  <si>
    <t>AUASF: An Anonymous Users Authentication Scheme for Fog-IoT Environment</t>
  </si>
  <si>
    <t>2020 11th International Conference on Computing, Communication and Networking Technologies (ICCCNT)</t>
  </si>
  <si>
    <t>10.1109/ICCCNT49239.2020.9225632</t>
  </si>
  <si>
    <t>Authentication is a challenging and emerging issue for Fog-IoT security paradigms. The fog nodes toward large-scale end-users offer various interacted IoT services. The authentication process usually involves expressing users' personal information such as username, email, and password to the Authentication Server (AS). However, users are not intended to express their identities or information over the fog or cloud servers. Hence, we have proposed an Anonymous User Authentication Scheme for Fog-IoT (AUASF) to keep the anonymity existence of the IoT users and detect the intruders. To provide anonymity, the user can send encrypted credentials such as username, email, and mobile number through the Cloud Service Provider (CSP) for registration. IoT user receives the response with a default password and a secret Id from the CSP. After that, the IoT user submits the default password for first-time access to Fog Service Provider (FSP). The FSP assigns a One Time Password (OTP) to each user for further access. The developed scheme is equipped with hash functions, symmetric encryptions, and decryptions for security perceptions across fog that serves better than the existing anonymity schemes.</t>
  </si>
  <si>
    <t>2020-07</t>
  </si>
  <si>
    <t>Servers; Cloud computing; Authentication; Protocols; OTP; Internet of Things; IoT; Cloud; Password; Computer architecture; Anonymous authentication; Fog</t>
  </si>
  <si>
    <t>UGLHHBFR</t>
  </si>
  <si>
    <t>Deutschbein, Calvin; Sturton, Cynthia</t>
  </si>
  <si>
    <t>Evaluating Security Specification Mining for a CISC Architecture</t>
  </si>
  <si>
    <t>2020 IEEE International Symposium on Hardware Oriented Security and Trust (HOST)</t>
  </si>
  <si>
    <t>10.1109/HOST45689.2020.9300291</t>
  </si>
  <si>
    <t>Security specification mining is a relatively new line of research that aims to develop a set of security properties for use during the design validation phase of the hardware life-cycle. Prior work in this field has targeted open-source RISC architectures and relies on access to the register transfer level design, developers' repositories, bug tracker databases, and email archives. We develop Astarte, a tool for security specification mining of closed source, CISC architectures. As with prior work, we target properties written at the instruction set architecture (ISA) level. We use a full-system fast emulator with a lightweight extension to generate trace data, and we partition the space of security properties on security-critical signals in the architecture to manage complexity. We evaluate the approach for the x86-64 ISA. The Astarte framework produces roughly 1300 properties. Our automated approach produces a categorization that aligns with prior manual efforts. We study two known security flaws in shipped x86/x86-64 processor implementations and show that our set of properties could have revealed the flaws. Our analysis provides insight into those properties that are guaranteed by the ISA, those that are required of the operating system, and those that have become de facto properties by virtue of many operating systems assuming the behavior.</t>
  </si>
  <si>
    <t>164-175</t>
  </si>
  <si>
    <t>Security; Complexity theory; Data mining; Registers; Operating systems; Computer bugs; Program processors</t>
  </si>
  <si>
    <t>LWRII89I</t>
  </si>
  <si>
    <t>Safara, Fatemeh; Mohammed, Amin Salih; Yousif Potrus, Moayad; Ali, Saqib; Tho, Quan Thanh; Souri, Alireza; Janenia, Fereshteh; Hosseinzadeh, Mehdi</t>
  </si>
  <si>
    <t>An Author Gender Detection Method Using Whale Optimization Algorithm and Artificial Neural Network</t>
  </si>
  <si>
    <t>10.1109/ACCESS.2020.2973509</t>
  </si>
  <si>
    <t>Author gender detection (AGD) is a serious and crucial issue in Internet security applications, in particular in email, messenger, and social network communications. Detecting the gender of communication partner helps preventing massive fraud and abuses happening through social media such as email, blogs, forums. Text and writings of people on the Internet have valuable information that can be used to identify the gender of an author. Machine learning and meta-heuristic algorithms are valuable techniques to extract hidden patterns useful for detecting gender of a text. In this paper, an artificial neural network (ANN) is employed as a classifier to detect the gender of an email author and the whale optimization algorithm (WOA) is used to find optimal weights and biases for improving the accuracy of the ANN classification. Through this combination of ANN and WOA an accuracy of 98%, precision of 97.16%, and recall of 99.67% were achieved, which indicates the superiority of the proposed method on Bayesian networks, regression, decision tree, support vector machine, and ANN examined.</t>
  </si>
  <si>
    <t>48428-48437</t>
  </si>
  <si>
    <t>Internet; Machine learning; Artificial neural networks; machine learning; artificial neural network; Author gender detection; Gender classification; whale optimization algorithm</t>
  </si>
  <si>
    <t>2YTIRYSR</t>
  </si>
  <si>
    <t>Rubio, Nair; Chavarria, Lurdes; Mauricio, David</t>
  </si>
  <si>
    <t>Security architecture for the protection of digital assets in SMEs</t>
  </si>
  <si>
    <t>2020 International Conference on Electrical, Communication, and Computer Engineering (ICECCE)</t>
  </si>
  <si>
    <t>10.1109/ICECCE49384.2020.9179422</t>
  </si>
  <si>
    <t>Currently, around 6 billion fake emails are sent around the world, resulting in data leakage losses of approximately $ 3 million per violated company, despite this, SMEs have reduced their budgets for security, thus being exposed to various threats. The security architectures that support companies are aimed at large organizations that have the resources to implement them, the opposite situation occurs with SMEs. This work proposes a security architecture for the protection of digital assets in SMEs, which seeks to increase the levels of effectiveness in defense mechanisms through the deployment of effective controls. The architecture is based on OSA concepts and SABSA methodology, and considers the contextual and conceptual, logical and physical layers adapted to SME. Also, consider a toolkit to support the controls. Finally, a simulation of the use of architecture for a company is carried out, thus achieving an increase in the security level from 34.90% to 67.86%.</t>
  </si>
  <si>
    <t>Companies; Standards organizations; Computer architecture; digital asset; OSA; SABSA; security architecture; SME</t>
  </si>
  <si>
    <t>IEJGAZT5</t>
  </si>
  <si>
    <t>Shinohara, Shunki; Miyaho, Noriharu</t>
  </si>
  <si>
    <t>Novel highly secure distributed e-mail system</t>
  </si>
  <si>
    <t>10.1109/ISNCC49221.2020.9297283</t>
  </si>
  <si>
    <t>Conventional e-mail systems are vulnerable to eavesdropping in the network due to the condition that each email path is established based on a point-to-point protocol. This means that some practical protocols to strengthen security should be introduced. From this viewpoint, we propose the utilization of multiple e-mail accounts and multiple Wi-Fi channels based on HS-DRT technology. This will enable high-speed encryption and a high level of security. Utilizing HS-DRT for e-mail communication makes it possible to automatically disperse and send the encrypted fragments over multiple different paths to the destination user. It makes it impossible for a third party to decipher the original e-mail message even if there are continuous attempts to eavesdrop the same message. In the performance evaluation, we compare the performance of the proposed mail system with that of a conventional system by examining it in a large number of multi-account environments. We also evaluate the processing time needed to encrypt each fragment and possible transmission time intervals.</t>
  </si>
  <si>
    <t>Servers; Electronic mail; Security; Wi-Fi; Encryption; Postal services; Cryptography; E-mail; Eavesdropping; Multi-Accounts; Network; Wireless fidelity</t>
  </si>
  <si>
    <t>NYVX6P82</t>
  </si>
  <si>
    <t>Karemore, Prajakta; Jagtap, Prashant. P.</t>
  </si>
  <si>
    <t>A Review of IoT Based Smart Industrial System for Controlling and Monitoring</t>
  </si>
  <si>
    <t>2020 Fourth International Conference on Computing Methodologies and Communication (ICCMC)</t>
  </si>
  <si>
    <t>10.1109/ICCMC48092.2020.ICCMC-00012</t>
  </si>
  <si>
    <t>In recent years, Industrial Control [IC] is emerging as a fundamental aspect to gather all the pertinent data, insights and information identified with different mechanical procedures, engines, machines, and gadgets utilized in industrial premises. This focuses on delivering controlled access, better efficiency and great aftereffects of the modern items being manufactured. In this new period of innovative research improvements in remote control and monitoring by means of correspondence methods, for example, ZigBee, RF, Infrared, systems have been generally utilized in industries. In any case, these remote correspondence strategies are commonly confined to basic applications on account of their moderate correspondence paces, separations, and information security. The recently proposed framework is evolving as the fundamental need of the industry for monitoring, control, security and wellbeing of various exercises. The monitoring framework incorporates sensors like fire sensor, smoke sensor, ultrasonic sensor, moisture and temperature sensor, current and voltage with Wi-Fi module for control operations. With the benefits of unusual exercises, reasonable activities will be activated. This framework can likewise be controlled by using remote server with application in PC/Laptop. This undertaking additionally incorporates facial recognition by utilizing an open CV to perceive the essence of the approved individual of the industry to sign in / log out and the subtleties will be put away in the database sheet or refreshed to cloud. On the off chance that, any invalid section or attempt to the break-in, immediately an alarm email will be sent to the particular approved authority/individual/group.</t>
  </si>
  <si>
    <t>67-69</t>
  </si>
  <si>
    <t>Face recognition; Sensors; monitoring; Industries; Temperature sensors; database; Bluetooth; Control systems; ZigBee; Temperature measurement; facial recognition; internet of things; red tacton; wireless system; Zigbee</t>
  </si>
  <si>
    <t>CDGSCACG</t>
  </si>
  <si>
    <t>Muslim, Abdul Azies; Budiono, Avon; Almaarif, Ahmad</t>
  </si>
  <si>
    <t>Implementation and Analysis of USB based Password Stealer using PowerShell in Google Chrome and Mozilla Firefox</t>
  </si>
  <si>
    <t>10.1109/IC2IE50715.2020.9274566</t>
  </si>
  <si>
    <t>Along with the development of the Windows operating system, browser applications to surf the internet are also growing rapidly. The most widely used browsers today are Google Chrome and Mozilla Firefox. Both browsers have a username and password management feature that makes users login to a website easily, but saving usernames and passwords in the browser is quite dangerous because the stored data can be hacked using brute force attacks or read through a program. One way to get a username and password in the browser is to use a program that can read Google Chrome and Mozilla Firefox login data from the computer's internal storage and then show those data. In this study, an attack will be carried out by implementing Rubber Ducky using BadUSB to run the ChromePass and PasswordFox program and the PowerShell script using the Arduino Pro Micro Leonardo device as a USB Password Stealer. The results obtained from this study are the username and password on Google Chrome and Mozilla Firefox successfully obtained when the USB is connected to the target device, the average time of the attack is 14 seconds then sending it to the author's email.</t>
  </si>
  <si>
    <t>421-426</t>
  </si>
  <si>
    <t>Browsers; Software; Hardware; Tools; Password; Operating systems; Universal Serial Bus; arduino pro micro leonardo; chromepass; passwordfox; powershell; rubber ducky</t>
  </si>
  <si>
    <t>P3FF45BV</t>
  </si>
  <si>
    <t>Razaque, Abdul; Frej, Mohamed Ben Haj; Sabyrov, Dauren; Shaikhyn, Aidana; Amsaad, Fathi; Oun, Ahmed</t>
  </si>
  <si>
    <t>Detection of Phishing Websites using Machine Learning</t>
  </si>
  <si>
    <t>2020 IEEE Cloud Summit</t>
  </si>
  <si>
    <t>10.1109/IEEECloudSummit48914.2020.00022</t>
  </si>
  <si>
    <t>Phishing sends malicious links or attachments through emails that can perform various functions, including capturing the victim's login credentials or account information. These emails harm the victims, cause money loss, and identity theft. In this paper, we contribute to solving the phishing problem by developing an extension for the Google Chrome web browser. In the development of this feature, we used JavaScript PL. To be able to identify and prevent the fishing attack, a combination of Blacklisting and semantic analysis methods was used. Furthermore, a database for phishing sites is generated, and the text, links, images, and other data on-site are analyzed for pattern recognition. Finally, our proposed solution was tested and compared to existing approaches. The results validate that our proposed method is capable of handling the phishing issue substantially.</t>
  </si>
  <si>
    <t>103-107</t>
  </si>
  <si>
    <t>Phishing; Electronic mail; Browsers; Machine Learning; Semantics; Uniform resource locators; Videos; Phishing attack; Social networking (online); Database; Semantic analysis methods</t>
  </si>
  <si>
    <t>9KJ3JVGZ</t>
  </si>
  <si>
    <t>2020 27th International Conference on Telecommunications (ICT)</t>
  </si>
  <si>
    <t>10.1109/ICT49546.2020.9239589</t>
  </si>
  <si>
    <t>Phishing emails are the first step for many of today's attacks. They come with a simple hyperlink, request for action or a full replica of an existing service or website. The goal is generally to trick the user to voluntarily give away his sensitive information such as login credentials. Many approaches and applications have been proposed and developed to catch and filter phishing emails. However, the problem still lacks a complete and comprehensive solution. In this paper, we apply knowledge discovery principles from data cleansing, integration, selection, aggregation, data mining to knowledge extraction. We study the feature effectiveness based on Information Gain and contribute two new features to the literature. We compare six machine-learning approaches to detect phishing based on a small number of carefully chosen features. We calculate false positives, false negatives, mean absolute error, recall, precision and F-measure and achieve very low false positive and negative rates. Naive Bayes has the least true positives rate and overall Neural Networks holds the most promise for accurate phishing detection with accuracy of 99.4%.</t>
  </si>
  <si>
    <t>C:\Users\sr8278\Zotero\storage\M2BDZQAD\Paliath et al. - 2020 - PhishOut Effective Phishing Detection Using Selec.pdf</t>
  </si>
  <si>
    <t>Phishing; Electronic mail; Machine learning; Feature extraction; Data mining; Neural networks; phishing detection; phishing email; machine learning; features selection; Telecommunications</t>
  </si>
  <si>
    <t>8UATN8VN</t>
  </si>
  <si>
    <t>Anbalagan, Nandhini; Abbas Helmi, Rabab Alayham; Hameed Ashour, Marwan Abdul; Jamal, Arshad</t>
  </si>
  <si>
    <t>Trusted Application Using Biometrics for Android Environment</t>
  </si>
  <si>
    <t>2020 16th IEEE International Colloquium on Signal Processing Its Applications (CSPA)</t>
  </si>
  <si>
    <t>10.1109/CSPA48992.2020.9068715</t>
  </si>
  <si>
    <t>The age of depending on processing devices has passed, the current life style is more dependent on continuous connectivity to the cyber space. This requires exceeding connectivity being a need to service providers such as businesses and companies to become a need for service consumers to maintain the services. Perhaps one of the most popular tools to achieve this degree of connectivity are mobile devices, with their “anytime, anywhere” characteristics, thus providing connectivity and ensuring mobility. This characteristic comes with inherited risks from both mobility and connectivity. Therefore, efforts have been focused on providing added layers of security for mobile environment, thus causing an additional security measures that subsequently adds more complications to the environment. This research provides a secure mobile environment with a simple nonevasive biometric authentication, represented by face recognition, a backup security layer is provided, represented by a graphical password, if the user fails to unlock with the face recognition feature, the graphical password option can be used. At the same time, if any intruder tries to unlock and fails the third time, the system will capture the face and send it to a pre-defined email automatically; thus the suggested method provides an authentication mechanism that is suitable for daily use, at the same time can serve with high efficiency for users with disability or special needs. The choice of the backup authentication is also designed to take in consideration the needs of such users' categories.</t>
  </si>
  <si>
    <t>7-12</t>
  </si>
  <si>
    <t>Biometrics (access control); Android; Feature extraction; Face recognition; Mobile computing; Android (operating system); Password; Biometrics; Component; Graphical password; Trusted computing</t>
  </si>
  <si>
    <t>JPGB6KP6</t>
  </si>
  <si>
    <t>2020 5th International Conference on Computing, Communication and Security (ICCCS)</t>
  </si>
  <si>
    <t>10.1109/ICCCS49678.2020.9277459</t>
  </si>
  <si>
    <t>Today, the Internet covers worldwide. All over the world, people prefer an E-commerce platform to buy or sell their products. Therefore, cybercrime has become the center of attraction for cyber attackers in cyberspace. Phishing is one such technique where the unidentified structure of the Internet has been used by attackers/criminals that intend to deceive users with the use of the illusory website and emails for obtaining their credentials (like account numbers, passwords, and PINs). Consequently, the identification of a phishing or legitimate web page is a challenging issue due to its semantic structure. In this paper, a phishing detection system is implemented using deep learning techniques to prevent such attacks. The system works on URLs by applying a convolutional neural network (CNN) to detect the phishing webpage. In paper [19] the proposed model has achieved 97.98% accuracy whereas our proposed system achieved accuracy of 98.00% which is better than earlier model. This system doesn’t require any feature engineering as the CNN extract features from the URLs automatically through its hidden layers. This is other advantage of the proposed system over earlier reported in [19] as the feature engineering is a very time-consuming task.</t>
  </si>
  <si>
    <t>C:\Users\sr8278\Zotero\storage\2YHJ7V4D\Singh et al. - 2020 - Phishing Detection from URLs Using Deep Learning A.pdf</t>
  </si>
  <si>
    <t>Internet; Phishing; Browsers; Cyber security; Neural networks; Web pages; Blacklisting; Deep Learning; Convolution; Cyber-attack detection; GloVe</t>
  </si>
  <si>
    <t>BYP2QCH6</t>
  </si>
  <si>
    <t>Peiyi, Wang; Zhenjiang, Pang; Jiayi, Liu; Yanfang, Yuan; Yanjie, Zhang</t>
  </si>
  <si>
    <t>The Implementation of Electric Pile Sharing Operation System based on Identity-Based Cryptograph</t>
  </si>
  <si>
    <t>2020 IEEE 3rd International Conference on Information Systems and Computer Aided Education (ICISCAE)</t>
  </si>
  <si>
    <t>10.1109/ICISCAE51034.2020.9236902</t>
  </si>
  <si>
    <t>Identity-Based Cryptograph (IBC) takes the user's identity (such as email address, mobile phone number, personal name, etc.) as the public key, which reduces the process of exchanging digital certificates and public keys, effectively reduces the complexity of key and certificate management in the public-key system, and makes the security system easy to deploy and manage. It is very suitable for end-to-end offline secure communication, cloud data encryption, attribute-based encryption, policy-based encryption of various occasions. In order to improve the safety level of end-to-end off-line safety communication in electric vehicle pile sharing application and reduce the system complexity, this paper proposes an identity authentication system solution based on identification algorithm.</t>
  </si>
  <si>
    <t>Authentication; Complexity theory; Encryption; Mobile handsets; Public key cryptography; Safety; Charging Pile; Electric vehicles; Identity-Based Cryptograph; Signature; SM9 Algorithm</t>
  </si>
  <si>
    <t>AZXMSLRX</t>
  </si>
  <si>
    <t>Nikhilesh, K. Sai; Raaghavendra, Y. Harish; Madhu Soothanan, P.J.; Resmi, R.</t>
  </si>
  <si>
    <t>Low-cost IoT based weather monitoring system for smart community</t>
  </si>
  <si>
    <t>2020 Fourth International Conference on Inventive Systems and Control (ICISC)</t>
  </si>
  <si>
    <t>10.1109/ICISC47916.2020.9171156</t>
  </si>
  <si>
    <t>A growing demand for integrated security and safety systems leads to an increase in the initiatives taken for smart community projects. This paper proposes a real-time weather monitoring system designed for a smart home that displays weather parameters such as the intensity of rainfall, temperature, wind speed and light intensity obtained from the sensors to the cloud by implementing message queuing telemetry transport protocol. The proposed system is portable, affordable and the data can be accessed at any instant. The Internet of Things is implemented to make informed decisions and to optimize the experience of the residents by providing them with real time data and sending customized alert notifications via email to the right person. The clients can subscribe to the channel from anywhere in the world and get the updates from the implemented system in their smartphone and PC.</t>
  </si>
  <si>
    <t>482-486</t>
  </si>
  <si>
    <t>Real-time systems; IoT; Temperature sensors; Blynk; MQTT; NodeMCU; Sensor systems; Smart cities; Smart homes; Thingspeak; Transport protocols; Wind speed</t>
  </si>
  <si>
    <t>B7XBW8XD</t>
  </si>
  <si>
    <t>2020 APWG Symposium on Electronic Crime Research (eCrime)</t>
  </si>
  <si>
    <t>10.1109/eCrime51433.2020.9493260</t>
  </si>
  <si>
    <t>As the COVID-19 pandemic started triggering widespread lockdowns across the globe, cybercriminals did not hesitate to take advantage of users' increased usage of the Internet and their reliance on it. In this paper, we carry out a comprehensive measurement study of online social engineering attacks in the early months of the pandemic. By collecting, synthesizing, and analyzing DNS records, TLS certificates, phishing URLs, phishing website source code, phishing emails, web traffic to phishing websites, news articles, and government announcements, we track trends of phishing activity between January and May 2020 and seek to understand the key implications of the underlying trends.We find that phishing attack traffic in March and April 2020 skyrocketed up to 220% of its pre-COVID-19 rate, far exceeding typical seasonal spikes. Attackers exploited victims' uncertainty and fear related to the pandemic through a variety of highly targeted scams, including emerging scam types against which current defenses are not sufficient as well as traditional phishing which outpaced the ecosystem's collective response.</t>
  </si>
  <si>
    <t>1-10</t>
  </si>
  <si>
    <t>ISSN: 2159-1245</t>
  </si>
  <si>
    <t>C:\Users\sr8278\Zotero\storage\S893SGMU\Bitaab et al. - 2020 - Scam Pandemic How Attackers Exploit Public Fear t.pdf</t>
  </si>
  <si>
    <t>Phishing; Market research; Government; Uncertainty; Ecosystems; COVID-19; Pandemics</t>
  </si>
  <si>
    <t>ZLVXTKJU</t>
  </si>
  <si>
    <t>Lehrfeld, Michael R.</t>
  </si>
  <si>
    <t>Preventing the Insider – Blocking USB Write Capabilities to Prevent IP Theft</t>
  </si>
  <si>
    <t>2020 SoutheastCon</t>
  </si>
  <si>
    <t>10.1109/SoutheastCon44009.2020.9368282</t>
  </si>
  <si>
    <t>The Edward Snowden data breach of 2013 clearly illustrates the damage that insiders can do to an organization. An insider's knowledge of an organization allows them legitimate access to the systems where valuable information is stored. Because they belong within an organizations security perimeter, an insider is inherently difficult to detect and prevent information leakage. To counter this, proactive measures must be deployed to limit the ability of an insider to steal information. Email monitoring at the edge is can easily be monitored for large file exaltation. However, USB drives are ideally suited for large-scale file extraction in a covert manner. This work discusses a process for disabling write-access to USB drives while allowing read-access. Allowing read-access for USB drives allows an organization to adapt to the changing security posture of the organization. People can still bring USB devices into the organization and read data from them, but exfiltration is more difficult.</t>
  </si>
  <si>
    <t>ISSN: 1558-058X</t>
  </si>
  <si>
    <t>Monitoring; Security; security; Organizations; Image edge detection; Universal Serial Bus; Data breach; Drives; Insider Risk; Intellectual Property; USB Drives</t>
  </si>
  <si>
    <t>XSX8GVUJ</t>
  </si>
  <si>
    <t>Debnath, Biswajit; Das, Ankita; Das, Sanchari; Das, Abhijit</t>
  </si>
  <si>
    <t>Studies on Security Threats in Waste Mobile Phone Recycling Supply Chain in India</t>
  </si>
  <si>
    <t>2020 IEEE Calcutta Conference (CALCON)</t>
  </si>
  <si>
    <t>10.1109/CALCON49167.2020.9106531</t>
  </si>
  <si>
    <t>The presence of different metals and rare earth elements in the smart phones have made waste mobile phone recycling economically suitable. In order to maintain the equilibrium of resource exploitation and enhance resource efficiency, it is important to recycle mobile sustainably. Increasing environmental and data loss threats have enforced several policies to increase the recycling rate. Despite all, a small fraction of waste mobile phones are recycled properly and a significant amount mobile phones are refurbished and repaired which enters the second-hand market. The secondhand market is a critical node in the supply chain of waste mobile phone. The data security issues arise from this area and it varies with the amount of time it spends in the repairing zone. A lot of valuable and sensitive data are saved in storage units of a mobile phone. Improper disposal of waste mobile phone can lead to potential threat of exposing personal information from the devices, including logged in profile details of social networking sites, emails, personal messages, photos etc. This can lead to cyber risks including identity theft, data tampering, information disclosure etc. which may have higher social impact. General issues with data security from ewaste have been reported. Studies focusing on threats from used, lost or improperly discarded mobile phones are scant. In this study, we identify such issues pertaining in the supply chain of waste mobile phones. Possible solutions have been proposed to address these issues. A supply-chain based framework has been proposed which can serve as a prima facie towards development of a detailed solution architecture.</t>
  </si>
  <si>
    <t>431-434</t>
  </si>
  <si>
    <t>Mobile handsets; Data security; Focusing; Social networking (online); E-waste; Electronic waste; Metals; Mobile Phone Recycling; Security Threats; Supply Chain; Supply chains; Waste Mobile Phones</t>
  </si>
  <si>
    <t>W6R8MSWY</t>
  </si>
  <si>
    <t>Khan, Muhammad Aseer</t>
  </si>
  <si>
    <t>Image Processing Based Real Time Motion Detection System Using GSM and Embedded System</t>
  </si>
  <si>
    <t>10.1109/INMIC50486.2020.9318186</t>
  </si>
  <si>
    <t>In modern era, the security concerns have grown enormously. The security of restricted areas such as secret offices or buffer zones is of extreme importance. Monitoring such areas rely currently on technology and man power, however automatic monitoring has been advancing in order to avoid potential human errors that can be caused by different reasons. The system presented in this paper detects motion during live video acquisition from a camera interfaced with PC in Matlab. Technique of Consecutive Frame Difference algorithm is applied for detection. Afterwards, filtering is applied and based on a specific threshold, owner is intimated through a text message sent through a GSM (Global System for Mobile Communication) module. An alarm system is activated by PIC microcontroller and motor of a hidden door can be closed through a relay interfaced with Microcontroller. An image of that intruder can also be sent to the user's email id through SMTP (Simple Mail Transfer Protocol) protocol in Matlab. An interactive GUI (Graphical User Interface) is designed for the proposed system. Experimental results showed the superiority of the proposed method as it is faster and advanced as compared to previous ones as it incorporates a large number of features.</t>
  </si>
  <si>
    <t>Filtering; Real-time systems; Motion detection; GSM; GUI; Microcontrollers; Universal Serial Bus; Frame Difference; Image Processing; Matlab; Motion Detection; PIC Microcontroller; Real Time</t>
  </si>
  <si>
    <t>3F9C8GFE</t>
  </si>
  <si>
    <t>Yang, Yi; Yeo, Kheng Cher; Azam, Sami; Karim, Asif; Ahammad, Ronju; Mahmud, Rakib</t>
  </si>
  <si>
    <t>Empirical Study of Password Strength Meter Design</t>
  </si>
  <si>
    <t>2020 5th International Conference on Communication and Electronics Systems (ICCES)</t>
  </si>
  <si>
    <t>10.1109/ICCES48766.2020.9137964</t>
  </si>
  <si>
    <t>Computer password was first used at the Massachusetts Institute of Technology around 1960 when researchers built a large-scale time-sharing computer called CTSS (Compatible Time Sharing System). There are many purposes where regular users require different passwords whenever they send and receive emails, do online shopping and numerous other activities on the internet. Surprisingly since the invention of the password, it has not been capable to protect the user accounts until now. There is no problem in using the similar password, but different passwords are often difficult to remember and mistakes can creep in rather easily. Many users do not know what kind of passwords should be chosen which will be strong enough to thwart all sorts of fraudulent activities. Thus, most passwords are not secure as they should be, and the users could become targets of attacks at any time. This research attempt, after a thorough literature review and in-depth empirical study, developed a software plug-in called ‘Password Strength Meter’, which can be used to visually inform the user about the durability of their chosen password and an estimate on the timeframe it may take to break the password using standard cracking mechanism. The output of this empirical study has been widely appreciated by the users who have tested the developed software, stating that the confidence on their chosen password increases significantly while using this tool to form a password.</t>
  </si>
  <si>
    <t>436-442</t>
  </si>
  <si>
    <t>Internet; Electronic mail; cryptography; Software; password; Technological innovation; Passwords; brute force; cracking; Creep; hash; Meters</t>
  </si>
  <si>
    <t>2XZK7TPM</t>
  </si>
  <si>
    <t>Mossano, Mattia; Vaniea, Kami; Aldag, Lukas; Düzgün, Reyhan; Mayer, Peter; Volkamer, Melanie</t>
  </si>
  <si>
    <t>Analysis of publicly available anti-phishing webpages: contradicting information, lack of concrete advice and very narrow attack vector</t>
  </si>
  <si>
    <t>10.1109/EuroSPW51379.2020.00026</t>
  </si>
  <si>
    <t>Phishing is currently one of the biggest threats in cybersecurity for both the business and the private contexts. A large percentage of phishing attacks are blocked by automated technical solutions, but unfortunately there is often a delay between when phishing emails enter inboxes and when the technical solutions are able to detect and filter them out. To close this gap, it is common practice for companies to implement mandatory phishing awareness measures for their employees. But what about the private context? We aimed at answering that question by analysing 94 anti-phishing webpages from eight different countries and four organisation types. Our analysis revealed not only contradicting recommendations, but also that most of them are rather abstract (e.g. check the URL before clicking on the link without telling what to look for) and lack guidance on advanced phishing techniques (e.g. clone phishing). We discuss the problems faced by readers of these webpages and outline both immediate recommendations to the web designer and ways forward to improve the current situation as future work.</t>
  </si>
  <si>
    <t>130-139</t>
  </si>
  <si>
    <t>Phishing; Electronic mail; phishing; Companies; Encoding; Software; Government; Visualization; anti-phishing material; anti-phishing recommendations; user awareness</t>
  </si>
  <si>
    <t>GSS3MZ6V</t>
  </si>
  <si>
    <t>H.R., Rashmitha; M., Sumana</t>
  </si>
  <si>
    <t>Identification and Management of Frauds in Edge Computing Systems</t>
  </si>
  <si>
    <t>2020 IEEE International Conference on Electronics, Computing and Communication Technologies (CONECCT)</t>
  </si>
  <si>
    <t>10.1109/CONECCT50063.2020.9198329</t>
  </si>
  <si>
    <t>Edge computing enables edge devices to perform intricate tasks competently. However, identifying fraud while performing these tasks is a foremost necessity. Phishing is a type of fraudulency that is sent in by the hackers via email, URL's, blogs redirecting to a new page and so on, where the attacker imitates as a genuine person. The main prospect is to collect data relating to a person's credentials to confidential data and use in form of blackmail for huge ransom money. Foremost attackers sent in Phishing mails where URLs are redirected via HTTP protocol in edge computing systems that is undetectable leading to huge loss for the corporate world, now anti-phishing algorithms, Machine Learning Algorithms, anti-phishing frameworks, anti-phishing simulators are built in order to detect faults in many domains to scale down activities of Phishing. Cyber activity in form of phishing has become one of the day-to-day prompting attacks to the corporate society, in the world that leads to many sinful activities an anti-phishing is used in order to distinguish these faults and scale down the amount of damage that is being performed. This paper deliberates on the types of phishing and anti-phishing methods with a common algorithm for suspicious phishing host, and an anti-phishing pseudo code for captcha images that can be used for identifying fraudulency and manage the same in edge computing devices.</t>
  </si>
  <si>
    <t>Phishing; Electronic mail; Postal services; Machine learning algorithms; CAPTCHAs; Anti-Phishing; Attacker; Corporate; Edge computing; Fraudulency</t>
  </si>
  <si>
    <t>7KZ5QKN7</t>
  </si>
  <si>
    <t>Simpson, Geoffrey; Moore, Tyler</t>
  </si>
  <si>
    <t>Empirical Analysis of Losses from Business-Email Compromise</t>
  </si>
  <si>
    <t>10.1109/eCrime51433.2020.9493250</t>
  </si>
  <si>
    <t>We examine approximately nine months of data on losses from business email compromise (BEC) reported to the FBI's Internet Crime Complaint Center in 2017. We describe the empirically observed loss distribution. We study differences in the amounts attempted stolen when the attacks were successful or not. We show that money stolen and transmitted internationally is less likely to be recovered. We also find, somewhat surprisingly, that illicit transfers to in-state banks are also more likely to succeed. Finally, we study state-level differences among BEC target selection and asset recovery.</t>
  </si>
  <si>
    <t>Internet; Business</t>
  </si>
  <si>
    <t>745R6FIF</t>
  </si>
  <si>
    <t>Novak, Ed; Aung, Phyo Thuta; Do, Thu</t>
  </si>
  <si>
    <t>VPN+ Towards Detection and Remediation of Information Leakage on Smartphones</t>
  </si>
  <si>
    <t>2020 21st IEEE International Conference on Mobile Data Management (MDM)</t>
  </si>
  <si>
    <t>10.1109/MDM48529.2020.00025</t>
  </si>
  <si>
    <t>Smartphones carry a plethora of sensitive and personally identifiable information (PII) such as email addresses, GPS coordinates, names, and phone numbers. A common occurrence in the design of many popular smartphone applications is to harvest this user data for consumer market analysis and targeted advertising. Transmitting sensitive PII data without the user's explicit knowledge has been given the name “information leakage Unfortunately, the permission systems employed by modern smartphone OSes are too coarse grained, presenting an “all or nothing” choice to users making it largely insufficient to defend against information leakage attacks. In this paper we propose a network-filtering based solution, which uses an entirely on-device VPN to capture and scan network packets for PII data. Our novelty is a specially designed string searching algorithm used to scan network packets, and a Naive Bayes classifier to learn and predict the user's desired action when information leakage occurs. We evaluate and compare our work to other recent literature. We achieve 2MB/s throughput with our string searching algorithm and 66% accuracy with our Naive Bayes classifier after building a training set of only 50 observations.</t>
  </si>
  <si>
    <t>39-48</t>
  </si>
  <si>
    <t>ISSN: 2375-0324</t>
  </si>
  <si>
    <t>Virtual private networks; Androids; Humanoid robots; Smart phones; Privacy; Global Positioning System; mobile; privacy; string matching; classifier; Naive Bayes; VPN; Prediction algorithms; android; app; information leakage; string searching</t>
  </si>
  <si>
    <t>SZSVGNBD</t>
  </si>
  <si>
    <t>Mohaisen, Eman L.; Mohammed, Rana S.</t>
  </si>
  <si>
    <t>Improving Salsa20 Stream Cipher Using Random Chaotic Maps</t>
  </si>
  <si>
    <t>2020 3rd International Conference on Engineering Technology and its Applications (IICETA)</t>
  </si>
  <si>
    <t>10.1109/IICETA50496.2020.9318902</t>
  </si>
  <si>
    <t>The efficiency of a stream cipher is an important property that measures its robustness against the attacks and analysis. The robustness of the stream cipher based on the complexity of the generated keystream that is used to secure text and images via digital transition through open networks and such as emails and use images that are used in computers and phones. The randomness and complexity of the keystream had great attention in many studies to improve the stream ciphers. A new generation of stream ciphers based on the chaotic map is presented. This paper proposed a new method to generate a keystream based on the Salsa20 algorithm with a set of chaotic functions that are chosen depending on our previous evaluations. The selected chaotic map is implemented in the inner processes of Salsa20 to obtain more complexity. The encrypting text, gray images, and the colored image has been tested by Histogram comparison that resulted no informative data about plain image, three correlation of image in the vertical, horizontal and diagonal way of the plain and ciphered image also have been tested, that results larger than 0.15, plain and ciphered images are compared by the concept of peak signal to noise ratio and mean square error with no significant differences. The gray and colored images are tested by Structural Similarity Index (SSIM), information entropy with significant differences. Finally, the NIST is applied to the outputs. The result of the tests showed high randomness with p value of 0.9. the encryption time is in about 38 sec.</t>
  </si>
  <si>
    <t>Complexity theory; Standards; Encryption; Ciphers; Robustness; Streaming media; Chaotic map; Expansion function; Hash function; Hash functions; Image encryption; Slasa20; Stream Cipher</t>
  </si>
  <si>
    <t>D9UFBP27</t>
  </si>
  <si>
    <t>Marceline, Rene; Akshaya, S R; Athul, S; Raksana, K L; Ramesh, S R.</t>
  </si>
  <si>
    <t>Cloud Storage Optimization for Video Surveillance Applications</t>
  </si>
  <si>
    <t>2020 Third International Conference on Smart Systems and Inventive Technology (ICSSIT)</t>
  </si>
  <si>
    <t>10.1109/ICSSIT48917.2020.9214246</t>
  </si>
  <si>
    <t>The need for automated security devices are increasing at an unexpected rate. Operator controlled video surveillance is tiresome and hence automated video surveillance systems are on-demand. Automatic detection of moving objects can be greatly used in places like forest borders and other isolated places, where this algorithm can be used to save tremendous amounts of data that will subsequently reduce the costs. The method proposed in this paper estimates the motion using KNN algorithm. When motion is detected, the qualitative speed is determined by comparing the Euclidean distance between two successive frames following which an optimal threshold value is set to determine and store only the key frames in order to optimize the storage. The recorded videos with reduce the size are continually stored in the local storage (PC), and are uploaded to the cloud server at midnight and are deleted from the PC. The video recorded by the webcam is simultaneously live streamed to an IP address based web page. When the activity is detected, it triggers an alarm by generating automatic emails to the specified mail ID. The system has been testedin an indoor setting and the size is also reduced.</t>
  </si>
  <si>
    <t>62-67</t>
  </si>
  <si>
    <t>Cloud computing; Real-time systems; data reduction; Heuristic algorithms; Streaming media; Motion detection; Cameras; Cloud storage; KNN algorithm; live streaming; motion detection; real time; Video surveillance</t>
  </si>
  <si>
    <t>3WLJDW6P</t>
  </si>
  <si>
    <t>2020 2nd International Conference on Innovative Mechanisms for Industry Applications (ICIMIA)</t>
  </si>
  <si>
    <t>10.1109/ICIMIA48430.2020.9074837</t>
  </si>
  <si>
    <t>Phishing is one of the most prominent online security threat that steals the user credentials through fraudulent websites by masquerading as a legitimate website. Many online users have experienced the monitory losses due to this fraudulent attempt of getting financial credentials of user via illegitimate email. The existing phishing detection strategies mainly consider the web page features and URL characteristics. Though numerous phishing detection strategies are proposed in the literature, very few studies consider the feature selection scheme that eliminates the irrelevant or insignificant features for phishing websites detection problem. In this paper, we explored the significant features for detecting the phishing websites based on their relevance to the detection accuracy. The Gravitational Search Algorithm (GSA) is deployed as the feature selector tool to choose the most significant features from the benchmark phishing datasets. Then, the efficiency of the selected features are evaluated using different classification algorithms. From the experimental results it is stated that the features that are selected using GSA performed better than the other feature subsets for detecting the phishing websites.</t>
  </si>
  <si>
    <t>453-458</t>
  </si>
  <si>
    <t>C:\Users\sr8278\Zotero\storage\X2CSBZLF\Priya et al. - 2020 - Gravitational Search Based Feature Selection for E.pdf</t>
  </si>
  <si>
    <t>Phishing; Feature extraction; feature selection; Conferences; Uniform resource locators; Web pages; Sociology; Statistics; gravitational search; neural network; online security; website phishing</t>
  </si>
  <si>
    <t>3YJIGKM2</t>
  </si>
  <si>
    <t>Podila, Laxmi M.; Bandreddi, Jyothi P.; Campos, Javier I.; Niyaz, Quamar; Yang, Xiaoli; Trekles, Anastasia; Czerniak, Charlene; Javaid, Ahmad Y.</t>
  </si>
  <si>
    <t>Practice-Oriented Smartphone Security Exercises for Developing Cybersecurity Mindset in High School Students</t>
  </si>
  <si>
    <t>2020 IEEE International Conference on Teaching, Assessment, and Learning for Engineering (TALE)</t>
  </si>
  <si>
    <t>10.1109/TALE48869.2020.9368440</t>
  </si>
  <si>
    <t>Advancements in technology and the increase in Internet usage through mobile devices have led to greater visibility of organizations and individuals to cybercrimes. Teenagers being easy targets of these cybercrimes, there is a need to educate them on cybersecurity trends since training students on existing cyberattacks is viewed as a powerful tool to teach cybersecurity. We present a pedagogical approach to train students to identify new threats and respond to mitigate them. This is accomplished through observatory, experiential, and real-life practice-oriented cybersecurity exercises. Seven malicious android applications targeting malware class and phishing, namely Email-Lite-Scare, Shop-Shock-Struck, CyberSafe Practices, Play-Read-Disrupt, Fish-A-Phish, Chat-Phish, and Spy-The-Trojan, have been developed. Psychological learning is emphasized in this approach by exercising the application extensively. The underlying goals of this work are to develop a security mindset, spread awareness on threats associated with smartphone/tablet usage, and to inculcate interest in cybersecurity careers among high school students.</t>
  </si>
  <si>
    <t>303-310</t>
  </si>
  <si>
    <t>ISSN: 2470-6698</t>
  </si>
  <si>
    <t>Phishing; Training; Computer crime; Psychology; Tools; Task analysis; cybersecurity education; Engineering profession; security mindset; smartphone apps</t>
  </si>
  <si>
    <t>ATEAVF99</t>
  </si>
  <si>
    <t>Pennino, Diego; Pizzonia, Maurizio; Vitaletti, Andrea; Zecchini, Marco</t>
  </si>
  <si>
    <t>Binding of Endpoints to Identifiers by On-Chain Proofs</t>
  </si>
  <si>
    <t>2020 IEEE Symposium on Computers and Communications (ISCC)</t>
  </si>
  <si>
    <t>10.1109/ISCC50000.2020.9219594</t>
  </si>
  <si>
    <t>In many applications, identity management (IdM) is used to associate a subject public key with an endpoint at which the subject can be contacted (telephone number, email, etc.). In decentralized applications based on blockchains, it is desirable for the IdM to be decentralized as well. In certain applications, it is paramount to be certain that an endpoint actually belong to a specific subject. Currently, when this is needed, endpoints are either verified by who needs it, which is impractical in blockchain-based applications, or by a centralized authority, which contrasts with the spirit of the blockchain.In this paper, we show two layer-two blockchain-based protocols to prove the association between a subject and an endpoint in a decentralized manner. Our protocols are compatible with a wide variety of endpoints and contribute to fill the gap of the current self sovereign IdM approaches with respect to decentralization. We analyze the security of our proposals and evaluate performances and costs against the common approaches.</t>
  </si>
  <si>
    <t>ISSN: 2642-7389</t>
  </si>
  <si>
    <t>Protocols; Computers; Public key; Costs; Blockchains; Decentralized applications; Telephone sets</t>
  </si>
  <si>
    <t>NDEZ3P5G</t>
  </si>
  <si>
    <t>Feitosa, Wilian Ramalho; do Patrocínio, Flora Oyama; Santos, Sara Rosa; e Silva, Susana Costa</t>
  </si>
  <si>
    <t>Proposal for a Chatbot Prototype in the Plant Health Department of Brazilian Ministry of Agriculture</t>
  </si>
  <si>
    <t>2020 IEEE / ITU International Conference on Artificial Intelligence for Good (AI4G)</t>
  </si>
  <si>
    <t>10.1109/AI4G50087.2020.9311048</t>
  </si>
  <si>
    <t>Around the world, governments are implementing services combined with artificial intelligence to improve service to the population. The main objective of this study is to develop a chatbot prototype able to answer the most frequently asked questions about the Plant Health department of the Brazilian Ministry of Agriculture, Livestock, and Supply (MAPA), reducing the workload dedicated to responding emails and phone calls, in addition to providing face-to-face care. Initially, investigations were made on the concepts of artificial intelligence, the different types of chatbots and the tools needed to build the prototype. Subsequently, an analysis of the chosen tool and programming language was elaborated. After that, the development of the application and the configuration of the platforms began. Considering how a chatbot can spread information, including good practices about plant health and agriculture, this project can contribute to food security, increasing productivity and fighting against waste, helping to achieve UN SDG number 2 - zero hunger.</t>
  </si>
  <si>
    <t>17-21</t>
  </si>
  <si>
    <t>Prototypes; Conferences; Tools; Social networking (online); action research; automation; Chatbot; citizen services; ITU; Robots</t>
  </si>
  <si>
    <t>9ENFYT3M</t>
  </si>
  <si>
    <t>Masjedi, Peyman; Taheri, Mohammad</t>
  </si>
  <si>
    <t>A Local Optimum Matrix Construction for Matrix Embedding Steganography</t>
  </si>
  <si>
    <t>2020 6th International Conference on Web Research (ICWR)</t>
  </si>
  <si>
    <t>10.1109/ICWR49608.2020.9122280</t>
  </si>
  <si>
    <t>Steganography is the task of embedding a secret message in a cover media (e.g. image, video and voice) such that the stego media is not intuitively separable from the original ones. It is one of the interesting fields of security especially in transferring digital media as the major components of the web sites, emails and any web-based communications. Matrix embedding is a general approach used in many steganography schemes, especially where the cover size is small e.g. Voice Over IP (VOIP) packets. In this approach, the message is mapped to a series of bits (stego) to replace the same number of low significant bits in the cover. The embedding matrix is used for extracting the message by a linear combination of the stego bits. For a given matrix and secret message, there are specific series of stego-bits from which the message can be extracted. Embedding is done by an inverse problem to minimize a cost as the difference between the stego and the original bits. Hence, each message has a specific embedding cost based on the matrix. In this paper, a method is proposed to find an embedding matrix which minimizes the expectation of embedding cost for a uniform distribution of messages. To that end; a dynamic programming algorithm is proposed to efficiently find the expected cost for a given matrix. By use of this algorithm, any search method may be used to solve the problem. In this paper, a fast Hill-climbing search strategy is designed to find a local optimum matrix in an allowable time.</t>
  </si>
  <si>
    <t>15-20</t>
  </si>
  <si>
    <t>Steganography; Media; Heuristic algorithms; Costs; Dynamic programming; Hill Climbing; Matrix Embedding; Parity Check Matrix; Phase change materials; Search problems</t>
  </si>
  <si>
    <t>WEXJD8XS</t>
  </si>
  <si>
    <t>Hossain, Sm Mukbul; Ayub, Md. Ahsan</t>
  </si>
  <si>
    <t>Parameter Optimization of Classification Techniques for PDF based Malware Detection</t>
  </si>
  <si>
    <t>2020 23rd International Conference on Computer and Information Technology (ICCIT)</t>
  </si>
  <si>
    <t>10.1109/ICCIT51783.2020.9392685</t>
  </si>
  <si>
    <t>Embedding malicious codes in Portable Document Format (PDF) files has been one of the prime a venues i n a never-ending cat and mouse game between malware authors and malware analysts in past decade. By planting such malicious files in a victim machine by any means, e.g., email attachments, adversaries pose severe damage from personal assets to large business network infrastructure. To combat this menace, academic and industry based security researchers have been carrying out machine learning based techniques to discover novel types of PDF based malware. In our study, we examine state-of-the-art classification techniques that have been previously experimented in this active area of research to empirically derive the optimal parameter settings of such highly configurable algorithms. We investigate, 20 classifiers derived from 9 machine learning families on a large dataset. To evaluate our models’ performances, we report precision, recall, and F1 scores along with accuracy and provide a comparison chart to show how each family stands up to the expectation. We observe, 16 out of 20 studied classifiers achieve better results compared to its respective default configuration. As parameter optimization problem is very less talked about in this application domain, we are optimistic that our detailed experimental analysis will help select the optimal settings of a classifier from the studied machine learning algorithm suite.</t>
  </si>
  <si>
    <t>Security; Malware; Optimization; Machine Learning; Mice; Machine learning algorithms; Portable document format; Boosting; Classification Techniques; Malicious PDF Detection; Parameter Optimization</t>
  </si>
  <si>
    <t>Phishing; Machine learning; SMS; Text messaging; Mobile security; Smishing</t>
  </si>
  <si>
    <t>803-815</t>
  </si>
  <si>
    <t>Smartphone’s popularity and their constant connectivity to the World Wide Web have made these devices vulnerable to phishing and smishing attacks. Phishing is a practice of sending malicious emails to users. Smishing is a combined form of SMS and Phishing in which invaders send SMS containing malicious content to the victim. This content sometimes includes links which redirect the user to websites containing malicious applications and user interfaces. Researchers have proposed various methods in past years to detect smishing but still, we lack a method that significantly avoids false-positive results i.e. falsely categorizing a message as malicious when it is genuine. Hence, we have proposed a model called ’Smishing Detector’ to identify smishing messages while reducing false-positive results at every possible step. The proposed method consists of four modules, namely, SMS Content Analyzer, URL Filter, Source Code Analyzer and Apk Download Detector. SMS Content Analyzer analyzes the text message contents. Naive Bayes Classification Algorithm is used to identify the malicious contents and keywords present in the text message. URL Filter inspects the URL to identify malicious features. Source Code Analyzer examines the source code of the website to identify the harmful code embedded in it. Form tag and URL domain present in the source code are also inspected in this module. APK Download Detector identifies whether any malicious file is downloaded while invoking the URL. User consent taken while downloading the file is also inspected in this module. Finally, we have developed a prototype of the proposed system which has been validated with experiments on SMS datasets. In this paper, we have demonstrated the results of each module separately and also we have demonstrated the final results. The results of the experiments show an overall accuracy of 96.29%. We have compared this model with other models proposed by various researchers and we have found that this model covers more security aspects as compared to other models.</t>
  </si>
  <si>
    <t>https://www.sciencedirect.com/science/article/pii/S0167739X19318758</t>
  </si>
  <si>
    <t>https://doi.org/10.1016/j.future.2020.03.021</t>
  </si>
  <si>
    <t>0167-739X</t>
  </si>
  <si>
    <t>Future Generation Computer Systems</t>
  </si>
  <si>
    <t>Smishing Detector: A security model to detect smishing through SMS content analysis and URL behavior analysis</t>
  </si>
  <si>
    <t>Mishra, Sandhya; Soni, Devpriya</t>
  </si>
  <si>
    <t>K278SRAL</t>
  </si>
  <si>
    <t>Adverse event; Handoff; Handover; Signout; Turnover</t>
  </si>
  <si>
    <t>191-196</t>
  </si>
  <si>
    <t>Background The handover period has been identified as a particularly vulnerable period for communication breakdown leading to patient safety events. Clear and concise handover is especially critical in high-acuity care settings such as trauma, emergency general surgery, and surgical critical care. There is no consensus for the most effective and efficient means of evaluating or performing handover in this population. We aimed to characterize the current handover practices and perceptions in trauma and acute care surgery. Methods A survey was sent to 2265 members of the Eastern Association for the Surgery of Trauma via email regarding handoff practices at their institution. Respondents were queried regarding their practice setting, average census, level of trauma center, and patients (trauma, emergency general surgery, and/or intensive care). Data regarding handover practices were gathered including frequency of handover, attendees, duration, timing, and formality. Finally, perceptions of handover including provider satisfaction, desire for improvement, and effectiveness were collected. Results Three hundred eighty surveys (17.1%) were completed. The majority (73.4%) of respondents practiced at level 1 trauma centers (58.9%) and were trauma/emergency general surgeons (86.5%). Thirty-five percent of respondents reported a formalized handover and 52% used a standardized tool for handover. Only 18% of respondents had ever received formal training, but most (51.6%) thought this training would be helpful. Eighty-one percent of all providers felt handover was essential for patient care, and 77% felt it prevented harm. Seventy-two percent thought their handover practice needed improvement, and this was more common as the average patient census increased. The most common suggestions for improvement were shorter and more concise handover (41.6%), different handover medium (24.5%), and adding verbal communication (13.9%). Conclusion Trauma and emergency general surgeons perceive handover as essential for patient care and the majority desire improvement of their current handover practices. Methods identified to improve the handover process include standardization, simplification, and verbal interaction, which allows for shared understanding. Formal education and best practice guidelines should be developed.</t>
  </si>
  <si>
    <t>https://www.sciencedirect.com/science/article/pii/S0022480420302432</t>
  </si>
  <si>
    <t>https://doi.org/10.1016/j.jss.2020.04.023</t>
  </si>
  <si>
    <t>0022-4804</t>
  </si>
  <si>
    <t>Journal of Surgical Research</t>
  </si>
  <si>
    <t>Handover Practices in Trauma and Acute Care Surgery: A Multicenter Survey Study</t>
  </si>
  <si>
    <t>Puzio, Thaddeus J.; Murphy, Patrick B.; Virtanen, Piiamaria; Harvin, John A.; Hartwell, Jennifer L.</t>
  </si>
  <si>
    <t>WBRZ9XHK</t>
  </si>
  <si>
    <t>Review; Colorimetry; Fluorescence; Humidity; Optical probes; Sensing mechanisms; Water</t>
  </si>
  <si>
    <t>214063</t>
  </si>
  <si>
    <t>Detection of trace quantities of water in laboratory and industrial processes is very crucial. Monitoring humidity is of vital importance in maintaining ambient atmosphere in places like hospitals, in climate sciences, automated devices, intelligent systems, etc. Development of optical detection systems for water and humidity entails real time progress in industrial processing and storage, human–machine interactions, clinical diagnosis and security solutions and many more. This review provides a comprehensive study of developments made in the field of optical sensing of water and humidity in the last decade. The compilation has been segmented into various sub-sections based on various molecular scaffolds. It covers a library of structural motifs containing anthracene, rhodamine, coumarin, bodipy, pyrene, naphthalene, naphthalimide, anthraquinone, tetraphenylethene, triphenylamine, thioxanthone, triarylmethane, etc. These have followed versatile mechanistic pathways like intramolecular charge transfer, photo-induced electron transfer, aggregation induced emission, solvatochromism, forster resonance energy transfer, hydrogen bonding interactions, reaction- based formation or cleavage of bonds, etc. to respond to presence of water in organic solvents or atmosphere by colorimetry or fluorimetry. All the reported probes have been dealt in a case by case manner with respect to their working mechanisms, advantages, limitations and applications. The detection limit and quantification limit values have been assembled to compare the efficacies of different probes. Real life applications of the sensors have been demonstrated, which shows that the scope of employing chemosensors in solving various real-time problems is huge and bright. It outlays concretely the opportunities and scope for future works.</t>
  </si>
  <si>
    <t>https://www.sciencedirect.com/science/article/pii/S0010854521003374</t>
  </si>
  <si>
    <t>https://doi.org/10.1016/j.ccr.2021.214063</t>
  </si>
  <si>
    <t>0010-8545</t>
  </si>
  <si>
    <t>Coordination Chemistry Reviews</t>
  </si>
  <si>
    <t>Optical sensors for water and humidity and their further applications</t>
  </si>
  <si>
    <t>Mishra, Sagarika; Singh, Akhilesh Kumar</t>
  </si>
  <si>
    <t>GNDCUJZH</t>
  </si>
  <si>
    <t>Feature selection; Decision tree; Feature standardization; KNN classifier; Social media profile; Spam classifier</t>
  </si>
  <si>
    <t>The internet users in the world are rising rapidly. This technology given the opportunities to grow in the field of business, education, sports, entertainment and social media. With a huge amount of person getting connected to Internet, the security threats which leads massive harms are increasing also. In the last few years, we have been observing a quick development in information being produced and shared in social media. The usage of social media increased exponentially, and rapid growth of users are unexpected in the history of technology insurgency. The uninterrupted growth in social media and connected technologies has managed to an ecosystem where users with different culture and geolocation are connected on various social media platforms. While the explosive growth of internet users in Social Media results a high risk for user’s data due to cyber security breaches and data theft. Now a days, hackers use spam emails to data theft of social media’s profile. They send the spam mails with malicious links, after clicking on the link, details of the profiles are sent to hackers. In this Paper, we discuss the various steps taken to protect the social media profile and propose spam filter using decision tree model. We compare the testing and training accuracy of various algorithms on the emails_small and emails_full datasets and try to explain which one is better with different dataset. We evaluate the performance of Decision Tree (DT) based classifier with Information gain criterion which achieve accuracy 90% and Gini impurity criterion which achieve accuracy 89%. Evaluate the ROC curves for DT and K-Nearest Neighbors (KNN) classifier over emails_full dataset to test the idea of the classifier quality and can be used to quantify the area under the curve.</t>
  </si>
  <si>
    <t>https://www.sciencedirect.com/science/article/pii/S2214785320400938</t>
  </si>
  <si>
    <t>https://doi.org/10.1016/j.matpr.2020.12.377</t>
  </si>
  <si>
    <t>2214-7853</t>
  </si>
  <si>
    <t>Materials Today: Proceedings</t>
  </si>
  <si>
    <t>An effective approach to protect social media account from spam mail – A machine learning approach</t>
  </si>
  <si>
    <t>Sharma, Vishnu Dutt; Yadav, Santosh Kumar; Yadav, Sumit Kumar; Singh, Kamakhya Narain; Sharma, Suraj</t>
  </si>
  <si>
    <t>VAWM4G4Z</t>
  </si>
  <si>
    <t>COVID-19; Personal protective equipment; SARS-CoV-2</t>
  </si>
  <si>
    <t>Number: 6</t>
  </si>
  <si>
    <t>6</t>
  </si>
  <si>
    <t>102735</t>
  </si>
  <si>
    <t>Objective Describe current practices and challenges in personal protective equipment (PPE) use among US otolaryngologists during the COVID-19 pandemic. Study design Online survey. Setting Academic and non-academic healthcare institutions. Subjects and methods Subjects included US otolaryngology physicians. Emails were sent on April 17, 2020 to program coordinators at 121 residency programs, who were requested to forward the email to program directors for distribution. Further recruitment occurred through snowball recruitment. The survey was closed on June 15, 2020. Results Sixty-one participants completed the survey. 95.1% reported routine access to full PPE (N95 ± powered air purifying respirator [PAPR], gown, gloves, eye protection) for aerosol-generating procedures (AGPs) in COVID-19 patients, while 68.9% had routine access to full PPE for AGPs in patients without confirmed COVID-19. 88.5% had routine access to full PPE for potential aerosol-generating procedures (pAGPs) in COVID patients, while 80.3% had routine access to full PPE for pAGPs in patients without confirmed COVID. All participants felt that they “always” or “usually” had necessary PPE to safely perform procedures and surgeries on COVID patients. 83.6% received N95 fitting in the past year, and 93.4% reported adequate PPE training. Conclusion The majority of participants reported routine access to full PPE for AGPs and pAGPs in all patients, regardless of COVID status. There was a high perception of security, as well as adequate N95 fitting and PPE training. Areas for improvement include: optimizing PPE availability for AGPs in patients without confirmed COVID and wider recognition of otolaryngologic procedures as high risk for aerosolization.</t>
  </si>
  <si>
    <t>https://www.sciencedirect.com/science/article/pii/S0196070920304294</t>
  </si>
  <si>
    <t>https://doi.org/10.1016/j.amjoto.2020.102735</t>
  </si>
  <si>
    <t>0196-0709</t>
  </si>
  <si>
    <t>American Journal of Otolaryngology</t>
  </si>
  <si>
    <t>A survey of personal protective equipment use among US otolaryngologists during the COVID-19 pandemic</t>
  </si>
  <si>
    <t>Yu, Karina; Micco, Alan G.; Ference, Elisabeth; Levy, Joshua M.; Smith, Stephanie Shintani</t>
  </si>
  <si>
    <t>27QL97EG</t>
  </si>
  <si>
    <t>Machine learning; Usable security; Behavioral user authentication; Smartphone security; Social networking; Touch gestures</t>
  </si>
  <si>
    <t>35-41</t>
  </si>
  <si>
    <t>The Internet of Things (IoT) allows various embedded devices and smart sensors to be connected with each other, which provides a basis for building smart cities. The IoT-enabled smart city can greatly benefit people’s daily lives, where smartphone is one of the most widely used IoT devices. For example, people can use the phone to check their financial account, store personal data and communicate with peers. Thus it is very important to safeguard the phones from unauthorized access. To complement traditional textual passwords, touch behavioral authentication has attracted much attention while it is still a challenge on how to build a robust scheme in practice. This is because users’ touch actions are often dynamic and hard to model. For this challenge, previous work has proved that touch actions could become consistent when users interact with social networking applications. Motivated by this observation, in this work, we perform a study to investigate users’ touch behavior within Email applications on smartphones (with Email being one of the most important and widely used means in connecting with others). The study results with 60 participants validate the former observation that users’ touch behavioral deviation can be greatly decreased when they play Email applications.</t>
  </si>
  <si>
    <t>https://www.sciencedirect.com/science/article/pii/S0167865521000325</t>
  </si>
  <si>
    <t>https://doi.org/10.1016/j.patrec.2021.01.019</t>
  </si>
  <si>
    <t>0167-8655</t>
  </si>
  <si>
    <t>Pattern Recognition Letters</t>
  </si>
  <si>
    <t>Exploring touch-based behavioral authentication on smartphone email applications in IoT-enabled smart cities</t>
  </si>
  <si>
    <t>Li, Wenjuan; Meng, Weizhi; Furnell, Steven</t>
  </si>
  <si>
    <t>NYCUV639</t>
  </si>
  <si>
    <t>Cyber security; Network security; Cybersecurity awareness; Global network</t>
  </si>
  <si>
    <t>The Internet has become the central nervous system in society, cybersecurity is to protect the privacy, integrity, and availability of information as it need legal measures by developing a model of cybercrime legislation that is universally applicable and enforceable. It’s necessary to activate procedural and technical measures and Organizational structures to help prevent attacks against, detect and respond to vital information infrastructures. In addition to develop strategies to enhance knowledge and expertise to raise the profile of cyber security on the national policy agenda. The threaten of malware could be divided into spam, worms, Trojans, spyware, Ransomware so it's important to use types of network security for example access control, antivirus, Firewalls, application security, Email security and etc.</t>
  </si>
  <si>
    <t>https://www.sciencedirect.com/science/article/pii/S2214785321029035</t>
  </si>
  <si>
    <t>https://doi.org/10.1016/j.matpr.2021.04.050</t>
  </si>
  <si>
    <t>Cybercrime legislation applicable and enforceable</t>
  </si>
  <si>
    <t>Alghamdi, Mohammed I.</t>
  </si>
  <si>
    <t>J9ZW6FFD</t>
  </si>
  <si>
    <t>Machine learning; Buckling; Open data</t>
  </si>
  <si>
    <t>102948</t>
  </si>
  <si>
    <t>Many recent advances in machine learning have been motivated by classification problems. For example, classification methods are used to differentiate between “spam” and “non-spam” emails, identify hand written digits, and recognize the content of photos. For each application, a different model and model architecture will often perform best. Therefore, machine learning research has been enabled by readily available benchmark datasets. In particular, benchmark datasets have been used by researchers to demonstrate that novel methods can achieve high accuracy, and to demonstrate common vulnerabilities of classification methods to adversarial attacks. In the recent mechanics literature, there has been substantial interest in machine learning driven metamodels. Metamodels, or models of models, are appealing because once trained, they typically require orders of magnitude less compute time than full fidelity simulations. However, a better understanding of which machine learning methods and model architectures will perform best on mechanical data has been limited. Here we introduce an open source dataset “BIC” (Buckling Instability Classification) where a heterogeneous column is subject to a fixed level of applied displacement and is classified as either “Stable” or “Unstable.” In addition to introducing this benchmark dataset, we show baseline metamodel performance, and show two different types of adversarial attack. We anticipate that the open source BIC dataset will enable the future development of improved methods for classification problems in mechanics.</t>
  </si>
  <si>
    <t>https://www.sciencedirect.com/science/article/pii/S001044852030141X</t>
  </si>
  <si>
    <t>https://doi.org/10.1016/j.cad.2020.102948</t>
  </si>
  <si>
    <t>0010-4485</t>
  </si>
  <si>
    <t>Computer-Aided Design</t>
  </si>
  <si>
    <t>Geometric Stability Classification: Datasets, Metamodels, and Adversarial Attacks</t>
  </si>
  <si>
    <t>Lejeune, Emma</t>
  </si>
  <si>
    <t>9VB4VEZM</t>
  </si>
  <si>
    <t>Smartphone; Anxiety; Body height; Low back pain; Neck pain; Prevalence; Risk factors; Students; University students</t>
  </si>
  <si>
    <t>102934</t>
  </si>
  <si>
    <t>Background Neck pain is a pervasive ailment causing work absenteeism, disabilities, and sleep disturbance among working adults. While the onset of neck pain in many individuals may date back to college-age, little is known regarding the prevalence of neck pain and associated risk factors among undergraduates. The current study aimed to compare the prevalence of neck pain among students in different undergraduate programs and to investigate their risk factors. Methods Undergraduates from two universities were invited to participate in a self-administered online survey. The survey collected data regarding demographics, previous and the current neck pain symptoms, and potential risk factors (e.g., gender, age, body mass index, study programs, electronic devices usage, study hours, sports participation, and anxiety and depression levels, etc.). Multiple logistic regressions were conducted to identify risk factors for neck pain. Results A total of 5,195 invitation emails were sent. Of 1,002 respondents, 22.3% reported having current neck pain. Physiotherapy (26.5%) and nursing students (26.1%) had significantly higher prevalence of neck pain as compared to business students (13.2%). Anxiety (odds ratio (OR):1.11, 95%CI:1.07–1.16), concurrent low back pain (OR:3.28, 95%CI:2.15–5.00) and senior years of studies (OR:1.19,95%CI:1.01–1.41) were significantly associated with the presence of neck pain. Taller students (OR:1.02,95%CI:0.99–1.05) and prolonged smartphone usage (OR:1.05,95%CI:0.99–1.12) appeared to be associated with the presence of neck pain. Conclusion This study not only revealed the high prevalence of neck pain among undergraduates but also identified several modifiable and non-modifiable risk factors for neck pain in this population. Specific prevention strategies should be developed and implemented to reduce the risk of neck pain in vulnerable students.</t>
  </si>
  <si>
    <t>https://www.sciencedirect.com/science/article/pii/S0169814119301076</t>
  </si>
  <si>
    <t>https://doi.org/10.1016/j.ergon.2020.102934</t>
  </si>
  <si>
    <t>0169-8141</t>
  </si>
  <si>
    <t>International Journal of Industrial Ergonomics</t>
  </si>
  <si>
    <t>The prevalence of neck pain and associated risk factors among undergraduate students: A large-scale cross-sectional study</t>
  </si>
  <si>
    <t>Chan, Lloyd Long Yu; Wong, Arnold Yu Lok; Wang, Maggie Haitian; Cheung, Kin; Samartzis, Dino</t>
  </si>
  <si>
    <t>YAY9M2PE</t>
  </si>
  <si>
    <t>Big data management; Big data outsourcing; Big data sharing; Fractal index tree; SALSA encryption with MapReduce; SHA-3</t>
  </si>
  <si>
    <t>With the rapid growth of data sources, Big data security in Cloud is a big challenge. Different issues have ascended in the area of Big data security such as infrastructure security, data privacy, data management and data integrity. Currently, Big data processing, analytics and storage is secured using cryptography algorithms, which are not appropriate for Big data protection over Cloud. In this paper, we present a solution for addressing the main issues in Big data security over Cloud. We propose a novel system architecture called the Secure Authentication and Data Sharing in Cloud (SADS-Cloud). There are three processes involved in this paper including (i). Big Data Outsourcing, (ii). Big Data Sharing and (iii). Big Data Management. In Big data outsourcing, the data owners are registered to a Trust Center using SHA-3 hashing algorithm. The MapReduce model is used to split the input file into fixed-size of blocks of data and SALSA20 encryption algorithm is applied over each block. In Big data sharing, data users participate in a secure file retrieval. For this purpose, user's credentials (ID, password, secure ID, and current timestamp, email id) are hashed and compared with that stored in a database. In Big data management, there are three important processes implemented to organize data. They are as follows: Compression using Lemperl Ziv Markow Algorithm (LZMA), Clustering using Density-based Clustering of Applications with Noise (DBSCAN), and Indexing using Fractal Index Tree. The proposed scheme for these processes are implemented using Java Programming and performance tested for the following metrics: Information Loss, Compression Ratio, Throughput, Encryption Time and Decryption Time.</t>
  </si>
  <si>
    <t>https://www.sciencedirect.com/science/article/pii/S1319157820303700</t>
  </si>
  <si>
    <t>https://doi.org/10.1016/j.jksuci.2020.05.005</t>
  </si>
  <si>
    <t>1319-1578</t>
  </si>
  <si>
    <t>Journal of King Saud University - Computer and Information Sciences</t>
  </si>
  <si>
    <t>A novel system architecture for secure authentication and data sharing in cloud enabled Big Data Environment</t>
  </si>
  <si>
    <t>Narayanan, Uma; Paul, Varghese; Joseph, Shelbi</t>
  </si>
  <si>
    <t>4AY5TWE6</t>
  </si>
  <si>
    <t>Doping; Organisational support; Sport career transitions; Stigma; Transition support</t>
  </si>
  <si>
    <t>Number: 1</t>
  </si>
  <si>
    <t>1</t>
  </si>
  <si>
    <t>100161</t>
  </si>
  <si>
    <t>Aim This article investigates the available support services/interventions offered by sporting organisations worldwide for athletes facing career transitions resulting from suspensions due to violating anti-doping policy. The authors aim to provide an overview of existing support systems and raise an awareness of the need of customised and structured support for sanctioned athletes as part of duty of care in sport, Method Web-based data was initially collected. Following this we contacted each sport organisation by email with a request to answer prepared research questions. Fifty sport organisations were contacted, including the International Olympic Committee (IOC) and National Olympic Committees (NOCs). The data from 22 sport organisations representing five continents are presented. Results The data are presented under five main themes: Termination of support, Psychological support, Financial support, Informative support, and Development in progress. The central finding is that none of the sporting organisations in this study has established a structured support programme or system for supporting doping sanctioned athletes to date. Conclusion In most cases sanctioned athletes are simply cut off from all organisational support and left to cope on their own when they are likely to be vulnerable. We argue there is a need for better awareness and support programmes of the challenges faced by athletes following a competition ban or other forced exit from sport due to an anti-doping violation.</t>
  </si>
  <si>
    <t>https://www.sciencedirect.com/science/article/pii/S2211266920300050</t>
  </si>
  <si>
    <t>https://doi.org/10.1016/j.peh.2020.100161</t>
  </si>
  <si>
    <t>2211-2669</t>
  </si>
  <si>
    <t>Performance Enhancement &amp; Health</t>
  </si>
  <si>
    <t>Life after doping—A cross-country analysis of organisational support for sanctioned athletes</t>
  </si>
  <si>
    <t>Hong, Hee Jung; Henning, April; Dimeo, Paul</t>
  </si>
  <si>
    <t>8VSNXILS</t>
  </si>
  <si>
    <t>Anxiety; COVID-19; Depression; Epidemics; Nurse's role</t>
  </si>
  <si>
    <t>Number: 5</t>
  </si>
  <si>
    <t>5</t>
  </si>
  <si>
    <t>744-754</t>
  </si>
  <si>
    <t>Background Infectious disease pandemics, such as COVID-19, have dramatically increased in the last several decades. Purpose To investigate the personal and contextual factors associated with the psychological functioning of nurses responding to COVID in the New York City area. Method Cross sectional data collected via a 95-item internet-based survey sent to an email list of the 7,219 nurses employed at four hospitals. Findings 2,495 nurses responded (RR 35%). The more that nurses cared for COVID patients as well as experienced home-work conflict and work-home conflict the higher the nurses' depression and anxiety. When asked what has helped the nurses to carry out their care of patients the most common responses were support from and to co-workers, training in proper PPE, and support from family/friends. Discussion Understanding the potential triggers and vulnerability factors can inform the development of institutional resources that would help minimize their impact, reducing the risk of psychological morbidity.</t>
  </si>
  <si>
    <t>https://www.sciencedirect.com/science/article/pii/S0029655421000932</t>
  </si>
  <si>
    <t>https://doi.org/10.1016/j.outlook.2021.03.019</t>
  </si>
  <si>
    <t>0029-6554</t>
  </si>
  <si>
    <t>Nursing Outlook</t>
  </si>
  <si>
    <t>The psychosocial impact on frontline nurses of caring for patients with COVID-19 during the first wave of the pandemic in New York City</t>
  </si>
  <si>
    <t>Kovner, Christine; Raveis, Victoria H.; Devanter, Nancy Van; Yu, Gary; Glassman, Kimberly; Ridge, Laura Jean</t>
  </si>
  <si>
    <t>LSZTIRKW</t>
  </si>
  <si>
    <t>Covid19; Face detection techniques; MTCNN algorithm; Support Vector Machine (SVM)</t>
  </si>
  <si>
    <t>In covid19, security provided by Indian government, due to severe virus speed to sudden death. This proposed method solved face detection, mask detection and thermal value monitoring for security purpose. We need amount of testing and need tests 50000/day to measure count of infection. Government produces a report that maintain social distancing, wearing mask when in outside and proper testing. Most people do not serious to wearing mask. We focused the counting of Unmask-persons using opencv and MTCNN algorithm. Faces conditions are changing due to various atmospheric season and light vision. The MTCNN algorithm adjusted video streaming data with Mask detection accuracy at &gt;90%. A database stored in Excel file or send Emergency message to email or buzzer kept on, when unmask visit at any places like that shopping complex, hotel, hospital, Traffic areas and temple. MTCNN- Multi-Task Convolutional Neural Network algorithm solved facial recognition problems. We have proposed the algorithm for Mask detection and Thermals value detection using Pycharm-python and implemented in Raspberry pi4. Support Vector Machine (SVM) supported tasks of MTCNN and stored in database. The outcome of the system is Alert through monitor and SMS to officials Government persons, when capturing unmasked persons visit in live streaming video using Opencv – Python.</t>
  </si>
  <si>
    <t>https://www.sciencedirect.com/science/article/pii/S2214785320405826</t>
  </si>
  <si>
    <t>https://doi.org/10.1016/j.matpr.2020.12.864</t>
  </si>
  <si>
    <t>Real time analysis of unmask face detection in human skin using tensor flow package and IoT algorithm</t>
  </si>
  <si>
    <t>Meivel, S.; Devi, K. Indira; Selvam, T. Muthamil; Maheswari, S. Uma</t>
  </si>
  <si>
    <t>BVNSYW56</t>
  </si>
  <si>
    <t>Ethics; Consent; Consentement; Contention; Éthique; Psychiatrie; Psychiatry; Restraint</t>
  </si>
  <si>
    <t>21-25</t>
  </si>
  <si>
    <t>Résumé Objectifs La psychiatrie se distingue du reste des spécialités médicales par le caractère unique de ses pathologies, qui rend importante la réflexion éthique. Cette dernière peut être affectée par une subjectivité et des influences diverses d’où l’intérêt d’étudier l’attitude des psychiatres et internes en psychiatrie au Liban vis-à-vis de la contention et du consentement éclairé. Méthodes Le recueil des données a été réalisé après envoi, d’un questionnaire, anonyme, sous forme de Google form, aux psychiatres et internes en psychiatrie par courrier électronique et messages téléphoniques. L’analyse statistique a été effectuée à l’aide des logiciel Microsoft Excel, SPSS et des tests statistiques suivants : test sur échantillon indépendant et test de Mann Whitney U. Résultats Quarante personnes ont répondu, parmi lesquelles on retrouve 19 hommes et 21 femmes, 16 internes en psychiatrie, 15 psychiatres universitaires et 9 psychiatres non universitaires. Bien que 70 % trouvent que la contention est une mesure peu fréquente dans la pratique hospitalière au Liban, 92,5 % la justifient en tant que mesure sécuritaire et 60 % en tant que mesure thérapeutique. Quant au consentement, 90 % ont considéré un patient en état psychotique d’emblée inapte à consentir. Conclusions Dans notre échantillon, le recours aux mesures coercitives n’est pas fréquent, le but de ces dernières lorsqu’elles sont employées est largement sécuritaire. Aucune différence significative n’a été constatée entre les différents sous-groupes, qui proviendraient donc d’une seule population. Objectives Psychiatry differs from the rest of medical specialties by the unique character of its pathologies, which makes ethical reflection difficult, including the collection of informed consent and the use of restraint and the seclusion-room. This reflection can be affected by subjectivity and a variety of influences, hence the interest of studying the attitude of psychiatrists and residents in psychiatry in Lebanon with regard to restraint and informed consent. Methods We collected data using an anonymous questionnaire that we sent as a Google form to Lebanese psychiatrists and psychiatry residents by email and phone messages. The descriptive analysis was done using Microsoft Excel software, and the analytical analysis was done using the SPSS software and the following statistical tests: independent-sample test and the Mann Whitney U test. Results Forty people responded, including 19 men and 21 women (16 psychiatric interns, 15 university psychiatrists and 9 non-university psychiatrists). Concerning the questions related to the use of restraint, 70% did not find that it is being commonly used in hospital practice. However, 92.5% would use it to counter the patient's dangerousness and 60% to help deliver treatment. 57.5% did not find the repeated usage of restraint as a dehumanization of care, but the majority (70%) agreed with the need for temporal limitation of any form of restraint. As for the ability to consent, 90% considered a patient in a psychotic state as unfit to consent. Conclusions Restraint is considered uncommon by psychiatrists and psychiatric residents in Lebanon and must remain an option of last resort with efforts being made upstream in order to avoid situations where the use of restraint becomes mandatory. Post critical thinking is paramount, and restraint should never respond to a lack of manpower or a security goal. Informed consent is one of the most important guarantors of the principle of autonomy, and must be sought in each patient, individually. Finally, no significant difference was found between the subgroups, which would therefore become a single population. Ethical reflection would therefore be directly linked to the population. Mental illnesses are becoming more common and an important source of morbidity worldwide. It is our role to ensure the dignity of the mentally ill. The introduction of the Psychiatric Nurse Diploma, an increase in the relational approach to the training of psychiatrists in Lebanon, and an increase in the number of health care teams may help to maximize the ability of capacity.</t>
  </si>
  <si>
    <t>https://www.sciencedirect.com/science/article/pii/S0013700620300841</t>
  </si>
  <si>
    <t>https://doi.org/10.1016/j.encep.2020.03.005</t>
  </si>
  <si>
    <t>0013-7006</t>
  </si>
  <si>
    <t>L'Encéphale</t>
  </si>
  <si>
    <t>Attitude des psychiatres et internes en psychiatrie au Liban vis-à-vis de la contention et du consentement éclairé</t>
  </si>
  <si>
    <t>Daou, M.; El-Hachem, C.; Nehme, K.; Dagher, R.; Richa, S.</t>
  </si>
  <si>
    <t>EL94RQS4</t>
  </si>
  <si>
    <t>Criminal investigation; Digital investigation; Email forensics; NLP-based forensics; Social network forensics</t>
  </si>
  <si>
    <t>102210</t>
  </si>
  <si>
    <t>Digital (forensic) investigations will be increasingly important in both criminal investigations and civil litigations (e.g., corporate espionage, and intellectual property theft) as more of our communications take place over cyberspace (e.g., e-mail and social media platforms). In this paper, we present our proposed Natural Language Processing (NLP)-based digital investigation platform. The platform comprises the data collection and representation phase, the vectorization phase, the feature selection phase, and the classifier generation and evaluation phase. We then demonstrate the potential of our proposed approach using a real-world dataset, whose findings indicate that it outperforms two other competing approaches, namely: LogAnalysis (published in Expert Systems with Applications, 2014) and SIIMCO (published in IEEE Transactions on Information Forensics and Security, 2016). Specifically, our proposed approach achieves 0.65 in F1-score and 0.83 in precision, whilst LogAnalysis and SIIMCO respectively achieve 0.51 and 0.59 in F1-score and 0.49 and 0.58 in precision.</t>
  </si>
  <si>
    <t>https://www.sciencedirect.com/science/article/pii/S0167404821000341</t>
  </si>
  <si>
    <t>https://doi.org/10.1016/j.cose.2021.102210</t>
  </si>
  <si>
    <t>0167-4048</t>
  </si>
  <si>
    <t>Computers &amp; Security</t>
  </si>
  <si>
    <t>NLP-based digital forensic investigation platform for online communications</t>
  </si>
  <si>
    <t>Sun, Dongming; Zhang, Xiaolu; Choo, Kim-Kwang Raymond; Hu, Liang; Wang, Feng</t>
  </si>
  <si>
    <t>4L8GTNX5</t>
  </si>
  <si>
    <t>Security; Encrypted data; Keyword search; Online keyword guessing attack</t>
  </si>
  <si>
    <t>101836</t>
  </si>
  <si>
    <t>Searchable functionality is provided in many online services such as mail services or outsourced data storage. To protect users privacy, data in these services is usually stored after being encrypted using searchable encryption. This enables the data user to securely search encrypted data from a remote server without leaking data and query information. Public key encryption with keyword search is one of the research branches of searchable encryption; this provides privacy-preserving searchable functionality for applications such as encrypted email systems. However, it has an inherent vulnerability in that the information of a query may be leaked using a keyword guessing attack. Most of existing works aim to make the system resistant to offline keyword guessing, but this does not protect against online attacks on real world services. In this paper, we move a step forward to present a generic framework able to resist online keyword guessing attack using a server-assisted model. Specifically, we design a novel primitive C mirrored all-but-one lossy encryption, which can prevent a specific user from generating valid encryptions. This primitive can be seen as an access control on encryption ability. Combining searchable encryption technique with the new primitive makes online keyword guessing attack impossible for the specified user, even if the attack is launched online. We further give formal security analysis for the generic framework, and a concrete implementation with efficiency analysis to show that our design is practical.</t>
  </si>
  <si>
    <t>https://www.sciencedirect.com/science/article/pii/S0167404820301097</t>
  </si>
  <si>
    <t>https://doi.org/10.1016/j.cose.2020.101836</t>
  </si>
  <si>
    <t>Privacy preserving search services against online attack</t>
  </si>
  <si>
    <t>Zhao, Yi; Ning, Jianting; Liang, Kaitai; Zhao, Yanqi; Chen, Liqun; Yang, Bo</t>
  </si>
  <si>
    <t>AQKRGMQ4</t>
  </si>
  <si>
    <t>Blockchain; E-Health record; IoT data sharing; IPFS</t>
  </si>
  <si>
    <t>Number: 2</t>
  </si>
  <si>
    <t>2</t>
  </si>
  <si>
    <t>429-433</t>
  </si>
  <si>
    <t>Medical applications are fast growing in popularity, both for professional use and for patient-centered apps. The current Health record and IoT data sharing systems however have a fair amount of problems associated with privacy and security. The secure and privacy aware E-Health record to propose a mechanism using blockchain and IPFS (InterPlanetary File System) which offers a solution to all these problems. It also includes limitations and safeguards on what can be done and cannot be done with your personal information in some cases. The IPFS data will be dispersed among the nodes. Use of IPFS (Interplanetary File System) to store health records, which has the benefit of being distributed which in turn makes record tamper-free. In addition, the proposed model keeps track of disease statistics without invading any patient's privacy. This is conceivable not only for web pages, but for any type of file that a computer might save, whether it's a document, an email, or even a database record, thanks to IPFS.</t>
  </si>
  <si>
    <t>https://www.sciencedirect.com/science/article/pii/S2666285X21000613</t>
  </si>
  <si>
    <t>https://doi.org/10.1016/j.gltp.2021.08.033</t>
  </si>
  <si>
    <t>2666-285X</t>
  </si>
  <si>
    <t>Global Transitions Proceedings</t>
  </si>
  <si>
    <t>Implementation of a secure and privacy-aware E-Health record and IoT data sharing using blockchain</t>
  </si>
  <si>
    <t>Sabu, Sarath; Ramalingam, H. M.; Vishaka, M.; Swapna, H. R.; Hegde, Swaraj</t>
  </si>
  <si>
    <t>M56C5C59</t>
  </si>
  <si>
    <t>Botnet; Email spam defense; Evolutionarily stable strategy; Evolutionary game theory; Replicator dynamics</t>
  </si>
  <si>
    <t>102947</t>
  </si>
  <si>
    <t>Spam and phishing emails are never-ending problems, and they are increasingly distributed with the help of the botnet. Existing spam and phishing email defense depends heavily on the spam filtering technique. However, using the spam filtering technique needs many defensive resources, which are usually limited. Therefore, to achieve the maximum effect with limited defense resources, we answer the following questions in this paper: How many user nodes we should protect in a target network? What factors affect this and how? To solve these problems, we propose an evolutional game model between multiple attackers and multiple defenders and analyze the evolution process of their strategies. The optimal number of users protected is first obtained as an efficient defense strategy, which can reduce resource consumption and lower attack density. Then we discover that this defense strategy is affected by the email opening probability of users, the attack cost, and the attack loss. Our results can help email network managers deploy the spam filtering technique according to the email opening probability, of which the defender has an asymmetric information advantage. Furthermore, we study the influences of the attack cost and loss on the defense strategy. It is revealed that the attack cost has a more marked effect on the defense strategy compared to the attack loss. Finally, we experiment on a large real-world dataset of emails sent in 2-year time duration. The defense strategy is proven to be effective for maximizing defense resources.</t>
  </si>
  <si>
    <t>https://www.sciencedirect.com/science/article/pii/S2214212621001617</t>
  </si>
  <si>
    <t>https://doi.org/10.1016/j.jisa.2021.102947</t>
  </si>
  <si>
    <t>2214-2126</t>
  </si>
  <si>
    <t>Journal of Information Security and Applications</t>
  </si>
  <si>
    <t>Efficient defense strategy against spam and phishing email: An evolutionary game model</t>
  </si>
  <si>
    <t>Wang, Mengli; Song, Lipeng</t>
  </si>
  <si>
    <t>YWCTJ5ZJ</t>
  </si>
  <si>
    <t>Decision Trees; K-Nearest Neighbor; Metaheuristic; Naïve Bayes; Phising Attack; Sine Cosine Algorithm</t>
  </si>
  <si>
    <t>1716-1725</t>
  </si>
  <si>
    <t>Phising is a dangerous social engineering cyber crime that aims to steal personal information of the user by sending spoofed emails. There are several applications of machine learning used to detect phising attacks. However, when a security model is built, the attacker tries to breach through it. Thus the question of optimal prediction of phising attack is still unanswerable. In this work, we integrated sine cosine algorithm, a metaheuristic population based technique with K-Nearest Neighbor (SCAK-NN) for predicting phising attacks optimally. The proposed SCAK-NN is compared with Decision Trees and Naïve Bayes. The results are satisfactory when comparing with various performance metrics such as accuracy, F-measure, True positive Rate (TPR), False Positive Rate (FPR) and Mean Absolute error (MAP) to hold that SCAK-NN is better than Decision Trees and Naïve Bayes.</t>
  </si>
  <si>
    <t>https://www.sciencedirect.com/science/article/pii/S1877050920311650</t>
  </si>
  <si>
    <t>https://doi.org/10.1016/j.procs.2020.04.184</t>
  </si>
  <si>
    <t>1877-0509</t>
  </si>
  <si>
    <t>Procedia Computer Science</t>
  </si>
  <si>
    <t>Optimal Detection of Phising Attack using SCA based K-NN</t>
  </si>
  <si>
    <t>Moorthy, Rajalakshmi Shenbaga; Pabitha, P.</t>
  </si>
  <si>
    <t>K5RDK546</t>
  </si>
  <si>
    <t>Data mining; Information risk; Maritime logistics; Risk early warning; Soft set theory</t>
  </si>
  <si>
    <t>107339</t>
  </si>
  <si>
    <t>Risk management has been an increasing concern in maritime logistics services due to higher uncertainty. This study aims to build an early warning model for mitigating maritime logistics service risks by empirically examining the roles of information risk events in stimulating other risks. The risk factors were identified through literature review combined with an email survey and measured by a website survey on the experts in the maritime logistics companies. The results derived from the mined association rules based soft set theory present information risk can trigger all the other types of risk, of which information security risk is the most influential event. The risk of governing uncertainty triggered by information inaccuracy or information delay is distributed in the green warning level as well as the risk of uncertain inventory and contract disputes triggered by information inaccuracy, and the others in the yellow warning level. Moreover, it is demonstrated that the effective application of the approach of soft set based association rule to mining interrelationship between risk sets. The findings can help the maritime practitioners to make risk mitigation policies and encourage scholars to conduct more risk investigation in the systematic perspectives.</t>
  </si>
  <si>
    <t>https://www.sciencedirect.com/science/article/pii/S0951832020308310</t>
  </si>
  <si>
    <t>https://doi.org/10.1016/j.ress.2020.107339</t>
  </si>
  <si>
    <t>0951-8320</t>
  </si>
  <si>
    <t>Reliability Engineering &amp; System Safety</t>
  </si>
  <si>
    <t>Prediction of maritime logistics service risks applying soft set based association rule: An early warning model</t>
  </si>
  <si>
    <t>Jia, Xiaohui; Zhang, Donghui</t>
  </si>
  <si>
    <t>GTWL6V6H</t>
  </si>
  <si>
    <t>Cardiac rehabilitation; Secondary prevention; Stroke; Transient ischaemic attack</t>
  </si>
  <si>
    <t>Number: 3</t>
  </si>
  <si>
    <t>3</t>
  </si>
  <si>
    <t>483-490</t>
  </si>
  <si>
    <t>Background Cardiac rehabilitation (CR) may be an effective secondary prevention program for people with stroke or transient ischaemic attack (TIA). The aims of this study were to determine whether people with stroke or TIA were attending CR in Australia and if there were any barriers to attendance. Methods An invitation to participate in an online survey was distributed between January and April 2018, via email, to 411 phase 2 CR coordinators located across Australia. These coordinators were identified through a publicly available directory. The survey contained questions on the demographics of CR programs and attendance of people with stroke or TIA. A Likert scale was used to investigate perceived barriers to CR for people with stroke or TIA. Descriptive statistics were completed for all survey responses except those from open text questions, which were analysed via an inductive qualitative approach. Results In total, 149 CR coordinators responded who managed a total of 154 programs. The programs were primarily located in regional (40%) or metropolitan (31%) areas. Nearly 50% of programs were based in a public hospital-based gym/outpatient centre. Over 90% (n = 97/104) of coordinators reported that people with a primary diagnosis of stroke or TIA accounted for less than 2% of their patient population. Despite this, 52% of coordinators thought CR was an appropriate form of secondary prevention for people with stroke or TIA. The largest perceived barriers to attendance were safety (79%, n = 80/101), limited staff to patient ratio (76%, n = 77/101), integration difficulties (68%. n = 69/101) and a lack of referrals (66%, n = 67/101). Conclusion Few people with a primary diagnosis of stroke or TIA attend CR in Australia, despite over half of CR coordinators believing that CR is appropriate for this group. Cardiac rehabilitation may be particularly suitable for people with mild-stroke or TIA. However, further research is required.</t>
  </si>
  <si>
    <t>https://www.sciencedirect.com/science/article/pii/S1443950619303336</t>
  </si>
  <si>
    <t>https://doi.org/10.1016/j.hlc.2019.03.018</t>
  </si>
  <si>
    <t>1443-9506</t>
  </si>
  <si>
    <t>Heart, Lung and Circulation</t>
  </si>
  <si>
    <t>Cardiac Rehabilitation: Are People With Stroke or Transient Ischaemic Attack Being Included? A Cross-Sectional Survey</t>
  </si>
  <si>
    <t>Howes, Tom; Mahenderan, Niru; Freene, Nicole</t>
  </si>
  <si>
    <t>P74ZDGMI</t>
  </si>
  <si>
    <t>Number: 7</t>
  </si>
  <si>
    <t>7</t>
  </si>
  <si>
    <t>16-19</t>
  </si>
  <si>
    <t>Preventing a ransomware attack requires a tiered approach utilising a defence-in-depth methodology. This incorporates user training, email filtering, virus detection, firewall configuration, edge security and activity monitoring, combined with an array of additional techniques where budget, resources and expertise allow.</t>
  </si>
  <si>
    <t>https://www.sciencedirect.com/science/article/pii/S1353485821000775</t>
  </si>
  <si>
    <t>https://doi.org/10.1016/S1353-4858(21)00077-5</t>
  </si>
  <si>
    <t>1353-4858</t>
  </si>
  <si>
    <t>Network Security</t>
  </si>
  <si>
    <t>When ransomware strikes, what's your recovery plan?</t>
  </si>
  <si>
    <t>Young, Stephen</t>
  </si>
  <si>
    <t>XFV3RMS4</t>
  </si>
  <si>
    <t>Anxiety; Cardiac; Cognitive behaviour therapy; Depression; Internet-delivered; Transdiagnostic</t>
  </si>
  <si>
    <t>100324</t>
  </si>
  <si>
    <t>Depression and anxiety are common among people who have experienced an acute coronary event (e.g., heart attack). Multidisciplinary cardiac rehabilitation programs often focus on reducing risk factors associated with future cardiac events, however, mental health interventions are not routinely available. Given known difficulties with access to mental health treatment, the present study sought to explore the efficacy and acceptability of an Internet-delivered cognitive behavioural therapy program (Cardiac Wellbeing Course) among participants who experienced an acute coronary event. The five-lesson course was delivered over eight weeks and was provided with brief weekly contact, via telephone and secure email with a guide. Participants were randomized to the Cardiac Wellbeing Course (n = 25) or waiting-list control group (n = 28). Symptoms were assessed at pre-treatment, post-treatment, and four-week follow-up. Completion rates (84%) and satisfaction ratings (95%) were high. Statistically significant between-group improvements were observed for the treatment group on primary measures of general anxiety (Cohen's d = 1.62; 67% reduction), depression (Cohen's d = 1.09; 61% reduction), and physical activity levels (Cohen's d = 0.27; 70% increase). Statistically significant improvements were also observed on secondary measures of distress (Cohen's d = 0.98; 51% reduction), cardiac anxiety (Cohen's d = 0.92; 34% reduction), and mental-health quality of life (Cohen's d = 0.23; 24% improvement). The changes were maintained at four-week follow-up. The current findings add to the existing literature and highlight the potential of Internet-delivered cognitive behavioural therapy programs among participants who have experienced an acute coronary event.</t>
  </si>
  <si>
    <t>https://www.sciencedirect.com/science/article/pii/S2214782920300129</t>
  </si>
  <si>
    <t>https://doi.org/10.1016/j.invent.2020.100324</t>
  </si>
  <si>
    <t>2214-7829</t>
  </si>
  <si>
    <t>Internet Interventions</t>
  </si>
  <si>
    <t>Efficacy of internet-delivered cognitive behavioural therapy following an acute coronary event: A randomized controlled trial</t>
  </si>
  <si>
    <t>Schneider, L. H.; Hadjistavropoulos, H. D.; Dear, B. F.; Titov, N.</t>
  </si>
  <si>
    <t>XRDNBWBG</t>
  </si>
  <si>
    <t>Security; Privacy; Biometric; Blockchain technology; Healthcare system; Wearable device</t>
  </si>
  <si>
    <t>311-335</t>
  </si>
  <si>
    <t>The healthcare industry has revolutionized from 1.0 to 4.0 where Healthcare 1.0 was more doctor centric and Healthcare 2.0 replaced manual records with electronic healthcare records (EHRs). Healthcare 3.0 was patient-centric and Healthcare 4.0 uses cloud computing (CC), fog computing (FC), Internet of things (IoT), and telehealthcare technologies to share data between various stakeholders. However, framing a secure technique for Healthcare 4.0 has always been a challenging task. An in-secure technique for Healthcare 4.0 may lead to the healthcare data breach where hackers can gain full access to patients’ email accounts, messages, and reports. On the contrary, a secured technique for Healthcare 4.0 can provide satisfaction to all stakeholders, including patients and caregivers. Motivated from these facts, this paper presents an extensive literature review and analysis of state-of-the-art proposals to maintain security and privacy in Healthcare 4.0. We also explored the blockchain-based solution to give insights to both researchers and practitioners communities. Different taxonomies used for exploring various security and privacy issues in Healthcare 4.0 are also presented in a structured manner. Then, the advantages and limitations of various security and privacy techniques are explored and discussed in the paper. Finally, existing challenges and future research directions of security and privacy in Healthcare 4.0 are presented.</t>
  </si>
  <si>
    <t>https://www.sciencedirect.com/science/article/pii/S0140366419311880</t>
  </si>
  <si>
    <t>https://doi.org/10.1016/j.comcom.2020.02.018</t>
  </si>
  <si>
    <t>0140-3664</t>
  </si>
  <si>
    <t>Computer Communications</t>
  </si>
  <si>
    <t>An exhaustive survey on security and privacy issues in Healthcare 4.0</t>
  </si>
  <si>
    <t>Hathaliya, Jigna J.; Tanwar, Sudeep</t>
  </si>
  <si>
    <t>4KDNFU75</t>
  </si>
  <si>
    <t>Planning; Action control; HAPA; Intention; Smartphone security behavior</t>
  </si>
  <si>
    <t>101954</t>
  </si>
  <si>
    <t>Objective Smartphone users are often said to be the weakest link in information security. They often install apps from unknown sources, connect to open WIFI in public places, and check and open dangerous email attachments on their phones. The current study aims to uncover psychological mechanisms that may be responsible for individual differences in smartphone security behavior, theoretically based on the health action process approach (HAPA). Method In a longitudinal survey, 192 students in the age range from 18 to 47 years (141 of them women) completed psychometric assessments at baseline and two weeks later. Intention, planning, action control, and smartphone security behaviors were measured along with socio-demographic information. Results The path analysis revealed that planning and action control mediated sequentially the relationship between intention and smartphone security behavior. The model accounted for 52.30% of the variance in smartphone security behavior. Conclusion The result supported the theoretical assumptions of the HAPA, with a focus on the mediation by planning and action control. Interventions that focus on such factors might help improve compliance with recommendations for smartphone security behavior.</t>
  </si>
  <si>
    <t>https://www.sciencedirect.com/science/article/pii/S0167404820302303</t>
  </si>
  <si>
    <t>https://doi.org/10.1016/j.cose.2020.101954</t>
  </si>
  <si>
    <t>Effects of planning and action control on smartphone security behavior</t>
  </si>
  <si>
    <t>Mi, Tianyue; Gou, Mengke; Zhou, Guangyu; Gan, Yiqun; Schwarzer, Ralf</t>
  </si>
  <si>
    <t>BRVAEK7S</t>
  </si>
  <si>
    <t>Machine learning; Feature extraction; Feature reduction; Malicious URL detection</t>
  </si>
  <si>
    <t>163-166</t>
  </si>
  <si>
    <t>Most sophisticated cyber-attack technique used by the cyber criminals is creating and spreading malicious domain names or malicious URLs through email, messages, popups etc. Malicious URL are the web pages targeted towards the internet user to spread the malware, virus, warms etc once the user visited. Main intension of the attack is to steal the victim information, user credentials or install the malware in the victim’s system. So, it is necessary to adapt the system which should detect the malicious URLs and prevent from the attack. Researchers suggest numerous methods but machine learning based detection method performs better then methods. This paper presents the light weighted method which includes only lexical features of the URL. The result shows the Random Forest classifier performs better than the other classifiers in terms of accuracy.</t>
  </si>
  <si>
    <t>https://www.sciencedirect.com/science/article/pii/S2214785321028947</t>
  </si>
  <si>
    <t>https://doi.org/10.1016/j.matpr.2021.04.041</t>
  </si>
  <si>
    <t>Lexical features based malicious URL detection using machine learning techniques</t>
  </si>
  <si>
    <t>Raja, A. Saleem; Vinodini, R.; Kavitha, A.</t>
  </si>
  <si>
    <t>SQDL6M5P</t>
  </si>
  <si>
    <t>16-17</t>
  </si>
  <si>
    <t>Background Even before the US upswing of the current COVID pandemic, the number of sickle cell disease (SCD) patients coming to hospitals and EDs appeared to fall drastically. This happened despite SCD patients having often been heavy utilizers of the ED and hospital for their iconic vaso-occlusive crises (VOC). Though ambulatory SCD clinics quick converted largely to telehealth in order to comply with stay-at-home orders designed to suppress person-to-person transmission, some SCD patients appeared to avoid care, delay care, or refuse doctors' invitations for care. Presumably patients did so out of COVID fears, but this has not been confirmed in the literature. Further, whether these patients had COVID symptoms but stayed at home has not been studied. As part of quality improvement (QI) to conduct COVID surveillance in an adult sickle cell program, we sought to explain and predict SCD health care utilization patterns we were observing, as well as to determine urgent physical and mental health needs of patients who appeared to be avoiding care. Methods Fifteen staff in the Adult Sickle Cell Medical Home at Virginia Commonwealth University, a large urban academic medical center, conducted a telephone survey (“wellness check”was used when we talked to patients) of all known adults with SCD over 19 days in 2020. A staff member confirmed the patient had SCD, asked permission to proceed, then asked about symptoms consistent with COVID-19. At the end of the telephone survey, respondents wer invited to complete an email survey of sickle cell and COVID-19 utilization attitudes (19-33 items, depending on the response pattern, either drawn from the National Health Interview Survey, from the Adult Sickle Cell Quality of Life Measurement quality of care survey, or drafted by the authors), the Sickle Cell Stress Survey-Adult (SCSS-A, a 10-item previously validated survey), and anxiety and depression (PHQ9 of the PRIME-MD). Results Of 622 adults approached by phone call, 353 responded to the following yes/no screening questions regarding the prior 14 days: fever over 100 F 0/353 (0.00%); cough 3/353(0.01%); difficulty breathing 0/353(0.00%); unexplained shortness of breath 2/353(0.01%); sore throat 2/353 (0.01%); unexplained muscle soreness 2/353(0.01%);contact with anyone who tested positive for COVID-19 2/353(0.01%); testing for COVID 19 6/353(0.02%). For QI purposes, we set a threshold of three or more COVID-associated symptoms or the presence of fever as criteria requiring intense telephone or in-person staff monitoring for the following week. Only three patients met criteria. A total of 219/353 had email surveys sent. Of 63 patients (28.8%) who returned email surveys by June 10, 2020, 35.9% had already managed a “pain attack” at home 4 or more times in the prior 12 months, and 45.5% of these said their bad ER experiences were very or somewhat important in that decision. In the prior 14 days, although 30/64 reported a crisis for at least one day, only 4/64 had visited the Emergency Department for pain. On a 0-10 scale, 21/61 patients endorsed “0” for worry that they would be COVID-infected by going for medical care (weighted mean 3.9), but 18/59 endorsed “10” for worry they were more at risk of COVID because of SCD (weighted mean 6.31), and 22/60 endorsed “10” for worry they would fare worse than others if COVID infected (weighted mean 6.97). Many patients forwent “needed” care (16/62) or delayed “needed” care by at least a day (36/61). Eleven patients met criteria for moderately severe to severe depression on the PHQ-9, and 28/63 somewhat or strongly agreed with the statement “death is always on the back of my mind” on the SCSS-A. Conclusions In adolescents and adults with SCD, many were already reticent to come to the ED for pain, but a significant portion reported delays or avoidance of needed care during the early stages of the US COVID pandemic, and few reported using the ED despite over half reporting at least one crisis day in 14. Patients nonetheless reported very few COVID-associated symptoms. Fears of COVID infection/susceptibility may limit visits for needed sickle cell care among adults. Acknowledgements: Mica Ferlis RN, FNP, Caitlin McManus, RN, FNP, Emily Sushko, RN, FNP, Justin West, RN, Kate Osborne, RN, Stefani Vaughan-Sams, Marla Brannon, BS, Nakeiya Williams, BS Disclosures Smith: GlycoMimetics, Inc.: Consultancy; Emmaeus Pharmaceuticals, Inc.: Consultancy; Novartis, Inc.: Consultancy, Other: Investigator, Research Funding; Global Blood Therapeutics, Inc.: Consultancy, Research Funding; Shire, Inc.: Other: Investigator, Research Funding; NHLBI: Research Funding; Patient-Centered Outcomes Research Institute: Other: Investigator, Research Funding; Health Resources and Services Administration: Other: Investigator, Research Funding; Incyte: Other: Investigator; Pfizer: Consultancy; Ironwood: Consultancy; Novo Nordisk: Consultancy; Imara: Research Funding; Shire: Research Funding.</t>
  </si>
  <si>
    <t>https://www.sciencedirect.com/science/article/pii/S0006497118733752</t>
  </si>
  <si>
    <t>https://doi.org/10.1182/blood-2020-143054</t>
  </si>
  <si>
    <t>0006-4971</t>
  </si>
  <si>
    <t>Blood</t>
  </si>
  <si>
    <t>COVID Symptoms and COVID Anxiety in Sickle Cell Disease</t>
  </si>
  <si>
    <t>Smith, Wally R.; Jaworowski, Benjamin; Johnson, Shirley; Lipato, Thokozeni; Sop, Daniel M.</t>
  </si>
  <si>
    <t>BWFZFQCW</t>
  </si>
  <si>
    <t>Machine learning; Ransomware; API calls; Dynamic analysis; Malicious software; Obfuscation techniques; Static analysis</t>
  </si>
  <si>
    <t>101861</t>
  </si>
  <si>
    <t>In last decade, a proliferation growth in the development of computer malware has been done. Nowadays, cybercriminals (attacker) use malware as a weapon to carry out the attacks on the computer systems. Internet is the main media to execute the malware attack on the computer systems through emails, malicious websites and by drive and download software. Malicious software can be a virus, trojan horse, worms, rootkits, adware or ransomware. Malware and benign samples are analyzed using static or dynamic analysis techniques. After analysis unique features are extracted to distinguish the malware and benign files. The efficiency of the malware detection system depends on how effectively discriminative malware features are extracted through the analysis techniques. There are various methods to set up the analysis environments using various static and dynamic tools. The second phase is to train the malware classifiers. Earlier traditional methods were used but nowadays machine learning algorithms are used for malware classification which can cope with complexity and pace of malware development. In this paper detailed study of malware detection techniques using machine learning algorithms are presented. In addition, this paper discusses various challenges for developing malware classifiers. At last future directive is discussed to develop an effective malware detection system by handling various issues in malware detection.</t>
  </si>
  <si>
    <t>https://www.sciencedirect.com/science/article/pii/S1383762120301442</t>
  </si>
  <si>
    <t>https://doi.org/10.1016/j.sysarc.2020.101861</t>
  </si>
  <si>
    <t>1383-7621</t>
  </si>
  <si>
    <t>Journal of Systems Architecture</t>
  </si>
  <si>
    <t>A survey on machine learning-based malware detection in executable files</t>
  </si>
  <si>
    <t>Singh, Jagsir; Singh, Jaswinder</t>
  </si>
  <si>
    <t>JVQCPG2S</t>
  </si>
  <si>
    <t>OAuth; Account binding; CSRF</t>
  </si>
  <si>
    <t>102444</t>
  </si>
  <si>
    <t>More and more websites have allowed users to bind a third-party account, mobile phone or email address. Users can log in to different websites through the bound third-party account or mobile phone, or recover password via the bound email address. So security issues in the binding process should be highly valued. In this article, we investigated the security in the account binding process. We designed three attack models for different account binding methods, which are OAuth based third-party account binding, Quick Response Code (QR code) based third-party account binding, and mobile phone/email address binding. We assessed the risk of these three attacks on 43 selected websites. According to our assessment results, 11 websites have vulnerabilities in third-party account binding, 4 websites have vulnerabilities in mobile phone or email address binding. To alleviate the possible hazards, we provided defensive measures for each stage of account binding.</t>
  </si>
  <si>
    <t>https://www.sciencedirect.com/science/article/pii/S2214212619304600</t>
  </si>
  <si>
    <t>https://doi.org/10.1016/j.jisa.2019.102444</t>
  </si>
  <si>
    <t>A research of security in website account binding</t>
  </si>
  <si>
    <t>Gao, Xi; Yu, Lei; He, Houhua; Wang, Xiaoyu; Wang, Yiwen</t>
  </si>
  <si>
    <t>WZFJNJAC</t>
  </si>
  <si>
    <t>Machine learning; Phishing email; Spam email; Cybersecurity; Security awareness</t>
  </si>
  <si>
    <t>C:\Users\sr8278\Zotero\storage\53Z76HFF\Gallo et al. - 2021 - 2 Years in the anti-phishing group of a large comp.pdf</t>
  </si>
  <si>
    <t>102259</t>
  </si>
  <si>
    <t>The email threat landscape is constantly evolving and hence difficult to counteract even by carrier-grade spam filters. Dangerous spam emails may thus reach the users and then result in damaging attacks spreading through the corporate network. This paper describes a collaborative approach for early detection of malicious spam emails and its application in the context of large companies. By the joint effort of the employees and the security analysts during the last two years, a large dataset of potentially malicious spam emails has been collected with each email being labeled as critical or irrelevant spam. By analyzing the main distinguishing characteristics of dangerous emails, a set of both traditional and novel features was identified and then tested and optimized by applying common supervised machine learning classifiers. The obtained massive experimental results show that Support Vector Machine and Random Forest classifiers achieve the best performance, with the optimized feature set of only 36 features achieving 91.6% Recall and 95.2% Precision. These results, confirmed by a large empirical experiment conducted on 40,000+ company employees, led to the re-engineering of the email threat management process to ensure a high level of security in the company, as well as an increased security awareness of all company employees.</t>
  </si>
  <si>
    <t>https://doi.org/10.1016/j.cose.2021.102259</t>
  </si>
  <si>
    <t>UJYFM5I5</t>
  </si>
  <si>
    <t>25-31</t>
  </si>
  <si>
    <t>Mental healthcare providers increasingly use technology for psychotherapy services. This progress enables professionals to communicate, store information, and rely on digital software and hardware. Emails, text messaging, telepsychology/telemental health therapy, electronic medical records, cloud-based storage, apps/applications, and assessments are now available within the provision of services. Of those mentioned, some are directly utilized for psychotherapy while others indirectly aid providers. Whereas professionals previously wrote notes locally, technology has empowered providers to work more efficiently with third-party services and solutions. However, the implementation of these advancements in mental healthcare involves consequences to digital privacy and might increase clients’ risk of unintended breaches of confidentiality. This manuscript reviews common technologies, considers the vulnerabilities therein, and proposes suggestions to strengthen privacy.</t>
  </si>
  <si>
    <t>https://www.sciencedirect.com/science/article/pii/S2352250X20300415</t>
  </si>
  <si>
    <t>https://doi.org/10.1016/j.copsyc.2020.03.012</t>
  </si>
  <si>
    <t>2352-250X</t>
  </si>
  <si>
    <t>Current Opinion in Psychology</t>
  </si>
  <si>
    <t>Digital privacy in mental healthcare: current issues and recommendations for technology use</t>
  </si>
  <si>
    <t>Lustgarten, Samuel D.; Garrison, Yunkyoung L.; Sinnard, Morgan T.; Flynn, Anthony WP</t>
  </si>
  <si>
    <t>4L5QS8ZU</t>
  </si>
  <si>
    <t>The UK's largest airline, EasyJet, has suffered a breach in which attackers stole details of 9 million customers, including email addresses and full travel itineraries. Some 2,208 of the records included payment card information.</t>
  </si>
  <si>
    <t>https://www.sciencedirect.com/science/article/pii/S1361372320300580</t>
  </si>
  <si>
    <t>https://doi.org/10.1016/S1361-3723(20)30058-0</t>
  </si>
  <si>
    <t>1361-3723</t>
  </si>
  <si>
    <t>Computer Fraud &amp; Security</t>
  </si>
  <si>
    <t>EasyJet suffers massive breach</t>
  </si>
  <si>
    <t>HY7R478W</t>
  </si>
  <si>
    <t>In the two months following the launch of the Suspicious Email Reporting System by the National Cyber Security Centre (NCSC), more than a million reports have been filed.</t>
  </si>
  <si>
    <t>https://www.sciencedirect.com/science/article/pii/S1353485820300751</t>
  </si>
  <si>
    <t>https://doi.org/10.1016/S1353-4858(20)30075-1</t>
  </si>
  <si>
    <t>A million dodgy emails</t>
  </si>
  <si>
    <t>49WFN38T</t>
  </si>
  <si>
    <t>Email; Data security; Ethics; Trust; Field experiment; Deception; Social distance; Social identity</t>
  </si>
  <si>
    <t>Phishing is a message-based computer attack sent to deceive and exploit recipients via email. Phishing is a problem for organizations because getting “hooked,” or tricked into acting on behalf of the sender, can put sensitive personal and organizational data at risk. In this research, we draw from several theoretical perspectives concerning social distance and trust as an exploitable resource to provide evidence that, even in contexts where actual social distance and intentions are nearly impossible to determine, people look to category-based signals of social distance to establish trust, which increases the likelihood of deception. We present the results of a validation study and a randomized field experiment in which we sent phishing emails to all employees of an insurance company.</t>
  </si>
  <si>
    <t>https://www.sciencedirect.com/science/article/pii/S0749597818304540</t>
  </si>
  <si>
    <t>https://doi.org/10.1016/j.obhdp.2019.08.001</t>
  </si>
  <si>
    <t>0749-5978</t>
  </si>
  <si>
    <t>Organizational Behavior and Human Decision Processes</t>
  </si>
  <si>
    <t>Social distance, trust and getting “hooked”: A phishing expedition</t>
  </si>
  <si>
    <t>Martin, Sean R.; Lee, Julia J.; Parmar, Bidhan Lalit</t>
  </si>
  <si>
    <t>BA6QCEJY</t>
  </si>
  <si>
    <t>Field experiment; Household savings; Nudges; Social norms</t>
  </si>
  <si>
    <t>104443</t>
  </si>
  <si>
    <t>A large fraction of households have very little savings buffer and are therefore vulnerable to financial shocks. This paper examines whether a social norm nudge can induce such households to save more. We ran a large-scale field experiment at a retail bank in the Netherlands. We find that households who are exposed to the social norm nudge click more often on a link to a personal web page where they can start or adjust an automatic savings plan. However, analyzing detailed bank data, we find no treatment effect on actual savings, neither in the short run nor in the long run. Our null findings are quite precisely estimated. A complementary small-scale survey experiment suggests that people did notice the social norm nudge and also that it had an impact on savings intentions.</t>
  </si>
  <si>
    <t>https://www.sciencedirect.com/science/article/pii/S0047272721000797</t>
  </si>
  <si>
    <t>https://doi.org/10.1016/j.jpubeco.2021.104443</t>
  </si>
  <si>
    <t>0047-2727</t>
  </si>
  <si>
    <t>Journal of Public Economics</t>
  </si>
  <si>
    <t>A social norm nudge to save more: A field experiment at a retail bank</t>
  </si>
  <si>
    <t>Dur, Robert; Fleming, Dimitry; Garderen, Marten van; Lent, Max van</t>
  </si>
  <si>
    <t>VJZULZHI</t>
  </si>
  <si>
    <t>Bell state; Identity-based signature; Quantum signature; Quantum swap test</t>
  </si>
  <si>
    <t>163388</t>
  </si>
  <si>
    <t>Based on the Bell states, an identity-based quantum signature scheme is proposed. In our scheme, the signer’s private key is generated by a trusted third party called private key generator(PKG), while the signer’s public key is his/her identity(such as his/her name or email address). The message to be signed is encoded into a Bell state sequence. To generate a quantum signature, the signer signs the Bell state sequence with his/her private key. The quantum signature can be verified by anyone with the signer’s identity. Our quantum signature scheme has the advantages of the classical identity-based signature scheme. It need not use long-term quantum memory. On the other hand, in our scheme, during the signature verification phase, the verifier need not perform any quantum swap test. What is more, in our scheme, PKG can arbitrate the disputation of losing quantum signature, which cannot be arbitrated in most of the quantum signature schemes. Our scheme also has the security properties of non-repudation, unforgeability, etc. Our signature is more secure, efficient and practicable than the similar schemes.</t>
  </si>
  <si>
    <t>https://www.sciencedirect.com/science/article/pii/S0030402619312860</t>
  </si>
  <si>
    <t>https://doi.org/10.1016/j.ijleo.2019.163388</t>
  </si>
  <si>
    <t>0030-4026</t>
  </si>
  <si>
    <t>Optik</t>
  </si>
  <si>
    <t>Identity-based quantum signature based on Bell states</t>
  </si>
  <si>
    <t>Xin, Xiangjun; Wang, Zhuo; Yang, Qinglan</t>
  </si>
  <si>
    <t>L8AM6ADU</t>
  </si>
  <si>
    <t>C:\Users\sr8278\Zotero\storage\X3R7J6ES\Bhardwaj et al. - 2020 - Why is phishing still successful.pdf</t>
  </si>
  <si>
    <t>Number: 9</t>
  </si>
  <si>
    <t>15-19</t>
  </si>
  <si>
    <t>In recent times, there has been a dramatic shift from bulk spam emails to targeted email phishing campaigns. Such attacks have started to cause huge brand, financial and operational damage to organisations globally. Phishing attacks involve simple, straightforward, masquerading methodology.1 The aim is to lure and trick an unsuspecting victim in order to elicit as much information as possible, using SMS, email, WhatsApp and other messaging services, or phone calls that have been spoofed to appear is if they are from known, reliable friends or colleagues.2</t>
  </si>
  <si>
    <t>https://doi.org/10.1016/S1361-3723(20)30098-1</t>
  </si>
  <si>
    <t>94KRLVEG</t>
  </si>
  <si>
    <t>Cyber security; Trust; Cognitive abilities; Human-automation interaction; Human-computer interaction; Password strength; Phishing susceptibility; Technical control</t>
  </si>
  <si>
    <t>102020</t>
  </si>
  <si>
    <t>While technical controls can reduce vulnerabilities to cyber threats, no technology provides absolute protection and we hypothesised that people may act less securely if they place unwarranted trust in these automated systems. This paper describes the development of a Trust in Technical Controls Scale (TTCS) that measures people's faith in four of these technical controls. In an online study (N = 607), Australian employees demonstrated a greater degree of trust in firewalls and anti-virus software than they did in spam filters and social media privacy settings. Lower scores on the four item TTCS were related to better information security awareness (ISA) and higher scores on tests of cognitive abilities such as non-verbal IQ and cognitive reflection. The TTCS predicted an individual's ability to detect a phishing email to a similar degree as other factors such as ISA, non-verbal IQ and cognitive impulsivity. However, unlike ISA, the scale did not predict the strength of passwords people constructed. Results suggest that the TTCS is a useful complement to ISA in understanding and predicting certain cyber security behaviours.</t>
  </si>
  <si>
    <t>https://www.sciencedirect.com/science/article/pii/S0167404820302935</t>
  </si>
  <si>
    <t>https://doi.org/10.1016/j.cose.2020.102020</t>
  </si>
  <si>
    <t>When believing in technology leads to poor cyber security: Development of a trust in technical controls scale</t>
  </si>
  <si>
    <t>Butavicius, Marcus; Parsons, Kathryn; Lillie, Meredith; McCormac, Agata; Pattinson, Malcolm; Calic, Dragana</t>
  </si>
  <si>
    <t>7HL6ZVIR</t>
  </si>
  <si>
    <t>2-3</t>
  </si>
  <si>
    <t>The same group responsible for the recent SolarWinds attack has been busy again, this time taking control of an email account belonging to the US Agency for International Development (USAID) and exploiting it to send out phishing emails.</t>
  </si>
  <si>
    <t>https://www.sciencedirect.com/science/article/pii/S1353485821000581</t>
  </si>
  <si>
    <t>https://doi.org/10.1016/S1353-4858(21)00058-1</t>
  </si>
  <si>
    <t>Phishers impersonate USAID</t>
  </si>
  <si>
    <t>BR9HUSUQ</t>
  </si>
  <si>
    <t>Phishing attacks; Phishing detection; Anti-phishing; Spear-phishing</t>
  </si>
  <si>
    <t>107363</t>
  </si>
  <si>
    <t>The latest report by Kaspersky on email Spam and targeted Phishing attacks, by percentage, highlights the need of an urgent solution. Attachment-driven Spear-phishing struggles to succeed against many email providers’ malware-filtration systems, which proactively check emails for malicious software. In this paper, we provided a solution that can detect targeted Spear-phishing attacks based on required similarities in the specific domain which it has been targeted. The strategy is to figure out whether the domain is genuine or a forgery, which is to be evaluated by multi novel grading algorithms. Therefore, this research addresses targeted attacks on specific organisations by presenting a new enterprise solution. This detection system focuses on domain names, which tend to be registered domain names trusted by the victims. The results from this investigation show that this detection system has proven its ability to reduce email phishing attacks significantly.</t>
  </si>
  <si>
    <t>https://www.sciencedirect.com/science/article/pii/S0045790621003335</t>
  </si>
  <si>
    <t>https://doi.org/10.1016/j.compeleceng.2021.107363</t>
  </si>
  <si>
    <t>0045-7906</t>
  </si>
  <si>
    <t>Computers &amp; Electrical Engineering</t>
  </si>
  <si>
    <t>Enterprise Credential Spear-phishing attack detection</t>
  </si>
  <si>
    <t>Al-Hamar, Yuosuf; Kolivand, Hoshang; Tajdini, Mostafa; Saba, Tanzila; Ramachandran, Varatharajan</t>
  </si>
  <si>
    <t>JUPI6XLL</t>
  </si>
  <si>
    <t>It appears that a group based in Russia has embarked on a business email compromise (BEC) campaign – an activity more often associated with East African scammers. And they are doing it in a targeted and sophisticated way, according to security firm Agari.</t>
  </si>
  <si>
    <t>https://www.sciencedirect.com/science/article/pii/S1361372320300701</t>
  </si>
  <si>
    <t>https://doi.org/10.1016/S1361-3723(20)30070-1</t>
  </si>
  <si>
    <t>Russians get into the BEC game</t>
  </si>
  <si>
    <t>X4H66YMA</t>
  </si>
  <si>
    <t>Behavioural validity; Emotionality; Gullibility; Phishing scams; Sense of self; Vulnerability</t>
  </si>
  <si>
    <t>110034</t>
  </si>
  <si>
    <t>Every year online scams cause substantial emotional and financial adversity. A recently developed self-report measure of gullibility has the potential to provide insight into how individual differences in gullibility are related to susceptibility to scams. The current study investigated the behavioural validity of the Gullibility Scale and explored individual differences expected to be related to this construct. Undergraduate psychology students (N = 219) initially rated example phishing emails, and completed the HEXACO personality factors, Need for Cognition, Need for Closure, Sense of Self, and the Gullibility Scale. After six weeks, they were sent simulated phishing emails. Respondents who clicked on a link within the simulated phishing emails scored significantly higher on the Gullibility Scale compared to those who chose not to click, providing the first evidence for the behavioural validity of the Gullibility Scale. In addition, gullibility was associated with favourable ratings of the example emails, higher levels of emotionality, and a weaker sense of self. These findings provide further clarification of the psychometric properties of the Gullibility Scale and point to its utility in identifying those at risk of being scammed.</t>
  </si>
  <si>
    <t>https://www.sciencedirect.com/science/article/pii/S0191886920302233</t>
  </si>
  <si>
    <t>https://doi.org/10.1016/j.paid.2020.110034</t>
  </si>
  <si>
    <t>0191-8869</t>
  </si>
  <si>
    <t>Personality and Individual Differences</t>
  </si>
  <si>
    <t>Gotcha! Behavioural validation of the Gullibility Scale</t>
  </si>
  <si>
    <t>George, Madeline S.; Teunisse, Alessandra K.; Case, Trevor I.</t>
  </si>
  <si>
    <t>3US3QFZD</t>
  </si>
  <si>
    <t>Computer security; Classification; Optimization; Phishing websites</t>
  </si>
  <si>
    <t>C:\Users\sr8278\Zotero\storage\W3ELHBSD\Vrbančič et al. - 2020 - Datasets for phishing websites detection.pdf</t>
  </si>
  <si>
    <t>106438</t>
  </si>
  <si>
    <t>Phishing stands for a fraudulent process, where an attacker tries to obtain sensitive information from the victim. Usually, these kinds of attacks are done via emails, text messages, or websites. Phishing websites, which are nowadays in a considerable rise, have the same look as legitimate sites. However, their backend is designed to collect sensitive information that is inputted by the victim. Discovering and detecting phishing websites has recently also gained the machine learning community’s attention, which has built the models and performed classifications of phishing websites. This paper presents two dataset variations that consist of 58,645 and 88,647 websites labeled as legitimate or phishing and allow the researchers to train their classification models, build phishing detection systems, and mining association rules.</t>
  </si>
  <si>
    <t>https://doi.org/10.1016/j.dib.2020.106438</t>
  </si>
  <si>
    <t>2352-3409</t>
  </si>
  <si>
    <t>Data in Brief</t>
  </si>
  <si>
    <t>QYLLHT4L</t>
  </si>
  <si>
    <t>Machine learning; User authentication; Signal processing; Wearable devices</t>
  </si>
  <si>
    <t>103120</t>
  </si>
  <si>
    <t>In recent years, wearable technology is interwoven with our everyday lives because of its commoditization and comfort. Security and privacy become a big concern as many user-sensitive data have been stored in such devices, such as personal emails and bank accounts. Traditional user authentication techniques like PIN entry are unfriendly and vulnerable to shoulder surfing attacks. To address these problems, a number of new authentication methods have been proposed. In this survey, we review and categorize recent advances in user authentication for wearable devices. We classify existing studies into physiological biometrics based and behavioral biometrics based methods. For each category, we review how signal processing techniques have been used to extract features in various wearable devices. Leveraging these extracted features, specifically designed classification methods can be used to realize user authentication. Finally, we review evaluation metrics for user authentication in wearable devices. Overall, in this survey, we systematically study assorted state-of-the-art user authentication methods for wearable devices, aiming to provide guidance and directions for future research in this area.</t>
  </si>
  <si>
    <t>https://www.sciencedirect.com/science/article/pii/S1051200421001597</t>
  </si>
  <si>
    <t>https://doi.org/10.1016/j.dsp.2021.103120</t>
  </si>
  <si>
    <t>1051-2004</t>
  </si>
  <si>
    <t>Digital Signal Processing</t>
  </si>
  <si>
    <t>Recent advances in biometrics-based user authentication for wearable devices: A contemporary survey</t>
  </si>
  <si>
    <t>Liu, Shuqi; Shao, Wei; Li, Tan; Xu, Weitao; Song, Linqi</t>
  </si>
  <si>
    <t>H2GGYNJ5</t>
  </si>
  <si>
    <t>Child/adolescent; Confinement; COVID-19 pandemic; Enfant/adolescent; Famille; Family; Pandémie COVID-19; Psychological impact; Retentissements psychologiques</t>
  </si>
  <si>
    <t>Résumé Objectifs L’objectif est de comprendre les changements au sein des familles durant le confinement motivé par la pandémie de la COVID-19 et explorer le vécu psychoaffectif des enfants et de leurs parents face à cette situation. Méthode Il s’agit d’une enquête en ligne anonyme avec méthodologie associant des analyses quantitatives et qualitatives. Les questions ciblaient plusieurs thèmes tels que le contexte de vie, le vécu émotionnel et les répercussions sur les habitudes quotidiennes chez les enfants et adolescents, tels que perçus par les parents. Résultats Au total, 439 parents ont répondu au questionnaire. Les familles sont globalement restées dans leur lieu de vie habituel et ont réussi à bien s’adapter. En moyenne, le niveau d’inquiétude des enfants (estimé par les parents) était moins élevé que celui que les parents s’attribuent. L’état psychologique des enfants et adolescents était globalement stable mais pour ceux qui ont vécu davantage d’émotions négatives que d’habitude, il s’agissait d’une augmentation de l’ennui, de l’irritabilité et de la colère. Une baisse de la qualité de sommeil a aussi été constatée par un tiers des répondants. En revanche, une progression de l’autonomie a été soulignée. Les parents ont aussi rapporté une amélioration des relations familiales, mais aux dépens des liens sociaux habituels induisant un sentiment de privation. Conclusion Malgré des émotions négatives ressenties chez certains enfants, le confinement a permis de développer de nouvelles ressources dans la plupart des familles. Certains facteurs rapportés, tels que le renforcement des liens, pourraient être des facteurs protecteurs et constituent de bonnes pistes dans les interventions à proposer aux enfants et leur famille. Objectives The aim of this study is to understand the changes within families during confinement motivated by the COVID-19 pandemic and to explore the psycho-emotional experiences of children and their parents in this new situation. Confinement necessarily induced significant changes in daily family routines, particularly for work, education, leisure and social activities. In the more vulnerable pediatric population, several authors have warned of the need to consider the impact of lockdown measures during COVID-19 on the psychological impact and well-being. Method This is an anonymous online survey with methodology combining quantitative and qualitative analyses. The questions targeted several themes such as life context, emotional experience and the impact on daily habits in children and adolescents, as perceived by parents. Participants are adults and parents of at least one child. They were recruited through social media and email. Results A total of 439 parents responded to the questionnaire. The families generally stayed in their usual place of residence and managed to adapt well. On average, the children's level of worry (as estimated by parents) was lower than the level of worry parents attributed to themselves. For the majority, the parents did not observe any change, the psychological state of the children and adolescents was generally stable, but for those who experienced more negative emotions than usual, it was an increase in boredom, irritability and anger. A decrease in the quality of sleep was also observed by a third of the respondents. On the other hand, an increase in autonomy was noted. Regarding the quality of family cohabitation, an important result showed that confinement had improved family relationships for 41% parents but at the expense of usual social ties inducing a feeling of deprivation. Indeed, the participants evoke a lack of “social link” and “social contact with friends”. Lack became synonymous with absence, a feeling of loneliness and separation. Conclusion Our results confirm European and international data collected in children in countries where strict lockdown measures have been applied. Despite the negative emotions felt in some children, confinement has helped develop new resources in most families. Families seem to have been successful in maintaining a stable and secure routine which has certainly been a protective factor against anxiety. Some reported factors, such as bonding, could be protective factors and constitute good leads in interventions to be offered to children and their families.</t>
  </si>
  <si>
    <t>https://www.sciencedirect.com/science/article/pii/S0013700621002153</t>
  </si>
  <si>
    <t>https://doi.org/10.1016/j.encep.2021.06.021</t>
  </si>
  <si>
    <t>Étude CONFAMI : effets du confinement durant l’épidémie de la COVID-19 sur la vie des enfants et leur famille</t>
  </si>
  <si>
    <t>Zebdi, R.; Plateau, E.; Delalandre, A.; Vanwalleghem, S.; Chahed, M.; Hentati, Y.; Chaudoye, G.; Moreau, E.; Lignier, B.</t>
  </si>
  <si>
    <t>BP6GMFMC</t>
  </si>
  <si>
    <t>17-19</t>
  </si>
  <si>
    <t>The now infamous SolarWinds breach is still causing ramifications for the businesses involved. It won't be long until we see another attack of this kind, because most organisations currently don't have the ability to quickly find and respond to attackers that have infiltrated their networks. Lavi Lazarovitz of CyberArk Labs dissects the SolarWinds case, examining the major steps used by the attackers. And he makes recommendations for how organisations can avoid falling victim to this form of attack in the future. In 2021 we’ve already seen a number of far-reaching cyber attacks. The now infamous SolarWinds breach is still causing ramifications for the businesses involved, and the recent hack on Microsoft exchange servers has reportedly put more than 3,000 UK email servers at risk.1</t>
  </si>
  <si>
    <t>https://www.sciencedirect.com/science/article/pii/S1361372321000658</t>
  </si>
  <si>
    <t>https://doi.org/10.1016/S1361-3723(21)00065-8</t>
  </si>
  <si>
    <t>Deconstructing the SolarWinds breach</t>
  </si>
  <si>
    <t>Lazarovitz, Lavi</t>
  </si>
  <si>
    <t>669M4LL9</t>
  </si>
  <si>
    <t>Advanced practice; Career development; Radiation therapy; Sustainability; Workforce; Workplace</t>
  </si>
  <si>
    <t>77-82</t>
  </si>
  <si>
    <t>Introduction The demand for radiation therapy services in New Zealand is growing due to an increasing and ageing population. The radiation therapist (RT) workforce is currently in a vulnerable state and this study aimed to understand RT perceptions on intent to remain in both the workplace and profession. Understanding factors that contribute to satisfaction and retention are important for the development of strategies by healthcare leaders to improve workforce sustainability. Materials and methods All current practising RTs were invited via email link to complete an online survey. Multivariate regression models were used to investigate any impact of demographic, workplace and professional variables on intent to remain in the workplace and intent to leave the profession. Results Three hundred and sixty two (91% response rate) RTs completed the survey. Key findings include: a) 33% are thinking of leaving their current workplace with 31% of these intending to leave within the next 12 months; b) 35% intend to change careers before they retire; and c) 25% indicated they would leave the profession if they could. Workplace satisfaction, being challenged and a lack of career development opportunities were common factors that influence intention to leave both the workplace and profession. Conclusions Strategies to ensure the sustainability of the RT workforce in New Zealand need to focus on developing a robust framework for career development including advanced practice opportunities that challenge RTs and ensuring workplaces create an environment that promote a sense of pride, camaraderie and flexibility in how they operate.</t>
  </si>
  <si>
    <t>https://www.sciencedirect.com/science/article/pii/S2405632420300305</t>
  </si>
  <si>
    <t>https://doi.org/10.1016/j.tipsro.2020.11.002</t>
  </si>
  <si>
    <t>2405-6324</t>
  </si>
  <si>
    <t>Technical Innovations &amp; Patient Support in Radiation Oncology</t>
  </si>
  <si>
    <t>The sustainability of the New Zealand radiation therapy workforce: Factors that influence intent to leave the workplace and profession</t>
  </si>
  <si>
    <t>Taylor, Michael R.; Oetzel, John G.</t>
  </si>
  <si>
    <t>94AUGHTS</t>
  </si>
  <si>
    <t>Encrypted emails; Public-key encryption; Searchable encryption</t>
  </si>
  <si>
    <t>103542</t>
  </si>
  <si>
    <t>A traditional Public-key Encryption scheme with Keyword Search (PEKS) allows multiple senders to encrypt keywords under the public key of a receiver such that the receiver can search on these encrypted keywords using his/her searching secret key. In encrypted email systems, an email user not only needs to search on encrypted emails received from other users, but also needs to search on encrypted emails sent to other users. Motivated by this, the paper proposes a cryptographic method to allow these two types of user (i.e., senders and receivers) to search on encrypted keywords, which is called Public-key Encryption with Bidirectional Keyword Search (PEBKS). We give formal definitions of a PEBKS scheme and its indistinguishable security model to capture the scenario that no adversary can efficiently distinguish two ciphertexts of keywords from each other, even if the adversary can adaptively obtain search trapdoors of many keywords. Specifically, we propose a concrete PEBKS scheme, whose security relies on a standard hard problem, i.e., bilinear Diffie–Hellman problem, in the random oracle model. Finally, we simulate the proposed PEBKS scheme to assess its practicability and convinces that its feasibility to be applied to encrypted email systems.</t>
  </si>
  <si>
    <t>https://www.sciencedirect.com/science/article/pii/S0920548921000374</t>
  </si>
  <si>
    <t>https://doi.org/10.1016/j.csi.2021.103542</t>
  </si>
  <si>
    <t>0920-5489</t>
  </si>
  <si>
    <t>Computer Standards &amp; Interfaces</t>
  </si>
  <si>
    <t>Public-key encryption with bidirectional keyword search and its application to encrypted emails</t>
  </si>
  <si>
    <t>Zhang, Wenzheng; Qin, Baodong; Dong, Xinfeng; Tian, Aikui</t>
  </si>
  <si>
    <t>BTR6ESPW</t>
  </si>
  <si>
    <t>Effectiveness; Helping work; Quality of life; Religious orientation; Sense of community; Social support</t>
  </si>
  <si>
    <t>105522</t>
  </si>
  <si>
    <t>This paper presents data examining the relationship between Professional Quality of Life (Compassion, Satisfaction, and Trauma), Sense of Community (Attachment, Social Bonds, and Satisfaction of Needs), Perceived Self- Efficacy in Voluntary Social and Health Care Organization, Perceived Collective Efficacy in Voluntary Social and Health Care Organization, Religious orientation (Extrinsic, Intrinsic, and Quest), and Perceived Social Support (Family, Friends, and Organization). The sample consists of 105 volunteers, who completed a questionnaire containing measures of construct investigated. Participants are all members of a Catholic organization that offers voluntary help to poor and vulnerable people. This community of volunteers is present throughout Italy with dozens of group homes, reception shelters for homeless people, soup kitchens, rehab centres, and open families hosting children, disabled people and elderly people in foster care. Participants, living in various Italian cities, were contacted by email and asked to complete an online questionnaire individually. All participants were informed that their responses would remain confidential. Sample demographics, descriptive statistics, and correlations among measures were provided.</t>
  </si>
  <si>
    <t>https://www.sciencedirect.com/science/article/pii/S2352340920304169</t>
  </si>
  <si>
    <t>https://doi.org/10.1016/j.dib.2020.105522</t>
  </si>
  <si>
    <t>Dataset on the relationship between psychosocial resources of volunteers and their quality of life</t>
  </si>
  <si>
    <t>Marco, Graziella Di; Hichy, Zira; Sciacca, Federica</t>
  </si>
  <si>
    <t>YRTETTAN</t>
  </si>
  <si>
    <t>Motion detection; Email server; Internet of Things (IOT); Passive infrared sensor (pir sensor); Raspberry pi</t>
  </si>
  <si>
    <t>103591</t>
  </si>
  <si>
    <t>The development of embedded systems has been demonstrated in a reliable solution for a motion detection system, so motion detection is one of the key technologies in surveillance. Focuses on the use wherein detecting A Passive Infrared sensor (PIR sensor) for unauthorised activity on low for multisensory computing system captures an image "Raspberry Pi," to improve motion detection. The System is suitable for the small personal area of intelligent home monitoring system assisted motion, the car park entrance whenever the PIR sensor and camera detect motion to capture an image by storing a raspberry PI module, then sent to the email server. Internet of Things (IOT) applications for informed and view the image movement occurs via email server via the Internet; therefore, the System provides the IOT to use an innovative method to detect theft. A motion sensor uses one or multiple technologies to detect movement in an area. When a sensor detects motion, it sends a signal to the security system's control panel, which connects to the monitoring center. Some units combine motion sensors and light sensors, but their photocells don't turn the lights on when the sun goes down. When paired with motion detectors, photocells keep lights off during daylight hours. Also, adjust these fixtures to allow the motion sensors to work all-day.</t>
  </si>
  <si>
    <t>https://www.sciencedirect.com/science/article/pii/S0141933120307419</t>
  </si>
  <si>
    <t>https://doi.org/10.1016/j.micpro.2020.103591</t>
  </si>
  <si>
    <t>0141-9331</t>
  </si>
  <si>
    <t>Microprocessors and Microsystems</t>
  </si>
  <si>
    <t>Home smart motion system assisted by multi-sensor</t>
  </si>
  <si>
    <t>Gu, Zhiming</t>
  </si>
  <si>
    <t>WHFDL3TW</t>
  </si>
  <si>
    <t>Phishing email; Machine Learning; Natural Language Processing</t>
  </si>
  <si>
    <t>C:\Users\sr8278\Zotero\storage\856F233H\Salloum et al. - 2021 - Phishing Email Detection Using Natural Language Pr.pdf</t>
  </si>
  <si>
    <t>19-28</t>
  </si>
  <si>
    <t>Phishing is the most prevalent method of cybercrime that convinces people to provide sensitive information; for instance, account IDs, passwords, and bank details. Emails, instant messages, and phone calls are widely used to launch such cyber-attacks. Despite constant updating of the methods of avoiding such cyber-attacks, the ultimate outcome is currently inadequate. On the other hand, phishing emails have increased exponentially in recent years, which suggests a need for more effective and advanced methods to counter them. Numerous methods have been established to filter phishing emails, but the problem still needs a complete solution. To the best of our knowledge, this is the first survey that focuses on using Natural Language Processing (NLP) and Machine Learning (ML) techniques to detect phishing emails. This study provides an analysis of the numerous state-of-the-art NLP strategies currently in use to identify phishing emails at various stages of the attack, with an emphasis on ML strategies. These approaches are subjected to a comparative assessment and analysis. This gives a sense of the problem, its immediate solution space, and the expected future research directions.</t>
  </si>
  <si>
    <t>https://doi.org/10.1016/j.procs.2021.05.077</t>
  </si>
  <si>
    <t>BF32C93W</t>
  </si>
  <si>
    <t>Number: 7, Supplement</t>
  </si>
  <si>
    <t>7, Supplement</t>
  </si>
  <si>
    <t>S31</t>
  </si>
  <si>
    <t>Background In recent years, university campuses have found high rates of food insecurity. Food insecurity is associated with negative health and academic outcomes. Identifying contributing and mediating factors can inform appropriate intervention development. Objective The purpose of this study was to examine skill, stress, and time related to meal planning, grocery shopping, food preparation, and budgeting in undergraduate university students. Study Design, Setting, Participants This was a cross-sectional study with undergraduate students at a private, mid-sized university in the US Midwest. Students from engineering, business, health science, education, and sociology were recruited through their campus email accounts. Measurable Outcome/Analysis Informed by qualitative semi-structured interviews with the target population, a short questionnaire examining student perception of skill, time, and stress in meal planning, grocery shopping, food preparation, and budgeting was developed. Further, the USDA short 6-item food security questionnaire was used to measure food security in the sample population. One-way Analysis of Variance and Bonferroni post-hoc tests were employed to examine the differences in skill, time, and stress across the 3 food security groups (food secure, low food security, and very low food security). Results Of the 270 undergraduate students who completed the questionnaires, 26.4% identified as low food secure and 15.5% as very low food secure. Further, there was a significant difference between groups in terms of skill, time, and stress (P &lt; .01). For skill, food-secure students had a significantly higher score compared to the low food security group. In terms of stress, the low and very low food secure groups had significantly higher stress and less perceived time compared to the food secure group (P &lt; .05). Conclusions When addressing food insecurity in this population, skill-based factors and time may be mediating factors. Interventions addressing these factors may help to address food insecurity and develop lifelong skills.</t>
  </si>
  <si>
    <t>https://www.sciencedirect.com/science/article/pii/S1499404620302463</t>
  </si>
  <si>
    <t>https://doi.org/10.1016/j.jneb.2020.04.079</t>
  </si>
  <si>
    <t>1499-4046</t>
  </si>
  <si>
    <t>Journal of Nutrition Education and Behavior</t>
  </si>
  <si>
    <t>P34 Examining Skill, Stress, and Time in Food Procurement and Preparation in Food Insecure University Students</t>
  </si>
  <si>
    <t>Castellanos, Diana Cuy; Holcomb, Jeanne</t>
  </si>
  <si>
    <t>NU9FW2FX</t>
  </si>
  <si>
    <t>Cyber risk beliefs; Negative outcomes; Self-efficacy; Self-monitoring; Spear phishing emails</t>
  </si>
  <si>
    <t>101343</t>
  </si>
  <si>
    <t>Cyber security training programs encourage users to report suspicious spear phishing emails, and most antiphishing software provide interfaces to assist in the reporting. Evidence, however, suggests that reporting is scarce. This research examined why this is the case. To this end, Social Cognitive Theory (SCT) was used to examine the influence of the triadic factors of perceived self-efficacy toward antiphishing behaviors, expected negative outcomes from reporting spear phishing emails, and cyber security self-monitoring, on individuals’ likelihood of reporting spear phishing emails. Based on recent research on phishing victims, the present study also incorporated cyber risk beliefs (CRBs) into the SCT framework. The model, tested using survey data (N = 386), revealed that the likelihood of reporting spear phishing emails is increased by perceived self-efficacy, expected negative outcomes, and cyber security self-monitoring. Furthermore, the CRBs directly influenced the three SCT factors and indirectly the individuals’ likelihood of reporting spear phishing emails. The findings add to our understanding of SCT and the science of cyber security.</t>
  </si>
  <si>
    <t>https://www.sciencedirect.com/science/article/pii/S0736585320300022</t>
  </si>
  <si>
    <t>https://doi.org/10.1016/j.tele.2020.101343</t>
  </si>
  <si>
    <t>0736-5853</t>
  </si>
  <si>
    <t>Telematics and Informatics</t>
  </si>
  <si>
    <t>Why do users not report spear phishing emails?</t>
  </si>
  <si>
    <t>Kwak, Youngsun; Lee, Seyoung; Damiano, Amanda; Vishwanath, Arun</t>
  </si>
  <si>
    <t>KIFVYL5W</t>
  </si>
  <si>
    <t>Machine learning; Text classification; Insider threat; Enron dataset; Malicious emails; TWOS dataset</t>
  </si>
  <si>
    <t>652-660</t>
  </si>
  <si>
    <t>Insider threats are one of the most challenging and growing security threats which the government agencies, organizations, and institutions face. In such scenarios, malicious (red) activities are performed by the authorized individuals within the company. Because of which, an insider threat has become a taxing and difficult task to identify among other attacks. Along with other monitoring parameters; email logs play a vital role in many research areas such as stalking Insider Threat involving Collaborating Traitors, Textual Analysis, and Social Media exploration. This paper presents a semi-supervised machine learning framework which embraces the pre-processing and classification techniques together for unlabeled dataset i.e. emails. Enron Corporation dataset has been used for experiments and TWOS for evaluation of the proposed framework. Initially, dataset is transformed into vector form using Term Frequency–Inverse Document Frequency (TF–IDF). Thereafter, K-Means is used to classify emails based on message content. Finally, Machine Learning algorithm Decision Tree (DT) is applied to classify the malicious activities. The proposed framework has also been tested with other algorithms such as Logistic Regression (LR), Naive Bayes (NB), KNN, Support Vector Machine (SVM), Random Forest (RF) and Neural Network (NN). However, Decision Tree (DT) combined with pre-processing steps has given the desired results with 99.96% Accuracy and 0.994 AUC for identification of malicious content.</t>
  </si>
  <si>
    <t>https://www.sciencedirect.com/science/article/pii/S0167739X21002314</t>
  </si>
  <si>
    <t>https://doi.org/10.1016/j.future.2021.06.036</t>
  </si>
  <si>
    <t>Textual analysis of traitor-based dataset through semi supervised machine learning</t>
  </si>
  <si>
    <t>Janjua, Faisal; Masood, Asif; Abbas, Haider; Rashid, Imran; Khan, Malik M. Zaki Murtaza</t>
  </si>
  <si>
    <t>78RM8ZAT</t>
  </si>
  <si>
    <t>12-14</t>
  </si>
  <si>
    <t>Phishing email attacks are one of the biggest cyber security threats of our time, increasing exponentially year on year. Alarmingly we've seen attacks from phishing emails go up by nearly 700% compared to last year.1 Cyber criminals are taking advantage of the huge potential for human error within any business, where one accidental click on a phishing email can allow access into entire corporate networks, a costly mistake to make. Cyber criminals are taking advantage of the potential for human error, where one click on a phishing email can allow access into corporate networks. Every business must have processes in place to cope with a potential phishing attack. Stephen Burke of Cyber Risk Aware looks at four key steps organisations can take to protect themselves. By ensuring that the correct infrastructure and technology is in place, combined with effective cyber security awareness training, businesses will be prepared to protect their networks.</t>
  </si>
  <si>
    <t>https://www.sciencedirect.com/science/article/pii/S1361372321000531</t>
  </si>
  <si>
    <t>https://doi.org/10.1016/S1361-3723(21)00053-1</t>
  </si>
  <si>
    <t>How to prepare for the onslaught of phishing email attacks</t>
  </si>
  <si>
    <t>Burke, Stephen</t>
  </si>
  <si>
    <t>UKVDXA6V</t>
  </si>
  <si>
    <t>Phishing; Cybersecurity; Personality; Persuasion principle; Signal detection; Susceptibility</t>
  </si>
  <si>
    <t>103084</t>
  </si>
  <si>
    <t>Phishing is a social engineering tactic where a malicious actor impersonates a trustworthy third party with the intention of tricking the user into divulging sensitive information. Previous social engineering research in a real-world setting has shown an interaction between the personality of the target and the persuasion principle used. This study investigated whether this interaction is present in the realm of email phishing. Additionally, a signal detection theory framework was used to evaluate how the various persuasion principles influence accuracy, sensitivity (d’), and response criterion placement. A personality inventory and an email identification task (phishing or legitimate) were used. These data support previous findings that high extroversion is predictive of increased susceptibility to phishing attacks. The various persuasions principles elicited diverse response criterions and sensitivities, though all investigated persuasion principles resulted in a liberal decision criterion, except one. These findings are interpreted and discussed.</t>
  </si>
  <si>
    <t>https://www.sciencedirect.com/science/article/pii/S0003687020300478</t>
  </si>
  <si>
    <t>https://doi.org/10.1016/j.apergo.2020.103084</t>
  </si>
  <si>
    <t>0003-6870</t>
  </si>
  <si>
    <t>Applied Ergonomics</t>
  </si>
  <si>
    <t>Email phishing and signal detection: How persuasion principles and personality influence response patterns and accuracy</t>
  </si>
  <si>
    <t>Lawson, Patrick; Pearson, Carl J.; Crowson, Aaron; Mayhorn, Christopher B.</t>
  </si>
  <si>
    <t>S8W66TM4</t>
  </si>
  <si>
    <t>Feature selection; Phishing detection; K-medoids clustering; Neural network</t>
  </si>
  <si>
    <t>C:\Users\sr8278\Zotero\storage\CB72XZK9\Zhu et al. - 2020 - DTOF-ANN An Artificial Neural Network phishing de.pdf</t>
  </si>
  <si>
    <t>106505</t>
  </si>
  <si>
    <t>Recently, phishing emerges as one of the biggest threats to human’s daily networking environments. Phishing attackers disguise illegal URLs as normal ones to steal user’s private information with the social engineering techniques, such as emails and SMS, which calls for an effective method of preventing phishing attacks to relieve the loss by them. Neural networks can be used to detect and prevent phishing attacks because of their strong active learning abilities from massive datasets and high accuracy in data classification. However, duplicate points in the public datasets and negative and useless features in the feature vectors will trap the training of the neural networks into the problem of over-fitting, which will make the trained classifier weak when detect phishing websites. This paper proposes DTOF-ANN (Decision Tree and Optimal Features based Artificial Neural Network) to tackle this shortcoming, which is a neural-network phishing detection model based on decision tree and optimal feature selection. First, the traditional K-medoids clustering algorithm is improved with an incremental selection of initial centers to remove the duplicate points from the public datasets. Then, an optimal feature selection algorithm based on the new defined feature evaluation index, decision tree and local search method is designed to prune out the negative and useless features. Finally, the optimal structure of the neural network classifier is constructed through properly adjusting parameters and trained by the selected optimal features. Experimental results have demonstrated that DTOF-ANN exhibits higher performance than many of the existing methods.</t>
  </si>
  <si>
    <t>https://doi.org/10.1016/j.asoc.2020.106505</t>
  </si>
  <si>
    <t>1568-4946</t>
  </si>
  <si>
    <t>Applied Soft Computing</t>
  </si>
  <si>
    <t>HUEIGD4M</t>
  </si>
  <si>
    <t>Attitudes; Endocrine disruptors; Environmental health; Environmental toxicants; Perinatal health professionals; Reproductive health; Risk perception</t>
  </si>
  <si>
    <t>233-238</t>
  </si>
  <si>
    <t>Introduction Endocrine disruptors (ED) such as phthalates or bisphenol A are ubiquitous and pregnant women and children are particularly vulnerable. Perinatal health professionals are well-placed to inform pregnant women about the risks. We set out to evaluate perinatal health professionals’ knowledge of ED and the information they give during pregnancy. Material and Methods We invited midwives, obstetrician-gynecologists (OB/GYN), general practitioners (GP), and general medicine and OB/GYN residents to respond to a short Google survey between August and November 2018 by email using perinatal network. Results Out of 4100 questionnaires sent, 1650 completed questionnaires were returned and analyzed. The participation rate was 41 % with the following distribution: midwives (n = 1215, 74 %), OB/GYN residents (n = 102, 6 %), OB/GYNs (n = 129, 8 %), GPs and residents in general medicine (n = 204, 12 %), in private and public hospitals in France. Only 181 of the respondents thought they were well-informed about ED including 160 midwives (11 %). Most of the responding professionals reported not to give any information during pregnancy (n = 946, 57.3 %). Midwives (n = 452, 37.2 %), people &gt;50 years (n = 104, 41.6 %) and people working in private structures (n = 451, 34.9 %) were the most likely to give information, mainly orally. Overall, 346 (74.2 %) of the respondents considered that information about health risks of endocrine disruptors was important and most of them wished they were better informed (n = 1532, 92.9 %). Conclusion Our study suggests that perinatal health professionals do not have enough medical information, training or tools to communicate about the risks associated with ED to pregnant women and consequently cannot educate them. Research is needed to further explore the risks and support prevention of environmental exposure for pregnant women.</t>
  </si>
  <si>
    <t>https://www.sciencedirect.com/science/article/pii/S0301211520303997</t>
  </si>
  <si>
    <t>https://doi.org/10.1016/j.ejogrb.2020.06.032</t>
  </si>
  <si>
    <t>0301-2115</t>
  </si>
  <si>
    <t>European Journal of Obstetrics &amp; Gynecology and Reproductive Biology</t>
  </si>
  <si>
    <t>Endocrine disruptors and pregnancy: Knowledge, attitudes and practice of perinatal health professionals. A French multicentre survey</t>
  </si>
  <si>
    <t>Marguillier, Elodie; Beranger, Remi; Garlantezec, Ronan; Levêque, Jean; Lassel, Linda; Rousseau, Chloe; Lavoue, Vincent; Lous, Maela Le</t>
  </si>
  <si>
    <t>YXXJQH7C</t>
  </si>
  <si>
    <t>Information security; Deep learning; Graph conventional network; Natural language processinyg; Phishing Email detection</t>
  </si>
  <si>
    <t>C:\Users\sr8278\Zotero\storage\JKBHBPVY\Alhogail and Alsabih - 2021 - Applying machine learning and natural language pro.pdf</t>
  </si>
  <si>
    <t>102414</t>
  </si>
  <si>
    <t>The growth of online services has been accompanied by increased growth in cyber-attacks. One of the most common effective attacks is phishing, in which attempts are made to steal confidential information by impersonating a legitimate source. The success of phishing emails is based on manipulating human emotions, which leads to concerns and creates an urgent situation by claiming that the recipient should take quick action that may cause great financial and data losses. Therefore, we cannot rely solely on humans to detect phishing, and more effective and automatic phishing detection mechanisms are required. Many detectors have been proposed; however, the high number of phishing emails urges additional effort. Hence, in this study, we propose a phishing email classifier model that applies deep learning algorithms using a graph convolutional network (GCN) and natural language processing over an email body text to improve phishing detection accuracy. The literature has proved GCN success in text classification, and this study proved its success in improving the accuracy of email phishing detection. The classifier was tested in a supervised learning approach. Experimental tests verified that the classifier was effective in detecting phishing emails using body text among the existing detection methods, and it took short time and produced a high accuracy rate of 98.2% and a low false-positive rate of 0.015.</t>
  </si>
  <si>
    <t>https://doi.org/10.1016/j.cose.2021.102414</t>
  </si>
  <si>
    <t>KN8WTUQA</t>
  </si>
  <si>
    <t>Baker, David; Ellis, Lucy</t>
  </si>
  <si>
    <t>Libraries; COVID-19; Assessment of satisfaction; Higher education students; Portuguese academic libraries</t>
  </si>
  <si>
    <t>DOI: https://doi.org/10.1016/B978-0-323-88493-8.00017-3</t>
  </si>
  <si>
    <t>Chandos Publishing</t>
  </si>
  <si>
    <t>Chandos Digital Information Review</t>
  </si>
  <si>
    <t>119-133</t>
  </si>
  <si>
    <t>Higher education libraries are designed to provide access to information for students, teachers, and researchers, ensuring that they are satisfied. The objective of the study is to raise the perception of the students about the response of libraries during the COVID-19 pandemic to their information needs and to assess whether they consider themselves prepared to research, evaluate, and manage the retrieved information, now that they work autonomously and depend exclusively on digital content. Methods: Online questionnaire applied to three higher education libraries in Portugal—a public education institution, a polytechnic, and a private higher education institution. The questionnaire was submitted by institutional email and focused on the degree of satisfaction with the libraries and electronic resources made available and self-perceived evaluation of their information skills. The first results point that students are satisfied with access to electronic resources remotely; the highest levels of dissatisfaction are associated with B-ON; most are unaware of the availability of databases (Scopus, WoS, and RCAAP), favorable perception of their behaviour in information, in researching, citing, and referencing, but findings show the inverse in the qualitative analysis of data; master’s degrees reveal greater security of knowledge compared to undergraduate students. Conclusions: Is necessary to increase the coverage, dissemination, and training of electronic resources in the academic libraries as a formative and pedagogical strategy and to formally implement it in educational policies.</t>
  </si>
  <si>
    <t>https://www.sciencedirect.com/science/article/pii/B9780323884938000173</t>
  </si>
  <si>
    <t>978-0-323-88493-8</t>
  </si>
  <si>
    <t>Libraries, Digital Information, and COVID</t>
  </si>
  <si>
    <t>14 - Student satisfaction with library resources in the COVID-19 era: A case study of Portuguese academic libraries</t>
  </si>
  <si>
    <t>Antunes, Maria Luz; Lopes, Carlos; Sanches, Tatiana</t>
  </si>
  <si>
    <t>RKSMLEF6</t>
  </si>
  <si>
    <t>102094</t>
  </si>
  <si>
    <t>Library users have a wide variety of methods at their disposal for interacting virtually with libraries. This exploratory study examines user preferences with regard to virtual reference services and factors that account for these preferences from a different vantage point than previous literature by relying on semi-structured interviews with users. Using NVivo qualitative data analysis software, I coded interview transcripts and applied grounded theory to identify preferences from among email to the library, email to a liaison librarian, chat and texting. In terms of virtual reference methods currently offered by the library, participants indicated a general preference for chat, highlighting the importance of this service. However, participants were reluctant to use chat on mobile phones, their most used communication technology. Findings also show that relational aspects are major factors influencing participants’ choice of communication. Specifically, participants expressed a preference for modes of communication that are personal, informal, perceived as safe and secure and conversational. Participants expressed reservations for texting due to ambiguity about response times, the perception of the method as being too personal and safety and security concerns. Participants were reluctant to use email in general due to response times and its level of formality, but valued email with their liaison librarian for its level of personalness and the level of expertise they felt that the liaison librarian could offer. Understanding these preferences and the factors that account for them is important because it can influence which virtual reference services librarians choose to offer. It can also help to determine how well virtual reference provision is currently meeting user needs and identify ways service delivery and promotion can be improved.</t>
  </si>
  <si>
    <t>https://www.sciencedirect.com/science/article/pii/S0099133319303611</t>
  </si>
  <si>
    <t>https://doi.org/10.1016/j.acalib.2019.102094</t>
  </si>
  <si>
    <t>0099-1333</t>
  </si>
  <si>
    <t>The Journal of Academic Librarianship</t>
  </si>
  <si>
    <t>User preferences related to virtual reference services in an academic library</t>
  </si>
  <si>
    <t>Mawhinney, Tara</t>
  </si>
  <si>
    <t>EGGJ3UG8</t>
  </si>
  <si>
    <t>Phishing; Machine Learning; Computer Vision; HOG; Logo Detection</t>
  </si>
  <si>
    <t>101855</t>
  </si>
  <si>
    <t>With the advent of Internet and opportunities in e-commerce, a visual perception oriented cyber-attack so-called phishing has become one of the tremendous problems of the cyber world since it aims to access user credentials in order to gain illegal financial profit and steal sensitive personal data. In order to fight with this security threat, various studies using a different source of information such as URL, text content, DOM trees or visual features belonging to web pages have been utilized. Apart from other works, we propose a companion scheme to recognize brands of “zero hour” phishing web pages by localizing and classifying the target brand logos involved in page screenshots by solely use of computer vision methods in object detection manner. For this purpose, the features of Histogram of Oriented Gradients (HOG) have been employed to obtain visual representations of target brand logos in scale invariant fashion. In addition, throughout the classification, a max-margin loss equipped SVM classifier has been used in order to work with a low number of training images and to decrease the number of false positives. Moreover, we prepared a publicly available dataset having a total of 3060 training and 1979 unique phishing and legitimate web page/e-mail snapshots along with their bounding box annotations for evaluation and further academic usage. Detailed experiments show that, at the best configuration, our schema named “LogoSENSE” is able to achieve 93.50% precision and of 77.94% recall score along with obtaining F1 score of 85.02%. The experiments show that the proposed approach outperforms SIFT based detection and presents comparative results against a state-of-art deep learning based object detection method. As a result, LogoSENSE serves promising results in terms of detection accuracy and run-time efficiency, yielding a companion tool that can be used as a brand recognition mechanism for phishing web pages and emails.</t>
  </si>
  <si>
    <t>https://www.sciencedirect.com/science/article/pii/S0167404820301279</t>
  </si>
  <si>
    <t>https://doi.org/10.1016/j.cose.2020.101855</t>
  </si>
  <si>
    <t>LogoSENSE: A companion HOG based logo detection scheme for phishing web page and E-mail brand recognition</t>
  </si>
  <si>
    <t>Bozkir, Ahmet Selman; Aydos, Murat</t>
  </si>
  <si>
    <t>3CA6U7UW</t>
  </si>
  <si>
    <t>Cyber security; Decision making; Warnings; Alarms; Alerts; Behavioral validation; Blocking; Optimal behavior modeling; Signal detection theory</t>
  </si>
  <si>
    <t>101944</t>
  </si>
  <si>
    <t>Alerting users about possible threats or blocking users’ ability to perform potentially dangerous actions are two common ways to protect systems from the adverse effects of threats, such as malicious email attachments, fraudulent requests, or system malfunctions. We present a normative model of the effects of alerting and blocking on the value of the outcomes, on measures of risk-taking, and on the number of successful attacks. We compared warning and blocking systems and binary- and likelihood-alarm systems as a function of properties of the threats and the security system. We also compared model predictions to actual user behavior, as measured in a controlled experiment. The experimental results were generally in line with the normative model. However, the model predicted that the outcomes from blocking would always be worse or equal to those from warnings. The experiment, however, showed that blocking may have an advantage over warnings, because it leads to fewer undetected events (as predicted by the model), without significantly lowering the mean value of outcomes (the model predicts a lower value). We discuss practical implications regarding the use of blocking and alerting and the more general value of combining optimal decision models and empirical experiments for determining system designs.</t>
  </si>
  <si>
    <t>https://www.sciencedirect.com/science/article/pii/S0167404820302200</t>
  </si>
  <si>
    <t>https://doi.org/10.1016/j.cose.2020.101944</t>
  </si>
  <si>
    <t>Alerting about possible risks vs. blocking risky choices: A quantitative model and its empirical evaluation</t>
  </si>
  <si>
    <t>Meyer, Joachim; Dembinsky, Omer; Raviv, Tal</t>
  </si>
  <si>
    <t>7B8N7IR6</t>
  </si>
  <si>
    <t>Chronic pain; eHealth; Internet-based program; Meditation; Pain management; Self-compassion</t>
  </si>
  <si>
    <t>100458</t>
  </si>
  <si>
    <t>Self-compassion has been associated with several positive pain-related outcomes. However, little is known about the impact of targeting self-compassion on pain management. This study assesses the feasibility of a self-compassion psychoeducation website among adults with chronic pain using a minimally monitored delivery model. Participants (N = 26) were recruited online and a single group pre-test and post-test design with a 3-month follow-up was used. The intervention was a 6-week program comprised of a video, writing exercises, guided meditations and automated emails. Feasibility outcome measures were grouped into the following categories: study engagement (ease of recruitment, attrition, adherence, satisfaction), pain vulnerability variables (intensity, interference, catastrophizing, mood) and protective pain variables (self-compassion, resilience and acceptance). Challenges pertaining to uptake were encountered. Attrition was higher (n = 11/26; 42%) and adherence to the full treatment protocol lower (n = 6/26; 23%) than expected. Treatment satisfaction was high with nearly all study completers (93%) reporting that they would recommend the program to a friend. Intent-to-treat mixed effects models showed a significant and large increase of self-compassion (d = 0.92) and a significant impact on several outcome variables (ds from 0.24 to 1.15) with most gains either maintained or increased at follow-up. The recruitment strategy may have negatively impacted participant engagement. Methodological modifications are proposed to improve the feasibility of the program. Minimally monitored web-based programs targeting self-compassion may benefit adults with chronic pain who may have limited access to traditional psychological services or who prefer online-based interventions.</t>
  </si>
  <si>
    <t>https://www.sciencedirect.com/science/article/pii/S2214782921000981</t>
  </si>
  <si>
    <t>https://doi.org/10.1016/j.invent.2021.100458</t>
  </si>
  <si>
    <t>Increasing access to pain management: Feasibility of a self-compassion psychoeducational website using a minimally monitored delivery model</t>
  </si>
  <si>
    <t>Basque, D.; Talbot, F.; French, D. J.</t>
  </si>
  <si>
    <t>ZWZMSCR7</t>
  </si>
  <si>
    <t>User characteristics; Account recovery; Online systems; Password recovery; User authentication; User interface design</t>
  </si>
  <si>
    <t>102466</t>
  </si>
  <si>
    <t>Because of the global increment of various computer implementation, the usage of the internet has increased significantly. This phenomenon has mainly contributed to the growing usage of the World Wide Web, which is considered as one of the inventions in computer technology that changed the modes of human communication and exchange of information. As new work tools, an increasing number of people are using online systems. Accordingly, user authentication has become a significant issue in the online environment. The traditional password is still the most common means to verify user identity. However, strong passwords are sometimes difficult to remember, and thus a recovery procedure is needed. It can be said that the majority of online systems apply different methods of recovery, such as using challenging questions besides the out-of-band communication (i.e., email or SMS). Nevertheless, these approaches are still suffering from security and usability problems. This study therefore proposes a novel authentication method based on user interface (UI) preferences, called the User Interface Preferences Authentication (UIPA). This method can be applied with online systems that offer UI designs since it provides users with the chance to choose a preferred design of the interface on the basis of their personal characteristics. Hence, the user identity is then verified based on that interface. The performance, security, and usability of UIPA have been evaluated. The results of the experiments show that UIPA has a false positive rate of 0.416% and a false negative rate of 0%. Moreover, a user acceptance questionnaire, which has been designed based on the technology acceptance model, shows that users are pleased and willing to accept the proposed technique. To conclude, UIPA can be applied as an efficient account recovery method compared with the currently used methods. It could also help in addressing the security–usability trade-off problem.</t>
  </si>
  <si>
    <t>https://www.sciencedirect.com/science/article/pii/S2214212619308282</t>
  </si>
  <si>
    <t>https://doi.org/10.1016/j.jisa.2020.102466</t>
  </si>
  <si>
    <t>UIPA: User authentication method based on user interface preferences for account recovery process</t>
  </si>
  <si>
    <t>Karim, Nader Abdel; Shukur, Zarina; AL-banna, AbedElkarim M.</t>
  </si>
  <si>
    <t>TMH4YP7E</t>
  </si>
  <si>
    <t>3034</t>
  </si>
  <si>
    <t>Background: Persons with Sickle Cell Disease (SCD) infected with the SARS CoV-2 virus have significantly increased risks of hospitalization and death and are strongly recommended to be fully vaccinated. Vaccine hesitancy has previously been described in the SCD population and uptake of other recommended vaccines has been reported to be low in some studies. The goal of this study was to assess how vaccination rates amongst eligible pediatric and adult SCD patients in British Columbia (BC), Canada, compared to those of the general population and other “clinically extremely vulnerable” (CEV) groups. Methods: Persons age 12 and over with SCD in BC were identified as a CEV population and prioritized for immunization. A comprehensive process was undertaken to find and identify all CEV patients in BC and notify them of their priority status. Individuals diagnosed with SCD in the province were identified in the shared pediatric and adult patient registry (iCHIP), which tracks demographics, diagnoses and therapies, and added to the CEV patient list. SCD patients were notified of their priority status through standard mail from the provincial health officer, as well as emails and phone calls from the pediatric and adult SCD programs. Those aged 16+ were invited to register for immunization beginning in March 2021 while those 12-15 years were permitted to register starting in May 2021. Adult patients were eligible to receive mRNA vaccines from Pfizer and Moderna as well as the Astra-Zeneca (AZ) COVISHIELD vaccine, while those aged 12-17 were eligible only for Pfizer vaccines. The provincial immunization registry (PIR) was interrogated to confirm vaccine administration. The main outcome measure was the proportion of SCD patients who received 1st and 2nd dose COVID vaccines. Results: 138 individuals age 12+ with SCD were identified in the iCHIP database. 71.0% had Sickle Cell Anemia (SCA), 25.4% had Hemoglobin SC (Hb SC) and 3.6% had other genotypes. Participants ranged in age from 12-69 years with a median of 28 years. 67.4% were receiving disease-modifying therapy (76 were on hydroxyurea, 11 on regular red cell exchange, 1 was receiving crizanlizumab, and 5 with Hb SC were phlebotomized). None were treated with gene therapy or transplant. 7 individuals had a PCR-confirmed SARS CoV-2 infection prior, but none following immunization. As of July 30, 2021: 68.8% of persons with SCD received a 1st and 55.1% received a 2nd dose of COVID vaccine. Almost all doses were mRNA-based vaccines with the exception of a single 1st dose administration of AZ. Vaccination rates amongst different age ranges and genotypes are displayed in Table 1. Patients with SCA did not have significantly different vaccination rates compared to those with Hb SC/other genotypes: 64.3% versus 80.0% for 1st dose (p=0.0703) and 48.0% versus 62.5% (p =0.12114) for 2nd dose. Vaccination rates amongst the SCD group were compared to other age matched CEV populations as well as the general provincial population and are detailed in Tables 2 and 3. A higher proportion of persons with SCD under the age of 20 received 1st dose (70.8% versus 31.1%; p&lt;0.00001) and 2nd dose (50.0 versus 15.3%; p &lt;0.00001) of vaccines compared to the general population. However, a lower proportion age 20-49 and 50+ years old received a 1st dose as demonstrated in Table 2. In addition, lower proportions of persons with SCD of all age ranges were vaccinated in comparison to other CEV groups. As demonstrated in Table 3, SCD was not associated with receiving a 1st dose vaccine compared to the general BC population (OR 0.8, 0.56 to 1.16 95% CI, p=0.2481). In contrast, persons in other CEV groups were twice as likely to receive a first dose COVID immunization compared to the general BC population (p&lt;0.0001). No severe vaccine-related complications including vaccine-induced immune thrombotic thrombocytopenia (VITT) were reported. There were 7 presentations to hospital for vaso-occlusive crises (VOC) within 21 days of immunization. Conclusion: Despite an active CEV process to find and invite persons with SCD to be vaccinated, these data demonstrate that vaccination rates amongst persons with SCD in BC are below those of other CEV age-matched groups. Vaccination rates amongst adults are also lower than the general population, however there is a high vaccination rate in persons under 20 years old. A subsequent qualitative study exploring COVID vaccine hesitancy amongst persons with SCD in BC is being explored. Figure 1 Disclosures No relevant conflicts of interest to declare.</t>
  </si>
  <si>
    <t>https://www.sciencedirect.com/science/article/pii/S0006497121049715</t>
  </si>
  <si>
    <t>https://doi.org/10.1182/blood-2021-152141</t>
  </si>
  <si>
    <t>COVID Vaccination Rates in Children and Adults with Sickle Cell Disease in British Columbia, Canada</t>
  </si>
  <si>
    <t>Merkeley, Hayley; McGuire, Marlee; Ding, Lillian; McCartney, Heather; Amid, Ali; Strahlendorf, Caron; Sandhu, Nina; Vergidis, Dimitrios; O'Donnell, Maureen</t>
  </si>
  <si>
    <t>8JG2ZNYZ</t>
  </si>
  <si>
    <t>Number: 10</t>
  </si>
  <si>
    <t>10</t>
  </si>
  <si>
    <t>8-11</t>
  </si>
  <si>
    <t>Cyber security is often pushed down the list of priorities, and this was abundantly clear as businesses had to rush to get employees up and running for business continuity in recent months. Many already had some level of protection in place, but with a lasting switch to remote working and changing work habits and practices, there must be a refreshed emphasis on data security to protect employees, customers and businesses. Cyber security is often pushed down the list of priorities and this became abundantly clear as businesses had to rush to get employees up and running when working from home in recent months. With a lasting switch to remote working and changing work habits and practices, there must be a refreshed emphasis on data security. The new normal of hybrid workforces must have the correct layers of security that protect all types of employees. It's about increasing awareness and improving email culture, argues Andrea Babbs of Vipre Security.</t>
  </si>
  <si>
    <t>https://www.sciencedirect.com/science/article/pii/S136137232030107X</t>
  </si>
  <si>
    <t>https://doi.org/10.1016/S1361-3723(20)30107-X</t>
  </si>
  <si>
    <t>How to leverage data security in a post-Covid world</t>
  </si>
  <si>
    <t>Babbs, Andrea</t>
  </si>
  <si>
    <t>MPKVAQJT</t>
  </si>
  <si>
    <t>Jahankhani, Hamid; O’Dell, Liam M.; Bowen, Gordon; Hagan, Daniel; Jamal, Arshad</t>
  </si>
  <si>
    <t>BeyondCorp; Carta; CASB; Firewall; Reauthentication; Zero-Trust</t>
  </si>
  <si>
    <t>DOI: https://doi.org/10.1016/B978-0-12-821442-8.00001-X</t>
  </si>
  <si>
    <t>Academic Press</t>
  </si>
  <si>
    <t>195-216</t>
  </si>
  <si>
    <t>For decades, firewalls have protected networks from attack by restricting and inspecting traffic at the network perimeter. With cloud computing and increase demands for remote access to corporate networks, the network boundaries have widened. Not only is email hosted in the cloud, but also are virtual desktops. Apps that previously required a few exceptions on a firewall now need to validate licence subscriptions and allow updates. The user must be able to transfer data as needed to online portals and reporting services that require an ever-increasing number of custom ports configured on firewalls. Updating firewall configurations used to be a seldom event, this is now no longer the case. As well as external threats, threats from malware and venomous links, bad actors such as malicious and careless insiders act on the inside network, such that the corporate network can no longer be assumed to be safe. In March 2019 at the RSA conference, Matt Soseman, a security architect at Microsoft, declared the future as a Zero Trust environment, where physical firewalls would be obsolete (Soseman, 2019). The concept was not new, but the announcement was significant as Microsoft have been the champions of the on-premise in-house trusted domain-based network for decades. Network security has evolved over many years to enforce greater security within internal networks. This is seen in PCI-DSS, ISO 27001:2013, and NIST and is widely referred to as defence in depth. As communications are increasingly encrypted with end-to-end encryption, firewalls are having increasing difficulties in inspecting network traffic due to the encryption. The network boundary is getting blurred, and a new approach is needed. This is the basis of the Zero Trust concept.</t>
  </si>
  <si>
    <t>https://www.sciencedirect.com/science/article/pii/B978012821442800001X</t>
  </si>
  <si>
    <t>978-0-12-821442-8</t>
  </si>
  <si>
    <t>Strategy, Leadership, and AI in the Cyber Ecosystem</t>
  </si>
  <si>
    <t>9 - Zero Trust networks, the concepts, the strategies, and the reality</t>
  </si>
  <si>
    <t>Haddon, David Allan Eric</t>
  </si>
  <si>
    <t>28ZXQEVG</t>
  </si>
  <si>
    <t>Mental health; Dental assistant; Dental hygienist; Job satisfaction; Lithuania; Physical disorders</t>
  </si>
  <si>
    <t>ABSTRACT Objectives This study aimed to determine the perceived musculoskeletal and psychological symptoms and job satisfaction of Lithuanian dental hygienists. Second, the study aimed to examine the relationships between job satisfaction and musculoskeletal and psychological symptoms amongst dental hygienists in Lithuania. Methods A 41-item survey was sent by email to all members of the Lithuanian Dental Hygienists Association (N = 328) up to 3 times. The questionnaire comprised 5-point Likert scale structured questions, which were developed according to 3 existing questionnaires. Results The final response rate was 52.4% (N = 172). The level of overall work-related physical health was 3.76 ± 0.65, and the most common physical health symptom was upper back pain; the level of overall work-related psychological health was 3.84 ± 0.64, and the most common symptom was stress. The level of overall job satisfaction was 3.87 ± 0.62, and the most satisfying areas were their relationships with colleagues, relationships with dentists, and working conditions (equipment, work environment); the least satisfying practice areas were income, work-related physical and psychological health, and social security. Conclusions According to the results of this study, Lithuanian dental hygienists were quite satisfied with their job but sometimes experienced work-related musculoskeletal and psychological disorders. Their physical health score and the total psychological health score were significantly correlated with all job satisfaction criteria. The better the self-evaluation of physical and psychological health, the higher the job satisfaction reported.</t>
  </si>
  <si>
    <t>https://www.sciencedirect.com/science/article/pii/S0020653921001374</t>
  </si>
  <si>
    <t>https://doi.org/10.1016/j.identj.2021.07.005</t>
  </si>
  <si>
    <t>0020-6539</t>
  </si>
  <si>
    <t>International Dental Journal</t>
  </si>
  <si>
    <t>Relationship Between Job Satisfaction and Health of Hygienists in Lithuania</t>
  </si>
  <si>
    <t>Rederiene, Gitana; Buunk-Werkhoven, Yvonne; Aidukaite, Greta; Puriene, Alina</t>
  </si>
  <si>
    <t>MGA8HHIJ</t>
  </si>
  <si>
    <t>Anxiety; Celiac disease; COVID-19; depression; Gluten-free diet</t>
  </si>
  <si>
    <t>1071-1075</t>
  </si>
  <si>
    <t>Background Coronavirus Disease 2019 (COVID-19) causes severe complications and deaths all over the world. COVID-19 also has indirect effects from the lockdown and the possible lack of food. We aimed to evaluate the perception of this in Celiac Disease (CeD) patients who require a lifelong gluten-free diet as a therapy. Methods We invited by e-mail CeD adult patients from the University of Salerno (Campania, South Italy) and the University of Padua (Veneto, North Italy) to answer an ad hoc COVID-19 survey. Results We sent the web survey to 651 email addresses and we received 276 answers (42,4%). CeD patients did not feel more vulnerable because they had CeD (not at all 56.6%) and they did not worry much about the possible shortness of gluten-free food during the epidemic (not at all 48.5%). The most worried were the elderly patients, patients with other comorbidities and females. Finally, CeD patients were happy with remote consultations and explicitly asked to have them. Discussion The COVID-19 pandemic has impacted a proportion of patients with CeD; in particular, women, elderly patients, patients with other comorbidities. COVID-19, although a challenging experience from the medical and the psychological point of view, has offered an opportunity to practice, on a large-scale, a remote consultation approach for CeD healthcare.</t>
  </si>
  <si>
    <t>https://www.sciencedirect.com/science/article/pii/S1590865820302206</t>
  </si>
  <si>
    <t>https://doi.org/10.1016/j.dld.2020.05.014</t>
  </si>
  <si>
    <t>1590-8658</t>
  </si>
  <si>
    <t>Digestive and Liver Disease</t>
  </si>
  <si>
    <t>COVID-19 pandemic perception in adults with celiac disease: an impulse to implement the use of telemedicine</t>
  </si>
  <si>
    <t>Siniscalchi, Monica; Zingone, Fabiana; Savarino, Edoardo Vincenzo; D'Odorico, Anna; Ciacci, Carolina</t>
  </si>
  <si>
    <t>UESK9AC6</t>
  </si>
  <si>
    <t>10-15</t>
  </si>
  <si>
    <t>Since the advent of Covid-19, the increase in working from home, online education and entertainment via online platforms has ramped up the number of Internet users worldwide. According to Forbes, Internet hits surged by 50-70%.1 This phase shift caught the eye of adversaries, causing increased numbers of targeted and broad-based attacks such as phishing, malware distribution and online fear-mongering in order to conduct scams and fraudulent operations. For example, more than 240 million Covid-19 related daily spam messages were mapped and Google blocked 18 million daily malware and phishing-related emails during April 2020.2 That shows how severely adversaries are exploiting the Covid-19 situation for online fraud.</t>
  </si>
  <si>
    <t>https://www.sciencedirect.com/science/article/pii/S1361372321000968</t>
  </si>
  <si>
    <t>https://doi.org/10.1016/S1361-3723(21)00096-8</t>
  </si>
  <si>
    <t>The Covid-19 threat landscape</t>
  </si>
  <si>
    <t>Sood, Aditya K.; Talluri, Srilekha; Nagal, Amit; SL, Ruthvik Reddy; D, Bharathasimha Reddy; Chaturvedi, Rohit</t>
  </si>
  <si>
    <t>MSZCMALJ</t>
  </si>
  <si>
    <t>Machine learning; Data loss prevention; Email DLP; Insider threats; Threat prediction</t>
  </si>
  <si>
    <t>744-757</t>
  </si>
  <si>
    <t>The volume and variety of data collected for modern organisations has increased significantly over the last decade necessitating the detection and prevention of disclosure of sensitive data. Data loss prevention is an embedded process used to protect against disclosure of sensitive data to external uncontrolled environments. A typical Data Loss Prevention (DLP) system uses custom policies to identify and prevent accidental and malicious data leakage producing large number of security alerts including significant volume of false positives. Consequently, identifying legitimate data loss can be very challenging as each incident comprises of different characteristics often requiring extensive intervention by a domain expert to review alerts individually. This limits the ability to detect data loss alerts in real-time making organisations vulnerable to financial and reputational damages. The aim of this research is to strengthen data loss detection capabilities of a DLP system by implementing a machine learning model to predict the likelihood of legitimate data loss. We conducted extensive experimentation using Decision Tree and Random Forest algorithms with historical email incident data collected by a globally established telecommunication enterprise. The final model produced with Random Forest algorithm was identified as the most effective as it was successfully able to predict approximately 95% data loss incidents accurately with an average true positive value of 90%. Furthermore, the proposed solution successfully enables identification of legitimate data loss in email DLP whilst facilitating prioritisation of real data loss through human-understandable explanation of the decision thereby improving the efficiency of the process.</t>
  </si>
  <si>
    <t>https://www.sciencedirect.com/science/article/pii/S0167739X19314943</t>
  </si>
  <si>
    <t>https://doi.org/10.1016/j.future.2019.11.004</t>
  </si>
  <si>
    <t>Predicting likelihood of legitimate data loss in email DLP</t>
  </si>
  <si>
    <t>Faiz, Mohamed Falah; Arshad, Junaid; Alazab, Mamoun; Shalaginov, Andrii</t>
  </si>
  <si>
    <t>E8HGCG4V</t>
  </si>
  <si>
    <t>Multi-factor authentication; Prevention strategy; Protective motivation theory; Security vulnerabilities; Social media; Trusted authentication</t>
  </si>
  <si>
    <t>218-224</t>
  </si>
  <si>
    <t>Nowadays, Passwords are to identify users of Social Networking Sites (SNS). However, there are some downsides to it such as the user forgetting their password or the account being hacked by an attacker. To retrieve their password, websites are asking for an alternate email address or security question. Due to its expanding features and popularity, social media has become more vulnerable. It is no secret that social media providers leave security to the discretion of users during the development, which raises serious concerns. Earlier research has been supported by the Protective Motivation Theory (PMT), which provides a hypothetical structure for analyzing the protection of Internet users. According to the current internet safety search, new engines incorporated into a PMT structure for perhaps the first time. Adaptation assessment variables, including the strength of behavior, the effectiveness of responses, and individual responsibility, were the most important predictors of online safety intentions. A multi-factor authentication mechanism linked to a trust model used on SNS. The needs, actions, and behaviors of users are particularly adaptable to confidence systems. The level of threat was also a significant predictor. The explanatory power of the standard PMT model with the multi-factor authentication technique was raised by 15% by incorporating new components such as past experiences, behavioral control, habitual strength, security and safety support, and individual responsibility. The results are considered in the advanced evolution of PMT in the context of Internet security for home computer users.</t>
  </si>
  <si>
    <t>https://www.sciencedirect.com/science/article/pii/S0167865521003603</t>
  </si>
  <si>
    <t>https://doi.org/10.1016/j.patrec.2021.10.002</t>
  </si>
  <si>
    <t>Protection motivation theory using multi-factor authentication for providing security over social networking sites</t>
  </si>
  <si>
    <t>Mehraj, Haider; Jayadevappa, D.; Haleem, Sulaima Lebbe Abdul; Parveen, Rehana; Madduri, Abhishek; Ayyagari, Maruthi Rohit; Dhabliya, Dharmesh</t>
  </si>
  <si>
    <t>QTIF63TB</t>
  </si>
  <si>
    <t>Decryption MixNet; Hybrid MixNet; Mix servers; NTRU algorithm; Re-encryption MixNet</t>
  </si>
  <si>
    <t>102872</t>
  </si>
  <si>
    <t>Security and privacy-enhancing techniques are developed in order to provide strong protection over the Internet. These techniques aim to enable the users to keep their identities secret during the communication when they are forwarding an email, making payments online, and web browsing or posting to newsgroups. MixNet is the most practical solution for concealing the identities of messages and senders. The anonymous channel contains numerous routing protocols that consist of anonymous messages forwarding between nodes. The structure of MixNet is also based on this way to achieve anonymity. After the proposed work of Chaumian MixNet, many practical implementations of MixNet using many approaches and techniques are accomplished until now. In this paper, we propose the hybrid MixNet using NTRU asymmetric cryptosystem. We designed a mechanism for anonymous communication in which more people can participate in their secure communication. It hides the relation between input and output in each phase of Mix servers. The performance of Hybrid MixNet using NTRU is better than Hybrid Mixnet using ElGamal and ECC. In our proposed system, Hybrid MixNet using NTRU takes average time 16.4 milliseconds while Hybrid MixNet using ElGamal and ECC take 93.4 milliseconds and 182.2 milliseconds respectively.</t>
  </si>
  <si>
    <t>https://www.sciencedirect.com/science/article/pii/S2214212621001010</t>
  </si>
  <si>
    <t>https://doi.org/10.1016/j.jisa.2021.102872</t>
  </si>
  <si>
    <t>Fast hybrid-MixNet for security and privacy using NTRU algorithm</t>
  </si>
  <si>
    <t>Ahmad, Khaleel; Kamal, Afsar; Ahmad, Khairol Amali Bin; Khari, Manju; Crespo, Rubén González</t>
  </si>
  <si>
    <t>NPZI7JDM</t>
  </si>
  <si>
    <t>S49</t>
  </si>
  <si>
    <t>Background Food insecurity among college students has been estimated between 32.9% to 50.9% of students. Food insecurity among college students is associated with poor nutrition, higher stress levels, and poorer academic outcomes. First-generation, low-income, and students of color are at higher risk of food insecurity. Objective To assess food security at a private university during the COVID-19 pandemic. Study Design, Settings, Participants This cross-sectional study was conducted in Fall 2020 at a private, Midwestern university with approximately 5,400 students. Participants were recruited via email. An online survey was administered to 393 students, aged 18-53 years (M = 20.69 ± 4.07). Participants were predominantly White (n = 338, 86%), US citizens (n = 383, 98%), majority female (n = 300, 76%), mostly undergraduate (n = 361, 92%), and 113 (29%) were first-generation students. Eighty-one (21%) participants reported living with a parent/guardian. Measurable Outcome/Analysis The USDA's 18-item Household Food Security Survey was used to assess food security. A total food security score was calculated, and participants categorized as high, marginal, low, or very low food security. A t test was performed to determine if a difference existed between food security scores for participants who were/were not first-generation students. Results Of the 393 participants, 199 (50.6%) reported high food security, 73 (18.6%) marginal, 51 (13.0%) low, and 70 (17.8%) very low. Based on the USDA classification, 69.2% were food secure while 30.8% were food insecure. First-generation students had significantly greater food insecurity (M = 3.22 ± 3.40) than non-first-generation students (M = 1.67 ± 2.63), [t(169.27) = 4.37, P &lt; 0.000]. Conclusion Food security among participants was higher than estimates for college students pre-COVID-19. One possible explanation is that more students may have been living at their permanent residences due to remote learning. First-generation students continue to be at high risk for food insecurity. Nutrition educators can collaborate with administrators and other stakeholders to provide resources to increase food security among students.</t>
  </si>
  <si>
    <t>https://www.sciencedirect.com/science/article/pii/S1499404621002414</t>
  </si>
  <si>
    <t>https://doi.org/10.1016/j.jneb.2021.04.114</t>
  </si>
  <si>
    <t>P55 Food Security at a Private, Midwestern University During COVID-19</t>
  </si>
  <si>
    <t>Drake, Teresa; Vollmer, Rachel</t>
  </si>
  <si>
    <t>XI72H3QG</t>
  </si>
  <si>
    <t>national security; active indicator; alternate reality game; behavioral research; Insider threat</t>
  </si>
  <si>
    <t>102314</t>
  </si>
  <si>
    <t>Insider threats are individuals who pose significant security risks but are difficult to identify with traditional methods that rely on passively collected data. Recently, active indicators have been developed as a more active monitoring method designed to evoke differential behaviors in insider threats and benign employees. While these methods have shown promise, it is unclear how well they can work in real-world office settings. In this experiment, we tested three classes of email-based active indicators in an alternate reality game to assess their ability to differentiate insiders from benign employees in a realistic setting. Participants took turns playing the role of a benign employee and an insider threat in an immersive, realistic environment and were exposed to active indicators under both scenarios. The active indicators were designed to elicit the following behaviors from participants acting as insider threats: exploit opportunities to gather information, avoid accidental or inadvertent discovery, or maintain hypervigilant security awareness. The alternate reality game was successful in creating a highly engaging environment with high ecological validity. Active indicators that revealed opportunities to gather desirable information were most effective; participants acting as insider threats were significantly more likely to engage in the characteristic behavior (e.g. apply for an administrative position to get additional access) than participants acting as benign employees for most of the active indicators in this class. Our results suggest that active indicators can be tested with alternate reality games to help estimate their effectiveness in realistic, noisy environments. The finding that some types of active indicators could identify insider threats in a setting where participants had significant latitude for how they could respond suggests promise for using active indicators in real-world work environments.</t>
  </si>
  <si>
    <t>https://www.sciencedirect.com/science/article/pii/S0167404821001383</t>
  </si>
  <si>
    <t>https://doi.org/10.1016/j.cose.2021.102314</t>
  </si>
  <si>
    <t>Using alternate reality games to find a needle in a haystack: An approach for testing insider threat detection methods</t>
  </si>
  <si>
    <t>Wasko, Shannon; Rhodes, Rebecca E.; Goforth, Megan; Bos, Nathan; Cowley, Hannah P.; Matthews, Gerald; Leung, Alice; Iyengar, Satish; Kopecky, Jonathon</t>
  </si>
  <si>
    <t>SJQ7VT38</t>
  </si>
  <si>
    <t>Phishing attacks; Authorship identification; Deep learning; Plagiarism; Stylometric features</t>
  </si>
  <si>
    <t>101943</t>
  </si>
  <si>
    <t>The internet has changed the way that many people access written works. Books and articles, of various lengths, in several formats can be bought and accessed online, both legally and illegally. Texts in even shorter form are originating through forums, SMS, blogs, emails, and social media. Automating the process of determining the authorship of posted texts would help combat online piracy of copyrighted text and plagiarism. In addition, authorship identification could help detect fraudulent email messages from dangerous sources and combat cyberattacks by identifying authentic sources. We experiment with several machine learning algorithms on a limited set of public domain literature to identify the most efficient method of authorship identification using the least amount of samples. Different sized data sets are created by 5 predefined rounds of random sampling of 1500 word blocks on a total of 28 text books from a corpus of 7 authors. Traditional methods of authorship identification, such as Naive Bayes, Artificial Neural Network, and Support Vector Machine are implemented in addition to using a modern Deep Learning Neural Network for classification. Thirteen stylometric features are extracted ranging from character based, word based, and syntactic features. Our model consistently showed that Support Vector Machine out performs other classification methods.</t>
  </si>
  <si>
    <t>https://www.sciencedirect.com/science/article/pii/S0167404820302194</t>
  </si>
  <si>
    <t>https://doi.org/10.1016/j.cose.2020.101943</t>
  </si>
  <si>
    <t>Authorship identification on limited samplings</t>
  </si>
  <si>
    <t>Boran, Tudor; Martinaj, Muhamet; Hossain, Md Shafaeat</t>
  </si>
  <si>
    <t>IRVH355P</t>
  </si>
  <si>
    <t>Machine learning; Insider Threat; Malicious Emails; Text Classification; TWOS Dataset</t>
  </si>
  <si>
    <t>64-71</t>
  </si>
  <si>
    <t>Information technology systems face increasing cyber security threats, mostly from insiders. Network security mechanism for insiders are not as strict as for rest. Also insider can easily bypass security or have legitimate access to confidential documents, therefore to detect and prevent insider threat is a growing challenge. The aim of this paper is to implement predictive models that are using linguistic analysis to determine an employee’s risk level computer-mediated communication, particularly emails. The emails log part of the TWOS dataset has been analyzed using supervised machine learning techniques. The data set comprise behavior traces of 24 users observed over 5 days spam. Limited data issue have been addressed by avoiding complex models with many parameters. We have limited their normalization and ability to overfit by using existing pivotal models. The outcomes are collated and contrasted for the following algorithms: Adaboost, Naive Bayes (NB), Logistic Regression (LR), KNN, Linear Regression (LR) and Support Vector Machine (SVM). Among all these algorithms, Adaboost has outperformed with 98.3% Accuracy and 0.983 AUC for identification of malicious emails.</t>
  </si>
  <si>
    <t>https://www.sciencedirect.com/science/article/pii/S1877050920322778</t>
  </si>
  <si>
    <t>https://doi.org/10.1016/j.procs.2020.10.012</t>
  </si>
  <si>
    <t>Handling Insider Threat Through Supervised Machine Learning Techniques</t>
  </si>
  <si>
    <t>Janjua, Faisal; Masood, Asif; Abbas, Haider; Rashid, Imran</t>
  </si>
  <si>
    <t>XPKHGQ48</t>
  </si>
  <si>
    <t>Security; Email phishing; Ensemble learning; Exclusive feature bundling; Gradient-based one-side sampling; Light gradient boosting machine</t>
  </si>
  <si>
    <t>100-106</t>
  </si>
  <si>
    <t>With the advent of the 20th century, the popularity of digital service usages is increasing every day. The internet has always been a popular communication method, and phishing webpages have been a challenging issue for more than two decades. Especially, E-commerce and other global companies face enormous challenges due to phishing of websites. Many developed countries have reported substantial economic loss due to unwanted phishing activities. With the exponential increase of digital communications, these phishing activities are going to be increased. There is a need for an effective intrinsic phishing detection technique. Phishing websites have some unique features by which they can be identified. In this research, a Light gradient boosting machine-based phishing email detection model using phisher websites' features of mimic URLs has been proposed. The primary objective is to develop a highly secured and accurate model for successful identification of security breach through websites phishing. With the performance comparison of other ensemble as well as state-of-the-art machine learning models, the proposed model resulted high performance accuracy and proved to a robust approach for phishing activity.</t>
  </si>
  <si>
    <t>https://www.sciencedirect.com/science/article/pii/S0167865521003445</t>
  </si>
  <si>
    <t>https://doi.org/10.1016/j.patrec.2021.09.018</t>
  </si>
  <si>
    <t>Light gradient boosting machine-based phishing webpage detection model using phisher website features of mimic URLs</t>
  </si>
  <si>
    <t>Oram, Etuari; Dash, Pandit Byomakesha; Naik, Bighnaraj; Nayak, Janmenjoy; Vimal, S.; Nataraj, Sathees Kumar</t>
  </si>
  <si>
    <t>DZZ4UBPN</t>
  </si>
  <si>
    <t>Phishing; Framing; Prospect theory; Security incentives; Security policy compliance</t>
  </si>
  <si>
    <t>Number: 4</t>
  </si>
  <si>
    <t>4</t>
  </si>
  <si>
    <t>103447</t>
  </si>
  <si>
    <t>This study examined the effects of financial incentives on security policy compliance. Participants were recruited for a computerized in-basket job simulation and randomly assigned to one of three groups: (1) control group with no financial incentives for compliance; (2) positive frame (gain) group where participants could gain up to $5 for compliance; (3) negative frame (loss) group where participants were awarded $5, but would lose a portion with each compliance failure. Incentives increased individuals’ vigilance toward phishing emails and decreased likelihood of clicking on links, with the negative frame incentive having the strongest effects. Incentives worked better for non-contextualized emails.</t>
  </si>
  <si>
    <t>https://www.sciencedirect.com/science/article/pii/S0378720621000215</t>
  </si>
  <si>
    <t>https://doi.org/10.1016/j.im.2021.103447</t>
  </si>
  <si>
    <t>0378-7206</t>
  </si>
  <si>
    <t>Information &amp; Management</t>
  </si>
  <si>
    <t>Can financial incentives help with the struggle for security policy compliance?</t>
  </si>
  <si>
    <t>Goel, Sanjay; Williams, Kevin J.; Huang, Jingyi; Warkentin, Merrill</t>
  </si>
  <si>
    <t>NZECBUSH</t>
  </si>
  <si>
    <t>Phishing; Information security; Maladaptive behaviour; Protection motivation theory; Response costs; Rewards</t>
  </si>
  <si>
    <t>102278</t>
  </si>
  <si>
    <t>Email users are vulnerable to phishing threats and a greater understanding of how to protect them is needed. This research investigates how response costs and rewards influence users’ protective and maladaptive security behaviours in the domain of phishing by testing a model that extends Protection Motivation Theory to more explicitly consider the role of maladaptive behaviour. The results show that rewards influence maladaptive behaviour rather than protective behaviour in response to email phishing threats, and that response costs influence both maladaptive and protective behaviours. That is, any perceived benefits from not performing protective behaviours against email phishing threats will result in an increase in the performance of maladaptive behaviours. Similarly, any increases in costs perceived to be incurred for performing protective behaviours against email phishing threats will result in a decrease in protective behaviour and an increase in maladaptive behaviour. These findings have both practical implications and implications for future research into protections against phishing threats.</t>
  </si>
  <si>
    <t>https://www.sciencedirect.com/science/article/pii/S0167404821001024</t>
  </si>
  <si>
    <t>https://doi.org/10.1016/j.cose.2021.102278</t>
  </si>
  <si>
    <t>Maladaptive behaviour in response to email phishing threats: The roles of rewards and response costs</t>
  </si>
  <si>
    <t>Bax, Samantha; McGill, Tanya; Hobbs, Val</t>
  </si>
  <si>
    <t>LM9D2LXP</t>
  </si>
  <si>
    <t>Al-Turjman, Fadi; Deebak, B. D.</t>
  </si>
  <si>
    <t>Malware; Cyber security; Communication security; Mobile device; Mobile network; Threats</t>
  </si>
  <si>
    <t>DOI: https://doi.org/10.1016/B978-0-12-821599-9.00003-0</t>
  </si>
  <si>
    <t>Intelligent Data-Centric Systems</t>
  </si>
  <si>
    <t>55-81</t>
  </si>
  <si>
    <t>Smartphones are becoming a vehicle to provide an efficient and convenient way to access, find, and share information; however, the availability of this information has caused an increase in cyber attacks. Currently, cyber threats range from Trojans and viruses to botnets and toolkits. Presently, 96% of smartphones do not have preinstalled security software. This lack in security is an opportunity for malicious cyber attackers to hack into the various devices that are popular (i.e., Android, iPhone, and Blackberry). Traditional security software found in personal computers (PCs), such as firewalls, antivirus, and encryption, is not currently available in smartphones. Moreover, smartphones are even more vulnerable than PCs because more people are using smartphones to do personal tasks. Nowadays, smartphone users can email, use social networking applications (Facebook and Twitter), buy and download various applications, and shop. Furthermore, users can now conduct monetary transactions, such as buying goods, redeeming coupons and tickets, banking, and processing point-of-sale payments. This study is on the premise that as the use of mobile devices is exponentially increasing among millennials, their laid-back attitude and behavior in response to cybersecurity is alarming and not to be overlooked. Simple solutions such as availability of useful information should be considered.</t>
  </si>
  <si>
    <t>https://www.sciencedirect.com/science/article/pii/B9780128215999000030</t>
  </si>
  <si>
    <t>978-0-12-821599-9</t>
  </si>
  <si>
    <t>Security in IoT Social Networks</t>
  </si>
  <si>
    <t>Chapter 3 - Cyber security in mobile social networks</t>
  </si>
  <si>
    <t>Al-Turjman, Fadi; Salama, Ramiz</t>
  </si>
  <si>
    <t>QDYVBBAW</t>
  </si>
  <si>
    <t>Phishing; Security; Data mining; Business Email Compromise (BEC); Covid-19; Cybercriminals; Fuzzy-Logic; Ransomware</t>
  </si>
  <si>
    <t>C:\Users\sr8278\Zotero\storage\DBBT284W\Zahra et al. - 2021 - Detecting Covid-19 chaos driven phishingmalicious.pdf</t>
  </si>
  <si>
    <t>With confusion and uncertainty ruling the world, 2020 created near-perfect conditions for cybercriminals. As businesses virtually eliminated in-person experiences, the COVID-19 pandemic changed the way we live and caused a mass migration to digital platforms. However, this shift also made people more vulnerable to cyber-crime. Victims are being targeted by attackers for their credentials or financial rewards, or both. This is because the Internet itself is inherently difficult to secure, and the attackers can code in a way that exploits its flaws. Once the attackers gain root access to the devices, they have complete control and can do whatever they want. Consequently, taking advantage of highly unprecedented circumstances created by the Covid-19 event, cybercriminals launched massive phishing, malware, identity theft, and ransomware attacks. Therefore, if we wish to save people from these frauds in times when millions have already been tipped into poverty and the rest are trying hard to sustain, it is imperative to curb these attacks and attackers. This paper analyses the impact of Covid-19 on various cyber-security related aspects and sketches out the timeline of Covid-19 themed cyber-attacks launched globally to identify the modus operandi of the attackers and the impact of attacks. It also offers a thoroughly researched set of mitigation strategies which can be employed to prevent the attacks in the first place. Moreover, this manuscript proposes a fuzzy logic and data mining-based intelligence system for detecting Covid-19 themed malicious URL/phishing attacks. The performance of the system has been evaluated against various malicious/phishing URLs, and it was observed that the proposed system is a viable solution to this problem.</t>
  </si>
  <si>
    <t>https://doi.org/10.1016/j.eij.2021.12.003</t>
  </si>
  <si>
    <t>1110-8665</t>
  </si>
  <si>
    <t>Egyptian Informatics Journal</t>
  </si>
  <si>
    <t>WP8PGC43</t>
  </si>
  <si>
    <t>Number: 12</t>
  </si>
  <si>
    <t>12</t>
  </si>
  <si>
    <t>15-17</t>
  </si>
  <si>
    <t>The phishing of email accounts takes place every day, and most people today are aware that they need to protect themselves from cyber criminals. But hackers are constantly trying out new weapons and one of them is their own voice. Can the voice be used as the key to open the doors to your systems through your service desk? Hackers are constantly trying out new weapons and one of them is their own voice. Can the voice be used as the key to open the doors to your systems through your service desk? So-called voice phishing, or ‘vishing’ is becoming an increasingly common way for attackers to make their way through your outer defences. And it's not just the service desk at risk. What's needed is a common framework for identity verification, to provide a centralised and efficient way of establishing callers’ identities, argues Finn Jensen of FastPassCorp.</t>
  </si>
  <si>
    <t>https://www.sciencedirect.com/science/article/pii/S1361372320301299</t>
  </si>
  <si>
    <t>https://doi.org/10.1016/S1361-3723(20)30129-9</t>
  </si>
  <si>
    <t>Is the service desk the weakest link in IT security?</t>
  </si>
  <si>
    <t>Jensen, Finn</t>
  </si>
  <si>
    <t>SXXS7DUA</t>
  </si>
  <si>
    <t>Phishing; Information processing; Big Five; Heuristic processing; Heuristic-systematic processing model; Personality traits; Structural equation modeling; Systematic processing</t>
  </si>
  <si>
    <t>101862</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</si>
  <si>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t>
  </si>
  <si>
    <t>https://www.sciencedirect.com/science/article/pii/S0167404820301346</t>
  </si>
  <si>
    <t>https://doi.org/10.1016/j.cose.2020.101862</t>
  </si>
  <si>
    <t>Frauenstein, Edwin Donald; Flowerday, Stephen</t>
  </si>
  <si>
    <t>CLGA3TEB</t>
  </si>
  <si>
    <t>Cybercrime; Business email compromise (BEC); Email phishing; Email threats</t>
  </si>
  <si>
    <t>Cybercrime is a daily threat against organizations and partners of all sizes and with the rapid development of technology and the great dependence on it in some transactions, a type of serious threats has emerged that pose a high degree of risk to companies and organizations that rely on financial transactions in their work. This type of threat is called Business Email Compromise (BEC), which is a type of email phishing for financial purposes. This attack increased dramatically and caused very high financial losses to companies, especially in the period of remote work and in the Corona crisis, as it increased in the third quarter of the century of this year by 94%. This type of threat does not require a high percentage of knowledge, experience, or skills in deception and fraud, it requires only a reasonable level of social engineering. In this paper, we contribute to analyze this threat is, how it occurs, ways to avoid it or reduce its incidence, and impact on the organization.</t>
  </si>
  <si>
    <t>https://www.sciencedirect.com/science/article/pii/S2214785321027425</t>
  </si>
  <si>
    <t>https://doi.org/10.1016/j.matpr.2021.03.647</t>
  </si>
  <si>
    <t>Business email compromise (BEC) attacks</t>
  </si>
  <si>
    <t>Al-Musib, Norah Saud; Al-Serhani, Faeiz Mohammad; Humayun, Mamoona; Jhanjhi, N. Z.</t>
  </si>
  <si>
    <t>AKKP47CJ</t>
  </si>
  <si>
    <t>Adoption of SMTP; Email spoofing; Spoofing attacks</t>
  </si>
  <si>
    <t>In recent years, online discontent has become a major threat to the security of information. A phishing email begins the common form of on-line deception, then sends targets to a phishing website where the attacker tries goals to share their credentials. General emails from the phishing targets and the defender are relatively easy to understand. Usually they come from odd addresses, the content is very general and they occur in big quantities. Online deception, however, usually leads to a spear phishing which has significant consequences. Spear-phishing e-mails are sent in a very small volume, target small audiences, sometimes impersonate a trustworthy entity, and redirect targets to a phishing website where an attacker tricks targets to share their identity. Attackers mostly use domain spoof techniques to convince the phishing site even more. The whole process we evaluate. Beginning with phishing mail, we discuss anti-spleen protocols, evaluate the policy and alert of email services and assess the environment for email monitoring. For phishing websites, we use dynamic and static analyses to detect the impersonation of domain names and identify phishing pages. On phishing websites we researched the exchange of credentials. We calculate what happens following the goals. Finally, on modern sites such as Alexa and Google Assistant, we discuss possible questions about phishing and privacy.</t>
  </si>
  <si>
    <t>https://www.sciencedirect.com/science/article/pii/S2214785320373375</t>
  </si>
  <si>
    <t>https://doi.org/10.1016/j.matpr.2020.09.612</t>
  </si>
  <si>
    <t>A predictive model of machine learning against phishing attacks and effective defense mechanisms</t>
  </si>
  <si>
    <t>Mohamed, J. Gori; Visumathi, J.</t>
  </si>
  <si>
    <t>6GUA2JF7</t>
  </si>
  <si>
    <t>2977</t>
  </si>
  <si>
    <t>Background The National Institutes of Health define African Americans or Blacks, American Indians, Alaska Natives, Hispanics or Latinos, Native Hawaiians, and other Pacific Islanders as being underrepresented in medicine. A number of studies have demonstrated that improving diversity of such underrepresented demographics within the medical profession improves patient outcomes, medical education and reduces health disparities in patients from vulnerable racial or socioeconomic groups. Despite this recognition, significant underrepresentation of various racial, ethnic, and sexual identities still exists within nearly all medical specialties. Aims The purpose of this study was to a gain a greater understanding of the current state of diversity, equity, and inclusion (DEI) efforts among U.S. hematology and medical oncology fellowship training programs. We explored the perspectives of adult and pediatric fellowship program directors regarding current recruitment strategies and suggestions for improvement to help mitigate the effects of implicit and explicit bias. Here, we present an interim analysis of the data using descriptive statistics. Methods: We convened a multi-institutional collaboration of fellowship program directors, teaching faculty, and staff members of the American Society of Hematology to develop a survey examining perceptions of DEI efforts among hematology and medical oncology fellowship program directors. The survey was pilot tested in a small group of program directors representing 6 different academic programs (5 adult, 1 pediatric). The final online survey was distributed via email to 224 fellowship program directors at U.S. adult and pediatric hematology and medical oncology fellowship programs. The survey included 29 questions regarding perspectives on bias within the fellowship selection process, current DEI initiatives, and current faculty and fellow demographics. Survey respondents were asked to rate the importance of numerous factors in determining which applicants to invite utilizing a scale of 0-10, with 0 and 10 representing lowest and highest importance, respectively. To measure program director perceptions of certain applicant groups, survey respondents were asked to rate applicant demographics as being advantaged/disadvantaged based on survey options ranging from 0-5, with 0 and 5 representing very disadvantaged and very advantaged, respectively. Results: At interim analysis, 41 of 224 program directors completed the survey for an interim response rate of 21%, including 25 adult program directors and 16 pediatric program directors, with representation from university and community programs. Of the program directors surveyed, 28 (68%) reported having access to a dedicated diversity committee or DEI policies in place to improve recruitment of underrepresented applicants. In determining which applicants to invite, respondents placed highest value on the applicant's program director letter (mean score ± standard deviation: 7.44±1.93), caliber of the applicant's residency program (7.28±2.06) and letters of recommendations (7.15±2.23). Survey respondents viewed white and male applicants as representing the most advantaged demographic group, while LGBTQI, age&gt;40, and U.S. citizen and non-citizen international medical graduates were the most disadvantaged (Table 1). Suggestions regarding improving DEI in the fellowship selection process included implementing bias training, identifying potentially disadvantaged applicants in ERAS, increasing faculty diversity, and pairing underrepresented applicants with interviewers based on applicant preference. Conclusion: While the majority of hematology and medical oncology fellowship program directors report having DEI programs or policies to improve recruitment of underrepresented applicants, perceptions of advantaged/disadvantaged groups may extend beyond demographics traditionally viewed as being underrepresented in medicine. As our survey is ongoing, we plan to reanalyze our data when the survey has been finalized with a higher response rate utilizing multivariable regression to identify themes that may further improve DEI efforts within the fellowship selection process. Figure 1 Disclosures LaCasce: Bristol-Myers Squibb Company.: Other: Data Safetly and Monitoring. Murphy: North American Thrombosis Foundation: Honoraria. Naik: Rigel: Research Funding. Podoltsev: Pfizer: Honoraria; Blueprint Medicines: Honoraria; Incyte: Honoraria; Novartis: Honoraria; Celgene: Honoraria; PharmaEssentia: Honoraria; Bristol-Myers Squib: Honoraria; CTI BioPharma: Honoraria.</t>
  </si>
  <si>
    <t>https://www.sciencedirect.com/science/article/pii/S0006497121049144</t>
  </si>
  <si>
    <t>https://doi.org/10.1182/blood-2021-145827</t>
  </si>
  <si>
    <t>Diversity, Equity, and Inclusion in Hematology and Oncology Fellowship Programs</t>
  </si>
  <si>
    <t>Mankbadi, Michael; Alemu, Lidet; Bey, Afiya; Connell, Nathan T.; Fanning, Lisa; Frustace, Patricia; Genao, Inginia; Hafler, Janet; LaCasce, Ann S.; Lucas, Tiffany Lin; Marshall, Ariela L.; Mones, Jodi; Murphy, Martina C.; Naik, Rakhi P.; Podoltsev, Nikolai; Lee, Alfred Ian</t>
  </si>
  <si>
    <t>XYGBKFX3</t>
  </si>
  <si>
    <t>895</t>
  </si>
  <si>
    <t>383-397</t>
  </si>
  <si>
    <t>Bioinformatics is a subject that focuses on developing methods and software tools, especially web applications, to analyze, understand and utilize biological data. This scientific field attracts large research interest and has been developed rapidly in most aspects but not on security. The lack of security awareness of researchers and insufficient maintenance are the main reasons for security vulnerabilities of bioinformatics web application, such as SQL injection, XSS and file leakage, etc. In the paper, we perform security analysis for website URLs extracted from PubMed abstracts, which contains more than 20,000 URLs. The analysis includes server version CVE matching, HTTPS security evaluation, git leakage detection, and small-scale manual penetration testing. The result shows that the most commonly used server version is outdated and vulnerable. Particularly, only one-fourth HTTPS domains are secure based on our testing, which only count for 7.6% in the entire testing websites. Discovered vulnerabilities are reported to website manager by email and we receive positive feedbacks. &amp;#x00A9; 2020, Springer Nature Switzerland AG.</t>
  </si>
  <si>
    <t>https://www.scopus.com/inward/record.uri?eid=2-s2.0-85065531401&amp;doi=10.1007%2f978-3-030-16946-6_30&amp;partnerID=40&amp;md5=2eaf8df768993b6010d6d0fda41fce44</t>
  </si>
  <si>
    <t>10.1007/978-3-030-16946-6_30</t>
  </si>
  <si>
    <t>Advances in Intelligent Systems and Computing</t>
  </si>
  <si>
    <t>Security Analysis of Bioinformatics WEB Application</t>
  </si>
  <si>
    <t>Tao, T.; Chen, Y.; Liu, B.; Jin, X.; Yan, M.; Ji, S.</t>
  </si>
  <si>
    <t>PWJ3PIVE</t>
  </si>
  <si>
    <t>C:\Users\sr8278\Zotero\storage\LS8UMTDA\Azeez et al. - 2020 - Identifying Phishing Through Web Content and Addre.pdf</t>
  </si>
  <si>
    <t>1016</t>
  </si>
  <si>
    <t>19-29</t>
  </si>
  <si>
    <t>Phishing which can also be called spoofing is mainly used to explain an approach being used by Internet scammers or cybercriminals to lure a genuine Internet user into revealing vital, confidential and classified information with the intention of using information gathered against them. Through this form of vulnerability, cybercriminals use the information obtained to gain access into personal information to rob individual of valuables ranging. Since Internet users have increased gloabally, the number of people accessing email, social media and only transaction has increased accordingly. The upsurge in the number of Internet user has therefore enhanced the nefarious activities of the cybercriminals. Verification and checking of address bar features and content of web were adopted in handling phishing detection in this work. Efforts were made to properly study various features of websites considered as phishing as well as those that match the research work. To verify the efficiency of the system, a dataset comprising of phishing websites was downloaded from the popular phishing sites. To start with, a total number of 110 Universal Resource Locators (URLs) considered to be phishing were verified where the system was able to detect 88 websites considered to be phishing while only twenty two (22) URLs were detected as non-phishing websites. With this result, the efficiency and accuracy level of the system is put at 80%. © 2020, Springer Nature Singapore Pte Ltd.</t>
  </si>
  <si>
    <t>10.1007/978-981-13-9364-8_2</t>
  </si>
  <si>
    <t>VFZ6H5TU</t>
  </si>
  <si>
    <t>22</t>
  </si>
  <si>
    <t>Background: Hospitals have been one of the major targets for phishing attacks. Despite efforts to improve information security compliance, hospitals still significantly suffer from such attacks, impacting the quality of care and the safety of patients. Objective: This study aimed to investigate why hospital employees decide to click on phishing emails by analyzing actual clicking data. Methods: We first gauged the factors that influence clicking behavior using the theory of planned behavior (TPB) and integrating trust theories. We then conducted a survey in hospitals and used structural equation modeling to investigate the components of compliance intention. We matched employees' survey results with their actual clicking data from phishing campaigns. Results: Our analysis (N=397) reveals that TPB factors (attitude, subjective norms, and perceived behavioral control), as well as collective felt trust and trust in information security technology, are positively related to compliance intention. However, compliance intention is not significantly related to compliance behavior. Only the level of employees' workload is positively associated with the likelihood of employees clicking on a phishing link. Conclusions: This is one of the few studies in information security and decision making that observed compliance behavior by analyzing clicking data rather than using self-reported data. We show that, in the context of phishing emails, intention and compliance might not be as strongly linked as previously assumed; hence, hospitals must remain vigilant with vulnerabilities that cannot be easily managed. Importantly, given the significant association between workload and noncompliance behavior (ie, clicking on phishing links), hospitals should better manage employees' workload to increase information security. Our findings can help health care organizations augment employees' compliance with their cybersecurity policies and reduce the likelihood of clicking on phishing links. © 2020 Mohammad S S. Jalali, Maike Bruckes, Daniel Westmattelmann, Gerhard Schewe.</t>
  </si>
  <si>
    <t>10.2196/16775</t>
  </si>
  <si>
    <t>Journal of Medical Internet Research</t>
  </si>
  <si>
    <t>9PPVC839</t>
  </si>
  <si>
    <t>177</t>
  </si>
  <si>
    <t>13-32</t>
  </si>
  <si>
    <t>Although cybersecurity research has demonstrated that many of the recent cyberattacks targeting real-world organizations could have been avoided, proactively identifying and systematically understanding when and why those events are likely to occur is still challenging. It has earlier been shown that monitoring malicious hacker discussions about software vulnerabilities in the Dark web and Deep web platforms (D2web) is indicative of future cyberattack incidents. Based on this finding, a system generating warnings of cyberattack incidents was previously developed. However, key limitations to this approach are (1) the strong reliance on explicit software vulnerability mentions from malicious hackers, and (2) the inability to adapt to the ephemeral, constantly changing nature of D2web sites. In this chapter, we address those limitations by leveraging indicators that capture aggregate discussion trends identified from the context of hacker discussions across multiple hacker community websites. Our approach is evaluated on real-world, enterprise-targeted attack events of malicious emails. Compared to a baseline statistical prediction model, our approach provides better precision-recall tradeoff. In addition, it produces actionable, transparent predictions that provide details about the observed hacker activity and reasoning led to certain decision. Moreover, when the predictions of our approach are fused with the predictions of the statistical prediction model, recall can be improved by over 14% while maintaining precision. © Springer Nature Switzerland AG 2020.</t>
  </si>
  <si>
    <t>https://www.scopus.com/inward/record.uri?eid=2-s2.0-85079438564&amp;doi=10.1007%2f978-3-030-38788-4_2&amp;partnerID=40&amp;md5=445eef85b9227015ece9c1e53fc4026d</t>
  </si>
  <si>
    <t>10.1007/978-3-030-38788-4_2</t>
  </si>
  <si>
    <t>Intelligent Systems Reference Library</t>
  </si>
  <si>
    <t>A Logic Programming Approach to Predict Enterprise-Targeted Cyberattacks</t>
  </si>
  <si>
    <t>Almukaynizi, M.; Marin, E.; Shah, M.; Nunes, E.; Simari, G.I.; Shakarian, P.</t>
  </si>
  <si>
    <t>PFZPJDEH</t>
  </si>
  <si>
    <t>Number: 1 Special Issue</t>
  </si>
  <si>
    <t>1 Special Issue</t>
  </si>
  <si>
    <t>311-316</t>
  </si>
  <si>
    <t>Purpose of the study: In the digital era, social media are used globally, not only in developed countries but also in emerging countries such as India, China, and South America. Predominantly, social media are used as the best marketing proposal, as it can reach a huge audience with low cost. Social media consists of communication websites that aids in establishing a relationship between users from various backgrounds, ensuring a rich social organization. Social media is also helping to fuel the global economy by creating new jobs, democratizing information and pushing brands far beyond their borders. Findings: “Information systems are the combinations of hardware, software, and telecommunications systems that people construct and use to gather, create, and allocate useful data, characters in an organizational background”. An information System that supports the sharing of content among the networks of the users is termed as Social Media Information System (SMIS). Regrettably, some people utilize Social media to deleteriously target people via scams or by adjusting accounts on Facebook, through email or counterfeit websites. This makes social media a profitable and attractive objective for criminals and people with a mischief motive. One of the most efficient methods is creating a fake account. Scammers lay down counterfeit social media records to impersonate as corporate marquees and deceive fans. Originality: This paper examines the susceptibility of social network customers to identity burglary when they contribute personal identification information (PII) online and how it l impacts the economy in emerging countries. Identity criminals use social network customers and the vulnerabilities of social networking locations, collect information required to commit identity theft and cheat using this knowledge. © 2020, Institute of Advanced Scientific Research, Inc.. All rights reserved.</t>
  </si>
  <si>
    <t>https://www.scopus.com/inward/record.uri?eid=2-s2.0-85079843707&amp;doi=10.5373%2fJARDCS%2fV12SP1%2f20201077&amp;partnerID=40&amp;md5=1495a7e72af94a67c0b756b12dde23b4</t>
  </si>
  <si>
    <t>10.5373/JARDCS/V12SP1/20201077</t>
  </si>
  <si>
    <t>Journal of Advanced Research in Dynamical and Control Systems</t>
  </si>
  <si>
    <t>A survey of emerging countries economy: Sustainable development in social media and information systems</t>
  </si>
  <si>
    <t>Mary Jeyanthi, P.; Mansurali, A.</t>
  </si>
  <si>
    <t>GD77GJYS</t>
  </si>
  <si>
    <t>C:\Users\sr8278\Zotero\storage\QPK2F2Z8\Kim et al. - 2020 - Cache Side-Channel Attack on Mail User Agent.pdf</t>
  </si>
  <si>
    <t>2020-January</t>
  </si>
  <si>
    <t>MUA (Mail User Agent) programs support email encryption functionality for providing confidentiality of the email contents. They encrypt email contents using email encryption standards such as OpenPGP or S/MIME, mostly implemented by GnuPG, or GPG in practice. In order to understand security implication of the structures and analyze any possible vulnerabilities of MUA programs, in this paper, we investigated practical MUAs supporting e-mail encryption. As a result, we found severe vulnerabilities in a list of MUAs that allow cache side-channel attacks in virtualized desktop environments. Our analysis reveals that the root cause originates from the lack of verification and control over third-party cryptographic libraries they adopt. In order to substantiate the importance of the vulnerability we found, we delivered FLUSH+RELOAD attack on those MUA programs and demonstrated that the attack restores 92% of the RSA private keys when recipients read a single encrypted email. © 2020 IEEE.</t>
  </si>
  <si>
    <t>International Conference on Information Networking</t>
  </si>
  <si>
    <t>S9CA968H</t>
  </si>
  <si>
    <t>Number: 26</t>
  </si>
  <si>
    <t>26</t>
  </si>
  <si>
    <t>Ransomware encrypts victim's files or locks users out of the system. Victims will have to pay the attacker a ransom to decrypt and regain access to the user files. Petya targets individuals and companies through email attachments and download links. NotPetya has worm-like capabilities and exploits EternalBlue and EternalRomance vulnerabilities. Protection methods include vaccination, applying patches, et cetera. Challenges faced to combat ransomware include social engineering, outdated infrastructures, technological advancements, backup issues, and conflicts of standards. Three- Level Security (3LS) is a solution to ransomware that utilizes virtual machines along with browser extensions to perform a scan, on any files that the user wishes to download from the Internet. The downloaded files would be sent over a cloud server relay to a virtual machine by a browser extension. Any changes to the virtual machine after downloading the file would be observed, and if there were a malfunction in the virtual machine, the file would not be retrieved to the user's system. © 2020 Amos Loh Yee Ren et al.</t>
  </si>
  <si>
    <t>https://www.scopus.com/inward/record.uri?eid=2-s2.0-85082646000&amp;doi=10.4108%2feai.13-7-2018.162691&amp;partnerID=40&amp;md5=8eca5a1161fb5075edc337847c80585a</t>
  </si>
  <si>
    <t>10.4108/eai.13-7-2018.162691</t>
  </si>
  <si>
    <t>EAI Endorsed Transactions on Energy Web</t>
  </si>
  <si>
    <t>A three-level ransomware detection and prevention mechanism</t>
  </si>
  <si>
    <t>Ren, A.L.Y.; Liang, C.T.; Hyug, I.J.; Brohi, S.N.; Jhanjhi, N.Z.</t>
  </si>
  <si>
    <t>LBWUVNAA</t>
  </si>
  <si>
    <t>44</t>
  </si>
  <si>
    <t>213-221</t>
  </si>
  <si>
    <t>Today’s Digital World is evolving rapidly and the smartphone usage has became mandatory. People use smartphones to get services like email, education, business, social communication, etc. For each service category, there are plenty of applications (Apps) available in the market. Along with Apps usage, it is obvious that a user need knowledge on securing devices and private data. We analyzed Naive Android Smartphone Users (ASUs) on different Security Areas where awareness is in need to secure the device as well as the data. The responses indicates that majority of the participants have a fear of Malicious Attacks on their private data, business information and financial transactions. © 2020, Springer Nature Switzerland AG.</t>
  </si>
  <si>
    <t>https://www.scopus.com/inward/record.uri?eid=2-s2.0-85083422118&amp;doi=10.1007%2f978-3-030-37051-0_24&amp;partnerID=40&amp;md5=ca2f08856999d27cae688ef2404730c3</t>
  </si>
  <si>
    <t>10.1007/978-3-030-37051-0_24</t>
  </si>
  <si>
    <t>Lecture Notes on Data Engineering and Communications Technologies</t>
  </si>
  <si>
    <t>Analyzing User Awareness on Security in Android Smartphone Devices</t>
  </si>
  <si>
    <t>Sambaraju, A.; Pantula, M.; Kuppusamy, K.S.</t>
  </si>
  <si>
    <t>2Q3FIVYL</t>
  </si>
  <si>
    <t>C:\Users\sr8278\Zotero\storage\RE6RVTZB\Goswami et al. - 2020 - Detecting spam emailsSMS using naive bayes, suppo.pdf</t>
  </si>
  <si>
    <t>46</t>
  </si>
  <si>
    <t>608-615</t>
  </si>
  <si>
    <t>SMS spams are dramatically increasing year by year because of the expansion of movable users round the world. Recent reports have clearly indicated an equivalent. Mobile or SMS spam may be a physical and thriving drawback because of the actual fact that bulk pre-pay SMS packages are handily obtainable recently and SMS is taken into account as a trusty and private service. SMS spam filtering may be a relatively recent trip to deal such a haul. The amount of information traffic moving over the network is increasing exponentially and therefore the devices that are connected thereto are considerably vulnerable. Thus there’s a bigger have to be compelled to secure our system from this kind of vulnerability, here network security play a really vital role during this context. In this paper, a SMS spams dataset is taken from UCI Machine Learning repository, and after perform pre-processing and different machine learning techniques such as random forest (RF), Naive Bayes (NB), Support Vector Machine (SVM) are applied to the dataset are applied and compute the performance of these algorithms. © Springer Nature Switzerland AG 2020.</t>
  </si>
  <si>
    <t>10.1007/978-3-030-38040-3_69</t>
  </si>
  <si>
    <t>D7SR63LV</t>
  </si>
  <si>
    <t>342-348</t>
  </si>
  <si>
    <t>E-mail is one of the leading and most reliable mode of communications even after the emergence of many new methods of electronic communication systems. E-mail messages are transmitted from the senders’ system to the recipients’ system over the Internet with the help of some intermediary nodes including servers, switches, gateways, etc. E-mail communication relies on some of the oldest communication protocols which have not been modified ever enough since. Hence e-mail communication is vulnerable to some security risks including eavesdropping, spoofing, tampering, phishing, etc. The e-mail communication system makes use of some security protocols, techniques and data encryption methods in many ways to make this communication secure and reliable. This paper reviews the security of e-mail protocols and data encryption techniques that are in use in the e-mail system. It reports the results of a study of the roles and advantages of e-mail security techniques, protocols, and algorithms. This paper also highlights security vulnerabilities in an e-mail communication system and the possibility for improvement in the control measures. © 2020, Springer Nature Switzerland AG.</t>
  </si>
  <si>
    <t>https://www.scopus.com/inward/record.uri?eid=2-s2.0-85083462016&amp;doi=10.1007%2f978-3-030-37051-0_40&amp;partnerID=40&amp;md5=4124ed1f038b917b41e0f0785de214d6</t>
  </si>
  <si>
    <t>10.1007/978-3-030-37051-0_40</t>
  </si>
  <si>
    <t>A Study on Email Security Through Cryptographic Techniques</t>
  </si>
  <si>
    <t>Singh, A.K.; Kumar, V.; Singh, S.P.</t>
  </si>
  <si>
    <t>KS377BY3</t>
  </si>
  <si>
    <t>Organizations have moved towards service based architectures and applications are hosted in the Clouds. An interruption in online delivery of such services is of grave concern to the organizations as it causes problems to a large number of users. The identification of the security vulnerability in these systems which can be exploited by cybercriminals is of utmost importance when developing an architecture for online hosting of applications. Defensive capabilities to thwart the cybercriminals must be deployed. A Distributed Denial of Service (DDoS) attack is commonly employed to create panic and prevent the delivery of services to legitimate users. This paper presents the use of network security simulation and modeling for understanding the effect of cyberattacks such as DDoS on a system. Experimentations conducted include deployment of services such as FTP, Email, and HTTP in a simulated environment. The main aim is to simulate network infrastructure and security policies before online deployment of the services. As these services will be used by a large number of users concurrently, it would be important to create a resilient system against modern DDoS attacks. The observations from the simulations will allow to share and expand the knowledge of the users for development of secure systems. © 2020 IEEE.</t>
  </si>
  <si>
    <t>https://www.scopus.com/inward/record.uri?eid=2-s2.0-85084007483&amp;doi=10.1109%2fConfluence47617.2020.9058026&amp;partnerID=40&amp;md5=5077ddc90114e57eefd350bbb8df8eb6</t>
  </si>
  <si>
    <t>Proceedings of the Confluence 2020 - 10th International Conference on Cloud Computing, Data Science and Engineering</t>
  </si>
  <si>
    <t>Modeling and simulating large scale cyber effects for cybersecurity using riverbed modeler</t>
  </si>
  <si>
    <t>Parwani, R.; Al-Amoudi, H.M.S.; Jhummarwala, A.</t>
  </si>
  <si>
    <t>KG49CV6V</t>
  </si>
  <si>
    <t>1008-1015</t>
  </si>
  <si>
    <t>As recently updated on the vulnerability statistics shown in 2019, Android-driven smartphones, tablet PCs, and other Android devices are vulnerable, whether from internal or external threats. Most users store sensitive data like emails, photos, cloud storage access, and contact lists on Android smartphones. This information holds a growing-importance for the digital investigation process of mobile devices, e.g., internal memory or random-access memory (RAM) forensics, or external memory or read-only memory (ROM) forensics on Android smartphones. Internal memory retrieval is considered flawed and difficult by some researchers as it alters the digital evidence in an intrusive way. On the other hand, external memory retrieval also called logical acquisition that implies the image of logical storage items (e.g., files, database, directories, etc.) that locate on logical storage. This research provides a novel methodology that focuses only on internal memory forensic in a forensically sound manner. This research also contributes two algorithms, e.g., collect raw information (CRI) for parsing the raw data, and investigate raw information (IRI) for extracting the digital evidence to be more readable. This research conducted with fourteenth events to be analyzed, and each event was captured by SHA-1 as digital evidence. By using GDrive as the case study, the authors concluded that the proposed methodology could be used as guidance by forensics analyst(s), cyberlaw practitioner(s), and expert witness(es) in the court. © 2020, Insight Society.</t>
  </si>
  <si>
    <t>https://www.scopus.com/inward/record.uri?eid=2-s2.0-85087975875&amp;doi=10.18517%2fijaseit.10.3.9363&amp;partnerID=40&amp;md5=7faf466ad3dba4f57437361fbf66be5e</t>
  </si>
  <si>
    <t>10.18517/ijaseit.10.3.9363</t>
  </si>
  <si>
    <t>International Journal on Advanced Science, Engineering and Information Technology</t>
  </si>
  <si>
    <t>A novel android memory forensics for discovering remnant data</t>
  </si>
  <si>
    <t>Satrya, G.B.; Kurniawan, F.</t>
  </si>
  <si>
    <t>R7CDH9TS</t>
  </si>
  <si>
    <t>1219 AISC</t>
  </si>
  <si>
    <t>The proceedings contain 18 papers. The special focus in this conference is on Human Factors in Cybersecurity. The topics include: Cybersecurity Risks and Situation Awareness: Audit Committees’ Appraisal; addressing Human Factors in the Design of Cyber Hygiene Self-assessment Tools; habituation: A Possible Mitigation of a Wicked Problem; developing Digital Awareness at School: A Fundamental Step for Cybersecurity Education; economic Prospect Theory Applied to Cybersecurity; representing a Human-Centric Cyberspace; trust in News and Information in Social Media; is Data Protection a Relevant Indicator for Measuring Corporate Reputation?; cyberbullying Perceptions and Experiences in Diverse Youth; ethics, Economics, and Ransomware: How Human Decisions Grow the Threat; does the Propensity to Take Risks Influence Human Interactions with Autonomous Systems?; the Impact of Fake News on the African-American Community; detecting Identity Deception in Online Context: A Practical Approach Based on Keystroke Dynamics; an Analysis of Phishing Emails and How the Human Vulnerabilities are Exploited; Generation of User Profiles in UNIX Scripts Applying Evolutionary Neural Networks; use Mouse Ballistic Movement for User Authentication Based on Hilbert-Huang Transform.</t>
  </si>
  <si>
    <t>https://www.scopus.com/inward/record.uri?eid=2-s2.0-85088504799&amp;partnerID=40&amp;md5=d2acf8c7fba1bd764bace5d161774cda</t>
  </si>
  <si>
    <t>AHFE Virtual Conference on Human Factors in Cybersecurity, 2020</t>
  </si>
  <si>
    <t>YG53UZZY</t>
  </si>
  <si>
    <t>49-55</t>
  </si>
  <si>
    <t>Humans continue to be considered as the weakest link in securing systems. While there are a variety of sophisticated system attacks, phishing emails continues to be successful in gaining users attention and leading to disastrous security consequences. In designing strategies to protect users from fraudulent phishing emails, system designers need to know which attack approaches and type of content seems to exploit human limitations and vulnerabilities. In this study, we are focusing on the attackers’ footprints (emails) and examining the phishing email content and characteristics utilizing publicly available phishing attack repository databases. We analyzed several variables to gain a better understanding of the techniques and language used in these emails to capture users’ attention. Our findings reveal that the words primarily used in these emails are targeting users’ emotional tendencies and triggers to apply their attacks. In addition, attackers employ user-targeted words and subjects that exploits certain emotional triggers such as fear and anticipation. We believe our human centered study and findings is a critical step forward towards improving detection and training programs to decrease phishing attacks and to promote the inclusion of human factors in securing systems. © 2020, The Editor(s) (if applicable) and The Author(s), under exclusive license to Springer Nature Switzerland AG.</t>
  </si>
  <si>
    <t>10.1007/978-3-030-52581-1_7</t>
  </si>
  <si>
    <t>KGGMY3WL</t>
  </si>
  <si>
    <t>Number: 8</t>
  </si>
  <si>
    <t>98</t>
  </si>
  <si>
    <t>8</t>
  </si>
  <si>
    <t>589-595</t>
  </si>
  <si>
    <t>Objective: To compile the lessons learned in the Greater Maghreb, during the first six months of the fight against the COVID-19 pandemic, in the field of preparation of health systems. Methods: An expert consultation was conducted during the first week of May 2020, using the «Delphi» technique. An email was sent to them requesting the formulation of a lesson, in the form of a «Public Health» good practice recommendation. The final text of the lessons was finalized by the group coordinator and validated by the signatories of the manuscript. Results: A list of five lessons for the preparation of the national health systems of the Greater Maghreb for the fight against epidemics, was deduced and approved: 1. Liberal health systems are incapable of managing epidemics; 2. The specialties of «Public Health» are often marginalized; 3. Health personnel in the Maghreb are doubly devalued; 4. Flagrant regional disparities in the field of health care are still observed; 5. A general shortage of preventive equipment and medical devices has been noted. Conclusion: Based on the evaluation of the performance of the Maghreb fight against COVID-19, characterized by the vulnerability of the preparation of health systems, this list of lessons could constitute a roadmap for the reform of health systems. Maghrebian health, towards more performance in managing possible waves of COVID-19 or new emerging diseases with epidemic tendency. © 2020, Maison du Medicine. All rights reserved.</t>
  </si>
  <si>
    <t>https://www.scopus.com/inward/record.uri?eid=2-s2.0-85090642616&amp;partnerID=40&amp;md5=595eb8f1d2414bd07727816467610c7b</t>
  </si>
  <si>
    <t>Tunisie Medicale</t>
  </si>
  <si>
    <t>Lessons learned from the fight against covid-19 in the greater maghreb. Five lessons for better preparation [Enseignements de la lutte contre la covid-19 au grand maghreb. Cinq leçons pour une meilleure préparation]</t>
  </si>
  <si>
    <t>Abdelaziz, A.B.; Berkane, S.; Salem, K.B.; Dahdi, S.; Mlouki, I.; Benzarti, S.; Nouira, S.; Azzaza, M.; Azouaou, M.; Bouamra, A.; Achouri, M.Y.; Soulimane, A.; COV-MAG, Groupe de Recherche</t>
  </si>
  <si>
    <t>MEE7N76A</t>
  </si>
  <si>
    <t>2183-2199</t>
  </si>
  <si>
    <t>Component-based software design is a primary engineering approach for building modern software systems. This programming paradigm, however, creates security concerns due to the potential for inconsistent interpretations of messages between different components. In this paper, we leverage such inconsistencies to identify vulnerabilities in email systems. We identify a range of techniques to induce inconsistencies among different components across email servers and clients. We show that these inconsistencies can enable attackers to bypass email authentication to impersonate arbitrary senders, and forge DKIM-signed emails with a legitimate site's signature. Using a combination of manual analysis and black-box testing, we discovered 18 types of evasion exploits and tested them against 10 popular email providers and 19 email clients-all of which proved vulnerable to various attacks. Absent knowledge of our attacks, for many of them even a conscientious security professional using a state-of-the-art email provider service like Gmail cannot with confidence readily determine, when receiving an email, whether it is forged. © 2020 by The USENIX Association. All Rights Reserved.</t>
  </si>
  <si>
    <t>Proceedings of the 29th USENIX Security Symposium</t>
  </si>
  <si>
    <t>Y8UBPHJ6</t>
  </si>
  <si>
    <t>C:\Users\sr8278\Zotero\storage\AFN6RD8Y\Zhuang et al. - 2020 - Information disclosure and security vulnerability .pdf</t>
  </si>
  <si>
    <t>6040-6049</t>
  </si>
  <si>
    <t>This paper investigates how the disclosure of a security vulnerability index based on outgoing spams and phishing website hosting, which may serve as an indicator of a firm's inadequate security controls, affects companies' security protection strategy. Our core objective is to study whether firms improve their security when they become aware of their vulnerabilities and such information is publicized. To achieve this goal, we conduct a randomized field experiment on 1,262 firms in six Pan-Asian countries and regions. For the treatment group of 631 firms, we alert them of their security vulnerability index and ranking over time, and their relative performance compared to their peers via emails and a public advisory website. Compared with the control group without being informed of their security vulnerability index, the treatment group improved their security over time, with a significant reduction of outgoing spam volume. A marginally significant improvement in reducing phishing hosting websites is also observed among non-web hosting firms in the treatment group. The security improvement may be attributed to firms' proactive reaction to the security vulnerability information. Our study provides cybersecurity policy makers with useful insights on how to motivate firms to adopt better security measures. © 2020 IEEE Computer Society. All rights reserved.</t>
  </si>
  <si>
    <t>Proceedings of the Annual Hawaii International Conference on System Sciences</t>
  </si>
  <si>
    <t>5HQGR3FJ</t>
  </si>
  <si>
    <t>14</t>
  </si>
  <si>
    <t>310-323</t>
  </si>
  <si>
    <t>Background: Privacy-enhancing techniques are developed in order to provide strong protection to cyberspace. These techniques aim to allow users to keep their identities hidden during the communication when they are sending an email, making payments online, browsing the Web, or posting to newsgroups. MixNet is the most practical solution for concealing identities of message and sender’s identities. Objective: It provides the sender and receiver anonymity as well as message security. The main goal of MixNet is to overcome vulnerability and enhance the performance of communication. It can efficiently handle the messages of various lengths and produce desirable results with privacy. The goal of this patent is to acquire information and concepts regarding MixNet. We also grant hints for future lookups and references. Methods: The design of MixNet depends on what the cryptosystem method is used. Symmetric and Asymmetric both are used. Other methods could be also used such as PIR, CSP and FDR model, RPC, Token-based approach, or others. Result: In this patent, we provided an overview of MixNet approaches and presented a survey on MixNet based techniques and different models. We also constructed the comparison tables as per our requirements for better understanding. For this purpose, we found a total of 120 articles related to the MixNet published between 1990 and 2018 from the most relevant scientific resources. However, only 86 papers were analyzed due to comprehensiveness and relevancy in this article. Conclusion: Focused on the security and privacy of communication and how it can be achieved. This patent also reveals research progress and research gap on MixNet. © 2020 Bentham Science Publishers.</t>
  </si>
  <si>
    <t>https://www.scopus.com/inward/record.uri?eid=2-s2.0-85097199901&amp;doi=10.2174%2f1872212114666191223125619&amp;partnerID=40&amp;md5=85b9160161cafb8d16feac69657113c9</t>
  </si>
  <si>
    <t>10.2174/1872212114666191223125619</t>
  </si>
  <si>
    <t>Recent Patents on Engineering</t>
  </si>
  <si>
    <t>Mix networks: Existing scenarios and future directions on security and privacy</t>
  </si>
  <si>
    <t>Ahmad, K.; Kamal, A.</t>
  </si>
  <si>
    <t>4CY4BHBI</t>
  </si>
  <si>
    <t>C:\Users\sr8278\Zotero\storage\QLVPWZSV\Pirocca et al. - 2020 - A Toolkit for Security Awareness Training Against .pdf</t>
  </si>
  <si>
    <t>12553 LNCS</t>
  </si>
  <si>
    <t>137-159</t>
  </si>
  <si>
    <t>The attack landscape is evolving, and attackers are employing new techniques to launch increasingly targeted and sophisticated social engineering attacks that exploit human vulnerabilities. Many organizations provide their employees with security awareness training to counter and mitigate such threats. However, recent studies have shown that current embedded phishing training programs and tools are often ineffective or incapable of addressing modern, tailored social engineering attacks. This paper presents a toolkit for the deployment of sophisticated, tailored phishing campaigns at scale (e.g., to deploy specific training within an organization). We enable the use of highly customizable phishing email templates that can be instantiated with a large range of information about the specific target and a semi-automated process for the selection of the phishing domain name. We demonstrate our tool by showing how tailored phishing campaigns proposed in previous studies can be enhanced to increase the credibility of the phishing email, effectively addressing the very limitations identified in those studies. © 2020, Springer Nature Switzerland AG.</t>
  </si>
  <si>
    <t>10.1007/978-3-030-65610-2_9</t>
  </si>
  <si>
    <t>Lecture Notes in Computer Science (including subseries Lecture Notes in Artificial Intelligence and Lecture Notes in Bioinformatics)</t>
  </si>
  <si>
    <t>VUSWHA7V</t>
  </si>
  <si>
    <t>Objectives: International students face increased vulnerability for mental health challenges, but underutilize counseling compared to their domestic peers. We examined beliefs regarding the causes of mental illness, known as attributions, which may impact treatment-seeking and stigma. Participants: Surveys were collected from 680 international students at U.S. universities. Methods: We sent invitations to a computer-based survey disseminated via international student email lists. The survey explored mental health attributions for depression, alcohol use disorder, and schizophrenia. Results: Attributions differed significantly by disorder. Depression and alcohol use were attributed to social stress and perceived as controllable and influenced by personal weakness and lifestyle choices. Schizophrenia was often attributed to hereditary/biological causes. Differences also emerged based on the participants’ acculturation, region of origin, and religiosity. Conclusions: Attributions influence perceptions of mental illness and may lead to stigma. Providers should incorporate discussions of attribution in student outreach and counseling to address potential impacts on care-seeking. © 2020 Taylor &amp; Francis Group, LLC.</t>
  </si>
  <si>
    <t>https://www.scopus.com/inward/record.uri?eid=2-s2.0-85098861829&amp;doi=10.1080%2f07448481.2020.1846046&amp;partnerID=40&amp;md5=de70434c2428971f2a8b2d1e6886eef1</t>
  </si>
  <si>
    <t>10.1080/07448481.2020.1846046</t>
  </si>
  <si>
    <t>Journal of American College Health</t>
  </si>
  <si>
    <t>Examining causal attributions for depression, alcohol use disorder, and schizophrenia in a diverse sample of international students at U.S. universities</t>
  </si>
  <si>
    <t>Knettel, B.A.; Cherenack, E.M.; Friis, E.A.</t>
  </si>
  <si>
    <t>JD3H9RSD</t>
  </si>
  <si>
    <t>17</t>
  </si>
  <si>
    <t>524-535</t>
  </si>
  <si>
    <t>User data protection is a major problem in the technical world. To get critical data from people such as bank account, credit card details and passwords, fraudulent people use different techniques for their advantages. Misuse of user credentials affects many industry sectors day by day. The fraudulent practice where more people connected to a network revealing sensitive data of individual, group or a company of legitimate sources called phishing. The aids for the hackers are forged websites and emails which look similar as original. There are different anti-phishing methods are proposed which follows various methods, to protect users against phishing. Proposed technique has detection of phishing at various stages. It contains incoming mail analysis for its feature as well as source. If mail has link to webpage, that cautious webpage is checked for its legitimateness. It is examined by using two methods. For popular sites, webpage content is compared with content of known legitimate site. The second step is to find whether any cautious site is increasingly dependable on any related pages to calculate relationship strength indirectly or directly associated pages. To protect from phishing attacks, these techniques uses virtual passwords for logging into sites. © 2020 All Rights Reserved</t>
  </si>
  <si>
    <t>https://www.scopus.com/inward/record.uri?eid=2-s2.0-85099124355&amp;doi=10.14704%2fWEB%2fV17I2%2fWEB17049&amp;partnerID=40&amp;md5=2b63589ce2cfa2337dd5b2bbcbf78810</t>
  </si>
  <si>
    <t>10.14704/WEB/V17I2/WEB17049</t>
  </si>
  <si>
    <t>Webology</t>
  </si>
  <si>
    <t>Detecting the Phishing Attack Using Collaborative Approach and Secure Login through Dynamic Virtual Passwords</t>
  </si>
  <si>
    <t>Rahim, R.; Murugan, S.; Mostafa, R.R.; Dubey, A.K.; Regin, R.; Kulkarni, V.; Dhanalakshmi, K.S.</t>
  </si>
  <si>
    <t>UDWSL7DJ</t>
  </si>
  <si>
    <t>93-97</t>
  </si>
  <si>
    <t>The subject of study in the article is the platforms used to organize the educational process in the context of distance learning. The following platforms are selected: learning content management systems (open source systems and individual development), Google Classroom service, e-mail, and cloud data storage. The objects of the educational process for which the security state must be provided are shown. Such assets are files (lectures, tasks for laboratory work), a bank of questions (a total set of questions from which tests are created to control knowledge), and grades (for laboratory work and modular control of knowledge). The goal of the work is a comparative analysis of distance learning platforms in the aspect of cybersecurity. The main threats are a violation of the availability and confidentiality of data in the educational process. It is also possible to modify marks due to the exploitation vulnerabilities of the system or gaining access to the functions of the learning content management system administrator. The probability of data being compromised is higher than the probability of modification, as evidenced by information from vulnerability databases about numerous vulnerabilities in learning content management systems. An accessibility violation is a result of a denial of service, that is, the resource on which the necessary files are located becomes inaccessible to users. The method of expert evaluation with variables of fuzzy logic is used. As a result of the analysis, it was revealed that the most flexible and convenient platform is the learning content management system of individual development, at the same time it is the most unsecure among the platforms considered. An open-source learning content management system is a more secure platform due to the presence of a global community that can identify security problems faster than attackers. Using Google Classroom and using email with cloud storage is safer, but these approaches are inferior in usability and functionality. Conclusions. Choosing a distance-learning platform is about finding a compromise between security and convenience in the form of a wide functionality of the system. When deploying a centralized learning content management system, it is important to remember that this system is an object of critical information infrastructure, and the requirements for critical systems must be met for it. © 2020. All Rights Reserved.</t>
  </si>
  <si>
    <t>https://www.scopus.com/inward/record.uri?eid=2-s2.0-85101180884&amp;doi=10.32620%2freks.2020.4.08&amp;partnerID=40&amp;md5=1b3120a03bffbf6a4510eb6a10adfbad</t>
  </si>
  <si>
    <t>10.32620/reks.2020.4.08</t>
  </si>
  <si>
    <t>Radioelectronic and Computer Systems</t>
  </si>
  <si>
    <t>CYBERSECURITY ASPECTS OF E-LEARNING PLATFORMS [АСПЕКТИ К1БЕРБЕЗПЕКИ ПЛАТФОРМ ДИСТАНЦ1ЙНОГО НАВЧАННЯ]</t>
  </si>
  <si>
    <t>Tetskyi, A.; Morozova, O.</t>
  </si>
  <si>
    <t>7ECAHYDA</t>
  </si>
  <si>
    <t>18</t>
  </si>
  <si>
    <t>133-149</t>
  </si>
  <si>
    <t>OPAC visibility, implementation of the cloud system and challenges of its adoption are the variables that define the crust of the research. The study, compartmentalizing the Nigerian University libraries, adopted the quantitative methods employing the use of observation and survey. A two-month long observation of the websites and OPAC of the studied universities was undertaken. The non-probability sampling - precisely purposive sampling - was deployed while the entire one hundred and sixty (160) Nigerian universities - as at 2018 - served as the sample size for the study. A questionnaire was designed to collect primary data on the availability of OPACs and adoption of cloud hosting in Nigerian university libraries. This was administered electronically via the email-boxes of virtual/systems librarians. Significant trends noticeable in the research findings include low visibility, in-house hosting of OPAC and indifference to the adoption of cloud computing with hosting (subscription) fee, downtime in internet connectivity and fear of vulnerability to hackers’ attack being the significant challenges. It is recommended that stakeholders should leverage on the existing consortium (platform) facilitated by Nigerian Research and Education Network (NgREN) to benefit from the economy of scale in addition to collaboration with relevant global agencies. Furthermore, a synergy between the librarians and the ICT units should be strengthened for a better understanding of the technical challenges in order to provide appropriate solutions to them. © 2020. All Rights Reserved.</t>
  </si>
  <si>
    <t>https://www.scopus.com/inward/record.uri?eid=2-s2.0-85105281040&amp;partnerID=40&amp;md5=4da49ffd4778dc54c0669e67308118e8</t>
  </si>
  <si>
    <t>International Journal of Information Science and Management</t>
  </si>
  <si>
    <t>Adoption of Cloud Computing and OPAC Visibility in Nigerian University Library System</t>
  </si>
  <si>
    <t>Bakrin, S.F.; Bello, M.A.; Ogunrinde, M.A.</t>
  </si>
  <si>
    <t>KBYFPLL5</t>
  </si>
  <si>
    <t>167-179</t>
  </si>
  <si>
    <t>We revisit the problem of entity authentication in decentralized end-to-end encrypted email and secure messaging to propose a practical and self-sustaining cryptographic solution based on password-authenticated key exchange (PAKE). This not only allows users to authenticate each other via shared low-entropy secrets, e.g., memorable words, without a public key infrastructure or a trusted third party, but it also paves the way for automation and a series of cryptographic enhancements; improves security by minimizing the impact of human error and potentially improves usability. First, we study a few vulnerabilities in voice-based out-of-band authentication, in particular a combinatorial attack against lazy users, which we analyze in the context of a secure email solution. Next, we propose solving the problem of secure equality test using PAKE to achieve entity authentication and to establish a shared high-entropy secret key. Our solution lends itself to offline settings, compatible with the inherently asynchronous nature of email and modern messaging systems. The suggested approach enables enhancements in key management such as automated key renewal and future key pair authentications, multi-device synchronization, secure secret storage and retrieval, and the possibility of post-quantum security as well as facilitating forward secrecy and deniability in a primarily symmetric-key setting. We also discuss the use of auditable PAKEs for mitigating a class of online guess and abort attacks in authentication protocols. Copyright © 2020 by SCITEPRESS - Science and Technology Publications, Lda. All rights reserved</t>
  </si>
  <si>
    <t>https://www.scopus.com/inward/record.uri?eid=2-s2.0-85111157576&amp;doi=10.5220%2f0009834001670179&amp;partnerID=40&amp;md5=3b68be70e084f9e499f2763a5aa1bd39</t>
  </si>
  <si>
    <t>10.5220/0009834001670179</t>
  </si>
  <si>
    <t>ICETE 2020 - Proceedings of the 17th International Joint Conference on e-Business and Telecommunications</t>
  </si>
  <si>
    <t>Authentication and key management automation in decentralized secure email and messaging via low-entropy secrets</t>
  </si>
  <si>
    <t>Sandoval, I.V.; Atashpendar, A.; Lenzini, G.</t>
  </si>
  <si>
    <t>3E37LH9K</t>
  </si>
  <si>
    <t>49</t>
  </si>
  <si>
    <t>3646-3649</t>
  </si>
  <si>
    <t>Phishing attacks employ websites and email addresses that claim to be from a recognizable and reputable company in order to manipulate people into providing financial or personal data online at the fraudulent sites. Phishing attacks exploit the numerous vulnerabilities that occur in processes and structures as a function of the human element. There are several cyber-attacks that use multiple techniques or approaches to propagate. They take advantage of the flaws identified in end users, rendering the users the most vulnerable part in terms of protection. The phishing issue is vast, and there is no one solution that can easily address all of the current fatal flaws. © 2020 Elsevier Ltd. All rights reserved.</t>
  </si>
  <si>
    <t>https://www.scopus.com/inward/record.uri?eid=2-s2.0-85123420528&amp;doi=10.1016%2fj.matpr.2021.08.256&amp;partnerID=40&amp;md5=f0ca797580fe113d0ae489d987a3c716</t>
  </si>
  <si>
    <t>10.1016/j.matpr.2021.08.256</t>
  </si>
  <si>
    <t>A comparative analysis of us and Indian laws against phishing attacks</t>
  </si>
  <si>
    <t>Siddiqui, N.; Chaudhary, L.; Tripathi, P.; Kumar, N.; Kumar, S.</t>
  </si>
  <si>
    <t>3YYQ6F4S</t>
  </si>
  <si>
    <t>Sending huge number of unwanted mails causes security threat to users. In spite of various security approaches, spammers cause much vulnerability in the internet. This paper discusses the efficient methods of using some of the popular algorithms for building a machine learning model which can classify whether a mail is a spam or ham. UCI Machine Learning Repository Spambase Data Set is used for the experiment. The performance of five important machine learning classification algorithms viz. Logistic Regression, Decision Tree, Naive Bayes, KNN and SVM are evaluated in order to train and build an effective machine learning model for email spam detection. Weka tool is used for training and testing the data set. © 2020 IEEE.</t>
  </si>
  <si>
    <t>https://www.scopus.com/inward/record.uri?eid=2-s2.0-85085162687&amp;doi=10.1109%2fic-ETITE47903.2020.312&amp;partnerID=40&amp;md5=ebfd19cfecf0e7e1eb5ca6274527ac59</t>
  </si>
  <si>
    <t>International Conference on Emerging Trends in Information Technology and Engineering, ic-ETITE 2020</t>
  </si>
  <si>
    <t>Nandhini, S.; Marseline, D.J.</t>
  </si>
  <si>
    <t>X9LFECI4</t>
  </si>
  <si>
    <t>C:\Users\sr8278\Zotero\storage\LV2ZJ5XZ\Araujo and Kazemian - 2020 - Vulnerability exploitations using steganography in.pdf</t>
  </si>
  <si>
    <t>10-18</t>
  </si>
  <si>
    <t>This article analyses the ways malicious executable files hides with Steganography on the most used files of our daily basis such as PDF, Word, Text, and Image. It demonstrates how data is hidden and gathers innovative ways of identifying potential attacks to prevent them by engaging the safety and exploitation of files distributed online. It is concerned with infected files that can have malicious executable applications embedded, executing itself upon the opening of the original file. Several experiments are detailed exploiting gaps in PDF, email and image files in order to draw awareness to security professionals and Ethical hackers' trainees. © EverScience Publications</t>
  </si>
  <si>
    <t>10.22247/ijcna/2020/193270</t>
  </si>
  <si>
    <t>International Journal of Computer Networks and Applications</t>
  </si>
  <si>
    <t>YIK9PZSL</t>
  </si>
  <si>
    <t>51</t>
  </si>
  <si>
    <t>More and more websites have allowed users to bind a third-party account, mobile phone or email address. Users can log in to different websites through the bound third-party account or mobile phone, or recover password via the bound email address. So security issues in the binding process should be highly valued. In this article, we investigated the security in the account binding process. We designed three attack models for different account binding methods, which are OAuth based third-party account binding, Quick Response Code (QR code) based third-party account binding, and mobile phone/email address binding. We assessed the risk of these three attacks on 43 selected websites. According to our assessment results, 11 websites have vulnerabilities in third-party account binding, 4 websites have vulnerabilities in mobile phone or email address binding. To alleviate the possible hazards, we provided defensive measures for each stage of account binding. © 2019 Elsevier Ltd</t>
  </si>
  <si>
    <t>https://www.scopus.com/inward/record.uri?eid=2-s2.0-85078570127&amp;doi=10.1016%2fj.jisa.2019.102444&amp;partnerID=40&amp;md5=baad6a1506321dacc48661ff9a78b8ad</t>
  </si>
  <si>
    <t>10.1016/j.jisa.2019.102444</t>
  </si>
  <si>
    <t>Gao, X.; Yu, L.; He, H.; Wang, X.; Wang, Y.</t>
  </si>
  <si>
    <t>BPZTSGEV</t>
  </si>
  <si>
    <t>20</t>
  </si>
  <si>
    <t>Background: Despite experiencing HIV/STIs, violence, and other morbidities at higher rates than the general public, street-based female sex workers are often absent from public health research and surveillance due to the difficulty and high costs associated with engagement and retention. The current study builds on existing literature by examining barriers and facilitators of retaining a street-based cohort of cisgender female sex workers recruited in a mobile setting in Baltimore, Maryland who participated in the SAPPHIRE study. Participants completed interviews and sexual health testing at baseline, 3-, 6-, 9-, and 12-months. Methods: Retention strategies are described and discussed in light of their benefits and challenges. Strategies included collecting several forms of participant contact information, maintaining an extensive field presence by data collectors, conducting social media outreach and public record searches, and providing cash and non-cash incentives. We also calculated raw and adjusted retention proportions at each follow-up period. Lastly, baseline sample characteristics were compared by number of completed visits across demographic, structural vulnerabilities, work environment, and substance use variables using F-tests and Pearson's chi-square tests. Results: Although there were drawbacks to each retention strategy, each method was useful in tandem in achieving a successful follow-up rate. While direct forms of contact such as phone calls, social media outreach, and email were useful for retaining more stable participants, less stable participants required extensive field-based efforts such as home and site visits that increase the likelihood of random encounters. Overall, adjusted retention exceeded 70% for the duration of the 12-month study. Participants who were younger, recently experienced homelessness, and injected drugs daily were less likely to have completed all or most follow-up visits. Conclusion: Retention of street-based female sex workers required the simultaneous use of diverse retention strategies that were tailored to participant characteristics. With familiarity of the dynamic nature of the study population characteristics, resources can be appropriately allocated to strategies most likely to result in successful retention. © 2020 The Author(s).</t>
  </si>
  <si>
    <t>https://www.scopus.com/inward/record.uri?eid=2-s2.0-85084910454&amp;doi=10.1186%2fs12889-020-08723-4&amp;partnerID=40&amp;md5=503b702094115bcaff126d38d1e92eb4</t>
  </si>
  <si>
    <t>10.1186/s12889-020-08723-4</t>
  </si>
  <si>
    <t>BMC Public Health</t>
  </si>
  <si>
    <t>Barriers and facilitators to retaining a cohort of street-based cisgender female sex workers recruited in Baltimore, Maryland, USA: Results from the SAPPHIRE study</t>
  </si>
  <si>
    <t>Silberzahn, B.E.; Morris, M.B.; Riegger, K.E.; White, R.H.; Tomko, C.A.; Park, J.N.; Footer, K.H.A.; Huettner, S.S.; Sherman, S.G.</t>
  </si>
  <si>
    <t>YRFHMLQK</t>
  </si>
  <si>
    <t>56</t>
  </si>
  <si>
    <t>411-423</t>
  </si>
  <si>
    <t>This interview with Nigerian writer Chika Unigwe, conducted by email over the course of three months in early 2020, addresses the ethics and aesthetics of representing sex trafficking and transnational migration in her award-winning novel On Black Sisters’ Street (2009) and her latest short story collection Better Never Than Late, which appeared in the US in 2020. The author discusses the discourse on migration and trafficking in both works, bringing much-needed nuance to the conversation. She pays particular attention to issues of “agency” and “vulnerability”, as well as authenticity, stereotyping, the “white gaze”, the publishing industry, and the recent controversy on Jeanine Cummins’s American Dirt (2020). Drawing from her own personal story, Unigwe also talks in depth about the stylistic choices she made in depicting the immigrant experience in the global north and the difficulty of representing rape and trauma in fiction. © 2020, © 2020 Informa UK Limited, trading as Taylor &amp; Francis Group.</t>
  </si>
  <si>
    <t>https://www.scopus.com/inward/record.uri?eid=2-s2.0-85084835928&amp;doi=10.1080%2f17449855.2020.1757202&amp;partnerID=40&amp;md5=0f335f404dc2ae8a7d31357ea6f61f88</t>
  </si>
  <si>
    <t>10.1080/17449855.2020.1757202</t>
  </si>
  <si>
    <t>Journal of Postcolonial Writing</t>
  </si>
  <si>
    <t>On writing transnational migration in On Black Sisters’ Street (2009) and Better Never Than Late (2019): An interview with Chika Unigwe</t>
  </si>
  <si>
    <t>Barberán Reinares, L.</t>
  </si>
  <si>
    <t>V7FTCCER</t>
  </si>
  <si>
    <t>Steph Jones, a pluralistic counsellor and psychotherapist, and Amy Hutson, a humanistic counsellor, debate whether it is appropriate for practitioners from the psychological professions to self-disclose personal issues within the public domain. The discussion explores whether “hiding ourselves” may do more harm than good and considers whether professional anonymity contributes to power imbalances and practitioners being perceived as experts. The debate explores themes around shame, vulnerability, politics, and ethical implications, and questions if professional anonymity unintentionally reinforces mental health stigmatisation and perpetuates the unhelpful conceptual differentiation between so-called “mentally ill” and “normal” individuals. To provide a contextual narrative to the discussion, the two therapists elect to share aspects of their own mental health journeys. © 2020 John Wiley &amp; Sons, Ltd.</t>
  </si>
  <si>
    <t>https://www.scopus.com/inward/record.uri?eid=2-s2.0-85085567788&amp;doi=10.1002%2fppi.1530&amp;partnerID=40&amp;md5=fffa98b91b1233b4685b880282498fc4</t>
  </si>
  <si>
    <t>10.1002/ppi.1530</t>
  </si>
  <si>
    <t>Psychotherapy and Politics International</t>
  </si>
  <si>
    <t>Should therapists self-disclose their own mental health in the public domain?</t>
  </si>
  <si>
    <t>Jones, S.; Hutson, A.</t>
  </si>
  <si>
    <t>6JDBDD7M</t>
  </si>
  <si>
    <t>505-510</t>
  </si>
  <si>
    <t>E-mail systems have been witnessing a race between e-mail security researchers and spammers; wherein modern spam filtering systems have been built that constantly evolve and use modern learning techniques to filter spam and likewise spammers explore tricks and ways that to a larger extent bypass these spam filters. Once messages from spammers enter into inbox of a user, they can pose a significant threat, even if subsequent spam messages from these spammers are blocked by the filter. These include activity monitoring of e-mail addresses and subsequent e-mail address harvesting, phishing, spread of viruses and strengthening botnets. This study through experiments explores some commercial as well as corporate e-mail systems and finds this vulnerability a reality. The paper proposes an on-demand spam filtering mechanism which allows an e-mail client to notify its users about the presence of spam messages in their inboxes and moves them to junk folders as a solution to this vulnerability. Experiments with the proposed on-demand filtering mechanism have demonstrated its effectiveness in removing spam messages from inboxes and improve classification efficiency to classify subsequent spam messages from these spammers as spam messages. © 2020 IEEE.</t>
  </si>
  <si>
    <t>https://www.scopus.com/inward/record.uri?eid=2-s2.0-85093110693&amp;doi=10.1109%2fICRITO48877.2020.9197776&amp;partnerID=40&amp;md5=e497777e4b0912f3871e00d961919ab4</t>
  </si>
  <si>
    <t>10.1109/ICRITO48877.2020.9197776</t>
  </si>
  <si>
    <t>ICRITO 2020 - IEEE 8th International Conference on Reliability, Infocom Technologies and Optimization (Trends and Future Directions)</t>
  </si>
  <si>
    <t>Improving Efficiency of E-mail Classification through On-Demand Spam Filtering</t>
  </si>
  <si>
    <t>Sheikh, S.A.; Banday, M.T.</t>
  </si>
  <si>
    <t>X4VBPRUX</t>
  </si>
  <si>
    <t>94</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</si>
  <si>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 © 2020</t>
  </si>
  <si>
    <t>10.1016/j.cose.2020.101862</t>
  </si>
  <si>
    <t>Computers and Security</t>
  </si>
  <si>
    <t>AC2RTGVV</t>
  </si>
  <si>
    <t>C:\Users\sr8278\Zotero\storage\HWL5GVFU\Fang et al. - 2020 - Providing email privacy by preventing webmail from.pdf</t>
  </si>
  <si>
    <t>Number: 13</t>
  </si>
  <si>
    <t>13</t>
  </si>
  <si>
    <t>With the development of internet technology, email has become the formal communication method in modern society. Email often contains a large amount of personal privacy information, possible business agreements, and sensitive attachments, which make emails a good target for hackers. One of the most common attack method used by hackers is email XSS (Cross-site scripting). Through exploiting XSS vulnerabilities, hackers can steal identities, logging into the victim's mailbox and stealing content directly. Therefore, this paper proposes an email XSS detection model based on deep learning technology, which can identify whether the XSS payload is carried in the email or not. Firstly, the model could extract the Sender, Receiver, Subject, Content, Attachment field information from the original email. Secondly, the email XSS corpus is formed after data processing. The Word2Vec algorithm is introduced to train the corpus and extract features for each email sample. Finally, the model uses the Bidirectional-RNN algorithm and Attention mechanism to train the email XSS detection model. In the experiment, the AUC (area under curve) value of the Bidirectional-RNN model reached 0.9979. When the Attention mechanism was added, the accuracy upper limit of the Bidirectional-RNN model was raised to 0.9936, and the loss value was reduced to 0.03. © 2020 by the authors. Licensee MDPI, Basel, Switzerland.</t>
  </si>
  <si>
    <t>10.3390/app10134425</t>
  </si>
  <si>
    <t>Applied Sciences (Switzerland)</t>
  </si>
  <si>
    <t>4RVJDDRP</t>
  </si>
  <si>
    <t>35</t>
  </si>
  <si>
    <t>425-433</t>
  </si>
  <si>
    <t>This work presents an alert system for possible floods, for the Civil Defense of Caucaia-Ce, Brazil (Metropolitan Region of the city of Fortaleza - RMF). The system makes it possible to automatically inform the estimate of the occurrence of possible floods in areas at risk. Urban centers, such as the region studied, suffer from the increased risk of accidents through occupations in areas along river banks, lagoons and slopes. This provides records of environmental disasters involving human and material losses, related to misinformation about vulnerabilities and their risks. The methodology was developed from applied quantitative research, with bibliographic, documentary records and meteorological data. Based on Linux, the system uses Voice over IP (Voice over Internet Protocol) technology, which allows the automatic sending of SMS, emails and phone calls, which allow anticipating mitigation actions by the competent sectors and informing the population so that they can safeguard their property and lives. In addition, it contributes to the dimensioning of the actions to be taken. The combination of this information and previous disclosure, together with the civil defense, can add value to the creation of a future flood prevention culture. © 2020, Sociedade Brasileira de Meteorologia. All rights reserved.</t>
  </si>
  <si>
    <t>https://www.scopus.com/inward/record.uri?eid=2-s2.0-85094143915&amp;doi=10.1590%2f0102-7786353011&amp;partnerID=40&amp;md5=e6767ee794dafda726f3583e60d3ac27</t>
  </si>
  <si>
    <t>10.1590/0102-7786353011</t>
  </si>
  <si>
    <t>Revista Brasileira de Meteorologia</t>
  </si>
  <si>
    <t>Alert system for possible floods using voip and conventional telephony, for civil defense in the municipality of caucaia-ce, Brazil [Sistema de Alerta Para Possíveis Cheias Utilizando Voip e Telefonia Convencional, Para Defesa Civil do Município de Caucaia-Ce, Brasil]</t>
  </si>
  <si>
    <t>Franceschini, J.R.R.; Filho, V.P.S.; Dantas, V.A.</t>
  </si>
  <si>
    <t>GKZEPNCK</t>
  </si>
  <si>
    <t>37</t>
  </si>
  <si>
    <t>668-693</t>
  </si>
  <si>
    <t>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t>
  </si>
  <si>
    <t>https://www.scopus.com/inward/record.uri?eid=2-s2.0-85096184756&amp;doi=10.1080%2f07421222.2020.1790185&amp;partnerID=40&amp;md5=8c755378a424ee8fad54c5f67212dd1e</t>
  </si>
  <si>
    <t>10.1080/07421222.2020.1790185</t>
  </si>
  <si>
    <t>Journal of Management Information Systems</t>
  </si>
  <si>
    <t>Understanding Security Vulnerability Awareness, Firm Incentives, and ICT Development in Pan-Asia</t>
  </si>
  <si>
    <t>Zhuang, Y.; Choi, Y.; He, S.; Leung, A.C.M.; Lee, G.M.; Whinston, A.</t>
  </si>
  <si>
    <t>DNHUEU5J</t>
  </si>
  <si>
    <t>C:\Users\sr8278\Zotero\storage\TD6RMKHL\Sarno et al. - 2020 - Which Phish Is on the Hook Phishing Vulnerability.pdf</t>
  </si>
  <si>
    <t>62</t>
  </si>
  <si>
    <t>704-717</t>
  </si>
  <si>
    <t>Objective: To determine if there are age-related differences in phishing vulnerability and if those differences exist under various task conditions (e.g., framing and time pressure). Background: Previous research suggests that older adults may be a vulnerable population to phishing attacks. Most research exploring age differences has used limiting designs, including retrospective self-report measures and restricted email sets. Method: The present studies explored how older and younger adults classify a diverse sample of 100 legitimate and phishing emails. In Experiment 1, participants rated the emails as either spam or not spam. Experiment 2 explored how framing would alter the results when participants rated emails as safe or not safe. In Experiment 3, participants performed the same task as Experiment 1, but were put under time pressure. Results: No age differences were observed in overall classification accuracy across the three experiments, rather all participants exhibited poor performance (20%–30% errors). Older adults took significantly longer to make classifications and were more liberal in classifying emails as spam or not safe. Time pressure seemed to remove this bias but did not influence overall accuracy. Conclusion: Older adults appear to be more cautious when classifying emails. However, being extra careful may come at the cost of classification speed and does not seem to improve accuracy. Application: Age demographics should be considered in the implementation of a cyber-training methodology. Younger adults may be less vigilant against cyber threats than initially predicted; older adults might be less prone to deception when given unlimited time to respond. © 2019, Human Factors and Ergonomics Society.</t>
  </si>
  <si>
    <t>10.1177/0018720819855570</t>
  </si>
  <si>
    <t>Human Factors</t>
  </si>
  <si>
    <t>P3LQIXAJ</t>
  </si>
  <si>
    <t>162</t>
  </si>
  <si>
    <t>Every year online scams cause substantial emotional and financial adversity. A recently developed self-report measure of gullibility has the potential to provide insight into how individual differences in gullibility are related to susceptibility to scams. The current study investigated the behavioural validity of the Gullibility Scale and explored individual differences expected to be related to this construct. Undergraduate psychology students (N = 219) initially rated example phishing emails, and completed the HEXACO personality factors, Need for Cognition, Need for Closure, Sense of Self, and the Gullibility Scale. After six weeks, they were sent simulated phishing emails. Respondents who clicked on a link within the simulated phishing emails scored significantly higher on the Gullibility Scale compared to those who chose not to click, providing the first evidence for the behavioural validity of the Gullibility Scale. In addition, gullibility was associated with favourable ratings of the example emails, higher levels of emotionality, and a weaker sense of self. These findings provide further clarification of the psychometric properties of the Gullibility Scale and point to its utility in identifying those at risk of being scammed. © 2020 Elsevier Ltd</t>
  </si>
  <si>
    <t>https://www.scopus.com/inward/record.uri?eid=2-s2.0-85082769913&amp;doi=10.1016%2fj.paid.2020.110034&amp;partnerID=40&amp;md5=1e466181382d8fd1325a651e1d80b049</t>
  </si>
  <si>
    <t>10.1016/j.paid.2020.110034</t>
  </si>
  <si>
    <t>George, M.S.; Teunisse, A.K.; Case, T.I.</t>
  </si>
  <si>
    <t>Y9Z7GQFS</t>
  </si>
  <si>
    <t>95</t>
  </si>
  <si>
    <t>Searchable functionality is provided in many online services such as mail services or outsourced data storage. To protect users privacy, data in these services is usually stored after being encrypted using searchable encryption. This enables the data user to securely search encrypted data from a remote server without leaking data and query information. Public key encryption with keyword search is one of the research branches of searchable encryption; this provides privacy-preserving searchable functionality for applications such as encrypted email systems. However, it has an inherent vulnerability in that the information of a query may be leaked using a keyword guessing attack. Most of existing works aim to make the system resistant to offline keyword guessing, but this does not protect against online attacks on real world services. In this paper, we move a step forward to present a generic framework able to resist online keyword guessing attack using a server-assisted model. Specifically, we design a novel primitive C mirrored all-but-one lossy encryption, which can prevent a specific user from generating valid encryptions. This primitive can be seen as an access control on encryption ability. Combining searchable encryption technique with the new primitive makes online keyword guessing attack impossible for the specified user, even if the attack is launched online. We further give formal security analysis for the generic framework, and a concrete implementation with efficiency analysis to show that our design is practical. © 2020 Elsevier Ltd</t>
  </si>
  <si>
    <t>https://www.scopus.com/inward/record.uri?eid=2-s2.0-85084651164&amp;doi=10.1016%2fj.cose.2020.101836&amp;partnerID=40&amp;md5=8a6d6d0253cb783289ca0ddc1da2da9c</t>
  </si>
  <si>
    <t>10.1016/j.cose.2020.101836</t>
  </si>
  <si>
    <t>Zhao, Y.; Ning, J.; Liang, K.; Zhao, Y.; Chen, L.; Yang, B.</t>
  </si>
  <si>
    <t>85BVCGCV</t>
  </si>
  <si>
    <t>Due to the increasing number of recommendations for people to use Virtual Private Networks (VPNs) to protect their privacy, more application developers are creating VPN applications and publishing them on the Apple App Store and Google Play Store. In this 'gold rush', applications are being developed quickly and, in turn, not being developed with security in mind. This paper investigated a selection of VPN applications available on the Apple App Store (for iOS devices) and tested the applications for security and privacy issues. This includes testing for any traffic being transmitted over plain HTTP, DNS leakage and transmission of personally identifiable information (such as phone number, International Mobile Equipment Identity (IMEI), email address, MAC address) and evaluating the security of the tunneling protocol used by the VPN. The testing methodology involved installing VPN applications on a test device, simulating network traffic for a pre-defined period of time and capturing the traffic. This allows for all traffic to be analysed to check for anything being sent without encryption. Other issues that often cause de-anonymization with VPN applications such as DNS leakage were also considered. The research found several common security issues with VPN applications tested, with a large majority of applications still using HTTP and not HTTPS for transmitting certain data. A large majority of the VPN applications failed to route additional user data (such as DNS queries) through the VPN tunnel. Furthermore, just fifteen of the tested applications were found to have correctly implemented the best-recommended tunneling protocol for user security. Outside of the regular testing criteria, other security anomalies were observed with specific applications, which included outdated servers with known vulnerabilities, applications giving themselves the ability to perform HTTPS interception and questionable privacy policies. From the documented vulnerabilities, this research proposes a set of recommendations for developers to consider when developing VPN applications. © 2020 ACM.</t>
  </si>
  <si>
    <t>https://www.scopus.com/inward/record.uri?eid=2-s2.0-85123041994&amp;doi=10.1145%2f3407023.3407029&amp;partnerID=40&amp;md5=fe5479c341fadc906ad8c96f18bf0ea5</t>
  </si>
  <si>
    <t>ACM International Conference Proceeding Series</t>
  </si>
  <si>
    <t>Investigation into the security and privacy of iOS VPN applications</t>
  </si>
  <si>
    <t>Wilson, J.; Mcluskie, D.; Bayne, E.</t>
  </si>
  <si>
    <t>GK34S9IH</t>
  </si>
  <si>
    <t>C:\Users\sr8278\Zotero\storage\CBYS27NC\Vijayalakshmi et al. - 2020 - Web phishing detection techniques A survey on the.pdf</t>
  </si>
  <si>
    <t>235-246</t>
  </si>
  <si>
    <t>Internet dragged more than half of the world's population into the cyber world. Unfortunately, with the increase in internet transactions, cybercrimes also increase rapidly. With the anonymous structure of the internet, attackers attempt to deceive the end-users through different forms namely phishing, malware, SQL injection, man-in-the-middle, domain name system tunnelling, ransomware, web trojan, and so on. Amongst them, phishing is the most deceiving attack, which exploits the vulnerabilities in the end-users. Phishing is often done through emails and malicious websites to lure the user by posing themselves as a trusted entity. Security experts have been proposing many anti-phishing techniques. Till today there is no single solution that is capable of mitigating all the vulnerabilities. A systematic review of current trends in web phishing detection techniques is carried out and a taxonomy of automated web phishing detection is presented. The objective of this study is to acknowledge the status of current research in automated web phishing detection and evaluate their performance. This study also discusses the research avenues for future investigation. © The Institution of Engineering and Technology 2020.</t>
  </si>
  <si>
    <t>10.1049/iet-net.2020.0078</t>
  </si>
  <si>
    <t>IET Networks</t>
  </si>
  <si>
    <t>SIRBFEVF</t>
  </si>
  <si>
    <t>Applying regular patches is vital for the timely correction of security vulnerabilities, but installing patches also risks disrupting working systems by potentially introducing unknown errors. System administrators must manage the challenges of patching using a combination of reliance on best practice and available information to best match their organizations' needs. In this work, we study how patch-related activities are supported by the mailing list of the website PatchManagement.org which is dedicated to the task. We qualitatively coded 356 list emails sent between March and July, 2018, to understand how members interact with the list community. Based on our results, we argue that the mailing list is an example of an Online Community of Practice, where practitioners engage in communal learning and support. We find that the community supports members in multiple phases of the patching process by providing workarounds before a patch is available, guidance prioritizing released patches, and helping with post-patch trouble. Additionally, the community provides help around tool selection and facilitating discussions. © 2020 IEEE.</t>
  </si>
  <si>
    <t>https://www.scopus.com/inward/record.uri?eid=2-s2.0-85096621925&amp;doi=10.1109%2fEuroSP48549.2020.00015&amp;partnerID=40&amp;md5=9b9aeb1544e44d9a7ad815276bebf0d3</t>
  </si>
  <si>
    <t>Proceedings - 5th IEEE European Symposium on Security and Privacy, Euro S and P 2020</t>
  </si>
  <si>
    <t>'Anyone Else Seeing this Error?': Community, System Administrators, and Patch Information</t>
  </si>
  <si>
    <t>Jenkins, A.; Kalligeros, P.; Vaniea, K.; Wolters, M.K.</t>
  </si>
  <si>
    <t>6CEV9T4X</t>
  </si>
  <si>
    <t>C:\Users\sr8278\Zotero\storage\4FYWWUVU\Soussi et al. - 2020 - Feasibility of Large-Scale Vulnerability Notificat.pdf</t>
  </si>
  <si>
    <t>In this paper, we consider the problem of effective notifications of domain abuse or vulnerabilities to the domain owners, administrators, or webmasters. We have developed a scanner to test whether selected email aliases specified in RFC 2142 are correctly configured and whether notifications can be successfully delivered. We also test the reachability of email addresses collected from the DNS Start of Authority (SOA) records. Based on a measurement campaign of a large number of domains compared to the previous studies (4,602,907 domains), we show that domains are more reachable through SOA contacts. We find that the country-code TLD names are more reachable compared to the new gTLD names. We have also observed that the most used generic email alias is abuse (67.95%). Using regression analysis, we show the relationship between the reachability of email addresses and the fact that names are hosted on large shared platforms or have a significant value. Our results confirm that direct notification channels are currently not scalable, so we propose a scheme that preserves user privacy in compliance with GDPR and supports large-scale vulnerability notifications. © 2020 IEEE.</t>
  </si>
  <si>
    <t>Proceedings - 5th IEEE European Symposium on Security and Privacy Workshops, Euro S and PW 2020</t>
  </si>
  <si>
    <t>A86ZKCRW</t>
  </si>
  <si>
    <t>Windows is one of the popular operating systems in use today, while Universal Serial Bus (USB) is one of the mechanisms used by many people with practical plug and play functions. USB has long been used as a vector of attacks on computers. One method of attack is Keylogger. The Keylogger can take advantage of existing vulnerabilities in the Windows 10 operating system attacks carried out in the form of recording computer keystroke activity without the victim knowing. In this research, an attack will be carried out by running a Powershell Script using BadUSB to be able to activate the Keylogger program. The script is embedded in the Arduino Pro Micro device. The results obtained in the Keyboard Injection Attack research using Arduino Pro Micro were successfully carried out with an average time needed to run the keylogger is 7.474 seconds with a computer connected to the internet. The results of the keylogger will be sent to the attacker via email. © 2020 IEEE.</t>
  </si>
  <si>
    <t>https://www.scopus.com/inward/record.uri?eid=2-s2.0-85098962149&amp;doi=10.1109%2fIC2IE50715.2020.9274631&amp;partnerID=40&amp;md5=974f6f012b93798879ba5317f89ba522</t>
  </si>
  <si>
    <t>2020 3rd International Conference on Computer and Informatics Engineering, IC2IE 2020</t>
  </si>
  <si>
    <t>Ramadhanty, A.D.; Budiono, A.; Almaarif, A.</t>
  </si>
  <si>
    <t>9FZMIAMX</t>
  </si>
  <si>
    <t>115-119</t>
  </si>
  <si>
    <t>Instant messaging is an application that is widely used to communicate. Based on the wearesocial.com report, three of the five most used social media platforms are chat or instant messaging. Instant messaging was chosen for communication because it has security features in log in using a One Time Password (OTP) code, end-To-end encryption, and even two-factor authentication. However, instant messaging applications still have a vulnerability to account theft. This account theft occurs when the user loses his cellphone. Account theft can happen when a cellphone is locked or not. As a result of this account theft, thieves can read confidential messages and send fake news on behalf of the victim. In this research, instant messaging application security will be applied using hybrid encryption and two-factor authentication, which are made interrelated. Both methods will be implemented in 2 implementation designs. The implementation design is securing login and securing sending and receiving messages. For login security, QR Code implementation is sent via email. In sending and receiving messages, the message decryption process will be carried out when the user is authenticated using a fingerprint. Hybrid encryption as message security uses RSA 2048 and AES 128. Of the ten attempts to steal accounts that have been conducted, it is shown that the implementation design is proven to reduce the impact of account theft. © 2020 IEEE.</t>
  </si>
  <si>
    <t>https://www.scopus.com/inward/record.uri?eid=2-s2.0-85097604147&amp;doi=10.1109%2fIWBIS50925.2020.9255501&amp;partnerID=40&amp;md5=18be516cc1db9b77ec279a1f887e4321</t>
  </si>
  <si>
    <t>2020 International Workshop on Big Data and Information Security, IWBIS 2020</t>
  </si>
  <si>
    <t>Segoro, M.B.; Wibowo Putro, P.A.</t>
  </si>
  <si>
    <t>7J448EHZ</t>
  </si>
  <si>
    <t>While technical controls can reduce vulnerabilities to cyber threats, no technology provides absolute protection and we hypothesised that people may act less securely if they place unwarranted trust in these automated systems. This paper describes the development of a Trust in Technical Controls Scale (TTCS) that measures people's faith in four of these technical controls. In an online study (N = 607), Australian employees demonstrated a greater degree of trust in firewalls and anti-virus software than they did in spam filters and social media privacy settings. Lower scores on the four item TTCS were related to better information security awareness (ISA) and higher scores on tests of cognitive abilities such as non-verbal IQ and cognitive reflection. The TTCS predicted an individual's ability to detect a phishing email to a similar degree as other factors such as ISA, non-verbal IQ and cognitive impulsivity. However, unlike ISA, the scale did not predict the strength of passwords people constructed. Results suggest that the TTCS is a useful complement to ISA in understanding and predicting certain cyber security behaviours. © 2020</t>
  </si>
  <si>
    <t>https://www.scopus.com/inward/record.uri?eid=2-s2.0-85090236977&amp;doi=10.1016%2fj.cose.2020.102020&amp;partnerID=40&amp;md5=0b6752ed5608332e6b4838519694f510</t>
  </si>
  <si>
    <t>10.1016/j.cose.2020.102020</t>
  </si>
  <si>
    <t>Butavicius, M.; Parsons, K.; Lillie, M.; McCormac, A.; Pattinson, M.; Calic, D.</t>
  </si>
  <si>
    <t>XBQVUEFW</t>
  </si>
  <si>
    <t>Today, in the era of rapidly changing and evolving IT Technology, the Internet Network has become one of the main daily needs of mankind. However, web applications such as online banking, web-based emails, social networking that are instant means of communication, are targeted by attackers where their main goal is to get important information about users and use them for their own purpose. One of the methods of targeting web applications and web-based information systems is using the SQL injection attacks. In this work main subject of the research is analysis of the methods of SQL injection attacks and creating an overview of the best defense mechanisms for detection and prevention of SQL injection attacks. Furthermore, practical simulation of SQL injection attack is done using Kali- inux platform for sensing the real threat from this kind of cyber-attack. Analysis of the best practices for defense from this kind of attacks is presented after the practical simulation. Aim of this is users to be more aware against this kind of cyber security attacks. © 2020 IEEE.</t>
  </si>
  <si>
    <t>https://www.scopus.com/inward/record.uri?eid=2-s2.0-85099876171&amp;doi=10.1109%2fTELFOR51502.2020.9306676&amp;partnerID=40&amp;md5=493235d063f266f276439e44219a349c</t>
  </si>
  <si>
    <t>2020 28th Telecommunications Forum, ℡FOR 2020 - Proceedings</t>
  </si>
  <si>
    <t>Overview of SQL injection defense mechanisms</t>
  </si>
  <si>
    <t>Tasevski, I.; Jakimoski, K.</t>
  </si>
  <si>
    <t>2H3SBCGE</t>
  </si>
  <si>
    <t>36</t>
  </si>
  <si>
    <t>Mental healthcare providers increasingly use technology for psychotherapy services. This progress enables professionals to communicate, store information, and rely on digital software and hardware. Emails, text messaging, telepsychology/telemental health therapy, electronic medical records, cloud-based storage, apps/applications, and assessments are now available within the provision of services. Of those mentioned, some are directly utilized for psychotherapy while others indirectly aid providers. Whereas professionals previously wrote notes locally, technology has empowered providers to work more efficiently with third-party services and solutions. However, the implementation of these advancements in mental healthcare involves consequences to digital privacy and might increase clients’ risk of unintended breaches of confidentiality. This manuscript reviews common technologies, considers the vulnerabilities therein, and proposes suggestions to strengthen privacy. © 2020 Elsevier Ltd</t>
  </si>
  <si>
    <t>https://www.scopus.com/inward/record.uri?eid=2-s2.0-85083876779&amp;doi=10.1016%2fj.copsyc.2020.03.012&amp;partnerID=40&amp;md5=50da5a4e2aaf8290afe950ae43ef03e8</t>
  </si>
  <si>
    <t>10.1016/j.copsyc.2020.03.012</t>
  </si>
  <si>
    <t>Lustgarten, S.D.; Garrison, Y.L.; Sinnard, M.T.; Flynn, A.W.</t>
  </si>
  <si>
    <t>T6UNLN45</t>
  </si>
  <si>
    <t>C:\Users\sr8278\Zotero\storage\ZHNWHZZN\Jampen et al. - 2020 - Don’t click towards an effective anti-phishing tr.pdf</t>
  </si>
  <si>
    <t>Email is of critical importance as a communication channel for both business and personal matters. Unfortunately, it is also often exploited for phishing attacks. To defend against such threats, many organizations have begun to provide anti-phishing training programs to their employees. A central question in the development of such programs is how they can be designed sustainably and effectively to minimize the vulnerability of employees to phishing attacks. In this paper, we survey and categorize works that consider different elements of such programs via a clearly laid-out methodology, and identify key findings in the technical literature. Overall, we find that researchers agree on the answers to many relevant questions regarding the utility and effectiveness of anti-phishing training. However, we identified influencing factors, such as the impact of age on the success of anti-phishing training programs, for which mixed findings are available. Finally, based on our comprehensive analysis, we describe how a well-founded anti-phishing training program should be designed and parameterized with a set of proposed research directions. © 2020, The Author(s).</t>
  </si>
  <si>
    <t>10.1186/s13673-020-00237-7</t>
  </si>
  <si>
    <t>Human-centric Computing and Information Sciences</t>
  </si>
  <si>
    <t>NCEA2J2F</t>
  </si>
  <si>
    <t>Number: Supp02</t>
  </si>
  <si>
    <t>28</t>
  </si>
  <si>
    <t>Supp02</t>
  </si>
  <si>
    <t>23-48</t>
  </si>
  <si>
    <t>This paper provides a complete study on email requirements, with special emphasis on its security aspects and architecture. It explores how current protocols have evolved, the environment in which they have been developed and the evolution of security requirements. This paper also analyzes email vulnerabilities and the reasons that have motivated the exploitation of them. The threats and solutions of the most used email protocols today are detailed, such as Simple Mail Transfer Protocol, Post office Protocol, Internet Message Access Protocol protocols, among others. An analysis of the main security solutions proposed in recent years is carried out and how these threats are solved, as well as a comparison of each of them. The result of this work leads us to conclude that it is necessary to make an integral change in the protocols used in the electronic mail in order to have a secure message exchange system that meets all the security requirements demanded today. We are working on a proposal based on blockchain that solves the security problems identified in this work. © 2020 World Scientific Publishing Company.</t>
  </si>
  <si>
    <t>https://www.scopus.com/inward/record.uri?eid=2-s2.0-85098488985&amp;doi=10.1142%2fS0218488520400127&amp;partnerID=40&amp;md5=a31070580c341c7fe5f3f422158e2e6d</t>
  </si>
  <si>
    <t>10.1142/S0218488520400127</t>
  </si>
  <si>
    <t>International Journal of Uncertainty, Fuzziness and Knowlege-Based Systems</t>
  </si>
  <si>
    <t>A New Mail System for Secure Data Transmission in Cyber Physical Systems</t>
  </si>
  <si>
    <t>Piedrahita Castillo, D.; Regidor, F.M.; Higuera, J.B.; Higuera, J.R.B.; Montalvo, J.A.S.</t>
  </si>
  <si>
    <t>BIQPCTKE</t>
  </si>
  <si>
    <t>739-746</t>
  </si>
  <si>
    <t>The Internet and related technologies have enabled companies to automate almost all of their operations resulting in enhanced efficiencies and cost-effectiveness. The technologies, however, have also introduced numerous security risks. Through security risks such as Electronic Hacking (EH), individuals and companies have lost a lot of valuable data and money. In this regard, there is a need to understand the extent of the threat of EH. A comprehensive thematic review and analysis of EH with a focus on developments, evolution, challenges, prognosis, and prevalence in select institutions was thus conducted. The research involved reviewing the literature on cybersecurity and its effect on organizations' operations. The result shows that cases of security breaches and associated costs continue to increase. Over five years, the healthcare and medical institutions were the most vulnerable. They were closely followed by corporations. The implications are that as institutions become more automated, their respective degrees of cybercrime vulnerability increase. The consequences of security breaches are normally dire for companies, as well as individuals. Millions, or possibly billions, of dollars worth of data, have been lost as a result of security breaches. This trend is expected to continue in the future, as computers and Internet technologies continue to advance. Through cybercrimes, numerous companies' operations have been sabotaged, and personal information from social media and email stolen. Long term, effective and sustainable strategies are therefore required. The paper is significant because it identifies the information security risks various organizations are exposed to and strategies that organizations can use to mitigate the risks. © 2020 WITPress. All rights reserved.</t>
  </si>
  <si>
    <t>https://www.scopus.com/inward/record.uri?eid=2-s2.0-85099118130&amp;doi=10.18280%2fijsse.100603&amp;partnerID=40&amp;md5=0dba736a93881044b1ac73fdd4a817c8</t>
  </si>
  <si>
    <t>10.18280/ijsse.100603</t>
  </si>
  <si>
    <t>International Journal of Safety and Security Engineering</t>
  </si>
  <si>
    <t>Network security and its implications on program management</t>
  </si>
  <si>
    <t>Lainjo, B.</t>
  </si>
  <si>
    <t>ALBLNM3A</t>
  </si>
  <si>
    <t>In recent years, a noticeable increase has been observed in cyber-attacks that target public networks WiFi. These attacks happen due to the vast use of smartphones and the large amount of data transferred over WiFi. The majority of users tend to trust free public wireless networks for performing different online activities include sending emails, using social media as well as performing online banking, without being aware of whether these wireless networks are safe or have been used as a platform by attackers to launch cyber-attacks. Networks usually implement Intrusion Detection Systems in order to detect any malicious activities. However, it is challenging to apply such a technique in a mobile environment. Hence, low interaction honeypots work as an effective and fast alternative to observe WiFi network threats using smartphones. When smartphones are equipped with honeypots is considered an advanced security monitoring and detection tool that provides the users with an early assessment for the network security health. This research focuses on evaluating the security health of the public WiFi environment using mobile devices. There are many free public WiFi networks available for users in different commercial facilities such as shopping malls, cafes, and airports where users can connect to the internet without any knowledge of environmental security. In this research, most of the vulnerabilities are highlighted and proper solutions were proposed, HosTaGe honeypot-To-Go is selected in this work to be installed and deployed in an Android smartphone, and to study its efficiency in assessing the security of public WiFi networks environment to provide a solution that reduces the vulnerability of the public network. © 2020 IEEE.</t>
  </si>
  <si>
    <t>https://www.scopus.com/inward/record.uri?eid=2-s2.0-85113474907&amp;doi=10.1109%2fICETAS51660.2020.9484165&amp;partnerID=40&amp;md5=05a5a1ee7a4af5c8950a321de8e73510</t>
  </si>
  <si>
    <t>7th IEEE International Conference on Engineering Technologies and Applied Sciences, ICETAS 2020</t>
  </si>
  <si>
    <t>Hammad, L.A.; Ati, M.</t>
  </si>
  <si>
    <t>VJJ9KG4G</t>
  </si>
  <si>
    <t>C:\Users\sr8278\Zotero\storage\CTI8M9NQ\Hasan - 2020 - Email Common Weaknesses and Enumeration through So.pdf</t>
  </si>
  <si>
    <t>162-167</t>
  </si>
  <si>
    <t>Ontology represents a best tool for knowledge management, concepts definitions and semantic search. It is considered a successful style work to organize and manage the knowledge in a single given domain. This paper is an attempt to establish knowledge base for email weaknesses using ontology, which represents a best method for illustrating relationships among Common Weakness Enumeration (CWE) email entries as defined by MITRE Corporation Weakness List Dictionary. The ontology usage is demonstrated with sufficient samples of queries by analyzing email software products weaknesses according to software customer point of view. This work is based on the MITRE community effort CWE List, Version 3.1 - Research Concept view CWE-1000, the effort in this work is limited by software customer perspective. © 2020 IEEE.</t>
  </si>
  <si>
    <t>10.1109/ICOASE51841.2020.9436624</t>
  </si>
  <si>
    <t>3rd International Conference on Advanced Science and Engineering, ICOASE 2020</t>
  </si>
  <si>
    <t>ZE5FZS3L</t>
  </si>
  <si>
    <t>Issue: 1</t>
  </si>
  <si>
    <t>1712</t>
  </si>
  <si>
    <t>Internet has been dominating the world nearly a decade. Web application is known to be the most widespread platform of the internet especially when it comes to share resources, e-commerce services, education and business platforms. Since the usage of web applications are increasing dramatically, it's becoming more vulnerable for security attacks. Each year, organizations facing many security attacks towards their web applications. Although many security practices and mitigations have been applying in web application, however there are still some security loophole issues can be found in web application. For instance, these loopholes can be referred as lack of secure coding (standards) implemented in web application, lack of formal security training approach for web developers and improper security testing for their web application. Besides, social engineering attacks also tremendously increasing each year. Many organizations were compromised through phishing attacks due to lack of awareness among users (employees). As a solution to overcome the issues, a research project will be carried out to implement a system called Nscanner to detect Structured Query Language injection (SQLi) and Cross-Site Scripting (XSS) vulnerabilities for web application. Moreover, the developer also will design a malware detection feature based on machine learning approach to detect malware found in attachments from emails in order to prevent malware phishing attacks. © Published under licence by IOP Publishing Ltd.</t>
  </si>
  <si>
    <t>https://www.scopus.com/inward/record.uri?eid=2-s2.0-85098552562&amp;doi=10.1088%2f1742-6596%2f1712%2f1%2f012018&amp;partnerID=40&amp;md5=78e0e93e2bc8452b7b6f9a84d3d94193</t>
  </si>
  <si>
    <t>10.1088/1742-6596/1712/1/012018</t>
  </si>
  <si>
    <t>Journal of Physics: Conference Series</t>
  </si>
  <si>
    <t>Nscanner: Vulnerabilities Detection Tool for Web Application</t>
  </si>
  <si>
    <t>Surian, R.U.; Rahman, N.A.A.; Nathan, Y.</t>
  </si>
  <si>
    <t>35E4RGLJ</t>
  </si>
  <si>
    <t>1086</t>
  </si>
  <si>
    <t>219-235</t>
  </si>
  <si>
    <t>E-mail is one of the leading and most reliable modes of communications even after the emergence of many new methods of electronic communication systems. E-mail messages are transmitted from the senders’ system to the recipients’ system over the Internet with the help of some intermediary nodes including servers, switches, and gateways. E-mail communication relies on some of the oldest communication protocols which have not been modified ever enough since. Hence, e-mail communication is vulnerable to some security risks including eavesdropping, spoofing, tampering, and phishing. The e-mail communication system makes use of some security protocols, techniques, and data encryption methods in many ways to make this communication secure and reliable. This paper reviews the security of e-mail protocols and data encryption techniques that are in use in the e-mail system. It reports the results of a study of the roles and advantages of e-mail security techniques, protocols, and algorithms. This paper also highlights security vulnerabilities in an e-mail communication system and the possibility for improvement in the control measures. © Springer Nature Singapore Pte Ltd. 2021.</t>
  </si>
  <si>
    <t>https://www.scopus.com/inward/record.uri?eid=2-s2.0-85087533756&amp;doi=10.1007%2f978-981-15-1275-9_19&amp;partnerID=40&amp;md5=0efc1c15f1b8b40d21f77d483fde89c8</t>
  </si>
  <si>
    <t>10.1007/978-981-15-1275-9_19</t>
  </si>
  <si>
    <t>Secure e-mail communications through cryptographic techniques—a study</t>
  </si>
  <si>
    <t>Sheikh, S.A.; Tariq Banday, M.</t>
  </si>
  <si>
    <t>T7ERTLE9</t>
  </si>
  <si>
    <t>C:\Users\sr8278\Zotero\storage\NL87ZSTA\Marusenko et al. - 2021 - Experimental Evaluation of Phishing Attack on High.pdf</t>
  </si>
  <si>
    <t>1247 AISC</t>
  </si>
  <si>
    <t>668-680</t>
  </si>
  <si>
    <t>The effectiveness of phishing attacks is being analyzed by many researchers. At the same time, researches often deal with the random sample of people suffered a phishing attack and are limited with analysis of consequences of unrelated cases without conducting an actual phishing experiment. Experiments typically involve a small number of respondents. The novelty of present study is to analyze the educational institution’ susceptibility to phishing attack. Authors demonstrate a methodology of creating a group of targets homogeneous in age, place of study, level of knowledge and to conduct an experiment on a large group of respondents (3,661 people). The methodology of gathering and filtering of email addresses using open sources of information is explained. Emotionally neutral text of a phishing email to minimize the deceptive effect of the letter was formulated. The experiment showed the success rate of the attack on a large sample of students at 10.8%, and demonstrated the vulnerability of the educational institution’s infrastructure to the hidden preparation and conduct of the attack. Novelty of methodology includes use of a phishing letter that includes a questionnaire to gather statistics on responders’ awareness of phishing nature. It made possible to compare respondents’ beliefs with the real susceptibility to phishing based on sensitive data they provided in return to the phishing letter. We show how the data collected by phishing can be personalized and conclude that respondents need further training to detect phishing attacks. We also argue necessary organizational, infrastructural measures, recommendations of necessary mail server configuration changes. © 2021, The Editor(s) (if applicable) and The Author(s), under exclusive license to Springer Nature Switzerland AG.</t>
  </si>
  <si>
    <t>10.1007/978-3-030-55506-1_59</t>
  </si>
  <si>
    <t>FRF66NZS</t>
  </si>
  <si>
    <t>1262</t>
  </si>
  <si>
    <t>325-343</t>
  </si>
  <si>
    <t>In today’s era, speedy growth in the popularity of smartphone have been witnessed, emerging it as a popular sophisticated smart computing device. It has also become an integral part of large number of people from all corners of the world. Traditional communication activities such as text messages and voice calls are no longer the only benefits of these mobile devices. Smartphones are available in the market offering plenty of advanced functionalities made available with the help of enormous multipurpose apps (e.g. e-commerce, gaming, emails, social communication, internet and many more). As a result, the massive adoption of smartphones generates a significant mobile network traffic that amounts to a critical share of whole internet traffic. Due to the network traffic generated via smartphone, many researchers are continuously investigating the privacy and security issues emerging with it, which can be analyzed to gather info that can be used for different goals extending from user behaviour analysis and system identification to malware detection. In this paper, we have reviewed the work associated with network traffic monitoring of smartphones. Particularly, we have provided an insight into the aim of the analysis, the most popular smartphone platforms and methods that exploit network traffic to detect vulnerabilities in smartphone. In this survey, a comparison of the different frameworks and methods proposed by researchers ranging from 2014, to till date has been carried out. This survey paper can be used as a reference for more research related to this field. © 2021, The Author(s), under exclusive license to Springer Nature Singapore Pte Ltd.</t>
  </si>
  <si>
    <t>https://www.scopus.com/inward/record.uri?eid=2-s2.0-85098109252&amp;doi=10.1007%2f978-981-15-8061-1_26&amp;partnerID=40&amp;md5=501f41d7bcd0c6e8dd7b68f4370a27ad</t>
  </si>
  <si>
    <t>10.1007/978-981-15-8061-1_26</t>
  </si>
  <si>
    <t>Smartphone Traffic Analysis: A Contemporary Survey of the State-of-the-Art</t>
  </si>
  <si>
    <t>Kumar, S.; Indu, S.; Walia, G.S.</t>
  </si>
  <si>
    <t>P6BSDXPV</t>
  </si>
  <si>
    <t>1-15</t>
  </si>
  <si>
    <t>The COVID-19 pandemic has negatively impacted on the health and wellbeing of populations directly through infection, as well as through serious societal and economic consequences such as unemployment and underemployment. The consequences could be even more severe for those more vulnerable to the disease, such as the elderly and those with underlying health condi-tions. Indeed, there is evidence that such vulnerable populations are disproportionately affected in terms of both, their health and the socioeconomic impact. The aim of our study was to determine whether occupational health (OH) professionals thought that the COVID-19 pandemic might further disadvantage any particular group(s) of vulnerable workers globally, and if so, which group(s). A cross-sectional study was carried out with a sample of OH professionals by means of an online questionnaire which was shared via email within the ICOH (International Commission for Occupational Health) community. Data was collected over a period of two weeks in May 2020 and 165 responses from 52 countries were received. In this paper, the responses relating to questions about vulnerable workers are reported and discussed. Globally, our responders felt that those in less secure jobs (precarious employment (79%) and informal work (69%)), or unemployed (63%), were the most at risk of further disadvantage from this pandemic. The majority felt that their governments could act to mitigate these effects. There were suggestions of short-term alleviation such as financial and social support, as well as calls for fundamental reviews of the underlying inequalities that leave populations so vulnerable to a crisis such as COVID-19. © 2021 by the authors. Licensee MDPI, Basel, Switzerland.</t>
  </si>
  <si>
    <t>https://www.scopus.com/inward/record.uri?eid=2-s2.0-85098935429&amp;doi=10.3390%2fijerph18010346&amp;partnerID=40&amp;md5=53c969e1d175ab4c2b193505b4f58f97</t>
  </si>
  <si>
    <t>10.3390/ijerph18010346</t>
  </si>
  <si>
    <t>International Journal of Environmental Research and Public Health</t>
  </si>
  <si>
    <t>Vulnerable workers and COVID-19: Insights from a survey of members of the international commission for occupational health</t>
  </si>
  <si>
    <t>Tamin, J.; Samuel, O.; Suraya, A.; Ebuenyi, I.D.; Naicker, N.; Rajput-Ray, M.</t>
  </si>
  <si>
    <t>YT8NNSIV</t>
  </si>
  <si>
    <t>158-172</t>
  </si>
  <si>
    <t>Purpose: The purpose of this study is to investigate mentorship practices during the COVID-19 pandemic and to consider how mentorship could be improved to support students of educational leadership (EDLE) during crises. Design/methodology/approach: Participants in this collective self-study were four faculty members (i.e. the authors) within an EDLE program in one public, research-intensive university in the southern USA. Data sources were memos, email correspondence, reflective dialogue, course evaluations and meeting notes. Analysis involved dialogic engagement among the research team to identify emergent themes. Findings: Analysis revealed five themes that reflect our collective experiences as mentors during the pandemic. These themes were challenges created by dismantled systems; meeting students' needs for understanding, flexibility and meaningful learning experiences; evolving personal–professional boundaries; grappling with our own sense-making and well-beingness; and clarifying values and priorities. Practical implications: The pandemic exemplifies the need for a deeper conceptualization of mentorship that stimulates more intimate, compassionate relationships between mentors and mentees. When mentorship is grounded in compassion, intimacy and mutual vulnerability, it demonstrates a genuine ethic of care and concern for others that is supportive of well-being and serves as a model for mentees entering the profession. Originality/value: This paper extends disciplinary knowledge by focusing on the mentorship of EDLE students during crises and provides insights on how mentorship could be enacted to mutually support mentor–mentee well-being. © 2021, Emerald Publishing Limited.</t>
  </si>
  <si>
    <t>https://www.scopus.com/inward/record.uri?eid=2-s2.0-85100054052&amp;doi=10.1108%2fIJMCE-11-2020-0078&amp;partnerID=40&amp;md5=9a93dd6922e95463ea0a74eb6764b4f1</t>
  </si>
  <si>
    <t>10.1108/IJMCE-11-2020-0078</t>
  </si>
  <si>
    <t>International Journal of Mentoring and Coaching in Education</t>
  </si>
  <si>
    <t>Redefining mentorship in an era of crisis: responding to COVID-19 through compassionate relationships</t>
  </si>
  <si>
    <t>Lasater, K.; Smith, C.; Pijanowski, J.; Brady, K.P.</t>
  </si>
  <si>
    <t>BKPQPR5X</t>
  </si>
  <si>
    <t>1347</t>
  </si>
  <si>
    <t>The proceedings contain 46 papers. The special focus in this conference is on Advances in Cyber Security. The topics include: Pilot Evaluation of BlindLoginV2 Graphical Password System for the Blind and Visually Impaired; evaluating Pairing-Free Identity-Based Identification Using Curve25519; Modifications of Key Schedule Algorithm on RECTANGLE Block Cipher; blockchain-Based Content Sharing and Data Repository System; the Impact of Elliptic Curves Name Selection to Session Initiation Protocol Server; a Novel Approach of Text Encryption Using Random Numbers and Hash Table; a State of the Art Survey and Research Directions on Blockchain Based Electronic Voting System; security in IoT: Threats and Vulnerabilities, Layered Architecture, Encryption Mechanisms, Challenges and Solutions; SMOTE-Based Framework for IoT Botnet Attack Detection; proof-of-Work Difficulty Readjustment with Genetic Algorithm; people, Process and Technology for Cryptocurrencies Forensics: A Malaysia Case Study; a Comparison of Three Machine Learning Algorithms in the Classification of Network Intrusion; malware Detection in Word Documents Using Machine Learning; a Performance Study of a Modified Grey Network Traffic Prediction Mechanism; a Review on Malware Variants Detection Techniques for Threat Intelligence in Resource Constrained Devices: Existing Approaches, Limitations and Future Direction; rank Aggregation Based Multi-filter Feature Selection Method for Software Defect Prediction; Metaheuristic Based IDS Using Multi-objective Wrapper Feature Selection and Neural Network Classification; an Integrated Model to Email Spam Classification Using an Enhanced Grasshopper Optimization Algorithm to Train a Multilayer Perceptron Neural Network; spam Classification Based on Supervised Learning Using Grasshopper Optimization Algorithm and Artificial Neural Network; Rule-Based SLAAC Attack Detection Mechanism.</t>
  </si>
  <si>
    <t>https://www.scopus.com/inward/record.uri?eid=2-s2.0-85101568329&amp;partnerID=40&amp;md5=aeb711c0c569f93582904de37cbe8321</t>
  </si>
  <si>
    <t>Communications in Computer and Information Science</t>
  </si>
  <si>
    <t>2nd International Conference on Advances in Cyber Security, ACeS 2020</t>
  </si>
  <si>
    <t>2UB3IUSV</t>
  </si>
  <si>
    <t>681-692</t>
  </si>
  <si>
    <t>Structured query language (SQL) injection is an attack method that explores the functional and storage vulnerabilities of web applications that have data stored in a database. The attacker is capable of affecting the security by intentionally deciding the content that will be forwarded to the database for information retrieval. The attacker gets the benefit by exploiting the syntax and storage vulnerabilities that are responsible for weak points generated in the DBMS security system. This study makes use of the Snort intrusion detection system log files that contain information affiliated to attackers and can provide timed attack notifications via digital notification systems, like emails. In this research, a web server-based network system is initialized using the Snort intrusion detection system (IDS) to detect various methods of SQL injection attacks possible. The method used is based on NIST standards which are based on major risk assessment phases. This is a five phase-based research that performs exploit site testing, simulating attack circumstances, configuring IDS, collecting data and final phase of performing analysis. This study contributes to a web server-based IDS snort system that is capable of detecting a significant number of SQL injection attacks and real-time response notifying system via digital notifications. © 2021, The Author(s), under exclusive license to Springer Nature Singapore Pte Ltd.</t>
  </si>
  <si>
    <t>https://www.scopus.com/inward/record.uri?eid=2-s2.0-85103928401&amp;doi=10.1007%2f978-981-33-4968-1_53&amp;partnerID=40&amp;md5=c86898579167619bed4a4ef961009598</t>
  </si>
  <si>
    <t>10.1007/978-981-33-4968-1_53</t>
  </si>
  <si>
    <t>SQL Injection Attack Detection, Evidence Collection, and Notifying System Using Standard Intrusion Detection System in Network Forensics</t>
  </si>
  <si>
    <t>Bhardwaj, S.; Dave, M.</t>
  </si>
  <si>
    <t>VG9AYIUV</t>
  </si>
  <si>
    <t>29</t>
  </si>
  <si>
    <t>Despite a relatively permissive abortion law, women in the Netherlands encounter difficulties in accessing abortion care. Little is known about their experiences. This study explores women’s experiences with (online) abortion services and relevant health professionals’ experiences delivering care, with the goal of identifying key barriers encountered by abortion-seekers in the Netherlands. An exploratory qualitative research design with a constructivist approach and an abbreviated grounded theory method was used. Interviews with 20 women who had had an abortion and 14 health professionals who provide abortion care, and 200 emails of women seeking abortion care through the non-governmental organisation Women on Web, were coded inductively and deductively (using the Candidacy Framework) thereby generating themes. Abortion-seekers faced barriers including: (i) burden of taboo, (ii) vulnerability (emotional, financial, and social), (iii) health professional evaluation and (iv) disempowerment and distress. The overarching theme was women’s lack of autonomy in access to abortion care. The key barriers to abortion access in the Netherlands are the institutionalisation of taboo in abortion law and care, complex candidacy regulations, lack of permeability for certain marginalised groups, and women’s inability to speak openly about abortion. To increase the permeability of abortion care, and thereby women’s autonomy, legislators and policy-makers must trust women to make their own reproductive decisions and avoid actions that stigmatise abortion and hinder access to care, while actively developing systemic support for vulnerable groups. © 2021 The Author(s). Published by Informa UK Limited, trading as Taylor &amp; Francis Group.</t>
  </si>
  <si>
    <t>https://www.scopus.com/inward/record.uri?eid=2-s2.0-85105770791&amp;doi=10.1080%2f26410397.2021.1917042&amp;partnerID=40&amp;md5=af540e0bf7da813d44d6d58a4762cfd2</t>
  </si>
  <si>
    <t>10.1080/26410397.2021.1917042</t>
  </si>
  <si>
    <t>Sexual and Reproductive Health Matters</t>
  </si>
  <si>
    <t>Permeability of abortion care in the Netherlands: a qualitative analysis of women’s experiences, health professional perspectives, and the internet resource of Women on Web</t>
  </si>
  <si>
    <t>Holten, L.; de Goeij, E.; Kleiverda, G.</t>
  </si>
  <si>
    <t>KW7ZTZBD</t>
  </si>
  <si>
    <t>Background: COVID-19 is the first global pandemic in more than 100 years, and at its onset, the effects were largely unknown. Immunocompromised patients, including IBD, were presumed to have higher risk. Aims: We hypothesized patients with IBD would have higher-than-baseline anxiety, high perceived vulnerability and significant lifestyle impacts as a result of the pandemic. We sought to assess the impact of these changes on disease and management. Methods: A cross-sectional study of patients with Crohn’s disease, ulcerative colitis and IBD-unspecified was conducted. Patients were invited to participate by email in an IRB-approved brief, voluntary survey. Survey questions focused on disease characteristics, healthcare access and self-reported psychological well-being. Results: Responses from 492 (CD = 337, UC = 141,IC = 14) patients were included in the analysis. The majority of patients with IBD had increased anxiety since the pandemic, which correlated with an increase in GI symptoms. This risk of symptoms was mitigated by communication with their provider. Many patients had lifestyle changes including requesting time off work due to perceived vulnerability and changes in eating habits. Conclusions: Our findings support an increase in illness-associated anxiety and perceived vulnerability among patients with IBD during the COVID-19 pandemic. Open communication with providers is important to maintain adequate control of disease and reduce symptoms of flares triggered by ongoing stress. © 2021, The Author(s), under exclusive licence to Springer Science+Business Media, LLC, part of Springer Nature.</t>
  </si>
  <si>
    <t>https://www.scopus.com/inward/record.uri?eid=2-s2.0-85107775034&amp;doi=10.1007%2fs10620-021-07095-y&amp;partnerID=40&amp;md5=dbe1895e9cc2e53066a6bd7316270933</t>
  </si>
  <si>
    <t>10.1007/s10620-021-07095-y</t>
  </si>
  <si>
    <t>Digestive Diseases and Sciences</t>
  </si>
  <si>
    <t>COVID-19 Pandemic Increased Anxiety Among Patients with Inflammatory Bowel Disease: A Patient Survey in a Tertiary Referral Center</t>
  </si>
  <si>
    <t>Stone, M.L.; Feng, M.; Forster, E.M.</t>
  </si>
  <si>
    <t>3UUBFNUV</t>
  </si>
  <si>
    <t>103-131</t>
  </si>
  <si>
    <t>We need to be aware of the situation of the most unprotected population, migrants with few resources, a high percentage of whom are minors, which increases their defenselessness. This vulnerability places them in a disadvantaged position, which pushes us to seek their protection, so that they can participate in society on equal terms. This paper focuses on the educational field and analyses the main initiatives carried out in the Region of Madrid with the aim of effectively integrating migrant students. To this end, some field research has been carried out by contacting the various bodies which could be implementing a programme of the above-mentioned characteristics, although it has been concluded that the offer is not very wide. Subsequently, a special focus has been placed on the Padre Piquer Education Centre (EC) with the aim of finding out about its way of working, teaching and educating. To this end, various interviews were carried out with the different agents who make up the education community, both in person and through the exchange of emails and telephone calls (due to the health pandemic in which we are currently immersed), and several interviews were also analysed as a result of the recent visit by various media. In this way we intend to convey to the reader the importance of such initiatives, forms of education or projects in order to achieve an inclusive education, available to all, and in which each of its subjects, mostly people of immigrant origin, counts, which is highly innovative, if we take into account its methodology, exclusive to this Centre, and its importance and value given the situation of disadvantage, discrimination and rejection to which the migrant group usually finds itself. After meeting with the Padre Piquer EC, studying it in depth and learning about its programmes, we have come to the conclusion that this project is an extremely innovative one, if we take into account its methodology, which is exclusive to this Centre, as well as its importance and value given the situation of disadvantage, discrimination and rejection in which the migrant collective often finds itself. For this reason, we believe that this model could help other centres in similar circumstances seeking solutions adapted to a multicultural reality, i.e. a reality in which different cultures merge and coexist. © Universidad de Alcal´</t>
  </si>
  <si>
    <t>https://www.scopus.com/inward/record.uri?eid=2-s2.0-85111263387&amp;partnerID=40&amp;md5=f699a7194e532c3ecf1b57ae383a73b8</t>
  </si>
  <si>
    <t>Lengua y Migracion</t>
  </si>
  <si>
    <t>Interlinguistic cultural mediation: The experience of the Padre Piquer Education Centre [La mediation interlingüístico-cultural: La experiencia en el Centra de Formatión Padre Piquer]</t>
  </si>
  <si>
    <t>de Casadevante Mayordomo, M.F.</t>
  </si>
  <si>
    <t>8BYS5BZ3</t>
  </si>
  <si>
    <t>625</t>
  </si>
  <si>
    <t>416-429</t>
  </si>
  <si>
    <t>Recovery connections between email accounts can be exploited in manual hijacking attacks as has been shown in several incidents during the last years. Yet little is known about users’ practices of chaining email accounts together. We conducted a qualitative interview study with 23 students in which they shared their email recovery and forwarding settings with us. Altogether, we collected and analyzed information about 138 different email accounts. We used this data to map email account topologies and analyzed these topologies for recurring patterns. We found that users often make poor configuration decisions in their email recovery setups, and often create patterns in their email recovery topologies that result in security vulnerabilities. Patterns such as loops (seen in more than a quarter of our topologies) could be easily exploited in a targeted attack. We conclude that users need better guidance about how to use email based recovery settings in a robust way. © 2021, IFIP International Federation for Information Processing.</t>
  </si>
  <si>
    <t>https://www.scopus.com/inward/record.uri?eid=2-s2.0-85111362697&amp;doi=10.1007%2f978-3-030-78120-0_27&amp;partnerID=40&amp;md5=a3998b73911932c34ef5e7421efbe3b0</t>
  </si>
  <si>
    <t>10.1007/978-3-030-78120-0_27</t>
  </si>
  <si>
    <t>IFIP Advances in Information and Communication Technology</t>
  </si>
  <si>
    <t>How Do Users Chain Email Accounts Together?</t>
  </si>
  <si>
    <t>Kraus, L.; S̆vidron̆ová, M.; Stobert, E.</t>
  </si>
  <si>
    <t>4KP55Z66</t>
  </si>
  <si>
    <t>The proceedings contain 28 papers. The special focus in this conference is on ICT Systems Security and Privacy Protection. The topics include: TAR: Generalized Forensic Framework to Detect Deepfakes Using Weakly Supervised Learning; anomaly Detection for Insider Threats: An Objective Comparison of Machine Learning Models and Ensembles; revitalizing Self-Organizing Map: Anomaly Detection Using Forecasting Error Patterns; what Is Lurking in Your Backups?; how Do Users Chain Email Accounts Together?; tensions that Hinder the Implementation of Digital Security Governance; SIUV: A Smart Car Identity Management and Usage Control System Based on Verifiable Credentials; a Performance Assessment of Free-to-Use Vulnerability Scanners - Revisited; QuickBCC: Quick and Scalable Binary Vulnerable Code Clone Detection; Automatic Inference of Taint Sources to Discover Vulnerabilities in SOHO Router Firmware; ESQABE: Predicting Encrypted Search Queries; reconnection-Based Covert Channels in Wireless Networks; Minecraft Altered Skin Channel (MASC); preface; XML Signature Wrapping Still Considered Harmful: A Case Study on the Personal Health Record in Germany; Lattice-Based Weak Curve Fault Attack on ECDSA; hyperSec: Visual Analytics for Blockchain Security Monitoring; 100 Popular Open-Source Infosec Tools; RootAsRole: Towards a Secure Alternative to sudo/su Commands for Home Users and SME Administrators; Accept All: The Landscape of Cookie Banners in Greece and the UK; The AppChk Crowd-Sourcing Platform: Which Third Parties are iOS Apps Talking To?; compiling Personal Data and Subject Categories from App Data Models; privacy Concerns Go Hand in Hand with Lack of Knowledge: The Case of the German Corona-Warn-App; perceived Privacy Problems Within Digital Contact Tracing: A Study Among Swedish Citizens.</t>
  </si>
  <si>
    <t>https://www.scopus.com/inward/record.uri?eid=2-s2.0-85111378870&amp;partnerID=40&amp;md5=01086bb842e71faf3f2fdc46f107ce78</t>
  </si>
  <si>
    <t>36th IFIP International Conference on ICT Systems Security and Privacy Protection, SEC 2021</t>
  </si>
  <si>
    <t>ISSSKFPI</t>
  </si>
  <si>
    <t>23</t>
  </si>
  <si>
    <t>303-317</t>
  </si>
  <si>
    <t>The extent of viral spread and strategies in dealing with the COVID-19 pandemic have been different in each country. There are overall increased mental health concerns in many countries but it is unclear what the general public individuals who do not have heighten vulnerability to stressors for existing mental diseases or significant physical illnesses were experiencing during the pandemic. We evaluated the stressors and mental health of general public in South Korea that has a relatively low confirmed cases and deaths. Responses on the on-line survey ques-tions were used to assess the mental and physical symptoms in association with individuals’ reported stressors. Individuals with the symptoms of the generalized anxiety disorder (GAD) were reported in 58.9%, and major depression (MD) in 23.2%, mostly in minimal to mild degrees, cut-off scores of 5 and 10, respectively by the validated screening tools, GAD-7 and PHQ-9. Both GAD and MD symptoms were in 21.5% of the respondents. The total number of stress had significant association with the scores of GAD-7, PHQ-9, physical symptoms, sleep difficulties and resilience (p &lt; 0.01). GAD scores were also associated with sleep difficulties (p &lt; 0.01) and raising young children (p &lt; 0.05). MD scores were associated with sleep difficulties, job-dissatisfaction, and educational level (p &lt; 0.05). The limitations of the study include small sample size, usage of smartphone or email, potential under-reporting by stigma in the socio-cultural context and evolving nature of pandemic. We conclude that keep-ing careful watch for mental symptoms, stressors, sleep difficulties and other physical symptoms are important even for the individuals without previous mental illnesses during the pandemic era. © 2021, Tech Science Press. All rights reserved.</t>
  </si>
  <si>
    <t>https://www.scopus.com/inward/record.uri?eid=2-s2.0-85111677340&amp;doi=10.32604%2fIJMHP.2021.016470&amp;partnerID=40&amp;md5=fabee1cb15aeb699e8d50354ea2eb97d</t>
  </si>
  <si>
    <t>10.32604/IJMHP.2021.016470</t>
  </si>
  <si>
    <t>International Journal of Mental Health Promotion</t>
  </si>
  <si>
    <t>Generalized anxiety and major depressive symptoms of general public in south korea during the early covid-19 pandemic</t>
  </si>
  <si>
    <t>Kim, K.S.; Kang, P.M.; Kim, H.S.N.</t>
  </si>
  <si>
    <t>NQ4DXM3A</t>
  </si>
  <si>
    <t>21-64</t>
  </si>
  <si>
    <t>In December 2019, the world witnessed the start of a pandemic outbreak (Coronavirus or COVID-19) in Wuhan the capital of China’s Hubei province and from there quickly spread globally. The uncertainty and fear change represented a golden opportunity for threat actors. Early 2020 research discovered widespread evidence that threat actors embraced the COVID-19 fear event to mount Advanced Persistent Threats (APT) attacks and exploit the opportunity exposed by the disruption. Tactics ranging from phishing emails and social engineering to malware distribution have been identified with many malicious domains with medical information that delivered sophisticated malware to the victims’ systems. APTs are incredibly sophisticated, stealthy and remain undetected for potentially long periods. They use zero-day or unknown vulnerabilities and are carried out by adversaries possessing a very high level of expertise and deploying significant resources for the primary purpose of data exfiltration or positioning for long term attack strategies. The current defence security solutions are a combination of Intrusion Detection and Prevention Systems (IDPS), Security Operations Centre (SOC), anomaly and heuristic-based endpoint protection systems, etc. However, IDPS face several problems in mitigating APT attacks, such as a lack of historical correlation of attack data, knowledge of defence against known APT attacks stages only. This chapter explores Blockchain distributed technology and its applicability towards cybersecurity defence and explores a new system in defence against APT attacks called Blockchain Advanced Persistent Threat Correlation Detection System (Orion System), implemented as chaincode micro-smart contracts. © 2021, The Author(s), under exclusive license to Springer Nature Switzerland AG.</t>
  </si>
  <si>
    <t>https://www.scopus.com/inward/record.uri?eid=2-s2.0-85111832713&amp;doi=10.1007%2f978-3-030-72120-6_2&amp;partnerID=40&amp;md5=ffa27e656fca8fbd2b0e83cd4c53eade</t>
  </si>
  <si>
    <t>10.1007/978-3-030-72120-6_2</t>
  </si>
  <si>
    <t>Advanced Sciences and Technologies for Security Applications</t>
  </si>
  <si>
    <t>Blockchain Capabilities in Defending Advanced Persistent Threats Using Correlation Technique and Hidden Markov Models (HMM)</t>
  </si>
  <si>
    <t>Ulghar, I.; Jahankhani, H.; Kendzierskyj, S.</t>
  </si>
  <si>
    <t>7HB7NTZH</t>
  </si>
  <si>
    <t>335-355</t>
  </si>
  <si>
    <t>With a significant move to home working during the pandemic zero trust concepts have gained greater acceptance, and there was significant hype about the Zero Trust attributes of many security products. Indeed, every security company now claims to embrace Zero Trust. Many do so without stating which of their products or services contribute to a Zero Trust framework. This hype has raised awareness of the security issues associated with remote working, which obviously is a very positive acknowledgement that current security frameworks need to be improved to embrace the fast-growing use of technologies such as video conferencing, screen sharing and even Cloud identity management systems. Behind the scenes there has been significant developments: In February 2020 Weever and Andreou [3] published Zero Trust Network Security Model in containerized environments and examined containerised communications and Zero Trust implementations in depth, and how in software defined networks micro segmentation protects is managed by a network policy engine that can use a security sidecar module to shut down a network segment in the event of an attack being identified. In February and March 2020 two draft articles were published Implementing a Zero Trust Architecture and a NIST draft of a Zero Trust framework with a Policy Engine making policy decisions based on monitoring and threat intelligence. These draft documents show how NIST is distilling the theory into a standard architecture for Zero Trust implementations. This is a milestone in the Zero Trust story as this will lead to a common approach that will allow corporations to be able to align their strategies with a recognised Zero Trust framework. In April Malhotra [9] made the argument how the USA should take the Lead in Data Protection by using Zero Trust Architectures and Penetration Testing. This is an interesting argument as with a blurred network perimeter, the penetration tester no longer has a single point of entry to the network to test an organisation and a Penetration Testers job nowadays is more to do with testing an organisations resilience to phishing emails and social engineering than trying to exploit communication port vulnerabilities that might exist on external IP addresses at perimeter firewalls. © 2021, The Author(s), under exclusive license to Springer Nature Switzerland AG.</t>
  </si>
  <si>
    <t>https://www.scopus.com/inward/record.uri?eid=2-s2.0-85111850511&amp;doi=10.1007%2f978-3-030-72120-6_13&amp;partnerID=40&amp;md5=1033bcc04dbdfd3e22bd641e0dba72ba</t>
  </si>
  <si>
    <t>10.1007/978-3-030-72120-6_13</t>
  </si>
  <si>
    <t>The Emergence of Post Covid-19 Zero Trust Security Architectures</t>
  </si>
  <si>
    <t>Haddon, D.; Bennett, P.</t>
  </si>
  <si>
    <t>XBC3RY9Y</t>
  </si>
  <si>
    <t>12756 LNCS</t>
  </si>
  <si>
    <t>The proceedings contain 19 papers. The special focus in this conference is on Detection of Intrusions and Malware, and Vulnerability Assessment. The topics include: You’ve Got (a Reset) Mail: A Security Analysis of Email-Based Password Reset Procedures; third-Eye: Practical and Context-Aware Inference of Causal Relationship Violations in Commodity Kernels; find My Sloths: Automated Comparative Analysis of How Real Enterprise Computers Keep Up with the Software Update Races; FP-Redemption: Studying Browser Fingerprinting Adoption for the Sake of Web Security; introspect Virtual Machines Like It Is the Linux Kernel!; calibration Done Right: Noiseless Flush+Flush Attacks; zero Footprint Opaque Predicates: Synthesizing Opaque Predicates from Naturally Occurring Invariants; petaDroid: Adaptive Android Malware Detection Using Deep Learning; spotlight on Phishing: A Longitudinal Study on Phishing Awareness Trainings; Extended Abstract: A First Large-Scale Analysis on Usage of MTA-STS; centy: Scalable Server-Side Web Integrity Verification System Based on Fuzzy Hashes; The Full Gamut of an Attack: An Empirical Analysis of OAuth CSRF in the Wild; Detecting and Measuring In-The-Wild DRDoS Attacks at IXPs; Digging Deeper: An Analysis of Domain Impersonation in the Lower DNS Hierarchy; help, My Signal has Bad Device!: Breaking the Signal Messenger’s Post-Compromise Security Through a Malicious Device; refined Grey-Box Fuzzing with Sivo; SCRUTINIZER: Detecting Code Reuse in Malware via Decompilation and Machine Learning.</t>
  </si>
  <si>
    <t>https://www.scopus.com/inward/record.uri?eid=2-s2.0-85112283525&amp;partnerID=40&amp;md5=0f62d866bcc1e5970a330f504793b618</t>
  </si>
  <si>
    <t>18th International Conference on Detection of Intrusions and Malware, and Vulnerability Assessment, DIMVA 2021</t>
  </si>
  <si>
    <t>ADDPABAR</t>
  </si>
  <si>
    <t>3201-3218</t>
  </si>
  <si>
    <t>As a fundamental communicative service, email is playing an important role in both individual and corporate communications, which also makes it one of the most frequently attack vectors. An email's authenticity is based on an authentication chain involving multiple protocols, roles and services, the inconsistency among which creates security threats. Thus, it depends on the weakest link of the chain, as any failed part can break the whole chain-based defense. This paper systematically analyzes the transmission of an email and identifies a series of new attacks capable of bypassing SPF, DKIM, DMARC and user-interface protections. In particular, by conducting a "cocktail" joint attack, more realistic emails can be forged to penetrate the celebrated email services, such as Gmail and Outlook. We conduct a large-scale experiment on 30 popular email services and 23 email clients, and find that all of them are vulnerable to certain types of new attacks. We have duly reported the identified vulnerabilities to the related email service providers, and received positive responses from 11 of them, including Gmail, Yahoo, iCloud and Alibaba. Furthermore, we propose key mitigating measures to defend against the new attacks. Therefore, this work is of great value for identifying email spoofing attacks and improving the email ecosystem's overall security. © 2021 by The USENIX Association. All rights reserved.</t>
  </si>
  <si>
    <t>https://www.scopus.com/inward/record.uri?eid=2-s2.0-85114460167&amp;partnerID=40&amp;md5=418f1776083087bc533e6e45e71853b5</t>
  </si>
  <si>
    <t>Proceedings of the 30th USENIX Security Symposium</t>
  </si>
  <si>
    <t>Weak links in authentication chains: A large-scale analysis of email sender spoofing attacks</t>
  </si>
  <si>
    <t>Shen, K.; Wang, C.; Guo, M.; Zheng, X.; Lu, C.; Liu, B.; Zhao, Y.; Hao, S.; Duan, H.; Pan, Q.; Yang, M.</t>
  </si>
  <si>
    <t>RH3KZQI9</t>
  </si>
  <si>
    <t>4365-4382</t>
  </si>
  <si>
    <t>TLS is one of today's most widely used and best-analyzed encryption technologies. However, for historical reasons, TLS for email protocols is often not used directly but negotiated via STARTTLS. This additional negotiation adds complexity and was prone to security vulnerabilities such as naïve STARTTLS stripping or command injection attacks in the past. We perform the first structured analysis of STARTTLS in SMTP, POP3, and IMAP and introduce EAST, a semiautomatic testing toolkit with more than 100 test cases covering a wide range of variants of STARTTLS stripping, command and response injections, tampering attacks, and UI spoofing attacks for email protocols. Our analysis focuses on the confidentiality and integrity of email submission (email client to SMTP server) and email retrieval (email client to POP3 or IMAP server). While some of our findings are also relevant for email transport (from one SMTP server to another), the security implications in email submission and retrieval are more critical because these connections involve not only individual email messages but also user credentials that allow access to a user's email archive. We used EAST to analyze 28 email clients and 23 servers. In total, we reported over 40 STARTTLS issues, some of which allow mailbox spoofing, credential stealing, and even the hosting of HTTPS with a cross-protocol attack on IMAP. We conducted an Internet-wide scan for the particularly dangerous command injection attack and found that 320.000 email servers (2% of all email servers) are affected. Surprisingly, several clients were vulnerable to STARTTLS stripping attacks. In total, only 3 out of 28 clients did not show any STARTTLS-specific security issues. Even though the command injection attack received multiple CVEs in the past, EAST detected eight new instances of this problem. In total, only 7 out of 23 tested servers were never affected by this issue. We conclude that STARTTLS is error-prone to implement, under-specified in the standards, and should be avoided. (Figure presented) Listing 1: A typical STARTTLS message exchange in IMAP. C: and S: denote the client and server. In IMAP, any command starts with a (random) tag, which must be reflected in a finishing server responses. We will use A, B,... to denote this tags. Comments are denoted by “//” and are not sent over the network. When either party sends multiple lines in a single TCP segment, “..” continues the last line. © 2021 by The USENIX Association. All rights reserved.</t>
  </si>
  <si>
    <t>https://www.scopus.com/inward/record.uri?eid=2-s2.0-85114512733&amp;partnerID=40&amp;md5=62bb0d10de7568a15cfbc0d08f38e297</t>
  </si>
  <si>
    <t>Why TLS is better without STARTTLS: A security analysis of STARTTLS in the email context</t>
  </si>
  <si>
    <t>Poddebniak, D.; Ising, F.; Böck, H.; Schinzel, S.</t>
  </si>
  <si>
    <t>TALA8D6H</t>
  </si>
  <si>
    <t>C:\Users\sr8278\Zotero\storage\DANZ62RV\Suzuki and Monroy - 2021 - Prevention and mitigation measures against phishin.pdf</t>
  </si>
  <si>
    <t>Phishing emails have permeated our digital communication, taking advantage of vulnerabilities that the information technology system poses to users. Given the potential for further cybersecurity incidents, theft of personally identifiable information, and damage to organizations’ assets, cybersecurity professionals have implemented various mitigation practices to combat phishing emails. This paper categorizes current mitigation practices in relation to a sequential schema adopted from the situational crime prevention approach, so as to enable a more organized and strategic assessment of human and environmental vulnerabilities. Our model could be useful for cybersecurity professionals to further advance mitigation measures as an incident progresses and for criminologists and other academic researchers to reduce the severity of subsequent criminal incidents. © 2021, The Author(s), under exclusive licence to Springer Nature Limited.</t>
  </si>
  <si>
    <t>10.1057/s41284-021-00318-x</t>
  </si>
  <si>
    <t>Security Journal</t>
  </si>
  <si>
    <t>NFSDGLTI</t>
  </si>
  <si>
    <t>This article documents a year-long collaborative self-study of three teacher educators engaged in a practicum innovation in a teacher education program. This study, which is part of a larger study examining practicum-based seminars called Particulars of Practice (POP), focuses on exploring our own practices and identities within this innovation. Given this new structure in the program, we had many questions about how we each engaged with mentoring within this innovation, and what conceptions and assumptions were being surfaced for us about our roles, identities, and practices in practicum mentoring. The data included an email thread, personal reflections, and collaborative meeting transcripts that represented our experiences with the POP innovation. Using braiding as a methodological approach to honour all three sets of data, we were able to generate results that fell into two categories: reflections on the nature of self study and the knowledge gained about our identities, practices and roles from this research. We assert that the nature of self study involves vulnerability, difficult conversations, and multiplicity of perspectives. The knowledge gained from our collaborative self-study is identified as challenging preconceptions, seeing teacher candidates in new ways, and learning as a mirroring process. © 2021 Informa UK Limited, trading as Taylor &amp; Francis Group.</t>
  </si>
  <si>
    <t>https://www.scopus.com/inward/record.uri?eid=2-s2.0-85119336255&amp;doi=10.1080%2f17425964.2021.2000383&amp;partnerID=40&amp;md5=b63b9fba980f5f1652189f94b9a85115</t>
  </si>
  <si>
    <t>10.1080/17425964.2021.2000383</t>
  </si>
  <si>
    <t>Studying Teacher Education</t>
  </si>
  <si>
    <t>Letting the Light In: A Collaborative Self-Study of Practicum Mentoring</t>
  </si>
  <si>
    <t>Sivia, A.; MacMath, S.; Britton, V.</t>
  </si>
  <si>
    <t>FK9Y4US2</t>
  </si>
  <si>
    <t>1484 CCIS</t>
  </si>
  <si>
    <t>102-128</t>
  </si>
  <si>
    <t>We propose the use of password-authenticated key exchange (PAKE) for achieving and enhancing entity authentication (EA) and key management (KM) in the context of decentralized end-to-end encrypted email and secure messaging, i.e., without a public key infrastructure or a trusted third party. This not only simplifies the EA process by requiring users to share only a low-entropy secret such as a memorable word, but it also allows us to establish a high-entropy secret key. This approach enables a series of cryptographic enhancements and security properties, which are hard to achieve using out-of-band (OOB) authentication. We first study a few vulnerabilities in voice-based OOB authentication, in particular a combinatorial attack against lazy users, which we analyze in the context of a secure email solution. We then propose tackling public key authentication by solving the problem of secure equality test using PAKE and discuss various protocols and their properties. This method enables the automation of important KM tasks such as key renewal and future key pair authentications, reduces the impact of human errors and lends itself to the asynchronous nature of email and modern messaging. It also provides cryptographic enhancements including multi-device synchronization, and secure secret storage/retrieval, and paves the path for forward secrecy, deniability and post-quantum security. We also discuss the use of auditable PAKEs for mitigating a class of online guess and abort attacks in authentication protocols. We present an implementation of our proposal, called PakeMail, to demonstrate the feasibility of the core idea and discuss some of its cryptographic details, implemented features and efficiency aspects. We conclude with some design and security considerations, followed by future lines of work. © 2021, Springer Nature Switzerland AG.</t>
  </si>
  <si>
    <t>https://www.scopus.com/inward/record.uri?eid=2-s2.0-85119378828&amp;doi=10.1007%2f978-3-030-90428-9_5&amp;partnerID=40&amp;md5=e339c18b5f612cb1e6ca85c6ec9adbe6</t>
  </si>
  <si>
    <t>10.1007/978-3-030-90428-9_5</t>
  </si>
  <si>
    <t>PakeMail: Authentication and Key Management in Decentralized Secure Email and Messaging via PAKE</t>
  </si>
  <si>
    <t>Vazquez Sandoval, I.; Atashpendar, A.; Lenzini, G.; Ryan, P.Y.A.</t>
  </si>
  <si>
    <t>ZSXMFLTI</t>
  </si>
  <si>
    <t>The objective of the paper was to reinforce security and to make privacy a priority in mailing services. There has been an excellent effort over a few decades to enhance the security of emails. ProtonMail has made an enormous breakthrough in the security field by using encryption as a base to reinforce the user’s data privacy and digital wellbeing. The security constraints prevent ProtonMail itself from deciphering the messages. ProtonMail has implemented various algorithms like SSL, TLS, TOR, and Open PGP to upgrade privacy. ProtonMail helps the field of Information Technology as it provides a secure e-mail experience with zero data sharing, which other mailing platforms cannot ensure. An analytical comparison was conducted to demonstrate how ProtonMail eradicates the vulnerabilities that other mailing services allow. The results demonstrated that the algorithms effectively prevent data breaches and are protected with the keys provided. The scope for threat significantly decreases and reflects on how it is an ideal platform to adopt in the coming future to seize possibilities of misconduct. © 2021 IEEE</t>
  </si>
  <si>
    <t>https://www.scopus.com/inward/record.uri?eid=2-s2.0-85124704168&amp;doi=10.1109%2fICCICT50803.2021.9510041&amp;partnerID=40&amp;md5=596e32f8603cc3ffbd37ca0c5bdb92db</t>
  </si>
  <si>
    <t>Proceedings - International Conference on Communication, Information and Computing Technology, ICCICT 2021</t>
  </si>
  <si>
    <t>Saxena, K.; Rajdev, D.; Bhatia, D.; Bahl, M.</t>
  </si>
  <si>
    <t>HPDV5E3V</t>
  </si>
  <si>
    <t>End-to-end encryption (E2EE) is a methodology used to protect in-transit data from eavesdroppers, third parties, and server leaks. In recent years, the volume of online communications has risen astronomically, accompanied by the widespread adoption of E2EE in IoT, email, and messaging applications. This project focuses on a consumer facing instant messaging application that provides E2EE service for messages, calls, and media file transmission. The application is currently free, has around 500 million users, and utilizes the Signal protocol for encryption. To provide context, key terms have been defined, and the underlying schema of the application has been explained based on publicly available knowledge. Threat modeling frameworks have been used to identify vulnerabilities in the application, and its ecosystem. Following this, relevant attacks that exploit these vulnerabilities have been executed and their outcomes recorded. One of the attacks successfully subverted the application's security and accessed confidential user data such as documents, media files, audio memos, and more. The attack has been reproduced on different systems, and the key findings have been reported to appropriate authorities. In light of the increasing concerns about user privacy and data protection, this research comes at a suitable time and adds value to the space of E2EE security. © 2021 IEEE.</t>
  </si>
  <si>
    <t>https://www.scopus.com/inward/record.uri?eid=2-s2.0-85125068125&amp;doi=10.1109%2fIBSSC53889.2021.9673482&amp;partnerID=40&amp;md5=be5d6df8a72ffbe698a6779c4c9dda5d</t>
  </si>
  <si>
    <t>2021 IEEE Bombay Section Signature Conference, IBSSC 2021</t>
  </si>
  <si>
    <t>Jain, K.; Ananth, A.; Honnavalli, P.</t>
  </si>
  <si>
    <t>VKW2NLZF</t>
  </si>
  <si>
    <t>One of the most important strategies for gaining unauthentic early access to some person/company's computing resources/data is spear phishing. Phishing is, at its core, a sort of social engineering intended to persuade a user to give sensitive information or run a payload that will infect their system. Spear phishing is a type of phishing in which bogus emails are sent to specific businesses with the goal of obtaining confidential information. A successful phishing campaign necessitates the use of a few different resources as well as some setup. Impersonation, inducement, and access- control bypass techniques are among its approaches. In this paper we have studied and found up to date approaches to spear phishing attacks and their preventative measures. The paper also demonstrates the steps to set up and run successful phishing campaign and the results astonishingly shows that even only personality-targeted messaging can alter the response to phishing attacks. As a result of learning the facts, the paper suggests that users should seek to improve their security awareness by becoming familiar with the warning signs of phishing attacks. Moreover, more often in Unmanned Aerial Vehicles (UAV) or drones (which are now being used in various domains including military operations, monitoring, etc.), the resources are deployed as web services which makes them vulnerable to phishing activities. A data mining technique is also suggested as a tool for the detection of phishing attacks in UAVs. © 2021 IEEE.</t>
  </si>
  <si>
    <t>Proceedings - 2021 IEEE 4th International Conference on Computing and Information Sciences, ICCIS 2021</t>
  </si>
  <si>
    <t>C578VPUA</t>
  </si>
  <si>
    <t>2021-November</t>
  </si>
  <si>
    <t>Web applications are prone to several attacks. Two common threats are cross-site scripting attacks and cross-site request forgery. With internet banking becoming more popular in East Africa, the level of security that online banking services offer has become an increasing concern. This paper presents an analysis of the safety of these applications used by many unsuspecting customers seeking convenience and determines ways to detect and prevent these attacks from taking place. We assumed that if people with a technical background in IT and information security are vulnerable to CSRF and XSS attacks, the public would be even more vulnerable. Out of 96 users, 35 answered our survey, 53.1% of the respondents said they do not check the URLs of online banking websites they visit to ensure they are not on a phishing site. Secondly, only 36.4% of users considered the security implications of clicking on links in emails or even on banking websites all the time. Based on the interviews done, testing and analysis conducted, there is a clear indication that Internet banking users are vulnerable to XSS and CSRF. Notably, close to 50 % of the Internet banking users we interviewed reported that they do not receive ample tips from the banks regarding security issues to look out for when transacting online. The findings from this research help make recommendations to banks and users to ensure that future online banking transactions are done more securely. © 2021 IEEE.</t>
  </si>
  <si>
    <t>https://www.scopus.com/inward/record.uri?eid=2-s2.0-85125365037&amp;doi=10.1109%2fICAST52759.2021.9681978&amp;partnerID=40&amp;md5=7c00d9ddd18aacff567dbc4ce8e21136</t>
  </si>
  <si>
    <t>IEEE International Conference on Adaptive Science and Technology, ICAST</t>
  </si>
  <si>
    <t>Buah, G.; Memusi, S.; Munyi, J.; Brown, T.; Sowah, R.A.</t>
  </si>
  <si>
    <t>FCZJS7HI</t>
  </si>
  <si>
    <t>C:\Users\sr8278\Zotero\storage\KD4KX3CA\Blancaflor et al. - 2021 - Let's Go Phishing A Phishing Awareness Campaign U.pdf</t>
  </si>
  <si>
    <t>260-269</t>
  </si>
  <si>
    <t>The phishing attacks have been drastically rising in numbers in several platforms such as personal and business emails, short message services (SMS), and the emerging tactic that is through social media accounts. With the vulnerability of social engagement and trust in relationships, the study will show how phishing attacks are easily done with just minimal rapport in comparison to unknown senders and promotional links. The creation of a fake phishing website has been done and sent to 107 people-46 via email, 37 via social media chat, and 24 via SMS. Data collection has been done through the use of the open-source phishing framework GoPhish for monitoring the links sent via email, Google Analytics for links sent via social media chat, and a link click counter for links sent via SMS. The results have shown that out of the three types of phishing methods used, Social Media Phishing is where the targeted users are most vulnerable on which has a 24 out of 46 (52.17%) success rate, compared to Email Phishing which has 6 out of 37 (16.22%) success rate and Smishing which has a 1 out of 24 (4.17%) success rate. © IEOM Society International.</t>
  </si>
  <si>
    <t>Proceedings of the International Conference on Industrial Engineering and Operations Management</t>
  </si>
  <si>
    <t>LM9ULBZM</t>
  </si>
  <si>
    <t>This study compares security focused static code analyzers for Android applications. Android operated hand-held devices (e.g., smart phones, tablets) are used in the modern computing world for nearly every need. Banking, email, health care, and other sensitive dealings are completed through the Android applications. Hence, Android application security must be held to the same level of scrutiny as traditional application security. This study compares two open-source security analyzers, MobSF and MARA, against two benchmark datasets and 20 live Android applications. We highlight the strengths and weaknesses of each analyzer and reveal security vulnerabilities found in the Android applications. © 2021 IEEE.</t>
  </si>
  <si>
    <t>https://www.scopus.com/inward/record.uri?eid=2-s2.0-85126036990&amp;doi=10.1109%2fSERA51205.2021.9509271&amp;partnerID=40&amp;md5=78116b4fd9e363a94297c033090ed395</t>
  </si>
  <si>
    <t>2021 IEEE/ACIS 19th International Conference on Software Engineering Research, Management and Applications, SERA 2021</t>
  </si>
  <si>
    <t>Choosing the weapon: A comparative study of security analyzers for android applications</t>
  </si>
  <si>
    <t>Joseph, R.B.; Zibran, M.F.; Eishita, F.Z.</t>
  </si>
  <si>
    <t>EUI4TZJK</t>
  </si>
  <si>
    <t>The semi-physical marine engine room simulator is one of the necessary equipment for the training of marine engineers worldwide. However, its maintenance has become a problem for a long time due to its complexity and vulnerability. Although the semi-physical marine engine room simulator fails frequently, its failures are usually small-scale communication failures, which are easy to solve for experts. For such kind of micro faults, the cost of field maintenance by experts is very high due to the long journey. Generally, most manufactures will choose to assist the users' maintenance by telephone or email firstly. If it does not work, they will have to send experts for field maintenance which is expensive for users. In this paper, we propose a digital twin architecture of the semi-physical marine engine room simulator to assist users in remote maintenance. The digital twin system is a multi-twins architecture consisting of the user digital twin and the manufacturer digital twin. The user digital twin is a technical guidance platform for information reception and display, through which the user can get technical adviser from the experts in the 3D virtual environment. The manufacture digital twin is a platform for monitoring and troubleshooting by experts. The communication faults are the main faults of the semi-physical marine engine room simulator, which are easy to monitor. Consequently, it is possible to realize remote maintenance assistance through the digital twin system without a lot of time cost and economic cost. © 2021 IEEE.</t>
  </si>
  <si>
    <t>https://www.scopus.com/inward/record.uri?eid=2-s2.0-85126466970&amp;doi=10.1109%2fICVISP54630.2021.00032&amp;partnerID=40&amp;md5=c2d3f3d6ee1f4b8db50d135313de5e61</t>
  </si>
  <si>
    <t>Proceedings - 2021 5th International Conference on Vision, Image and Signal Processing, ICVISP 2021</t>
  </si>
  <si>
    <t>Tan, Y.; Niu, C.; Tian, H.; Zhang, J.</t>
  </si>
  <si>
    <t>9738TLFV</t>
  </si>
  <si>
    <t>131</t>
  </si>
  <si>
    <t>Many recent advances in machine learning have been motivated by classification problems. For example, classification methods are used to differentiate between “spam” and “non-spam” emails, identify hand written digits, and recognize the content of photos. For each application, a different model and model architecture will often perform best. Therefore, machine learning research has been enabled by readily available benchmark datasets. In particular, benchmark datasets have been used by researchers to demonstrate that novel methods can achieve high accuracy, and to demonstrate common vulnerabilities of classification methods to adversarial attacks. In the recent mechanics literature, there has been substantial interest in machine learning driven metamodels. Metamodels, or models of models, are appealing because once trained, they typically require orders of magnitude less compute time than full fidelity simulations. However, a better understanding of which machine learning methods and model architectures will perform best on mechanical data has been limited. Here we introduce an open source dataset “BIC” (Buckling Instability Classification) where a heterogeneous column is subject to a fixed level of applied displacement and is classified as either “Stable” or “Unstable.” In addition to introducing this benchmark dataset, we show baseline metamodel performance, and show two different types of adversarial attack. We anticipate that the open source BIC dataset will enable the future development of improved methods for classification problems in mechanics. © 2020 Elsevier Ltd</t>
  </si>
  <si>
    <t>https://www.scopus.com/inward/record.uri?eid=2-s2.0-85094134503&amp;doi=10.1016%2fj.cad.2020.102948&amp;partnerID=40&amp;md5=30943c6f7980dde551b8b8d804296246</t>
  </si>
  <si>
    <t>10.1016/j.cad.2020.102948</t>
  </si>
  <si>
    <t>CAD Computer Aided Design</t>
  </si>
  <si>
    <t>Lejeune, E.</t>
  </si>
  <si>
    <t>LT4P27YF</t>
  </si>
  <si>
    <t>The internet of things widely used nowadays. All things are connected to internet. It involves the creation of vulnerability scanner tool for IoT device which can be run in the system to detect vulnerability. With help of software and system configuration threats are detected. Which can lead to possible vulnerability and we also wrote attack script which performs an attack on the system to detect if the attack can be done on the system by using software tool configuration error identified. The proposed system identify the vulnerability of the architecture leads to Bruteforce attack and with the help of attacks script are able to find out if there are any open ports which could be used to exploit the system and also perform Dos DDos attack to check if the system is vulnerable for it along with it we also check if the data stored in the IoT device is encrypted or not. Once the scan is complete a detailed report is sent to the user Email. © 2021 IEEE.</t>
  </si>
  <si>
    <t>https://www.scopus.com/inward/record.uri?eid=2-s2.0-85105363159&amp;doi=10.1109%2fICCIKE51210.2021.9410730&amp;partnerID=40&amp;md5=65ea4d6ccd383bd3dcd6394dfb1685d9</t>
  </si>
  <si>
    <t>Proceedings of 2nd IEEE International Conference on Computational Intelligence and Knowledge Economy, ICCIKE 2021</t>
  </si>
  <si>
    <t>Shreenidhi, H.S.; Prabakar, S.; Kumar, P.A.</t>
  </si>
  <si>
    <t>EW2XL74H</t>
  </si>
  <si>
    <t>Number: 1-2</t>
  </si>
  <si>
    <t>21</t>
  </si>
  <si>
    <t>62-73</t>
  </si>
  <si>
    <t>Sports associations have an interest in the maintenance of a level playing field among all participants. Athletes are therefore bound by the same sporting rules. This also applies to minor athletes who compete at the highest level of their sport. The disciplinary autonomy of sports governing bodies enables them to initiate sports investigations against minor athletes alleged of being in violation of sports regulations, including those pertaining to doping and match manipulation. During the investigations, minor athletes may be obliged to attend sports interrogations or grant full access to diverse of personal information and documentary evidence, including mobile phones, emails, SMS and WhatsApp conversations, and health records. However, the vulnerability of young athletes requires sufficient protection of minors and safeguards in sports investigation proceedings. The aim of this article is to examine the legality of internal sports investigation proceedings against minors in respect to doping and manipulation of sports competition matters. In particular, it analyses whether it is legitimate and reasonable to use investigative measures contained in the regulations of sports governing bodies against minor athletes in the light of the principle of proportionality. © 2020, The Author(s).</t>
  </si>
  <si>
    <t>https://www.scopus.com/inward/record.uri?eid=2-s2.0-85094656854&amp;doi=10.1007%2fs40318-020-00177-5&amp;partnerID=40&amp;md5=0e3a7bd3e19f2472e68ecb990fed4e86</t>
  </si>
  <si>
    <t>10.1007/s40318-020-00177-5</t>
  </si>
  <si>
    <t>International Sports Law Journal</t>
  </si>
  <si>
    <t>The protection of minor athletes in sports investigation proceedings</t>
  </si>
  <si>
    <t>Hessert, B.</t>
  </si>
  <si>
    <t>Q5EHWKC9</t>
  </si>
  <si>
    <t>105-117</t>
  </si>
  <si>
    <t>Single Sign-On (SSO) has been widely adopted for online authentication due to its favorable usability and security. However, it also introduces a single point of failure since all service providers fully trust the identity of a user created by the SSO identity provider. In this paper, we investigate the identity-account inconsistency threat, a new SSO vulnerability that can cause the compromise of online accounts. The vulnerability exists because current SSO systems highly rely on a user's email address to bind an account with a real identity, but ignore the fact that email addresses might be reused by other users. We reveal that under the SSO authentication, such inconsistency allows an adversary controlling a reused email address to take over associated online accounts without knowing any credentials like passwords. Specifically, we first conduct a measurement study on the account management policies for multiple cloud email providers, showing the feasibility of acquiring previously used email accounts. We further perform a systematic study on 100 popular websites using the Google business email service with our own domain address and demonstrate that most online accounts can be compromised by exploiting this inconsistency vulnerability. To shed light on email reuse in the wild, we analyze the commonly used naming conventions that lead to a wide existence of potential email address collisions, and conduct a case study on the account policies of U.S. universities. Finally, we propose several useful practices for end-users, service providers, and identity providers to protect against this identity-account inconsistency threat. Â© 2021 ACM.</t>
  </si>
  <si>
    <t>https://www.scopus.com/inward/record.uri?eid=2-s2.0-85107964201&amp;doi=10.1145%2f3442381.3450085&amp;partnerID=40&amp;md5=f95edcc0688659513707f40e3d2a818d</t>
  </si>
  <si>
    <t>10.1145/3442381.3450085</t>
  </si>
  <si>
    <t>The Web Conference 2021 - Proceedings of the World Wide Web Conference, WWW 2021</t>
  </si>
  <si>
    <t>An investigation of identity-account inconsistency in single sign-on</t>
  </si>
  <si>
    <t>Liu, G.; Gao, X.; Wang, H.</t>
  </si>
  <si>
    <t>AV3ASZLS</t>
  </si>
  <si>
    <t>C:\Users\sr8278\Zotero\storage\T5SSV94P\Mukhopadhyay and Prajwal - 2021 - EDITH - A robust framework for prevention of cyber.pdf</t>
  </si>
  <si>
    <t>In the era of cloud technology, all the emails sent from one person to another needs to be secure. Security attacks like email phishing, EBomb, DNS spoofing and so on have become a trend in this digital era. Among the said attacks, email phishing has been observed to be most common to be used by attackers to trap victims using fake email with embedded malwares, which is not made aware of non-cyber professionals. With the current pandemic that is Covid-19, which is storming the whole world and enforcing people all over to stay indoors, thus indirectly increasing the online digital footprints of all, so there's an increase in SMB(Server message block) port all over the world which is leading attackers to find their victims easily by unique, dynamic and various other vulnerabilities which no standard virus, malware detection software which was before being provided by the IT companies to its employees and for general internet users; have proven to be not that effective. so we propose a different approach along with a tool kit that will work in identifying the embedded malware files and fake websites more dynamically and effectively. © 2021 IEEE.</t>
  </si>
  <si>
    <t>2021 2nd International Conference for Emerging Technology, INCET 2021</t>
  </si>
  <si>
    <t>H2KI3BKZ</t>
  </si>
  <si>
    <t>69-74</t>
  </si>
  <si>
    <t>The cybersecurity attacks for the educational field is not too highlighted in today's time. There is an incoming threat in the educational field that if not look into can result into a dangerous attack than can victimized students and educational institutions, especially those who are from third world countries. This study is to alert and to inform everyone about the vulnerability in gathering data using education as a facade that may result in a serious breach of privacy and security. In this study, a very simple method of getting data was used-survey. The study conducted an experiment where surveys were given to many students and see if they will give their information if they were told that it was for an academic purpose. Plenty of students have answered the survey which aims to get their email address, name, social media accounts and more. From there, the researchers sent the students phishing emails to test if they are mindful of these cyberattacks. The researchers also use the information from the survey to do reconnaissance. This study will show how vulnerable the educational field is to basic cyberattacks and will give some informative recommendations on what to do. © 2021 ACM.</t>
  </si>
  <si>
    <t>https://www.scopus.com/inward/record.uri?eid=2-s2.0-85116925596&amp;doi=10.1145%2f3468978.3468990&amp;partnerID=40&amp;md5=6a349c254dad18de5d4848ba6ffc60bf</t>
  </si>
  <si>
    <t>10.1145/3468978.3468990</t>
  </si>
  <si>
    <t>Risk Assessments of Social Engineering Attacks and Set Controls in an Online Education Environment</t>
  </si>
  <si>
    <t>Blancaflor, E.; Banzon, C.V.H.; Jackson, C.J.J.; Jamena, J.N.; Miraflores, J.; Samala, L.K.</t>
  </si>
  <si>
    <t>4X9XFXE4</t>
  </si>
  <si>
    <t>447-461</t>
  </si>
  <si>
    <t>Second factor (2FA) or passwordless authentication based on notifications pushed to a user's personal device (e.g., a phone) that the user can simply approve (or deny) has become widely popular due to its convenience. In this paper, we show that the effortlessness of this approach gives rise to a fundamental design vulnerability. The vulnerability stems from the fact that the notification, as shown to the user, is not uniquely bound to the user's login session running through the browser, and thus if two notifications are sent around the same time (one for the user's session and one for an attacker's session), the user may not be able to distinguish between the two, likely ending up accepting the notification of the attacker's session. Exploiting this vulnerability, we present HIENA, a simple yet devastating attack against such "one-push"2FA or passwordless schemes, which can allow a malicious actor to login soon after the victim user attempts to login triggering multiple near-concurrent notifications that seem indistinguishable to the user. To further deceive the user into accepting the attacker-triggered notification, HIENA can optionally spoof/mimic the victim's client machine information (e.g., the city from which the victim logs in, by being in the same city) and even issue other third-party notifications (e.g., email or social media) for obfuscation purposes. In case of 2FA schemes, we assume that the attacker knows the victim's password (e.g., obtained via breached password databases), a standard methodology to evaluate the security of any 2FA scheme. To evaluate the effectiveness of HIENA, we carefully designed and ran a human factors lab study where we tested benign and adversarial settings mimicking the user interface designs of well-known one-push 2FA and passwordless schemes. Our results show that users are prone to accepting attacker's notification in HIENA with high rates, about 83% overall and about 99% upon using spoofed information, which is almost similar to the rates of acceptance of benign login sessions. Even for the non-spoofed sessions (our primary attack), the attack success rates are about 68%, which go up to about 90-97% if the attack attempt is repeated 2-3 times. While we did not see a statistically significant effect of using third-party notifications on attack success rate, in real-life, the use of such obfuscation can be quite effective as users may only see one single 2FA notification (corresponding to attacker's session) on top of the notifications list which is most likely to be accepted. We have verified that many widely deployed one-push 2FA schemes (e.g., Duo Push, Authy OneTouch, LastPass, Facebook's and OpenOTP) seem directly vulnerable to our attack. © 2021 ACM.</t>
  </si>
  <si>
    <t>https://www.scopus.com/inward/record.uri?eid=2-s2.0-85108111550&amp;doi=10.1145%2f3433210.3453084&amp;partnerID=40&amp;md5=777307fc7969e3b25747430d5573d4a3</t>
  </si>
  <si>
    <t>10.1145/3433210.3453084</t>
  </si>
  <si>
    <t>ASIA CCS 2021 - Proceedings of the 2021 ACM Asia Conference on Computer and Communications Security</t>
  </si>
  <si>
    <t>Bypassing Push-based Second Factor and Passwordless Authentication with Human-Indistinguishable Notifications</t>
  </si>
  <si>
    <t>Jubur, M.; Shrestha, P.; Saxena, N.; Prakash, J.</t>
  </si>
  <si>
    <t>YBPQDIMK</t>
  </si>
  <si>
    <t>While the coronavirus disease 2019 (COVID-19) pandemic wreaked havoc across the globe, we have witnessed substantial mis-and disinformation regarding various aspects of the disease. We conducted a cross-sectional study using a self-administered questionnaire for the general public (recruited via social media) and healthcare workers (recruited via email) from the State of Qatar, and the Middle East and North Africa region to understand the knowledge of and anxiety levels around COVID-19 (April–June 2020) during the early stage of the pandemic. The final dataset used for the analysis comprised of 1658 questionnaires (53.0% of 3129 received questionnaires; 1337 [80.6%] from the general public survey and 321 [19.4%] from the healthcare survey). Knowledge about COVID-19 was significantly different across the two survey populations, with a much higher proportion of healthcare workers possessing better COVID-19 knowledge than the general public (62.9% vs. 30.0%, p &lt; 0.0001). A reverse effect was observed for anxiety, with a higher proportion of very anxious (or really frightened) respondents among the general public compared to healthcare workers (27.5% vs. 11.5%, p &lt; 0.0001). A higher proportion of the general public tended to overestimate their chance of dying if they become ill with COVID-19, with 251 (18.7%) reporting the chance of dying (once COVID-19 positive) to be ≥25% versus 19 (5.9%) of healthcare workers (p &lt; 0.0001). Good knowledge about COVID-19 was associated with low levels of anxiety. Panic and unfounded anxiety, as well as casual and carefree attitudes, can propel risk taking and mistake-making, thereby increasing vulnerability. It is important that governments, public health agencies, healthcare workers, and civil society organizations keep themselves updated regarding scientific developments and that they relay messages to the community in an honest, transparent, unbiased, and timely manner. © 2021 by the authors. Licensee MDPI, Basel, Switzerland.</t>
  </si>
  <si>
    <t>https://www.scopus.com/inward/record.uri?eid=2-s2.0-85107759109&amp;doi=10.3390%2fijerph18126439&amp;partnerID=40&amp;md5=5b8614371ab232b9780095efe9ca75f1</t>
  </si>
  <si>
    <t>10.3390/ijerph18126439</t>
  </si>
  <si>
    <t>Knowledge and anxiety about COVID-19 in the state of Qatar, and the middle east and north Africa region—A cross sectional study</t>
  </si>
  <si>
    <t>Doraiswamy, S.; Cheema, S.; Maisonneuve, P.; Abraham, A.; Weber, I.; An, J.; Lowenfels, A.B.; Mamtani, R.</t>
  </si>
  <si>
    <t>J59LZSFQ</t>
  </si>
  <si>
    <t>371-373</t>
  </si>
  <si>
    <t>Apple's file-sharing service AirDrop leaks phone numbers and email addresses by exchanging vulnerable hash values of the user's own contact identifiers during the authentication handshake with nearby devices. In a paper presented at USENIX Security'21, we theoretically describe two attacks to exploit these vulnerabilities and propose "PrivateDrop"as a privacy-preserving drop-in replacement for Apple's AirDrop protocol based on private set intersection. In this demo, we show how these vulnerabilities are efficiently exploitable via Wi-Fi and physical proximity to a target. Privacy and security implications include the possibility of conducting advanced spear phishing attacks or deploying multiple "collector"devices in order to build databases that map contact identifiers to specific locations. For our proof-of-concept, we leverage a custom rainbow table construction to reverse SHA-256 hashes of phone numbers in a matter of milliseconds. We discuss the trade-off between success rate and storage requirements of the rainbow table and, after following responsible disclosure with Apple, we publish our proof-of-concept implementation as "AirCollect"on GitHub. © 2021 Owner/Author.</t>
  </si>
  <si>
    <t>https://www.scopus.com/inward/record.uri?eid=2-s2.0-85110097518&amp;doi=10.1145%2f3448300.3468252&amp;partnerID=40&amp;md5=9d5dc64bb8525285462bc28001140520</t>
  </si>
  <si>
    <t>10.1145/3448300.3468252</t>
  </si>
  <si>
    <t>WiSec 2021 - Proceedings of the 14th ACM Conference on Security and Privacy in Wireless and Mobile Networks</t>
  </si>
  <si>
    <t>AirCollect: Efficiently recovering hashed phone numbers leaked via Apple AirDrop</t>
  </si>
  <si>
    <t>Heinrich, A.; Hollick, M.; Schneider, T.; Stute, M.; Weinert, C.</t>
  </si>
  <si>
    <t>NCNL44VB</t>
  </si>
  <si>
    <t>605-621</t>
  </si>
  <si>
    <t>Climate change projections of increases in lightning activity are an added concern for lightning-prone countries such as South Africa. South Africa’s high levels of poverty, lack of education, and awareness, as well as a poorly developed infrastructure, increase the vulnerability of rural communities to the threat of lightning. Despite the existence of national lightning networks, lightning alerts and warnings are not disseminated well to such rural communities. We therefore developed a community-based early warning system (EWS) to detect and disseminate lightning threats and alerts in a timely and comprehensible manner within Swayimane, KwaZulu-Natal, South Africa. The system is composed of an electrical field meter and a lightning flash sensor with warnings disseminated via audible and visible alarms on site and with a remote server issuing short message services (SMSs) and email alerts. Twelve months of data (February 2018–February 2019) were utilized to evaluate the performance of the EWS’s detection and warning capabilities. Diurnal variations in lightning activity indicated the influence of solar radiation, causing convective conditions with peaks in lightning activity occurring during the late afternoon and early evening (between 1400 and 2100) coinciding with students being released from school and when most workers return home. In addition to detecting the threat of lightning, the EWS was beneficial in identifying periods that exhibited above-normal lightning activity, with two specific lightning events examined in detail. Poor network signals in rural communities presented an initial challenge, delaying data transmission to the central server until rectified using multiple network providers. Overall, the EWS was found to disseminate reliable warnings in a timely manner. © 2021 American Meteorological Society.</t>
  </si>
  <si>
    <t>https://www.scopus.com/inward/record.uri?eid=2-s2.0-85107146717&amp;doi=10.1175%2fWCAS-D-20-0116.1&amp;partnerID=40&amp;md5=926a21ce656bf12ec46ad8472bb08349</t>
  </si>
  <si>
    <t>10.1175/WCAS-D-20-0116.1</t>
  </si>
  <si>
    <t>Weather, Climate, and Society</t>
  </si>
  <si>
    <t>Assessment of a ground-based lightning detection and near-real-time warning system in the rural community of Swayimane, Kwazulu-Natal, South Africa</t>
  </si>
  <si>
    <t>Mahomed, M.; Clulow, A.D.; Strydom, S.; Mabhaudhi, T.; Savage, M.J.</t>
  </si>
  <si>
    <t>TXV9PQUD</t>
  </si>
  <si>
    <t>The proceedings contain 160 papers. The topics discussed include: enabling privacy-preserving rule mining in decentralized social networks; cholesteric spherical reflectors as physical unclonable identifiers in anti-counterfeiting; remote attestation extended to the analog domain; weaving a faster tor: a multi-threaded relay architecture for improved throughput; listen to your heart: evaluation of the cardiologic ecosystem; snail mail beats email any day: on effective operator security notifications in the internet; optimizing packet scheduling and path selection for anonymous voice calls; how lightning’s routing diminishes its anonymity; virtual knowledge graphs for federated log analysis; OVANA: an approach to analyze and improve the information quality of vulnerability databases; V2C: A trust-based vehicle to cloud anomaly detection framework for automotive systems; and efficient error prediction for differentially private algorithms.</t>
  </si>
  <si>
    <t>https://www.scopus.com/inward/record.uri?eid=2-s2.0-85113256482&amp;partnerID=40&amp;md5=b4e04c3b5efbd8ead0da9dfbd0df2e11</t>
  </si>
  <si>
    <t>16th International Conference on Availability, Reliability and Security, ARES 2021</t>
  </si>
  <si>
    <t>WF2HBSAY</t>
  </si>
  <si>
    <t>31</t>
  </si>
  <si>
    <t>242-248</t>
  </si>
  <si>
    <t>The Independent Living Donor Advocate, who is required on the transplant team, advocates, promotes, and protects the interests of the donor. Previously described ethical challenges perceived by these advocates and the variability of their responses prompted further inquiry. Research Questions: How are ethical obligations perceived by ILDAs? What ethical principles do ILDAs identify as the basis of their decision making? What are the ethical challenges for ILDAs? Study Design: A descriptive cross-sectional survey was designed and administered via REDCap. Participants were recruited from the National Kidney Foundation Living Donor Advocate email list. Quantitative and qualitative data on their role, ethical decision making, and perceived ethical issues, by seriousness and frequency, were collected. Results: Thirty-four participants responded. Nonmaleficence was ranked as the primary ethical principle used in decision making. Participants rated obligations to protect higher than advocacy. Participants reported experiencing internal ethical conflict to protect over advocate for the donor. The most serious ethical challenge participants perceived for donors was their decisional capacity, followed by their emotional or psychological distress, which was also described as a frequent donor challenge experienced in their role. Discussion: The results of this survey validate previous descriptions that the advocate role is largely perceived as protective. Their independent nature as well as the inherent vulnerabilities of the potential living donor compels the continued mitigation of ethical challenges, to enhance advocacy and protection for the living donor. © NATCO: The Organization for Transplant Professionals 2021.</t>
  </si>
  <si>
    <t>https://www.scopus.com/inward/record.uri?eid=2-s2.0-85108826408&amp;doi=10.1177%2f15269248211024600&amp;partnerID=40&amp;md5=fde1fea0fb118166e1a1beba2b169b57</t>
  </si>
  <si>
    <t>10.1177/15269248211024600</t>
  </si>
  <si>
    <t>Progress in Transplantation</t>
  </si>
  <si>
    <t>Ethical Challenges in Independent Living Donor Advocacy</t>
  </si>
  <si>
    <t>Vittone, S.B.; Crowell, N.A.</t>
  </si>
  <si>
    <t>9RM4MU2Q</t>
  </si>
  <si>
    <t>11</t>
  </si>
  <si>
    <t>There have been numerous concerns regarding the physical and mental health of nurses during the COVID-19 pandemic. Stress, sleep deprivation, anxiety, and depression potentiated nurses’ vulnerability to poor eating habits. Aims and Objectives: The purpose of this study was to explore the differences between nurses’ characteristics with COVID-19 facility designation, and sleep quality, depression, anxiety, stress, eating habits, social bonds, and quality of life. Design: A cross-sectional, comparative study. Methods: An online survey was sent using the corporation’s email to nurses working in three hospitals in Qatar from September to December 2020. One of them is a designated COVID-19 facility. The sleep quality, depression, eating habits, social bonds, and quality of life were measured using The Insomnia Severity Index (ISI), Depression Anxiety and Stress Scale 21 (DASS-21), Emotional Eater Questionnaire (EEQ), Oslo Social Support Scale (OSSS-3), and the World Health Organization Quality of Life (WHOQOL-BREF), respectively. Results: A total of 200 nurses participated in the study (RR: 13.3%). No statistically significant association was found between designated facility (COVID-19 vs. not COVID-19) or nurses’ characteristics and ISI categories (OR 1.15; 95% CI 0.54, 2.44). Nurses working in COVID-19 facilities had increased odds of having higher EEQ categories by 2.62 times (95% CI 1.18, 5.83). Similarly, no statistically significant associations were found between any of the nurses’ characteristics and OSSS-3 categories. On the other hand, no statistically significant associations were found between any of the nurses’ characteristics and QOL domains except for the gender and social relationships’ domain. Conclusion: Overall, the quality of life of nurses in Qatar is on a positive level whether they are assigned to a COVID-19 facility or not. Although no significant difference was found with regard to the sleep quality, stress, anxiety, depression, and eating habits between nurses in a COVID-19 facility and in a non-COVID-19 facility, special interventions to diminish stressors need to be implemented and maintained. © 2021 by the authors. Licensee MDPI, Basel, Switzerland.</t>
  </si>
  <si>
    <t>https://www.scopus.com/inward/record.uri?eid=2-s2.0-85115163253&amp;doi=10.3390%2fjpm11090918&amp;partnerID=40&amp;md5=b928ee84b0e7074c77cfb1a384d35212</t>
  </si>
  <si>
    <t>10.3390/jpm11090918</t>
  </si>
  <si>
    <t>Journal of Personalized Medicine</t>
  </si>
  <si>
    <t>Quality of life, sleep quality, depression, anxiety, stress, eating habits, and social bounds in nurses during the coronavirus disease 2019 pandemic in qatar (The PROTECTOR study): A cross-sectional, comparative study</t>
  </si>
  <si>
    <t>Nashwan, A.J.; Villar, R.C.; Al-Qudimat, A.R.; Kader, N.; Alabdulla, M.; Abujaber, A.A.; Al-Jabry, M.M.; Harkous, M.; Philip, A.; Ali, R.; Chandra, P.; Yassin, M.A.; Shraim, M.; Singh, K.</t>
  </si>
  <si>
    <t>3UGL7MZ2</t>
  </si>
  <si>
    <t>69</t>
  </si>
  <si>
    <t>Background: Infectious disease pandemics, such as COVID-19, have dramatically increased in the last several decades. Purpose: To investigate the personal and contextual factors associated with the psychological functioning of nurses responding to COVID in the New York City area. Method: Cross sectional data collected via a 95-item internet-based survey sent to an email list of the 7,219 nurses employed at four hospitals. Findings: 2,495 nurses responded (RR 35%). The more that nurses cared for COVID patients as well as experienced home-work conflict and work-home conflict the higher the nurses' depression and anxiety. When asked what has helped the nurses to carry out their care of patients the most common responses were support from and to co-workers, training in proper PPE, and support from family/friends. Discussion: Understanding the potential triggers and vulnerability factors can inform the development of institutional resources that would help minimize their impact, reducing the risk of psychological morbidity. © 2021 Elsevier Inc.</t>
  </si>
  <si>
    <t>https://www.scopus.com/inward/record.uri?eid=2-s2.0-85117052980&amp;doi=10.1016%2fj.outlook.2021.03.019&amp;partnerID=40&amp;md5=382ea6da9ccdee5ac754bbec50985dd6</t>
  </si>
  <si>
    <t>10.1016/j.outlook.2021.03.019</t>
  </si>
  <si>
    <t>Kovner, C.; Raveis, V.H.; Van Devanter, N.; Yu, G.; Glassman, K.; Ridge, L.J.</t>
  </si>
  <si>
    <t>KBWAUD4L</t>
  </si>
  <si>
    <t>43</t>
  </si>
  <si>
    <t>580-587</t>
  </si>
  <si>
    <t>Background: Literature from around the globe shows that Health Care Workers (HCW) on the front line who are exposed to patients with COVID-19, and previously, other viral epidemics, are at risk of developing adverse psychological reactions such as anxiety and depression. The objective of this study is to perform an evidence-based evaluations of the mental health of HCW in Bahrain Defence Force Royal Medical Services (BDFRMS) Hospital with regard to the COVID-19 pandemic. Methods: A cross-sectional, survey-based study from BDFRMS Hospital. In the study, an online survey was created using two internationally validated diagnostic scales; the 9-item Patient Health Questionnaire (PHQ-9), and the 7-item Generalized Anxiety Disorder Scale (GAD-7), and the survey was distributed among HCWs by electronic messaging via email or phone. The data obtained was used for statistical analysis to identify the symptoms of anxiety, depression and associated risk factors based on mental health diagnostic scales, demographic, clinical, and work-related data. Results: The prevalence of HCWs experiencing anxiety among the sample in this study was 19.6 % and the prevalence of depression was 20.5 %. The prevalence of GAD was significantly higher among HCW covering on calls/shifts [OR=2.307, 95% CI (1.010, 5.269), P-value=0.046]. The odds of experiencing GAD and/or depression was higher among HCWs with higher exposure to COVID19. The prevalence of GAD and depression was also higher among HCWs who have changed their living circumstances for safety measures and are working away from their families. Conclusion: HCWs are a vulnerable group to both depression and anxiety, and that was found to be directly proportional to exposure to COVID-19. Stigmatization of mental illness and reluctancy to seek help increase vulnerability of HCWs to adverse psychological reactions. The study recommends increasing the awareness of the importance of mental healthcare in pandemics and estimate the mental health burden of COVID-19 and can further be used to promote the mental well-being among HCW. © 2021, Bahrain Medical Bulletin. All rights reserved.</t>
  </si>
  <si>
    <t>https://www.scopus.com/inward/record.uri?eid=2-s2.0-85117208009&amp;partnerID=40&amp;md5=d6f211f59e24e6dacae4063022de2e10</t>
  </si>
  <si>
    <t>Bahrain Medical Bulletin</t>
  </si>
  <si>
    <t>The impact of COVID-19 pandemic on mental health of health care workers of bahrain defence force royal medical services</t>
  </si>
  <si>
    <t>Al Noaimi, H.M.; Al Noaimi, M.M.; Al Fayez, F.M.; Al Mushkhes, H.Q.; Al Ani, W.</t>
  </si>
  <si>
    <t>FSAKBRQN</t>
  </si>
  <si>
    <t>C:\Users\sr8278\Zotero\storage\X3585IZF\Weaver et al. - 2021 - Training Users to Identify Phishing Emails.pdf</t>
  </si>
  <si>
    <t>59</t>
  </si>
  <si>
    <t>1169-1183</t>
  </si>
  <si>
    <t>Phishing emails pose a serious threat to individuals and organizations. Users’ ability to identify phishing emails is critical to avoid becoming victims of these attacks. The current study examined the effectiveness of a short online phishing training program designed to help users identify phishing emails. Half of the participants were in the training group and the other half worked on a control filler task. The training group’s sensitivity (d′) at correctly classifying emails as legitimate or phishing increased by 1.14 whereas the control group’s sensitivity increased by only 0.48. This difference in d' changes was significant, t(38) = 2.05, p =.048. This improvement in performance was likely due to users learning how to check reliable cues and interpret them. Despite a sizeable improvement in detecting phishing emails, the training group correctly classified only about two-thirds of phishing emails. Accordingly, a short training program appears beneficial, but a more comprehensive training program would be needed to reduce vulnerability to an acceptable level. © The Author(s) 2021.</t>
  </si>
  <si>
    <t>10.1177/0735633121992516</t>
  </si>
  <si>
    <t>Journal of Educational Computing Research</t>
  </si>
  <si>
    <t>YULX2UJQ</t>
  </si>
  <si>
    <t>354-369</t>
  </si>
  <si>
    <t>Email is still one of the most common ways of communication in our digital world, the underlying Simple Mail Transport Protocol (SMTP) is crucial for our information society. Back when SMTP was developed, security goals for the exchanged messages did not play a major role in the protocol design, resulting in many types of design limitations and vulnerabilities. Especially spear-phishing campaigns take advantage of the fact that it is easy to spoof the originating email address to appear more trustworthy. Furthermore, trusted brands can be abused in email spam or phishing campaigns. Thus, if no additional authentication mechanisms protect a given domain, attackers can misuse the domain. To enable proper authentication, various extensions for SMTP were developed in the past years. In this paper, we analyze the three most common methods for originating DNS domain email authentication in a large-scale, longitudinal measurement study. Among other findings, we confirm that Sender Policy Framework (SPF) still constitutes the most widely used method for email authentication in practice. In general, we find that higher-ranked domains use more authentication mechanisms, but sometimes configuration errors emerge, e.g., we found that amazon.co.jp had an invalid SPF record. A trend analysis shows a (statistically significant) growing number of domains using SPF. Furthermore, we show that the Domain-based Message Authentication, Reporting and Conformance (DMARC) distribution evolved significantly as well by increasing tenfold over the last five years. However, is still far from being perfect with a total adoption rate of about 11%. The US and UK governmental domains are an exception, given that both have a high adoption rate due to binding legal directives. Finally, we study DomainKeys Identified Mail (DKIM) adoption in detail and find a lower bound of almost 13% for DKIM usage in practice. In addition, we reveal various flaws, such as weak or shared duplicate keys. As a whole, we find that about 3% of the domains use all three mechanisms in combination. © 2021 Owner/Author.</t>
  </si>
  <si>
    <t>https://www.scopus.com/inward/record.uri?eid=2-s2.0-85117694555&amp;doi=10.1145%2f3471621.3471842&amp;partnerID=40&amp;md5=11cd066d57334054d7d91654c24a6cb4</t>
  </si>
  <si>
    <t>10.1145/3471621.3471842</t>
  </si>
  <si>
    <t>The evolution of DNS-based email authentication: measuring adoption and finding flaws</t>
  </si>
  <si>
    <t>Tatang, D.; Zettl, F.; Holz, T.</t>
  </si>
  <si>
    <t>QDBQTJDV</t>
  </si>
  <si>
    <t>The proceedings contain 32 papers. The topics discussed include: analysis and mitigation of function interaction risks in robot apps; an investigation of byzantine threats in multi-robot systems; LeanSym: efficient hybrid fuzzing through conservative constraint debloating; UFuzzer: lightweight detection of PHP-based unrestricted file upload vulnerabilities via static-fuzzing co-analysis; BasicBlocker: ISA redesign to make spectre-immune CPUs faster; encryption is futile: reconstructing 3D-printed models using the power side-channel; DisCo: combining disassemblers for improved performance; CADUE: content-agnostic detection of unwanted emails for enterprise security; and GrandDetAuto: detecting malicious nodes in large-scale autonomous networks.</t>
  </si>
  <si>
    <t>https://www.scopus.com/inward/record.uri?eid=2-s2.0-85117709779&amp;partnerID=40&amp;md5=b7619bf9c0d24d8cceb5d01caf3062d3</t>
  </si>
  <si>
    <t>Proceedings of 2021 24th International Symposium on Research in Attacks, Intrusions and Defenses, RAID 2021</t>
  </si>
  <si>
    <t>XI322YXX</t>
  </si>
  <si>
    <t>386-398</t>
  </si>
  <si>
    <t>Due to the frequent encountering of web URLs in various application scenarios (e.g., chatting and email reading), many mobile apps build their in-app browsing interfaces (IABIs) to provide a seamless user experience. Although this achieves user-friendliness by avoiding the constant switching between the subject app and the system built-in browser apps, we find that IABIs, if not well designed or customized, could result in usability security risks. In this paper, we conduct the first empirical study on the usability (in)security of in-app browsing interfaces in both Android and iOS apps. Specifically, we collect a dataset of 25 high-profile mobile apps from five common application categories that contain IABIs, including Facebook and Gmail, and perform a systematic analysis (not end-user study though) that comprises eight carefully designed security tests and covers the entire course of opening, displaying, and navigating an in-app web page. During this process, we obtain three major security findings: (1) about 30% of the tested apps fail to provide enough URL information for users to make informed decisions on opening an URL; (2) nearly all custom IABIs have various problems in providing sufficient indicators to faithfully display an in-app page to users, whereas ten IABIs that are based on Chrome Custom Tabs and SFSafariViewController are generally secure; and (3) only a few IABIs give warnings to remind users of the risk of inputting passwords during navigating a (potentially phishing) login page. Most developers had acknowledged our findings but their willingness and readiness to fix usability issues are rather low compared to fixing technical vulnerabilities, which is a puzzle in usability security research. Nevertheless, to help mitigate risky IABIs and guide future designs, we propose a set of secure IABI design principles. © 2021 ACM.</t>
  </si>
  <si>
    <t>https://www.scopus.com/inward/record.uri?eid=2-s2.0-85117733273&amp;doi=10.1145%2f3471621.3471625&amp;partnerID=40&amp;md5=883c35fd18a1597ef66019245ac1e23b</t>
  </si>
  <si>
    <t>10.1145/3471621.3471625</t>
  </si>
  <si>
    <t>On the usability (in)security of in-app browsing interfaces in mobile apps</t>
  </si>
  <si>
    <t>Zhang, Z.; Wu, D.; Li, L.; Gao, D.</t>
  </si>
  <si>
    <t>7B585SNA</t>
  </si>
  <si>
    <t>Background: The impact of general population lockdown implemented in the face of the COVID-19 epidemic needs to be evaluated. We describe here a longitudinal study on the mental health of adults in France. Methods: We did a secondary analysis of a web-based cohort, initially set up to study home and leisure injuries, in order to measure the consequences of the national lockdown implemented in France from 17 March 2020 to 11 May 2020, and to assess potential vulnerability and resilience factors. Eligible participants were invited to answer an online questionnaire designed to assess their living conditions and health during lockdown. Comparisons were done with answers provided 4.8 years earlier on average. Results: On 15th April 2020, we sent email invitations to 9598 participants recruited between November 2014 and December 2019 and 1237 volunteers took part in the study by completing the online questionnaire. The proportion of those with anxiety symptoms markedly increased from 17.3 to 20.1%. The average self-rated level of mental health decreased from 7.77 to 7.58. Women, the elderly and the youngest appeared to be more vulnerable. A small living space (less than 30 m2) was associated with an increase in depression symptoms (PHQ-9 score), and poorer self-rated physical health at recruitment was associated with an increase in anxiety symptoms (GAD-7 score). On the contrary, the average self-rated level of physical health markedly increased from 7.44 to 7.94 between recruitment and lockdown, and the proportion of those who reported a level of 9 or 10 jumped from 25.7% at recruitment to 43.1% during lockdown. Conclusions: Mental health deteriorated during lockdown in France during the 2020 COVID-19 crisis. Overall, self-rated physical health improved but those who experienced a worse physical health were more likely to report anxiety symptoms. © 2021, The Author(s).</t>
  </si>
  <si>
    <t>https://www.scopus.com/inward/record.uri?eid=2-s2.0-85103134933&amp;doi=10.1186%2fs12992-021-00682-8&amp;partnerID=40&amp;md5=646d1abfde194979adf9366b7c0ef5cb</t>
  </si>
  <si>
    <t>10.1186/s12992-021-00682-8</t>
  </si>
  <si>
    <t>Globalization and Health</t>
  </si>
  <si>
    <t>A longitudinal study of mental health before and during COVID-19 lockdown in the French population</t>
  </si>
  <si>
    <t>Ramiz, L.; Contrand, B.; Rojas Castro, M.Y.; Dupuy, M.; Lu, L.; Sztal-Kutas, C.; Lagarde, E.</t>
  </si>
  <si>
    <t>T4LLXHA3</t>
  </si>
  <si>
    <t>152</t>
  </si>
  <si>
    <t>Nowadays, Passwords are to identify users of Social Networking Sites (SNS). However, there are some downsides to it such as the user forgetting their password or the account being hacked by an attacker. To retrieve their password, websites are asking for an alternate email address or security question. Due to its expanding features and popularity, social media has become more vulnerable. It is no secret that social media providers leave security to the discretion of users during the development, which raises serious concerns. Earlier research has been supported by the Protective Motivation Theory (PMT), which provides a hypothetical structure for analyzing the protection of Internet users. According to the current internet safety search, new engines incorporated into a PMT structure for perhaps the first time. Adaptation assessment variables, including the strength of behavior, the effectiveness of responses, and individual responsibility, were the most important predictors of online safety intentions. A multi-factor authentication mechanism linked to a trust model used on SNS. The needs, actions, and behaviors of users are particularly adaptable to confidence systems. The level of threat was also a significant predictor. The explanatory power of the standard PMT model with the multi-factor authentication technique was raised by 15% by incorporating new components such as past experiences, behavioral control, habitual strength, security and safety support, and individual responsibility. The results are considered in the advanced evolution of PMT in the context of Internet security for home computer users. © 2021</t>
  </si>
  <si>
    <t>https://www.scopus.com/inward/record.uri?eid=2-s2.0-85117842440&amp;doi=10.1016%2fj.patrec.2021.10.002&amp;partnerID=40&amp;md5=c2685472d6077a603380edd6e9bac21b</t>
  </si>
  <si>
    <t>10.1016/j.patrec.2021.10.002</t>
  </si>
  <si>
    <t>Mehraj, H.; Jayadevappa, D.; Haleem, S.L.A.; Parveen, R.; Madduri, A.; Ayyagari, M.R.; Dhabliya, D.</t>
  </si>
  <si>
    <t>LRSTF286</t>
  </si>
  <si>
    <t>Self-compassion has been associated with several positive pain-related outcomes. However, little is known about the impact of targeting self-compassion on pain management. This study assesses the feasibility of a self-compassion psychoeducation website among adults with chronic pain using a minimally monitored delivery model. Participants (N = 26) were recruited online and a single group pre-test and post-test design with a 3-month follow-up was used. The intervention was a 6-week program comprised of a video, writing exercises, guided meditations and automated emails. Feasibility outcome measures were grouped into the following categories: study engagement (ease of recruitment, attrition, adherence, satisfaction), pain vulnerability variables (intensity, interference, catastrophizing, mood) and protective pain variables (self-compassion, resilience and acceptance). Challenges pertaining to uptake were encountered. Attrition was higher (n = 11/26; 42%) and adherence to the full treatment protocol lower (n = 6/26; 23%) than expected. Treatment satisfaction was high with nearly all study completers (93%) reporting that they would recommend the program to a friend. Intent-to-treat mixed effects models showed a significant and large increase of self-compassion (d = 0.92) and a significant impact on several outcome variables (ds from 0.24 to 1.15) with most gains either maintained or increased at follow-up. The recruitment strategy may have negatively impacted participant engagement. Methodological modifications are proposed to improve the feasibility of the program. Minimally monitored web-based programs targeting self-compassion may benefit adults with chronic pain who may have limited access to traditional psychological services or who prefer online-based interventions. © 2021 The Authors</t>
  </si>
  <si>
    <t>https://www.scopus.com/inward/record.uri?eid=2-s2.0-85117846011&amp;doi=10.1016%2fj.invent.2021.100458&amp;partnerID=40&amp;md5=6fa67b6933767f359401a1b4b11bbc09</t>
  </si>
  <si>
    <t>10.1016/j.invent.2021.100458</t>
  </si>
  <si>
    <t>Basque, D.; Talbot, F.; French, D.J.</t>
  </si>
  <si>
    <t>KXISCA6T</t>
  </si>
  <si>
    <t>The proceedings contain 15 papers. The topics discussed include: a target-oriented conflict graph-based approach for the coverage problem in directional sensor networks; hole healing in mobile sensor network; ‘a tale on abuse and its detection over online platforms, especially over emails’: from the context of Bangladesh; finding memory vulnerabilities in protocol stack implementations using hybrid program analysis; securing firearms inside an arsenal through using a remotely-operated sensor-based safety mechanism; balancing worker utility and recruitment cost in spatial crowdsensing: a Nash game approach; a low-cost IoT based automatic water quality monitoring system for textile industry; and devising a dust and noise pollution monitoring system for textile industry.</t>
  </si>
  <si>
    <t>https://www.scopus.com/inward/record.uri?eid=2-s2.0-85123985792&amp;partnerID=40&amp;md5=cc0e81bb59b363c300540456981eb1ca</t>
  </si>
  <si>
    <t>Proceedings of 2021 8th International Conference on Networking, Systems and Security, NSysS 2021</t>
  </si>
  <si>
    <t>J66ZRAUH</t>
  </si>
  <si>
    <t>Patel, Dhiren; Nandi, Sukumar; Mishra, B.K.; Shah, Deven; Modi, Chirag N.; Shah, Kamal; Bansode, Rajesh S.</t>
  </si>
  <si>
    <t>Singapore</t>
  </si>
  <si>
    <t>Springer Singapore</t>
  </si>
  <si>
    <t>21–32</t>
  </si>
  <si>
    <t>To stay up to date with world issues and cutting-edge technologies, the newspaper plays a crucial role. However, collecting news is not a very easy task. Currently, news publishers are collecting news from their correspondents through social networks, email, phone call, fax, etc. and sometimes they buy news from the agencies. However, the existing news sharing networks may not provide security for data integrity and any third party may obstruct the regular flow of news sharing. Moreover, the existing news schemes are very vulnerable in case of disclosing the identity. Therefore, a universal platform is needed in the era of globalization where anyone can share and trade news from anywhere in the world securely, without the interference of third-party, and without disclosing the identity of an individual. Recently, blockchain has gained popularity because of its security mechanism over data, identity, etc. Blockchain enables a distributed way of managing transactions where each participant of the network holds the same copy of the transactions. Therefore, with the help of pseudonymity, fault-tolerance, immutability, and the distributed structure of blockchain, a scheme (termed as NEWSTRADCOIN) is presented in this paper in which not only news can be shared securely but also anyone can earn money by selling news. The proposed NEWSTRADCOIN can provide a universal platform where publishers can directly collect news from news-gatherers in a secure way by maintaining data integrity, without experiencing the interference of a third-party, and without disclosing the identity of the news gatherer and publishers.</t>
  </si>
  <si>
    <t>978-981-15-4542-9</t>
  </si>
  <si>
    <t>IC-BCT 2019</t>
  </si>
  <si>
    <t>NEWSTRADCOIN: A Blockchain Based Privacy Preserving Secure NEWS Trading Network</t>
  </si>
  <si>
    <t>Islam, Anik; Kader, Md. Fazlul; Islam, Md. Mofijul; Shin, Soo Young</t>
  </si>
  <si>
    <t>W52RYZIB</t>
  </si>
  <si>
    <t>Kaur, Naginder; Ahmad, Mahyudin</t>
  </si>
  <si>
    <t>123–132</t>
  </si>
  <si>
    <t>Air pollution has been identified as one of the major environmental problems which causes many detrimental consequences, particularly on health and the environment. It is important to keep the air and atmosphere free from pollution to promote quality and healthy life, in line with the Sustainable Development Goals (SDGs) set by the United Nations (UN) under Goal 3 which demonstrates both good health and well-being for people. Since the 1980s, transboundary haze pollution has become another “season” affecting many countries in the Southeast Asian region. It is a recurring regional environmental pollution associated with substantial effects/interests such as economics, human, and environment. In addressing transboundary pollution, a regional organization such as the Association of Southeast Asian Nations (ASEAN) has a significant role. This article reports the results of qualitative in-depth interviews via face-to-face and email using a semi-structured interview guide. Arguably the national interest overrules regional interest such as exploiting the economic concern and neglecting the social well-being and environmental security. Even though ASEAN has initiated various mitigating efforts since the past few decades, ASEAN Way of implementation of these efforts seemed to be ineffective. As a result, concrete actions and policies are needed to better address the problem.</t>
  </si>
  <si>
    <t>978-981-15-3859-9</t>
  </si>
  <si>
    <t>Charting a Sustainable Future of ASEAN in Business and Social Sciences</t>
  </si>
  <si>
    <t>National Interest Versus Regional Interest: The Case of Transboundary Haze Pollution</t>
  </si>
  <si>
    <t>Don Ramli, Dona Rofithoh; Hashim, Rugayah</t>
  </si>
  <si>
    <t>HEA5E6BN</t>
  </si>
  <si>
    <t>Yang, Xiaochun; Wang, Chang-Dong; Islam, Md. Saiful; Zhang, Zheng</t>
  </si>
  <si>
    <t>Cham</t>
  </si>
  <si>
    <t>Springer International Publishing</t>
  </si>
  <si>
    <t>207–219</t>
  </si>
  <si>
    <t>Traffic classification plays a vital role in the field of network management and network security. Because of the continuous evolution of new applications and services and the widespread use of encrypted communication technologies, it has become a difficult task. In this paper, we study the classification of encrypted traffic, where the purpose is to firstly distinguish between Virtual Private Networks (VPN) and regular encrypted traffic, and then classify the traffic into different traffic categories, such as file, email, etc. The available information in encrypted traffic classification is composed of two parts: the complex traffic-level features and the diverse network-side behaviors. To fully utilize these two parts of information, we propose an approach, called Encrypted Traffic Classification using Graph Convolutional Networks (ETC-GCN), which incorporates traffic-level characteristics with convolutional neural networks (CNN) and network-wide behavior with graph convolutional networks (GCN) in the communication network. We compare the proposed approach with existing start-of-the-art methods on four experiment scenarios, and the results demonstrate that ETC-GCN can improve the classification performance by considering the information of neighbor endpoints that communicated, and the internal features of the traffic together.</t>
  </si>
  <si>
    <t>978-3-030-65390-3</t>
  </si>
  <si>
    <t>Advanced Data Mining and Applications</t>
  </si>
  <si>
    <t>Encrypted Traffic Classification Using Graph Convolutional Networks</t>
  </si>
  <si>
    <t>Mo, Shuang; Wang, Yifei; Xiao, Ding; Wu, Wenrui; Fan, Shaohua; Shi, Chuan</t>
  </si>
  <si>
    <t>RE4QR3A8</t>
  </si>
  <si>
    <t>Sharma, Neha; Chakrabarti, Amlan; Balas, Valentina Emilia</t>
  </si>
  <si>
    <t>C:\Users\sr8278\Zotero\storage\I5FNS29W\Azeez et al. - 2020 - Identifying Phishing Through Web Content and Addre.pdf</t>
  </si>
  <si>
    <t>19–29</t>
  </si>
  <si>
    <t>Phishing which can also be called spoofing is mainly used to explain an approach being used by Internet scammers or cybercriminals to lure a genuine Internet user into revealing vital, confidential and classified information with the intention of using information gathered against them. Through this form of vulnerability, cybercriminals use the information obtained to gain access into personal information to rob individual of valuables ranging. Since Internet users have increased gloabally, the number of people accessing email, social media and only transaction has increased accordingly. The upsurge in the number of Internet user has therefore enhanced the nefarious activities of the cybercriminals. Verification and checking of address bar features and content of web were adopted in handling phishing detection in this work. Efforts were made to properly study various features of websites considered as phishing as well as those that match the research work. To verify the efficiency of the system, a dataset comprising of phishing websites was downloaded from the popular phishing sites. To start with, a total number of 110 Universal Resource Locators (URLs) considered to be phishing were verified where the system was able to detect 88 websites considered to be phishing while only twenty two (22) URLs were detected as non-phishing websites. With this result, the efficiency and accuracy level of the system is put at 80%.</t>
  </si>
  <si>
    <t>978-981-13-9364-8</t>
  </si>
  <si>
    <t>Data Management, Analytics and Innovation</t>
  </si>
  <si>
    <t>G5ZRE6A9</t>
  </si>
  <si>
    <t>Anbar, Mohammed; Abdullah, Nibras; Manickam, Selvakumar</t>
  </si>
  <si>
    <t>182–194</t>
  </si>
  <si>
    <t>Mobile phones or smartphones are rapidly becoming the primary and essential communication device in people's lives that cannot be replaced by other communication devices, because of the portability, the size, and the multifunctionality provided in it. Nowadays, mobile phones are being used in almost every aspect of life and work as your personal assistant e.g. meeting reminders. It monitors your daily activities and gives suggestions accordingly e.g. health applications. With the help of smartphone online transactions can be performed, meetings can be conducted via video conferencing. It contains your personal files, emails, bank information, and your social network accounts record. It also contains information related to the credentials, which are stored in its memory. Despite all the benefits, there is a great threat to private information, in the case when mobile is snatched, misplaced, or in the use of an unauthorized user. An attacker can steal the user's private data and can misuse it without the owner's consent. Although the traditional authentication methods are in use, they have several limitations. In this paper, an authentication system is proposed that uses a combination of user behavior and touchscreen which can seamlessly capture the user's tapping behavior. The information obtained from the touch screen sensors reflects the unique tapping behavior of each user. Moreover, machine learning is utilized to perform the classification for the user's authentication.</t>
  </si>
  <si>
    <t>978-981-15-2693-0</t>
  </si>
  <si>
    <t>Advances in Cyber Security</t>
  </si>
  <si>
    <t>Mobile Authentication Using Tapping Behavior</t>
  </si>
  <si>
    <t>Ponnusamy, Vasaki; Yee, Chan Mee; Ali, Adnan Bin Amanat</t>
  </si>
  <si>
    <t>T2IJ4T47</t>
  </si>
  <si>
    <t>Raju, K. Srujan; Govardhan, A.; Rani, B. Padmaja; Sridevi, R.; Murty, M. Ramakrishna</t>
  </si>
  <si>
    <t>683–691</t>
  </si>
  <si>
    <t>The applications of machine learning (ML) in the digital era become inevitable. Few domains include virtual personal assistants, predictions while commuting, audio and video surveillance, filtering of email spam and malware(s), service and support in online and social media, refining the search engine performance, online fraud detection, product recommendations, healthcare, finance, travel, retail, media, and so on. Among the various functionalities, the applications of ML in the health domain play a momentous role. The objective of the paper is to focus the applications of ML in predicting the cardiac arrest/heart attack based on the earlier health records. Though there exists opulence of data on the history regarding the cardiac diseases, the inadequacy in analyzing and predicting the heart attack leads to sacrifice the human life. The research focuses on predicting the cardiac arrest/heart attack using the ML approaches based on the patient's historical data. Among the various ML techniques, the paper focuses on random forest classifier (RFC) and convolution neural network (CNN)-based prediction methods. The experimentation was conducted on the standard datasets available in the UCI repository. The results concluded that RFC had outperformed the other classifier regarding the classification accuracy.</t>
  </si>
  <si>
    <t>978-981-15-1480-7</t>
  </si>
  <si>
    <t>Proceedings of the Third International Conference on Computational Intelligence and Informatics</t>
  </si>
  <si>
    <t>Performance Comparison of Random Forest Classifier and Convolution Neural Network in Predicting Heart Diseases</t>
  </si>
  <si>
    <t>Ram Kumar, R. P.; Polepaka, Sanjeeva</t>
  </si>
  <si>
    <t>P4JZG4UT</t>
  </si>
  <si>
    <t>Kadambi, Govind R.; Kumar, Preetham B.; Palade, Vasile</t>
  </si>
  <si>
    <t>243–250</t>
  </si>
  <si>
    <t>Nowadays like home security, building security is also becoming prominent since the possibilities of intrusion and other kinds of security threats are growing day by day. For an organization, safeguarding their assets is of utmost importance. Thus, with the help of latest technology, our project aims to design and implement the highest level of security that an organization can have in order to protect and control the assets of the organization. The work focuses on constructing a state-of-the-art security for buildings which includes integrating four different types of securities which are access control, surveillance, geofencing, intrusion detection and asset management. This system can alert the authorized persons by sending SMS/email to their mobile phones. An alarm is also raised if required. The advantage of using this system over the existing ones is that the current security systems are all stand-alone systems. The surveillance, intrusion detection, access control, and asset management are not integrated into the existing system. Our work focuses on integrating these into a single microcontroller. First stage of the work consists of building a prototype by using different sensors such as ultrasonic sensor, IR sensor, radio frequency identification card reader, GSM module, etc. The main controller used for the prototype is ATmega 2560. Second stage consists of implementing it in real time. According to the company's requirement different brands such as DSC, Bluvision, and Zavio were used. These stand-alone systems were integrated into Vantage lighting system, which is the main controller used for real-time implementation. Both in prototype and real-time implementation of the work, the security system is completely automatic and it will enable the authorized persons to remotely control and monitor the areas of the building from any place. The result of the project shows that whether there is an intrusion and security breach from one's own employees of an organization, they are all monitored and controlled automatically through different systems which in turn are integrated into a single system so that immediate action can be taken to prevent such breaches.</t>
  </si>
  <si>
    <t>978-981-15-3477-5</t>
  </si>
  <si>
    <t>Emerging Trends in Photonics, Signal Processing and Communication Engineering</t>
  </si>
  <si>
    <t>Implementation of Security System and Its Interconnection with Lighting</t>
  </si>
  <si>
    <t>Akshay, K. M.; Hebbar, Rahul; Harshavardan, R.; Roshan; Manjunath, P. S.</t>
  </si>
  <si>
    <t>K732RHC8</t>
  </si>
  <si>
    <t>Bernhard, Matthew; Bracciali, Andrea; Camp, L. Jean; Matsuo, Shin'ichiro; Maurushat, Alana; Rønne, Peter B.; Sala, Massimiliano</t>
  </si>
  <si>
    <t>47–55</t>
  </si>
  <si>
    <t>Phishing emails represent a major threat to online information security. While the prevailing research is focused on users' susceptibility, few studies have considered the decision making strategies that account for skilled detection. One relevant facet of decision making is cue utilization, where users retrieve feature-event associations stored in long-term memory. High degrees of cue utilization help reduce the demands placed on working memory (i.e., cognitive load), and invariably improve decision performance (i.e., the information-reduction hypothesis in expert performance). The current study explored the effect of cue utilization and cognitive load when detecting phishing emails. A total of 50 undergraduate students completed: (1) a rail control task and; (2) a phishing detection task. A cue utilization assessment battery (EXPERTise 2.0) then classified participants with either higher or lower cue utilization. As expected, higher cue utilization was associated with a greater likelihood of detecting phishing emails. However, variation in cognitive load had no effect on phishing detection, nor was there an interaction between cue utilization and cognitive load. These findings have implications for our understanding of cognitive mechanisms that underpin the detection of phishing emails and the role of factors beyond the information-reduction hypothesis.</t>
  </si>
  <si>
    <t>978-3-030-54455-3</t>
  </si>
  <si>
    <t>Financial Cryptography and Data Security</t>
  </si>
  <si>
    <t>The Effects of Cue Utilization and Cognitive Load in the Detection of Phishing Emails</t>
  </si>
  <si>
    <t>Nasser, George; Morrison, Ben W.; Bayl-Smith, Piers; Taib, Ronnie; Gayed, Michael; Wiggins, Mark W.</t>
  </si>
  <si>
    <t>XCA3Z6TE</t>
  </si>
  <si>
    <t>241–253</t>
  </si>
  <si>
    <t>The furthermost standard message transfer system used on the internet for communication is email. These days spam is a serious concern that causes major problems in today's internet. Spam emails are uninhibited messages that are sent to a large number of beneficiaries arbitrarily. Owing to an overgrowing rise in reputation, the number of unsolicited data has also increased promptly and has led to many security concerns. Although the sufficient number of spam filtering techniques exists, nowadays spammers start discovering innovative practices to escape data that are filtered using the spam filters. Spammers use this communication source for spreading the malware in the name of an executable file. These spam emails waste user's system memory, computing power, and bandwidth of the network. Spam emails have been initiated to progressively damage the integrity of email and destroy the online experience. The research revealed that if the classification algorithms are used with feature selection then that will return the exact results than the standard classification. In this paper, feature selection is done through minimum redundancy and maximum relevance (mRMR) and the classification is done by means of Random Forests in the MapReduce environment. The performance is compared using various measures, namely sensitivity, correctness, and accuracy with the Random Forests in the distributed environment using Spambase dataset.</t>
  </si>
  <si>
    <t>978-981-329-949-8</t>
  </si>
  <si>
    <t>MapReduce mRMR: Random Forests-Based Email Spam Classification in Distributed Environment</t>
  </si>
  <si>
    <t>Sri Vinitha, V.; Karthika Renuka, D.</t>
  </si>
  <si>
    <t>D539HYVL</t>
  </si>
  <si>
    <t>Zhang, Yu-Dong; Mandal, Jyotsna Kumar; So-In, Chakchai; Thakur, Nileshsingh V.</t>
  </si>
  <si>
    <t>221–229</t>
  </si>
  <si>
    <t>In this ever-growing world of automation and digitization, where data is a pivotal element for the growth of every individual, institution, and organization, whether digital or physical, data could also be the reason for destruction, if acquired by an antagonist through unconventional access. Data is a very sensitive point in all the domains ranging from an individual's personal space to tactical military centers such as defense institutions, military matters, financial institutions, hospitals, and educational institutions. Thus, it is necessary to protect the data from intruders. Physical Intruder Detection is equally important as the detection of intrusion in computer networks. Though the later is always digital and without manual intervention. Physical Intruder Detection can be either digital or done manually. The paper presents a system for an enclosed area, based on IoT and supported by Digital Image Processing, to capture any Physical Intruder who breaches the security system and alert the rightful person regarding the intrusion. The approach uses the PIR motion sensor to detect any suspicious activity, turn on the webcam and with the help of Face Recognition System using Digital Image Processing, recognizes whether it is the rightful person or not. If it is an Intruder, then the webcam will start recording the activity of the Intruder and send a text message as well as an email to the system owner alerting him/her/them about the intrusion. A link to this live feed to the system owner is also attached to the alert message and mail. This Intruder Detection System is energy efficient as well because the webcam will be turned on only when the motion sensor detects any suspicious activity.</t>
  </si>
  <si>
    <t>978-981-15-0077-0</t>
  </si>
  <si>
    <t>Smart Trends in Computing and Communications</t>
  </si>
  <si>
    <t>Smart Physical Intruder Detection System for Highly Sensitive Area</t>
  </si>
  <si>
    <t>Kasar, Smita; Kshirsagar, Vivek; Bokan, Sagar; Rathod, Ninad</t>
  </si>
  <si>
    <t>TTHH33RU</t>
  </si>
  <si>
    <t>Bajwa, Imran Sarwar; Sibalija, Tatjana; Jawawi, Dayang Norhayati Abang</t>
  </si>
  <si>
    <t>67–78</t>
  </si>
  <si>
    <t>In the modern world security is one of the major issues. As technology is getting advanced many security issues are arising. The existed developed security methods have some flaws and they can be hacked. The proposed system for resolving the security issue is based on face detection and recognition using Internet of Things (IoT). The face of a person is captured by the camera and compared with the acquired database. The authorized user can also utilize mobile application to give access to the premises to any unregistered person. In the case of unauthorized/unknown access, the face image of the person will be captured and notified to the concerned authorities through an email. An Alarm will be generated in the case of unauthorized access. The proposed system produced accurate results in both cases: authorized and unauthorized access. The introduced system provides a low-cost solution for monitoring and controlling the houses, different organizations like banks, universities, etc.</t>
  </si>
  <si>
    <t>978-981-15-5232-8</t>
  </si>
  <si>
    <t>Intelligent Technologies and Applications</t>
  </si>
  <si>
    <t>Home Automation Security System Based on Face Detection and Recognition Using IoT</t>
  </si>
  <si>
    <t>Ghafoor, Sana; Khan, Khan Bahadar; Tahir, Muhammad Rizwan; Mustafa, Maryoum</t>
  </si>
  <si>
    <t>XQAWDS3K</t>
  </si>
  <si>
    <t>Bhargavan, Karthikeyan; Oswald, Elisabeth; Prabhakaran, Manoj</t>
  </si>
  <si>
    <t>624–643</t>
  </si>
  <si>
    <t>Identity-based encryption with equality test supporting flexible authorization (IBEET-FA) allows the equality test of underlying messages of two ciphertexts while strengthens privacy protection by allowing users (identities) to control the comparison of their ciphertexts with others. IBEET by itself has a wide range of useful applicable domain such as keyword search on encrypted data, database partitioning for efficient encrypted data management, personal health record systems, and spam filtering in encrypted email systems. The flexible authorization will enhance privacy protection of IBEET. In this paper, we propose an efficient construction of IBEET-FA system based on the hardness of learning with error (LWE) problem. Our security proof holds in the standard model.</t>
  </si>
  <si>
    <t>978-3-030-65277-7</t>
  </si>
  <si>
    <t>Progress in Cryptology – INDOCRYPT 2020</t>
  </si>
  <si>
    <t>Lattice-Based IBE with Equality Test Supporting Flexible Authorization in the Standard Model</t>
  </si>
  <si>
    <t>Nguyen, Giang Linh Duc; Susilo, Willy; Duong, Dung Hoang; Le, HuyQuoc; Guo, Fuchun</t>
  </si>
  <si>
    <t>6ZQ8YLH5</t>
  </si>
  <si>
    <t>Gopalakrishnan, Kasthurirangan; Prentkovskis, Olegas; Jackiva, Irina; Junevičius, Raimundas</t>
  </si>
  <si>
    <t>541–551</t>
  </si>
  <si>
    <t>Today, assuring safety and security is a key to developing efficient and safe transportation systems. This paper examines some issues related to transportation security data and determines the place of extremist textual content threatening transportation systems. The author proposes a few schemes describing extremist textual content environment. They demonstrate how different types of transportation offenses such as Environmental crimes, Thefts, Cyber Crimes and Terrorism. Cyber Crimes and Terrorism are linked together and form a vivid symbiosis for terrorist attacks preparation process. Those attacks target public places like airports and stations, online transportation systems and means of transportation. Online extremists' activities aiming at transportation systems disruption involve online financing, technological support/coordination, online sites provision and extremist textual content. The variety of textual content is not limited by but includes social media, independent publications, emails, and messengers. The paper also examines some obstacles for examining extremists' textual content. Many countries' legislation prohibits extremist content and this makes it a challenge to find hidden discussions or even encrypted messages.</t>
  </si>
  <si>
    <t>978-3-030-38666-5</t>
  </si>
  <si>
    <t>TRANSBALTICA XI: Transportation Science and Technology</t>
  </si>
  <si>
    <t>The Environment of Extremist Textual Content Threatening Transportation Systems</t>
  </si>
  <si>
    <t>Zervina, Olga</t>
  </si>
  <si>
    <t>KTKB3NSX</t>
  </si>
  <si>
    <t>Barolli, Leonard; Hellinckx, Peter; Enokido, Tomoya</t>
  </si>
  <si>
    <t>338–351</t>
  </si>
  <si>
    <t>The damage from targeted email attacks continues to be an acute issue for Internet users. Several recent studies have demonstrated that psychological manipulation techniques (e.g. Cialdini's principles) are used effectively in phishing mails, the susceptibility to Cialdini's principles correlates with the personality factors (so-called Big Five), and the use of AI can serve to facilitate the assessment of the personality factors based on social media information. Based on the results outlined in the aforementioned studies, this paper considers the possibility of a new type of attack that uses open source intelligence (OSINT) tools to obtain social media information about the target and then misuse personality estimation tools and psychological manipulation techniques to create malicious emails with a highly effective level of psychological manipulation for each specific target. In this paper, to estimate the possibility of such attack, investigation and analysis in relation to such questions as whether Cialdini's principles work in targeted emails, and whether the effectiveness of Cialdini's principles in targeted email correlates to personality factors was performed through conducting a user experiment.</t>
  </si>
  <si>
    <t>978-3-030-33506-9</t>
  </si>
  <si>
    <t>Advances on Broad-Band Wireless Computing, Communication and Applications</t>
  </si>
  <si>
    <t>Analysis of the Relationship Between Psychological Manipulation Techniques and Personality Factors in Targeted Emails</t>
  </si>
  <si>
    <t>Uehara, Kota; Nishikawa, Hiroki; Yamamoto, Takumi; Kawauchi, Kiyoto; Nishigaki, Masakatsu</t>
  </si>
  <si>
    <t>KLUUCKAV</t>
  </si>
  <si>
    <t>Ranganathan, G.; Chen, Joy; Rocha, Álvaro</t>
  </si>
  <si>
    <t>1369–1378</t>
  </si>
  <si>
    <t>In the current global scenario, the prime question in every woman's mind is about her safety and security. The only thought haunting every women is when they will be able to move freely on the streets even in odd hours without worrying about their security. This work suggests a new perspective to use technology to protect women. The wearable system resembles a normal watch with a button. Women can press the button when they feel discomfort and activate the system. The system can also be activated by changes in sensor setup output which is part of the system. When activated, the system tracks the location of the woman using Global Positioning System (GPS) sensor and sends an emergency email to the person who can help or save her. The system also incorporates a screaming alarm that uses real-time clock, to call out for help. The main advantage of this system is that the user does not require a smartphone unlike other applications that have been developed earlier. The use of sophisticated components ensures accuracy of the system and makes it reliable. Uneven terrains, step fields, sand and gravel, as well as exploring tasks like finding the injured victims and hazardous signs.</t>
  </si>
  <si>
    <t>978-981-15-0146-3</t>
  </si>
  <si>
    <t>Inventive Communication and Computational Technologies</t>
  </si>
  <si>
    <t>IoT-Based Women Security System</t>
  </si>
  <si>
    <t>Rajesh Kannan, Megalingam; Jyothsna, K.; Aparna, T. S.; Anjali, T.; Meera, M.; Amrutha, S. D.</t>
  </si>
  <si>
    <t>2THATCLQ</t>
  </si>
  <si>
    <t>Bhalla, Subhash; Kwan, Peter; Bedekar, Mangesh; Phalnikar, Rashmi; Sirsikar, Sumedha</t>
  </si>
  <si>
    <t>437–446</t>
  </si>
  <si>
    <t>In past few years, various fraudulent online websites have been created by attackers to imitate trustworthy websites, in order to gain private information from users and organizations. This act of creating fake websites and sending emails that erroneously claims to be from a real association is known as phishing. Many organizations as well as Internet users have been victims of phishing and have faced huge loss costing them a million dollars. These malicious websites and emails have been the most popular and easy way for data theft; hence it becomes difficult to identify phishing websites. This paper aims at using machine learning techniques to perform data analysis and construct predictive models to detect phishing in various websites. Along with these, deep learning model such as artificial neural network has also been used to perform this task. The task is basically to employ these models to classify the websites into legit and fraudulent websites.</t>
  </si>
  <si>
    <t>978-981-15-0790-8</t>
  </si>
  <si>
    <t>Proceeding of International Conference on Computational Science and Applications</t>
  </si>
  <si>
    <t>Phishing Detection: Malicious and Benign Websites Classification Using Machine Learning Techniques</t>
  </si>
  <si>
    <t>Chavan, Sumit; Inamdar, Aditya; Dorle, Avanti; Kulkarni, Siddhivinayak; Wu, Xin-Wen</t>
  </si>
  <si>
    <t>EAXG3EIB</t>
  </si>
  <si>
    <t>Luhach, Ashish Kumar; Kosa, Janos Arpad; Poonia, Ramesh Chandra; Gao, Xiao-Zhi; Singh, Dharm</t>
  </si>
  <si>
    <t>311–321</t>
  </si>
  <si>
    <t>Securing email, i.e. “electronic mail”, is a vastHaridas, Deepthi subject dealing with security against illegitimateShukla, Rakesh usage. Standard methodology is toPrakash, Hari Om incorporate encryption techniques for securingRallapalli, Phani Bhushan email. This ultimately leads to securing theSarma, Venkataraman secret keys which are used for the secureVenkatraman, V. Raghu communication. In order to facilitate secureShah, Harshal communication, there arises a dependency onVaishnav, Harshul third-party devices as well as trusted third-party certifications. A third party is inappropriate to secure the keys storage and exchange from, whichever the case under consideration. The present work presents a novel keyless solution to secure email application. Keyless solution is based on QSecret-sharing scheme (QSS). The novelty of current work: (i) the integration of quasigroup in to secret-sharing scheme and (ii) introduces Titanium Secure (TitaniumSec) email application using indigenous QSS.</t>
  </si>
  <si>
    <t>978-981-15-0029-9</t>
  </si>
  <si>
    <t>First International Conference on Sustainable Technologies for Computational Intelligence</t>
  </si>
  <si>
    <t>QSecret-Sharing Scheme (QSS)-Based Keyless: Titanium Secure (TitaniumSec) EMail Application</t>
  </si>
  <si>
    <t>Haridas, Deepthi; Shukla, Rakesh; Prakash, Hari Om; Rallapalli, Phani Bhushan; Sarma, Venkataraman; Venkatraman, V. Raghu; Shah, Harshal; Vaishnav, Harshul</t>
  </si>
  <si>
    <t>IWIMALKF</t>
  </si>
  <si>
    <t>Solanki, Vijender Kumar; Hoang, Manh Kha; Lu, Zhonghyu (Joan); Pattnaik, Prasant Kumar</t>
  </si>
  <si>
    <t>1149–1156</t>
  </si>
  <si>
    <t>Network forensic is an extended version of network security, which focuses on when the crime occurs. It is a science to detect the unwanted traffic and to identify the infiltrations especially to recognize network attack intentions related to law enforcement. Network forensics investigates the clues after capturing as well as analyzing the network traffic. It further considers the tasks such as reassembling of the handed over files, checking for main words, and parsing human communication. This communication can be through emails or from chat sessions. In this paper, we have presented the architecture of an analysis mechanism for network forensics. The work followed by generic process model for network forensics investigation is also presented and discussed in detail. Overall this paper presents an overview of the network forensics architecture, generic process models to help a user in times of emergency by considering the incident and thus maintaining the privacy and security policies.</t>
  </si>
  <si>
    <t>978-981-15-2780-7</t>
  </si>
  <si>
    <t>Intelligent Computing in Engineering</t>
  </si>
  <si>
    <t>Design and Issues for Recognizing Network Attack Intention</t>
  </si>
  <si>
    <t>Bijalwan, Anchit; Sando, Satenaw</t>
  </si>
  <si>
    <t>YPQ8IPNW</t>
  </si>
  <si>
    <t>Marfisi-Schottman, Iza; Bellotti, Francesco; Hamon, Ludovic; Klemke, Roland</t>
  </si>
  <si>
    <t>C:\Users\sr8278\Zotero\storage\B4GRMJKX\Gupta et al. - 2020 - Guess Who - A Serious Game for Cybersecurity Prof.pdf</t>
  </si>
  <si>
    <t>421–427</t>
  </si>
  <si>
    <t>Cybersecurity education has been a challenge for organizations that rely heavily on digitization and automation. Despite the advent of technological advancements, human intervention still plays a significant role in mitigating increasingly complex cybersecurity threats. We have developed an interactive serious game to aid cybersecurity professionals by addressing two crucial aspects, that are: a) how to identify sophisticated phishing emails and b) threat hunting to detect insider threats using a simulated Security Information and Event Management (SIEM) tool. We have developed this game so that organizations can adapt it to their environment by creating custom scenarios.</t>
  </si>
  <si>
    <t>978-3-030-63464-3</t>
  </si>
  <si>
    <t>Games and Learning Alliance</t>
  </si>
  <si>
    <t>6STEJLSB</t>
  </si>
  <si>
    <t>Ciancarini, Paolo; Mazzara, Manuel; Messina, Angelo; Sillitti, Alberto; Succi, Giancarlo</t>
  </si>
  <si>
    <t>C:\Users\sr8278\Zotero\storage\5EA4EYTZ\Giaretta and Dragoni - 2020 - Community Targeted Phishing.pdf</t>
  </si>
  <si>
    <t>86–93</t>
  </si>
  <si>
    <t>Looking at today phishing panorama, we are able to identify two diametrically opposed approaches. On the one hand, massive phishing targets as many people as possible with generic and preformed texts. On the other hand, spear phishing targets high-value victims with hand-crafted emails. While nowadays these two worlds partially intersect, we envision a future where Natural Language Generation (NLG) techniques will enable attackers to target populous communities with machine-tailored emails. In this paper, we introduce what we call Community Targeted Phishing (CTP), alongside with some workflows that exhibit how NLG techniques can craft such emails. Furthermore, we show how Advanced NLG techniques could provide phishers new powerful tools to bring upÂ to the surface new information from complex data-sets, and use such information to threaten victims' private data.</t>
  </si>
  <si>
    <t>978-3-030-14687-0</t>
  </si>
  <si>
    <t>Proceedings of 6th International Conference in Software Engineering for Defence Applications</t>
  </si>
  <si>
    <t>IC77ZPEA</t>
  </si>
  <si>
    <t>Singh, Pradeep Kumar; Paw\lowski, Wies\law; Tanwar, Sudeep; Kumar, Neeraj; Rodrigues, Joel J. P. C.; Obaidat, Mohammad Salameh</t>
  </si>
  <si>
    <t>765–776</t>
  </si>
  <si>
    <t>Ransomware is a subset of malware in which it typically enables cyberextortion for financial gain. It is a serious and growing cyberthreat that often affects an individual's privacy. It has recently made headlines for border attacks on businesses. It results in loss of sensitive information, disruption, regular operations, and damage to an organization's reputation. It spreads through phishing emails that contain malicious attachments or through drive-by downloading. It occurs when a user visits an infected website unknowingly and then malware is downloaded and installed without the acknowledgment of the user. This paper provides a brief of ransomware's history and as well as preventive measures and solutions to network security, data privacy, and menace of ransomware that challenge computer.</t>
  </si>
  <si>
    <t>978-981-15-3369-3</t>
  </si>
  <si>
    <t>Proceedings of First International Conference on Computing, Communications, and Cyber-Security (IC4S 2019)</t>
  </si>
  <si>
    <t>Awareness Learning Analysis of Malware and Ransomware in Bitcoin</t>
  </si>
  <si>
    <t>Jain, Garima; Rani, Nisha</t>
  </si>
  <si>
    <t>W8XGWGVG</t>
  </si>
  <si>
    <t>Singh, Mayank; Gupta, P. K.; Tyagi, Vipin; Flusser, Jan; Ören, Tuncer; Valentino, Gianluca</t>
  </si>
  <si>
    <t>305–319</t>
  </si>
  <si>
    <t>Nowadays, cloud computing services and applications have created plenty of storage space to meet the demand and the utility for human life. However, these cloud services face serious security challenges against various attacks. Cloud computing services rely primarily on confidential data generated by devices connected to cloud account-specific personal information. These devices typically use security in an ID-based encryption scheme. The Identity-Encryption Technique (IDET) technique is an essential public cryptosystem that uses a user's identity information email or IP address. IDET uses signature authentication used in public-key encryption or public key infrastructure (PKI) instead of digital keys. The PKI uses a password for public key infrastructure (PKI) authentication. In contrast, the proposed model, an ID-based Block-chain Authority (IDBA) no need to maintain hash for authentication. Getting rid of Key management issues and avoiding a secure channel at the key exchange point is a functional problem.</t>
  </si>
  <si>
    <t>978-981-15-6634-9</t>
  </si>
  <si>
    <t>Advances in Computing and Data Sciences</t>
  </si>
  <si>
    <t>An Effective Block-Chain Based Authentication Technique for Cloud Based IoT</t>
  </si>
  <si>
    <t>Babu, S. Dilli; Pamula, Rajendra</t>
  </si>
  <si>
    <t>DFCS3WWX</t>
  </si>
  <si>
    <t>Fiaidhi, Jinan; Bhattacharyya, Debnath; Rao, N. Thirupathi</t>
  </si>
  <si>
    <t>C:\Users\sr8278\Zotero\storage\BS37P3FQ\Chandra et al. - 2020 - Detection of Deceptive Phishing Based on Machine L.pdf</t>
  </si>
  <si>
    <t>13–22</t>
  </si>
  <si>
    <t>Internet-based sources facing security problem because of the most sophisticated phishing attacks on online world. Advanced persistent threat attackers are using targeted emails, phishing websites and social engineering techniques to reach their goals. Deceptive Phishing targets confidential information using social engineering thefts online identity and uses spoofed emails and lure to be forged websites. In this paper we discussed about different classification and filtering methods to protect the cloud. An experimental approach is provided with implementation procedures using machine learning techniques to combat on malicious websites and email spams. We concentrated on different approaches, algorithms, techniques to detect the phishing attacks, and a new model is designed and implemented on the dataset and results are evaluated. The evaluation metrics are implemented on datasets based on different algorithms, and results are tabulated and graphical analysis is done.</t>
  </si>
  <si>
    <t>978-981-15-2407-3</t>
  </si>
  <si>
    <t>Smart Technologies in Data Science and Communication</t>
  </si>
  <si>
    <t>8Z6K7CQB</t>
  </si>
  <si>
    <t>Bhattacharjee, Arup; Borgohain, Samir Kr.; Soni, Badal; Verma, Gyanendra; Gao, Xiao-Zhi</t>
  </si>
  <si>
    <t>559–574</t>
  </si>
  <si>
    <t>Insider threat detection is a major challenge for security in organizations. They are the employees/users of an organization, posing threat to it by performing any malicious activity. Existing methods to detect insider threats are based on psycho-physiological factors, statistical analysis, machine learning and deep learning methods. They are based on predefined rules or stored signatures and fail to detect new or unknown attacks. To overcome some of the limitations of the existing methods, we propose behaviour based insider threat detection method. The behaviour is characterized by user activity (such as logon-logoff, device connect-disconnect, file-access, http-url-requests, email activity). Isometric Feature Mapping (ISOMAP) is used for feature extraction and Emperor Penguin Algorithm is used for optimal feature selection. The features include time based features (time at which a particular activity is performed) and frequency based features (number of times a particular activity is performed). Finally, a Multi-fuzzy-classifier is used with three inference engines F1, F2, F3, to classify users as normal or malicious. The proposed method is tested using CMU-CERT insider threat dataset for its performance. The proposed method outperforms on the following metrics: accuracy, precision, recall, f-measure, and AUC-ROC parameters. The insider threat detection results show a significant improvement over existing methods.</t>
  </si>
  <si>
    <t>978-981-15-6318-8</t>
  </si>
  <si>
    <t>Machine Learning, Image Processing, Network Security and Data Sciences</t>
  </si>
  <si>
    <t>Insider Threat Detection Based on User Behaviour Analysis</t>
  </si>
  <si>
    <t>Singh, Malvika; Mehtre, B. M.; Sangeetha, S.</t>
  </si>
  <si>
    <t>YYAPJU5K</t>
  </si>
  <si>
    <t>391–397</t>
  </si>
  <si>
    <t>Cloud computing is the recent technology used to share and store the computer resources rather than having resources in local server to maintain the application. Though cloud is used for a large amount of storage, there is no security in cloud. In general, all the groups have data owners and data members each should have user name, key, and group key. If a user shifts from one group to another, they can easily access the information from another group. It leads to a security problem. In order to increase security and confidentiality, author generates the new group key via Email using Diffie-Hellman algorithm. In case of a new user is added or an existing user leaves themselves from the group. The data members have to get permission from the data owners in case of any data updation. If the user misbehaves, i.e., (DDOS) attack, data owner or cloud terminates the user from the group. The updated key is sent to the users through Email. This mechanism significantly improves security in cloud computing.</t>
  </si>
  <si>
    <t>Generation of Multiple Key Based on Monitoring the User Behavior</t>
  </si>
  <si>
    <t>Palaniappan, S.; Kirubakaran, Steward; Parthipan, V.; Rinesh, S.</t>
  </si>
  <si>
    <t>FSS46SJ5</t>
  </si>
  <si>
    <t>Pandian, A. Pasumpon; Palanisamy, Ram; Ntalianis, Klimis</t>
  </si>
  <si>
    <t>306–313</t>
  </si>
  <si>
    <t>SMS spams are dramatically increasing year by year because of the expansion of movable users around the world. Recent reports have clearly indicated an equivalent. Mobile or SMS spam may be a physical and thriving drawback because of the actual fact that bulk pre-pay SMS packages are handily obtainable and SMS is taken into account as a private and trustable service. SMS spam filtering may be a relatively recent trip to deal such a haul. The amount of information traffic moving over the network is increasing exponentially and therefore the connected devices are considerably vulnerable. Here network security plays a vital role in this context. In this paper, a SMS spams dataset is taken from UCI Machine Learning repository, and after pre-processing, different machine learning techniques such as random forest (RF), Naive Bayes (NB), Support Vector Machine (SVM) are applied to the dataset inorder to compute the performance of these algorithms.</t>
  </si>
  <si>
    <t>978-3-030-43192-1</t>
  </si>
  <si>
    <t>Proceeding of the International Conference on Computer Networks, Big Data and IoT (ICCBI - 2019)</t>
  </si>
  <si>
    <t>NZRW94LN</t>
  </si>
  <si>
    <t>Smys, S.; Senjyu, Tomonobu; Lafata, Pavel</t>
  </si>
  <si>
    <t>C1–C1</t>
  </si>
  <si>
    <t>The chapter published in the book “Second International Conference on Computer Networks and Communication Technologies”, pages 342–348, https://doi.org/10.1007/978-3-030-37051-0_40 has been retracted because it reports research undertaken by Shafiya Afzal Sheikh and M Tariq Banday.</t>
  </si>
  <si>
    <t>978-3-030-37051-0</t>
  </si>
  <si>
    <t>Second International Conference on Computer Networks and Communication Technologies</t>
  </si>
  <si>
    <t>Retraction Note to: A Study on Email Security Through Cryptographic Techniques</t>
  </si>
  <si>
    <t>Singh, Akhilesh Kumar; Kumar, Vinesh; Singh, Sharad Pratap</t>
  </si>
  <si>
    <t>82L537BI</t>
  </si>
  <si>
    <t>342–342</t>
  </si>
  <si>
    <t>RETRACTED CHAPTER: A Study on Email Security Through Cryptographic Techniques</t>
  </si>
  <si>
    <t>94W8Y2TY</t>
  </si>
  <si>
    <t>213–221</t>
  </si>
  <si>
    <t>Today's Digital World is evolving rapidly and the smartphone usage has became mandatory. People use smartphones to get services like email, education, business, social communication, etc. For each service category, there are plenty of applications (Apps) available in the market. Along with Apps usage, it is obvious that a user need knowledge on securing devices and private data. We analyzed Naive Android Smartphone Users (ASUs) on different Security Areas where awareness is in need to secure the device as well as the data. The responses indicates that majority of the participants have a fear of Malicious Attacks on their private data, business information and financial transactions.</t>
  </si>
  <si>
    <t>Sambaraju, Aedunuri; Pantula, Muralidhar; Kuppusamy, K. S.</t>
  </si>
  <si>
    <t>95A6ZKFN</t>
  </si>
  <si>
    <t>Alfred, Rayner; Lim, Yuto; Haviluddin, Haviluddin; On, Chin Kim</t>
  </si>
  <si>
    <t>595–604</t>
  </si>
  <si>
    <t>Phishing attack is one of wide spread cybercrimes due to the advancement of the Internet. There are many forms of phishing attack and the most common one is through email. The attacker tries to pretend by sending email from an official organization or body to deceive the user in giving in their credential user name and password. The username and password are then used for malicious purpose. Many methods have been used to detect these phishing attacks; however, the attack evolved too quickly to be solved by manual approach. Therefore, automated phishing detection through artificial intelligence approach would be more feasible. In this paper, a comparison study for phishing detection between two neural networks which are the feedforward neural network and the deep learning neural network is carried out. The result is empirically evaluated to determine which method performs better in phishing detection.</t>
  </si>
  <si>
    <t>978-981-15-0058-9</t>
  </si>
  <si>
    <t>Computational Science and Technology</t>
  </si>
  <si>
    <t>Comparison of Ensemble Simple Feedforward Neural Network and Deep Learning Neural Network on Phishing Detection</t>
  </si>
  <si>
    <t>Soon, Gan Kim; Chiang, Liew Chean; On, Chin Kim; Rusli, Nordaliela Mohd; Fun, Tan Soo</t>
  </si>
  <si>
    <t>65ICFXS9</t>
  </si>
  <si>
    <t>Arai, Kohei; Kapoor, Supriya; Bhatia, Rahul</t>
  </si>
  <si>
    <t>263–280</t>
  </si>
  <si>
    <t>The merits of machine learning in information security have primarily focused on bolstering defenses. However, machine learning (ML) techniques are not reserved for organizations with deep pockets and massive data repositories; the democratization of ML has lead to a rise in the number of security teams using ML to support offensive operations. The research presented here will explore two models that our team has used to solve a single offensive task, detecting a sandbox. Using process list data gathered with phishing emails, we will demonstrate the use of Decision Trees and Artificial Neural Networks to successfully classify sandboxes, thereby avoiding unsafe execution. This paper aims to give unique insight into how a real offensive team is using machine learning to support offensive operations.</t>
  </si>
  <si>
    <t>978-3-030-52249-0</t>
  </si>
  <si>
    <t>Intelligent Computing</t>
  </si>
  <si>
    <t>Machine Learning for Offensive Security: Sandbox Classification Using Decision Trees and Artificial Neural Networks</t>
  </si>
  <si>
    <t>Pearce, Will; Landers, Nick; Fulda, Nancy</t>
  </si>
  <si>
    <t>6ID4CLDH</t>
  </si>
  <si>
    <t>Clarke, Nathan; Furnell, Steven</t>
  </si>
  <si>
    <t>109–120</t>
  </si>
  <si>
    <t>Spear phishing is a deceptive attack that uses social engineering to obtain confidential information through targeted victimization. It is distinguished by its use of social cues and personalized information to target specific victims. Previous work on resilience to spear phishing has focused on convenience samples, with a disproportionate focus on students. In contrast, here, we report on an evaluation of a high school community. We engaged 57 high school students and faculty members (12 high school students, 45 staff members) as participants in research utilizing signal detection theory (SDT). Through scenario-based analysis, participants tasked with distinguishing phishing emails from authentic emails. The results revealed an overconfidence bias in self-detection from the participants, regardless of their technical background. These findings are critical for evaluating the decision-making of underrepresented populations and protecting people from potential spear phishing attacks by examining human susceptibility.</t>
  </si>
  <si>
    <t>978-3-030-57404-8</t>
  </si>
  <si>
    <t>Human Aspects of Information Security and Assurance</t>
  </si>
  <si>
    <t>Quantifying Susceptibility to Spear Phishing in a High School Environment Using Signal Detection Theory</t>
  </si>
  <si>
    <t>Unchit, P.; Das, S.; Kim, A.; Camp, L. J.</t>
  </si>
  <si>
    <t>3XZIKNUL</t>
  </si>
  <si>
    <t>Gritzalis, Stefanos; Weippl, Edgar R.; Kotsis, Gabriele; Tjoa, A. Min; Khalil, Ismail</t>
  </si>
  <si>
    <t>C:\Users\sr8278\Zotero\storage\V9Y76AID\Khursheed et al. - 2020 - Microtargeting or Microphishing Phishing Unveiled.pdf</t>
  </si>
  <si>
    <t>89–105</t>
  </si>
  <si>
    <t>Online advertisements delivered via social media platforms function in a similar way to phishing emails. In recent years there has been a growing awareness that political advertisements are being microtargeted and tailored to specific demographics, which is analogous to many social engineering attacks. This has led to calls for total bans on this kind of focused political advertising. Additionally, there is evidence that phishing may be entering a more developed phase using software known as Phishing as a Service to collect information on phishing or social engineering, potentially facilitating microphishing campaigns. To help understand such campaigns, a set of well-defined metrics can be borrowed from the field of digital marketing, providing novel insights which inform phishing email analysis. Our work examines in what ways digital marketing is analogous to phishing and how digital marketing metric techniques can be used to complement existing phishing email analysis. We analyse phishing email datasets collected by the University of Houston in comparison with Corporate junk email and microtargeting Facebook Ad Library datasets, thus comparing these approaches and their results using Weka, URL mismatch and visual metrics analysis. Our evaluation of the results demonstrates that phishing emails can be joined up in unexpected ways which are not revealed using traditional phishing filters. However such microphishing may have the potential to gather, store and analyse social engineering information to be used against a target at a later date in a similar way to microtargeting.</t>
  </si>
  <si>
    <t>978-3-030-58986-8</t>
  </si>
  <si>
    <t>Trust, Privacy and Security in Digital Business</t>
  </si>
  <si>
    <t>43C3EMPL</t>
  </si>
  <si>
    <t>Hölbl, Marko; Rannenberg, Kai; Welzer, Tatjana</t>
  </si>
  <si>
    <t>280–294</t>
  </si>
  <si>
    <t>Risk-based Authentication (RBA) is an adaptive security measure that improves the security of password-based authentication by protecting against credential stuffing, password guessing, or phishing attacks. RBA monitors extra features during login and requests for an additional authentication step if the observed feature values deviate from the usual ones in the login history. In state-of-the-art RBA re-authentication deployments, users receive an email with a numerical code in its body, which must be entered on the online service. Although this procedure has a major impact on RBA's time exposure and usability, these aspects were not studied so far. We introduce two RBA re-authentication variants supplementing the de facto standard with a link-based and another code-based approach. Then, we present the results of a between-group study (N = 592) to evaluate these three approaches. Our observations show with significant results that there is potential to speed up the RBA re-authentication process without reducing neither its security properties nor its security perception. The link-based re-authentication via “magic links”, however, makes users significantly more anxious than the code-based approaches when perceived for the first time. Our evaluations underline the fact that RBA re-authentication is not a uniform procedure. We summarize our findings and provide recommendations.</t>
  </si>
  <si>
    <t>978-3-030-58201-2</t>
  </si>
  <si>
    <t>ICT Systems Security and Privacy Protection</t>
  </si>
  <si>
    <t>Evaluation of Risk-Based Re-Authentication Methods</t>
  </si>
  <si>
    <t>Wiefling, Stephan; Patil, Tanvi; Dürmuth, Markus; LoÂ Iacono, Luigi</t>
  </si>
  <si>
    <t>WVWIF8MR</t>
  </si>
  <si>
    <t>Mandal, Jyotsna Kumar; Bhattacharya, Debika</t>
  </si>
  <si>
    <t>C:\Users\sr8278\Zotero\storage\ZYVVDAW8\Sabharwal and Sharma - 2020 - Ransomware Attack India Issues Red Alert.pdf</t>
  </si>
  <si>
    <t>471–484</t>
  </si>
  <si>
    <t>WannaCry ransomware attack is the latest global cyberattack which usually strikes Microsoft Windows Operating Systems, and the payment is stipulated in Bitcoin cryptocurrency. Business and public institutions are the primary targets but the private individuals are not unharmed now. The illegal activities come under cybercrime. Ransomware regularly lands as a phishing email, or spam, or a fake software upgrade—which taints the PC once the recipient clicks a link or attachment and holds the computer captive by encrypting the data and demanding a ransom payment for decrypting everything. Ransomware attack is a breach of right to personal liberty under the Indian Constitution. It is an infringement of our fundamental right to privacy in the Constitution of India. Information Technology Rules provide protection to personal information. India is a green field for cybercrime as ransomware does not come under the IT Act. There is no national cybersecurity legislation that can elaborate the responsibilities of stakeholders. As the threat has originated from beyond India, the investigations will end up at a dead end. This paper has been devised with a motive to generate awareness among people so that they can take proper preventions against attack.</t>
  </si>
  <si>
    <t>978-981-13-7403-6</t>
  </si>
  <si>
    <t>Emerging Technology in Modelling and Graphics</t>
  </si>
  <si>
    <t>JFAY78D7</t>
  </si>
  <si>
    <t>Ghazali, Rozaida; Nawi, Nazri Mohd; Deris, Mustafa Mat; Abawajy, Jemal H.</t>
  </si>
  <si>
    <t>57–65</t>
  </si>
  <si>
    <t>Email spam is continuously a major problem, especially on the Internet. Spam consists of malicious malwares which attack user's machine to steal information, destroy the user's machine and trick the user into buying their products. Although spam detection or email spam filtering was developed, there is still a rising number of emails that contain spam. The study of this research is to identify the potentially useful email header features for email spam detection by analyzing two (2) email datasets, the Anomaly Detection Challenges and Cyber Security Data Mining from website. By analyzing the datasets, the main objective of this research is to extract the suitable features of the email header and examine the features to classify the features using Support Vector Machine (SVM) using RapidMiner Studio and Weka 3.9.2. There are five (5) phases in the methodology which are Data Collection, data Pre-Processing, Features Selection, Classification and Detection. Classification of the email header using Support Vector Machine (SVM) for CSDM2010 is higher than the Anomaly Detection Challenges datasets at 88.80% and 87.20% respectively. Thus, SVM proves as a good classifier which produced above 80% accuracy rate for both datasets.</t>
  </si>
  <si>
    <t>978-3-030-36056-6</t>
  </si>
  <si>
    <t>Recent Advances on Soft Computing and Data Mining</t>
  </si>
  <si>
    <t>Header Based Email Spam Detection Framework Using Support Vector Machine (SVM) Technique</t>
  </si>
  <si>
    <t>Khamis, Siti Aqilah; Foozy, Cik Feresa Mohd; Aziz, Mohd Firdaus Ab; Rahim, Nordiana</t>
  </si>
  <si>
    <t>FV3B4X6B</t>
  </si>
  <si>
    <t>You, Ilsun</t>
  </si>
  <si>
    <t>C:\Users\sr8278\Zotero\storage\S4RECMBM\Halgaš et al. - 2020 - Catching the Phish Detecting Phishing Attacks Usi.pdf</t>
  </si>
  <si>
    <t>219–233</t>
  </si>
  <si>
    <t>The emergence of online services in our daily lives has been accompanied by a range of malicious attempts to trick individuals into performing undesired actions, often to the benefit of the adversary. The most popular medium of these attempts is phishing attacks, mainly through emails and websites. In order to defend against such attacks, there is an urgent need for automated mechanisms to identify this malicious content before it reaches users. Machine learning techniques have gradually become the standard for such classification problems. However, identifying common measurable features of phishing content (e.g., in emails) is notoriously difficult. To address this problem, we engage in a novel study into a phishing content classifier based on a recurrent neural network (RNN), which identifies such features without human input. At this stage, we scope our research to emails, but our approach can be extended to apply to websites. Our results show that the proposed system outperforms state-of-the-art tools. Furthermore, our classifier is efficient and takes into account only the text and, in particular, the textual structure of the email. Since these features are rarely considered in email classification, we argue that our classifier can complement existing classifiers with high information gain.</t>
  </si>
  <si>
    <t>978-3-030-39303-8</t>
  </si>
  <si>
    <t>Information Security Applications</t>
  </si>
  <si>
    <t>APT58MUH</t>
  </si>
  <si>
    <t>207–217</t>
  </si>
  <si>
    <t>The role of the human in cyber security is well acknowledged. Many cyber security incidents rely upon targets performing specific behavioural actions, such as opening a link within a phishing email. Cyber adversaries themselves are driven by psychological processes such as motivation, group dynamics and social identity. Furthermore, both intentional and unintentional insider threats are associated with a range of psychological factors, including cognitive load, mental wellbeing, trust and interpersonal relations. By incorporating psychology into cyber security education, practitioners will be better equipped with the skills they need to address cyber security issues. However, there are challenges in doing so. Psychology is a broad discipline, and many theories, approaches and methods may have little practical significance to cyber security. There is a need to sift through the literature to identify what can be applied to cyber security. There are also pedagogical differences in how psychology and cyber security are taught and also psychological differences in the types of student that may typically study psychology and cyber security. To engage with cyber security students, it is important that these differences are identified and positively addressed. Essential to this endeavor is the need to discuss and collaborate across the two disciplines. In this paper, we explore these issues and discuss our experiences as psychology and cyber security academics who work across disciplines to deliver psychology education to cyber security students, practitioners and commercial clients.</t>
  </si>
  <si>
    <t>Incorporating Psychology into Cyber Security Education: A Pedagogical Approach</t>
  </si>
  <si>
    <t>Taylor-Jackson, Jacqui; McAlaney, John; Foster, Jeffrey L.; Bello, Abubakar; Maurushat, Alana; Dale, John</t>
  </si>
  <si>
    <t>DT7RFHLH</t>
  </si>
  <si>
    <t>Barolli, Leonard; Amato, Flora; Moscato, Francesco; Enokido, Tomoya; Takizawa, Makoto</t>
  </si>
  <si>
    <t>1278–1290</t>
  </si>
  <si>
    <t>To succeed in targeted email attacks, the attacker attempts to create a targeted email that is difficult for the target to distinguish from legitimate email. This is the reason why attackers use Open Source Intelligence (OSINT) to try to gather information about targets. Besides this, recent AI technologies make the matter worse now. We consider the possibility of a new type of attack where the attacker uses AI tools to estimate the personality and behavioral characteristics of the target based on the information obtained from OSINT tools, and create malicious emails with highly effective psychological manipulation for specific targets. In this paper, to confirm the danger of that targeted email attack, the relationship between a psychological manipulation technique (Cialdini's principles) and both individual personality and behavioral characteristics was experimentally investigated. The analysis proved that Cialdini's principles introduced in sentences of the targeted emails show different trends based on both personality factors and behavioral characteristics of the individual.</t>
  </si>
  <si>
    <t>978-3-030-44041-1</t>
  </si>
  <si>
    <t>Advanced Information Networking and Applications</t>
  </si>
  <si>
    <t>Analysis of the Relationship Between Psychological Manipulation Techniques and Both Personality Factors and Behavioral Characteristics in Targeted Email</t>
  </si>
  <si>
    <t>RLVAWISG</t>
  </si>
  <si>
    <t>Balusamy, Suresh; Dudin, Alexander N.; Graña, Manuel; Mohideen, A. Kaja; Sreelaja, N. K.; Malar, B.</t>
  </si>
  <si>
    <t>93–104</t>
  </si>
  <si>
    <t>Deep learning is a state of the art method for a lot of applications. The main issue is that most of the real-time data is highly imbalanced in nature. In order to avoid bias in training, cost-sensitive approach can be used. In this paper, we propose cost-sensitive deep learning based frameworks and the performance of the frameworks is evaluated on three different Cyber Security use cases which are Domain Generation Algorithm (DGA), Electronic mail (Email), and Uniform Resource Locator (URL). Various experiments were performed using cost-insensitive as well as cost-sensitive methods and parameters for both of these methods are set based on hyperparameter tuning. In all experiments, the cost-sensitive deep learning methods performed better than the cost-insensitive approaches. This is mainly due to the reason that cost-sensitive approach gives importance to the classes which have a very less number of samples during training and this helps to learn all the classes in a more efficient manner.</t>
  </si>
  <si>
    <t>978-981-15-9700-8</t>
  </si>
  <si>
    <t>Computational Intelligence, Cyber Security and Computational Models. Models and Techniques for Intelligent Systems and Automation</t>
  </si>
  <si>
    <t>Deep Learning Based Frameworks for Handling Imbalance in DGA, Email, and URL Data Analysis</t>
  </si>
  <si>
    <t>Simran, K.; Balakrishna, Prathiksha; Vinayakumar, Ravi; Soman, K. P.</t>
  </si>
  <si>
    <t>K9DZZF9R</t>
  </si>
  <si>
    <t>Moallem, Abbas</t>
  </si>
  <si>
    <t>123–142</t>
  </si>
  <si>
    <t>Another Week at the Office (AWATO) is serious game aimed to educate users about threat modeling to help them and/or security analysts identify human factor related threats. AWATO offers an interactive experience where players assume the role of a security analyst where they must observe characters within an office, monitor their emails and phone calls, and identify concerning behavior (e.g. writing passwords on post-it notes).</t>
  </si>
  <si>
    <t>978-3-030-50309-3</t>
  </si>
  <si>
    <t>HCI for Cybersecurity, Privacy and Trust</t>
  </si>
  <si>
    <t>Another Week at the Office (AWATO) – An Interactive Serious Game for Threat Modeling Human Factors</t>
  </si>
  <si>
    <t>Ferro, Lauren S.; Sapio, Francesco</t>
  </si>
  <si>
    <t>2L2PU9S6</t>
  </si>
  <si>
    <t>Raj, Jennifer S.; Bashar, Abul; Ramson, S. R. Jino</t>
  </si>
  <si>
    <t>C:\Users\sr8278\Zotero\storage\XFSP92WX\Goswami et al. - 2020 - Detecting Spam EmailsSMS Using Naive Bayes, Suppo.pdf</t>
  </si>
  <si>
    <t>608–615</t>
  </si>
  <si>
    <t>SMS spams are dramatically increasing year by year because of the expansion of movable users round the world. Recent reports have clearly indicated an equivalent. Mobile or SMS spam may be a physical and thriving drawback because of the actual fact that bulk pre-pay SMS packages are handily obtainable recently and SMS is taken into account as a trusty and private service. SMS spam filtering may be a relatively recent trip to deal such a haul. The amount of information traffic moving over the network is increasing exponentially and therefore the devices that are connected thereto are considerably vulnerable. Thus there's a bigger have to be compelled to secure our system from this kind of vulnerability, here network security play a really vital role during this context. In this paper, a SMS spams dataset is taken from UCI Machine Learning repository, and after perform pre-processing and different machine learning techniques such as random forest (RF), Naive Bayes (NB), Support Vector Machine (SVM) are applied to the dataset are applied and compute the performance of these algorithms.</t>
  </si>
  <si>
    <t>978-3-030-38040-3</t>
  </si>
  <si>
    <t>Innovative Data Communication Technologies and Application</t>
  </si>
  <si>
    <t>MW7NSNMU</t>
  </si>
  <si>
    <t>Park, Noseong; Sun, Kun; Foresti, Sara; Butler, Kevin; Saxena, Nitesh</t>
  </si>
  <si>
    <t>C:\Users\sr8278\Zotero\storage\LB8UIW78\Islam et al. - 2020 - Email Address Mutation for Proactive Deterrence Ag.pdf</t>
  </si>
  <si>
    <t>1–22</t>
  </si>
  <si>
    <t>Email spear-phishing attack is one of the most devastating cyber threat against individual and business victims. Using spear-phishing emails, adversaries can manage to impersonate authoritative identities in order to incite victims to perform actions that help adversaries to gain financial and/hacking goals. Many of these targeted spear-phishing can be undetectable based on analyzing emails because, for example, they can be sent from compromised benign accounts (called lateral spear-phishing attack).</t>
  </si>
  <si>
    <t>978-3-030-63086-7</t>
  </si>
  <si>
    <t>Security and Privacy in Communication Networks</t>
  </si>
  <si>
    <t>B6THQ27U</t>
  </si>
  <si>
    <t>Yang, Ching-Nung; Peng, Sheng-Lung; Jain, Lakhmi C.</t>
  </si>
  <si>
    <t>383–397</t>
  </si>
  <si>
    <t>Bioinformatics is a subject that focuses on developing methods and software tools, especially web applications, to analyze, understand and utilize biological data. This scientific field attracts large research interest and has been developed rapidly in most aspects but not on security. The lack of security awareness of researchers and insufficient maintenance are the main reasons for security vulnerabilities of bioinformatics web application, such as SQL injection, XSS and file leakage, etc. In the paper, we perform security analysis for website URLs extracted from PubMed abstracts, which contains more than 20,000 URLs. The analysis includes server version CVE matching, HTTPS security evaluation, git leakage detection, and small-scale manual penetration testing. The result shows that the most commonly used server version is outdated and vulnerable. Particularly, only one-fourth HTTPS domains are secure based on our testing, which only count for 7.6% in the entire testing websites. Discovered vulnerabilities are reported to website manager by email and we receive positive feedbacks.</t>
  </si>
  <si>
    <t>978-3-030-16946-6</t>
  </si>
  <si>
    <t>Security with Intelligent Computing and Big-data Services</t>
  </si>
  <si>
    <t>Tao, Tao; Chen, Yuan; Liu, Bijing; Jin, Xueqi; Yan, Mingyuan; Ji, Shouling</t>
  </si>
  <si>
    <t>Z4WCUH2Z</t>
  </si>
  <si>
    <t>Zamojski, Wojciech; Mazurkiewicz, Jacek; Sugier, Jaros\law; Walkowiak, Tomasz; Kacprzyk, Janusz</t>
  </si>
  <si>
    <t>503–512</t>
  </si>
  <si>
    <t>Stack Overflow is a globally recognizable service features questions and answers on a wide range of topics in computer programming. Even though stackoverflow is not an anonymous service, users posting comments hope to not reveal personal email. Email, which according to EU laws is consider as a personal information. Unfortunately, emails are possible to recover, because stackoverflow provides them in the obfuscated form in source code. This article explains all stages of the real large-scale attack on Stack Overflow user emails. Those stages could be easily adopted to any website with comments system based on the Gravatar service. In our attack we crawled and were able to recover more than (1,25Â M) 20% real emails of the stackoverflow users.</t>
  </si>
  <si>
    <t>978-3-030-48256-5</t>
  </si>
  <si>
    <t>Theory and Applications of Dependable Computer Systems</t>
  </si>
  <si>
    <t>Large Scale Attack on Gravatars from Stack Overflow</t>
  </si>
  <si>
    <t>Rodwald, Przemys\law</t>
  </si>
  <si>
    <t>VT99KDA9</t>
  </si>
  <si>
    <t>Hemanth, D. Jude; Kumar, V. D. Ambeth; Malathi, S.; Castillo, Oscar; Patrut, Bogdan</t>
  </si>
  <si>
    <t>604–613</t>
  </si>
  <si>
    <t>In the recent years Email has been the popular mode of communication. We can connect or send message to anyone in any part of the world with the help of Email. Email is said to be advanced version of communication. There are also certain disadvantages of using the Email. Some of the disadvantages are privacy, phishing Emails, Spamming, Malware, Spam and much more. Out of which the Ransomware through Email are being common in the recent years. Ransomware is one of the serious problems that are found on the web. It is a form of malicious content or software that encrypts the data on our system making it unavailable for us to use. In a simpler manner it locks out the files, folders and subfolders in our system. And now-a-days Ransomware is spread through phishing Emails and the attackers charge a lot for it. Ransomware is not a virus but, it is a malicious software that locks us out of our own systems. There are two types of Ransomware that can be spread through Email, one of which is crypto ransomware and the other is the locker ransomware. In this paper we are going to discuss about the Ransomware through Email and how it harms our system and also we are going to discuss about how to overcome or prevent ransomware.</t>
  </si>
  <si>
    <t>978-3-030-32150-5</t>
  </si>
  <si>
    <t>Emerging Trends in Computing and Expert Technology</t>
  </si>
  <si>
    <t>Suresh, S.; Mohan, M.; Thyagarajan, C.; Kedar, R.</t>
  </si>
  <si>
    <t>QSY784T3</t>
  </si>
  <si>
    <t>Corradini, Isabella; Nardelli, Enrico; Ahram, Tareq</t>
  </si>
  <si>
    <t>C:\Users\sr8278\Zotero\storage\UAYD3S84\Sharma and Bashir - 2020 - An Analysis of Phishing Emails and How the Human V.pdf</t>
  </si>
  <si>
    <t>49–55</t>
  </si>
  <si>
    <t>Humans continue to be considered as the weakest link in securing systems. While there are a variety of sophisticated system attacks, phishing emails continues to be successful in gaining users attention and leading to disastrous security consequences. In designing strategies to protect users from fraudulent phishing emails, system designers need to know which attack approaches and type of content seems to exploit human limitations and vulnerabilities. In this study, we are focusing on the attackers' footprints (emails) and examining the phishing email content and characteristics utilizing publicly available phishing attack repository databases. We analyzed several variables to gain a better understanding of the techniques and language used in these emails to capture users' attention. Our findings reveal that the words primarily used in these emails are targeting users' emotional tendencies and triggers to apply their attacks. In addition, attackers employ user-targeted words and subjects that exploits certain emotional triggers such as fear and anticipation. We believe our human centered study and findings is a critical step forward towards improving detection and training programs to decrease phishing attacks and to promote the inclusion of human factors in securing systems.</t>
  </si>
  <si>
    <t>978-3-030-52581-1</t>
  </si>
  <si>
    <t>Advances in Human Factors in Cybersecurity</t>
  </si>
  <si>
    <t>49BNHUUH</t>
  </si>
  <si>
    <t>Saeed, Faisal; Mohammed, Fathey; Gazem, Nadhmi</t>
  </si>
  <si>
    <t>C:\Users\sr8278\Zotero\storage\MNXZK7D9\Ahmed Ali - 2020 - Phishing Email Could We Get Rid of It A Review o.pdf</t>
  </si>
  <si>
    <t>849–856</t>
  </si>
  <si>
    <t>From the inception of email in the last era until this hour, many stories about misleading victims in phishing emails are published. Phishing email has been considered to be one of the most common threats. Many researchers wonder why the phishing email still works. The problem lies in the strategies used by the attacker in the electronic trap and the lack of security awareness by the user at the same time. This paper presents stages and steps of phishing email and investigates the most tricking techniques used by the attacker to attract the user. The paper also motivates work on non-technical solutions and reviews the types of detection methods of phishing emails concentrating on methods related to message contents.</t>
  </si>
  <si>
    <t>978-3-030-33582-3</t>
  </si>
  <si>
    <t>Emerging Trends in Intelligent Computing and Informatics</t>
  </si>
  <si>
    <t>U3FEDK26</t>
  </si>
  <si>
    <t>Kanhere, Salil; Patil, Vishwas T.; Sural, Shamik; Gaur, Manoj S.</t>
  </si>
  <si>
    <t>C:\Users\sr8278\Zotero\storage\WFU9Q2BQ\Pirocca et al. - 2020 - A Toolkit for Security Awareness Training Against .pdf</t>
  </si>
  <si>
    <t>137–159</t>
  </si>
  <si>
    <t>The attack landscape is evolving, and attackers are employing new techniques to launch increasingly targeted and sophisticated social engineering attacks that exploit human vulnerabilities. Many organizations provide their employees with security awareness training to counter and mitigate such threats. However, recent studies have shown that current embedded phishing training programs and tools are often ineffective or incapable of addressing modern, tailored social engineering attacks. This paper presents a toolkit for the deployment of sophisticated, tailored phishing campaigns at scale (e.g., to deploy specific training within an organization). We enable the use of highly customizable phishing email templates that can be instantiated with a large range of information about the specific target and a semi-automated process for the selection of the phishing domain name. We demonstrate our tool by showing how tailored phishing campaigns proposed in previous studies can be enhanced to increase the credibility of the phishing email, effectively addressing the very limitations identified in those studies.</t>
  </si>
  <si>
    <t>978-3-030-65610-2</t>
  </si>
  <si>
    <t>Information Systems Security</t>
  </si>
  <si>
    <t>4YCMB7MQ</t>
  </si>
  <si>
    <t>Saracino, Andrea; Mori, Paolo</t>
  </si>
  <si>
    <t>171–187</t>
  </si>
  <si>
    <t>To send encrypted emails, users typically need to create and exchange keys which later should be manually authenticated, for instance, by comparing long strings of characters. These tasks are cumbersome for the average user. To make more accessible the use of encrypted email, a secure email application named $$p\backslashequiv p$$ automates the key management operations; $$p\backslashequiv p$$ still requires the users to carry out the verification, however, the authentication process is simple: users have to compare familiar words instead of strings of random characters, then the application shows the users what level of trust they have achieved via colored visual indicators. Yet, users may not execute the authentication ceremony as intended, $$p\backslashequiv p$$ 's trust rating may be wrongly assigned, or both. To learn whether $$p\backslashequiv p$$ 's trust ratings (and the corresponding visual indicators) are assigned consistently, we present a formal security analysis of $$p\backslashequiv p$$ 's authentication ceremony. From the software implementation in C, we derive the specifications of an abstract protocol for public key distribution, encryption and trust establishment; then, we model the protocol in a variant of the applied pi calculus and later formally verify and validate specific privacy and authentication properties. We also discuss alternative research directions that could enrich the analysis.</t>
  </si>
  <si>
    <t>978-3-030-39749-4</t>
  </si>
  <si>
    <t>Emerging Technologies for Authorization and Authentication</t>
  </si>
  <si>
    <t>A Formal Security Analysis of the $$p\backslashequiv p$$ Authentication Protocol for Decentralized Key Distribution and End-to-End Encrypted Email</t>
  </si>
  <si>
    <t>Vazquez Sandoval, Itzel; Lenzini, Gabriele</t>
  </si>
  <si>
    <t>J3FXC6EX</t>
  </si>
  <si>
    <t>Dima, Alina Mihaela; D'Ascenzo, Fabrizio</t>
  </si>
  <si>
    <t>405–421</t>
  </si>
  <si>
    <t>Online shopping still imposes some challenges despite many benefits. That's due to the lack of physical stores and the face-to-face physical interaction between the buyers and the sellers. Customers find difficulty to complain through email or phone when receiving an online order that falls below expectations. This research tests whether rapid complaint handling, resilience and service recovery management, may lead to customer loyalty and satisfaction. Also, whether a positive word of mouth increases customer base and retention, taking the Lebanese online shopping as our research area. The internet capacity with its scope and interactivity, provides retailers with a rich and flexible new channel. Despite the growing popularity of online shopping in Lebanon, lack of quality internet, security concerns, and lack of trust in the complaint handling platforms used prevents Lebanese from fully utilizing internet's full potential. Self-constructed structured questionnaire was presented to 100 respondents who experienced online shopping in Lebanon. Results showed that, loyalty customer base relies on rapid and flexible customers' complaint handling, encouraging positive word of mouth. In addition to fair, customized and creative compensation</t>
  </si>
  <si>
    <t>978-3-030-59972-0</t>
  </si>
  <si>
    <t>Business Revolution in a Digital Era</t>
  </si>
  <si>
    <t>The Effect of Proper Complaint Handling on Customers' Satisfaction and Loyalty in Online Shopping</t>
  </si>
  <si>
    <t>Tarhini, Bassam; Hayek, Dana</t>
  </si>
  <si>
    <t>F6IVSMI4</t>
  </si>
  <si>
    <t>Agrawal, Shikha; Kumar Gupta, Kamlesh; H. Chan, Jonathan; Agrawal, Jitendra; Gupta, Manish</t>
  </si>
  <si>
    <t>243–253</t>
  </si>
  <si>
    <t>In this modern world of technology, there are multiple applications of robots which are using deep learning to interact with the human world, instead of using working humans. So, developing a system that would help us detect and recognize a face has become necessary to find out criminals and track for any unwanted objects flying nearby. The use of such unmanned air vehicles (UAV) to detect criminals and also alert for any moving objects that try to attack can help in both surveillance and infiltration will lead us to a future where no person will be required to carry out such missions physically, as they will be monitoring from a safe distance. The use of OpenCV library in python to detect and recognize a face made it possible to implement this system. In this research, Haar cascades are used to detect and recognize a face, and the code is implemented onto a Raspberry Pi. Using deep learning, the pictures of the face stored during detection can be used to recognize the person and hence successfully implementing the core software for this project. To track unwanted objects that may attack, an IR sensor is attached to the drone which when detects an obstacle and takes a picture on the Pi Camera sending it directly via email to the user.</t>
  </si>
  <si>
    <t>978-981-334-893-6</t>
  </si>
  <si>
    <t>Machine Intelligence and Smart Systems</t>
  </si>
  <si>
    <t>Design and Implementation of Drone Using Deep Learning</t>
  </si>
  <si>
    <t>Nagpal, Pooja Batra; Chaudhary, Sarika; Roy, Aritra</t>
  </si>
  <si>
    <t>6JW3FVKN</t>
  </si>
  <si>
    <t>Pandian, A.Pasumpon; Fernando, Xavier; Islam, Syed Mohammed Shamsul</t>
  </si>
  <si>
    <t>C:\Users\sr8278\Zotero\storage\VMKBJVFZ\Pakhare et al. - 2021 - Malicious URL Detection Using Machine Learning and.pdf</t>
  </si>
  <si>
    <t>839–850</t>
  </si>
  <si>
    <t>Websites are software applications that allow us to connect and interact with the data located in the web servers. Websites allow the user to capture, store, process, and exchange sensitive data like banking details and personal details. Web pages are accessed by merely entering the required URL in the browser. To prevent sensitive information from users, the attackers/hackers make duplicate websites and send them to victims through phishing emails. In this article, the machine learning framework is used to find malicious URLs. Here, five different machine learning algorithms such as the logistic regression algorithm, K-nearest neighbor algorithm, decision tree algorithm, random forest algorithm, and support vector machine algorithm have been used. An ensemble modeling has been done using these algorithms, and the performance of each algorithm has been compared.</t>
  </si>
  <si>
    <t>978-981-16-0965-7</t>
  </si>
  <si>
    <t>Computer Networks, Big Data and IoT</t>
  </si>
  <si>
    <t>B7Q8VAEL</t>
  </si>
  <si>
    <t>Palesi, Maurizio; Trajkovic, Ljiljana; Jayakumari, J.; Jose, John</t>
  </si>
  <si>
    <t>C:\Users\sr8278\Zotero\storage\KLK8N5QA\Kanthimathi et al. - 2021 - Spotting a Phishing URL A Machine Learning Approa.pdf</t>
  </si>
  <si>
    <t>309–315</t>
  </si>
  <si>
    <t>Phishing is a common social engineering attack performed by attackers, wherein they try to benefit from the unaware users by tricking them to reveal sensitive data (like credit card details, email passwords). A common phishing detection method uses comparison with a list of websites stored in some database, which cannot be accurate always, as they get outdated sometimes. Machine learning methods can make a system more reliable. The websites can be identified using different parameters. In this paper, we are trying to investigate the main features that can help to differentiate between phishing websites and genuine websites and develop three classification models using SVM, Random Forest and ANN that will try to predict phishing websites.</t>
  </si>
  <si>
    <t>978-3-030-49500-8</t>
  </si>
  <si>
    <t>Second International Conference on Networks and Advances in Computational Technologies</t>
  </si>
  <si>
    <t>XNYA4SNE</t>
  </si>
  <si>
    <t>669–675</t>
  </si>
  <si>
    <t>Cloud computing is a developing IT framework model that composes a tremendous asset of figuring, stockpiling, applications controlling and arranging, and getting to online applications with high productivity and insignificant overhead. Cloud information proprietors pick to source reports in a scrambled kind for security preservation purposes. The advancement of efficient and dependable figure content pursuit procedures is fundamental. This will make it significantly harder to plan ciphertext search which conspires that can give conservative and proficient online information recuperation on the mammoth volume of scrambled data. The proposed progressive methodology structures bunches of reports are dependent on the base edge of pertinence and in this way partition the subsequent groups into sub-bunches until the farthest point on the most extreme. The proposed technique has a preferred position over the customary strategy in the security rank and significance of the recovered records. So, we implemented an email authentication, and the trapdoor and the secret key can be generated. Multiple data owners can search for multiple keywords on the cloud server for retrieving data.</t>
  </si>
  <si>
    <t>978-981-15-7345-3</t>
  </si>
  <si>
    <t>Multi-keyword Search for Multiple Data Owners Over Encrypted CloudData</t>
  </si>
  <si>
    <t>Thirusha, Jonnakuti Lakshmi; Nandini, Yalamanchili Kavya; Aruna Sri, P. S. G.</t>
  </si>
  <si>
    <t>PWLL4XP5</t>
  </si>
  <si>
    <t>Pawar, Prashant M.; Balasubramaniam, R.; Ronge, Babruvahan P.; Salunkhe, Santosh B.; Vibhute, Anup S.; Melinamath, Bhuwaneshwari</t>
  </si>
  <si>
    <t>489–497</t>
  </si>
  <si>
    <t>The Controlled Infotainment system is based on a single board computer Raspberry Pi 3 Model B+þinspace. This system is inspired by popular products in the market \backslashALEXA”, \backslashMBUX-Mercedes Benz” and \backslashHyundai-TUCSON“. As Infotainment system is the combination of `Information and `Entertainment, this includes voice-controlled multimedia such as online music player. In a hands-busy and eyes-busy activity such as driving, spoken language technology is an important component of the multimodal human–machine interface. Adding speech to the HMI introduces two distinct challenges: (1) accurately acquiring the user's speech in a noisy car environment (2). Creating a spoken dialog system that does not require the driver's full attention In order to provide security spy camera is used to capture the image of a person entering inside the car and accordingly the email will be sent to the owner of the car.</t>
  </si>
  <si>
    <t>978-3-030-69921-5</t>
  </si>
  <si>
    <t>Techno-Societal 2020</t>
  </si>
  <si>
    <t>Voice Assisted Bots for Automobile Applications</t>
  </si>
  <si>
    <t>Rudrawar, Shilpa K.; Choudhar, Nikhil; Meshram, Ankit</t>
  </si>
  <si>
    <t>VTTVW4ZJ</t>
  </si>
  <si>
    <t>Suma, V.; Bouhmala, Noureddine; Wang, Haoxiang</t>
  </si>
  <si>
    <t>527–542</t>
  </si>
  <si>
    <t>With the advancement in smart city technologies, there is a need for developing the rural part of the country. The smart village is equipped with the integration of online recommendation online system, security and automation are aimed in this paper. There is a need for a system that defines smart security of home/go-downs with the smart face recognition technology for intruders and a fire sensor to detect the fire and smoke, and in case of any emergency the water is being sprinkled. The villages in our country need to have a modern garbage system to segregate the dry and wet waste as well as a device that checks for moisture content in soil and sprinkle water when required. Additionally, the proposed system also contains a heartbeat sensor and a pulse sensor to have a quick checkup of the local people; hence, implementing precision agriculture and health monitoring facilities for smart village. The whole system is made to work using renewable energy that is sunlight and the owner is alerted through emails and messages in case of any emergency through Twilio app and ThingSpeak. E-learning is the new medium for learning which has grown in the last decade. The Internet has evolved and has been developed rapidly in an exponential manner. With the rapid development of this new era of Internet, it has given rise to many applications and has proven its potential to impact billions all over the world. One such domain is the usage of Internet to create an impact in the educational domain. With the introduction of massive open online courses now education has been made widely accessible to each and every one. Here we discuss the recommendation system of E-learning platform and the major problem faced by E-learning, i.e. dropouts. The main intention of this paper toward recommendation system is to develop an integrated application that combines the effects of the recommendation system and dropout prediction. Using this smart education system, poor kids can get online support where they don't have proper guidance and teachers can use this portal. We have our best to implement the application by researching various research papers.</t>
  </si>
  <si>
    <t>978-981-15-5258-8</t>
  </si>
  <si>
    <t>Evolutionary Computing and Mobile Sustainable Networks</t>
  </si>
  <si>
    <t>Implementation of Recommendation System and Technology for Villages Using Machine Learning and IoT</t>
  </si>
  <si>
    <t>Achyuth, B.; Manasa, S.</t>
  </si>
  <si>
    <t>L52G2P3Q</t>
  </si>
  <si>
    <t>Castillo, Pedro A.; Jiménez Laredo, Juan Luis</t>
  </si>
  <si>
    <t>146–161</t>
  </si>
  <si>
    <t>Internet-connected devices are increasing rapidly. This facilitates transferring most of the real-world transactions to the cyber world. It follows that eCrime is growing continuously. Phishing is a cyber-attack carried out by intruders. They aim to deceive the users of the Internet to achieve their malicious goals. Therefore, experts have developed different approaches to protect financial transactions and personal login information of the users. Their primary concern is to detect the security breaches for online use of the Internet channels (e.g. emails, SMS, webpages, and social platforms). In this paper, we propose a new phishing detection system based on the Salp Swarm Algorithm (SSA). The main objective is to maximize the classification performance and minimize the number of features of the phishing system. Different transfer function (TF) families: S-TFs, V-TFs, X-TFs, U-TFs, and Z-TFs are used to convert the continuous SSA into binary. Sixteen different binary versions of the SSA algorithm are produced based on different TFs. A comparison analysis is performed to pick up the best binarization method. The phishing system is validated by comparing it with three state-of-the-art algorithms. The results show that BSSA with X-TFs achieved the best results in terms of the used evaluation measures.</t>
  </si>
  <si>
    <t>978-3-030-72699-7</t>
  </si>
  <si>
    <t>Applications of Evolutionary Computation</t>
  </si>
  <si>
    <t>Salp Swarm Optimization Search Based Feature Selection for Enhanced Phishing Websites Detection</t>
  </si>
  <si>
    <t>Khurma, Ruba Abu; Sabri, Khair Eddin; Castillo, Pedro A.; Aljarah, Ibrahim</t>
  </si>
  <si>
    <t>BIBASQM2</t>
  </si>
  <si>
    <t>Dave, Mayank; Garg, Ritu; Dua, Mohit; Hussien, Jemal</t>
  </si>
  <si>
    <t>717–727</t>
  </si>
  <si>
    <t>In recent years, the security threats from Internet are spreading at a fast rate. These threats are coming from different fraudulent email, websites and malicious software which are working independently. All these threats are of different categories (virus, malware, trojan etc). Every threat has a different techniques of spreading the malicious code and we also need different categories for detecting all these threats. At the focal point of a considerable lot of these assaults are accumulations of traded off PCs, or on the other hand Botnets, remotely constrained by the aggressors, and whose individuals are situated in homes, schools, businesses and government around the globe. Botnets have been a serious threat in present day and attacking lot of organization and performing cyber-crimes. Botnet have been working on the method of carry and spread. In this way it transfers malicious codes or software to different computers. Spam, denial of service attack and click fraud are some of the methods through which Botnet are attacking the system. Detection of Botnet is a typical task which can be carried out in an efficient way by using Machine Learning. This paper's focus is on different Machine Learning algorithm and their analysis method for detection of Botnet. Different Machine Learning algorithm are implemented and their ability to detect botnet has been found out. All the algorithms are implemented on an existing dataset and therefore the results shows the ability of algorithm in detecting botnet.</t>
  </si>
  <si>
    <t>978-981-15-7533-4</t>
  </si>
  <si>
    <t>Proceedings of the International Conference on Paradigms of Computing, Communication and Data Sciences</t>
  </si>
  <si>
    <t>Botnet Detection Using Machine Learning Algorithms</t>
  </si>
  <si>
    <t>Joshi, Chirag; Bharti, Vishal; Ranjan, Ranjeet Kumar</t>
  </si>
  <si>
    <t>QNX6KGCR</t>
  </si>
  <si>
    <t>Baek, Joonsang; Ruj, Sushmita</t>
  </si>
  <si>
    <t>571–589</t>
  </si>
  <si>
    <t>The concept of puncturable encryption was introduced by Green and Miers at IEEE S&amp;P 2015. Puncturable encryption allows recipients to update their decryption keys to revoke decryption capability for selected messages without communicating with senders. From the first instantiation, puncturable encryption shows its essence for many interesting applications, such as asynchronous messaging systems, group messaging systems, public-key watermarking schemes, secure cloud emails, and many more. To eliminate the necessity of having a costly certificate verification process, Wei et al. introduced puncturable identity-based encryption at ESORICS 2019. Unfortunately, till today, there is no puncturable identity-based encryption which can withstand quantum attacks. In this paper, we aim to fill this gap in the literature by presenting the first constructions of puncturable identity-based encryption, for both selective and adaptive identity, which are secure in the standard model based on the hardness of the learning with errors problem. Design ideas of proposed constructions might prove useful to construct other lattice-based expressive puncturable encryption as well.</t>
  </si>
  <si>
    <t>978-3-030-90567-5</t>
  </si>
  <si>
    <t>Information Security and Privacy</t>
  </si>
  <si>
    <t>Puncturable Identity-Based Encryption from Lattices</t>
  </si>
  <si>
    <t>Dutta, Priyanka; Susilo, Willy; Duong, Dung Hoang; Roy, Partha Sarathi</t>
  </si>
  <si>
    <t>RHJBFU52</t>
  </si>
  <si>
    <t>Nakano, Tadashi</t>
  </si>
  <si>
    <t>26–32</t>
  </si>
  <si>
    <t>Today, many enterprises and governmental units utilize push technology to deliver messages. To enterprises, the system can announce company policies rapidly; to clients, it can distribute new events or promotions. There are many approaches to convey messages, such as emails and text and LINE messages; however, it requires a method to protect client information and avoid hackers or data theft by internal staff. The paper aims to develop a push notification system similar to a set-top box, and the system includes below features. 1. Establishing a set-top push system and server for firms to set login information. 2. Creating a function module for the operator to select suitable marketing models. 3. The integrated push notification system offers enterprises to send messages through emails, texts, and LINE application. 4. Through creating groups and user-friendly interfaces, operators could easily send push notices to various groups. 5. Build a hierarchical message authentication mechanism; the hierarchical method enables operators to review message content and ensure the correctness. 6. Develop personal information encryption and an Internet security mechanism to confirm the source, completeness, and authentication. 7. The personal information encryption protects the system from internal staff to export critical data. Clients will only need to rent the modules they need, and the supplier is in charge of providing the server and set-top push system, which will help to universalize the product.</t>
  </si>
  <si>
    <t>978-3-030-92163-7</t>
  </si>
  <si>
    <t>Bio-Inspired Information and Communications Technologies</t>
  </si>
  <si>
    <t>Establishing an Integrated Push Notification System with Information Security Mechanism</t>
  </si>
  <si>
    <t>Wu, Hsin-Te</t>
  </si>
  <si>
    <t>2K8NYG2J</t>
  </si>
  <si>
    <t>Barker, Ken; Ghazinour, Kambiz</t>
  </si>
  <si>
    <t>C:\Users\sr8278\Zotero\storage\K5AMHTZR\Liu et al. - 2021 - PDF Malware Detection Using Visualization and Mach.pdf</t>
  </si>
  <si>
    <t>209–220</t>
  </si>
  <si>
    <t>Recently, as more and more disasters caused by malware have been reported worldwide, people started to pay more attention to malware detection to prevent malicious attacks in advance. According to the diversity of the software platforms that people use, the malware also varies pretty much, for example: Xcode Ghost on iOS apps, FakePlayer on Android apps, and WannaCrypt on PC. Moreover, most of the time people ignore the potential security threats around us while surfing the internet, processing files or even reading email. The Portable Document Format (PDF) file, one of the most commonly used file types in the world, can be used to store texts, images, multimedia contents, and even scripts. However, with the increasing popularity and demands of PDF files, only a small fraction of people know how easy it could be to conceal malware in normal PDF files. In this paper, we propose a novel technique combining Malware Visualization and Image Classification to detect PDF files and identify which ones might be malicious. By extracting data from PDF files and traversing each object within, we can obtain the holistic tree-like structure of PDF files. Furthermore, according to the signature of the objects in the files, we assign different colors obtained from SimHash to generate RGB images. Lastly, our proposed model trained by the VGG19 with CNN architecture achieved up to 0.973 accuracy and 0.975 F1-score to distinguish malicious PDF files, which is viable for personal, or enterprise-wide use and easy to implement.</t>
  </si>
  <si>
    <t>978-3-030-81242-3</t>
  </si>
  <si>
    <t>Data and Applications Security and Privacy XXXV</t>
  </si>
  <si>
    <t>D2PYDLQA</t>
  </si>
  <si>
    <t>Abraham, Ajith; Piuri, Vincenzo; Gandhi, Niketa; Siarry, Patrick; Kaklauskas, Arturas; Madureira, Ana</t>
  </si>
  <si>
    <t>292–301</t>
  </si>
  <si>
    <t>The world is directly moving from IPv4 to IPv6 due to some gaps in IPv4 such as address space exhaustion, security issues, mobility, and quality of service. These gaps gave birth to the development of a new version of the Internet Protocol named IPv6. This version of the protocol offers many improvements, including an increase in the address space from 232 to 2128 and improvements in security, mobility, and quality of service. In this article, we study the performance of these protocols on different applications, namely HTTP, FTP, database, email, and VoIP using OPNET Modeler as a simulation tool. For this, we designed a network, which includes different components such as servers, routers, and adapters. The performance measurement criteria are (i) the response time, (ii) the received traffic, (iii) the delay, (iv) the jitter, and (v) the MOS score. The aim of this work is to discover what is the best IP for a particular application in relation to the kind of traffic (heavy or light).</t>
  </si>
  <si>
    <t>978-3-030-71187-0</t>
  </si>
  <si>
    <t>Intelligent Systems Design and Applications</t>
  </si>
  <si>
    <t>Study of Various Web-based Applications Performance in Natif IPv4 and IPv6 Environments</t>
  </si>
  <si>
    <t>Khadiri, Khalid E. L.; Labouidya, Ouidad; Kamoun, Najib E. L.; Hilal, Rachid; Lakrami, Fatima; Belbergui, Chaimaa</t>
  </si>
  <si>
    <t>ZAVFFDUS</t>
  </si>
  <si>
    <t>Udgata, Siba K.; Sethi, Srinivas; Srirama, Satish N.</t>
  </si>
  <si>
    <t>115–124</t>
  </si>
  <si>
    <t>The video surveillance system of any secured places using security guards at every moment is not possible. Also, closed-circuit television (CCTV) is extensively used CCTV in most of the security places like multi-storage buildings, banks, cinema halls, commercial buildings like shopping malls and more. But real-time thief handling is very important to prevent theft and vandalism. This project employs an IoT-based real-time video surveillance system with a password locking technique using raspberry pi. The system requires a USB webcam, raspberry pi 3B, 4 * 4 Keypad and PIR sensor. When any motion is detected pi activate the webcam for capturing the image if anyone enters a wrong password or tries to enter a random password, at that time processor sends an email or SMS alert to register id or mobile number. When motion detected using passive infrared sensor (PIR) the raspberry pi store the image in the cloud using the SMTP mail server and send them to register email.</t>
  </si>
  <si>
    <t>978-981-336-081-5</t>
  </si>
  <si>
    <t>Intelligent Systems</t>
  </si>
  <si>
    <t>Design of IoT-Based Real-Time Video Surveillance System Using Raspberry Pi and Sensor Network</t>
  </si>
  <si>
    <t>Panda, Saroja Kanta; Sahu, Sushanta Kumar</t>
  </si>
  <si>
    <t>BCV7YSUQ</t>
  </si>
  <si>
    <t>Attribute-based encryption has been a trend in the security field due to its higher efficiency and its compatibility with cloud computing, mobile ad hoc systems and the recent computing advancements like fog computing, social networking, IoT, etc. The attribute-based encryption (ABE) can be defined as a type of public key encryption in which keys are directly linked to the attributes of the user. These attributes can be anything like the place of access, the email address of the user, or the position of the user, or the type of subscription the user has taken. This obviously limits the user access, but it reduces the excess overhead and also secures the system to higher efficiency. Sahai and Waters put on the light the vulnerabilities of a single authority ABE scheme and further gave a proposition of a multi-authority ABE scheme. After that, some very useful techniques were given to cope up with the limitations in the existing techniques. There are three major schemes for ABE, i.e., the bilinear pairings, the quadratic residues and the lattices. All these three have certain advantages and limitations in some or the other proposals. One such focus for the implementation of the ABE is the Quadratic Residues (QR). The proposed scheme extends this implementation to a multi-authority attribute-based encryption scheme. A tree-based access approach is utilized to diminish the reliance on the central authority. Thus, the proposed scheme considers three major models of cryptography, namely multi-authority, tree-based policy and the quadratic residues to reduce the limitations of the existing models.</t>
  </si>
  <si>
    <t>A Novel Approach to Multi-authority Attribute-Based Encryption Using Quadratic Residues with Tree Access Policy</t>
  </si>
  <si>
    <t>Gupta, Anshita; Kumar, Abhimanyu</t>
  </si>
  <si>
    <t>QU2L5FYU</t>
  </si>
  <si>
    <t>Dash, Subhransu Sekhar; Das, Swagatam; Panigrahi, Bijaya Ketan</t>
  </si>
  <si>
    <t>497–506</t>
  </si>
  <si>
    <t>Face recognition mechanisms can be used in many diverse applications such as Security, Retail, Healthcare, and Marketing. The webcams are often used as a security standard with the integration of the facial recognition technology which allows authorized users to unlock objects such as Computer, Laptop, and Mobile. Cameras have a major role in recognition technology to track human faces and keep a track of the number of people in a shot or a certain location such as in an entrance or public places. This technology can be further narrowed down to the recognition and tracking of eyes. In the proposed work, we used an existing Viola–Jones algorithm as a basis for face detection to create a surveillance mechanism by analyzing captured data. Besides, the e-complaint registration feature has been achieved by sending security breach email alerts to the nearby police station or registered users. The proposed system uses cloud storage along with cryptographic techniques to achieve confidentiality, availability and provides surveillance against any uncertain incidents.</t>
  </si>
  <si>
    <t>978-981-15-5566-4</t>
  </si>
  <si>
    <t>Intelligent Computing and Applications</t>
  </si>
  <si>
    <t>Real-Time Safety and Surveillance System Using Facial Recognition Mechanism</t>
  </si>
  <si>
    <t>Pandey, Sachi; Chouhan, Vikas; Mahapatra, Rajendra Prasad; Chhettri, Devansh; Sharma, Himanshu</t>
  </si>
  <si>
    <t>MRWU3NCX</t>
  </si>
  <si>
    <t>Chaki, Nabendu; Pejas, Jerzy; Devarakonda, Nagaraju; Rao Kovvur, Ram Mohan</t>
  </si>
  <si>
    <t>323–335</t>
  </si>
  <si>
    <t>Technology is updating day by day so it also necessary to update according to it. These days anything can be done from home itself like meetings, online orders, and so on. So, the proposed project focusses on controlling the vehicle from anywhere remotely. This paper mainly concentrates on developing a surveillance vehicle that can be used to monitor dangerous areas, military bases, and other critical places using esp32 cameras. Our proposed design performs live streaming, including that it identifies the unauthorized person and stores it in SD card. Along with this, it also sends the image of that person to the authorized person's email. Here we use a mobile phone to control the car from anywhere through Blink Application. Blynk App is used to control the camera movements. The main strength of this paper is security features.</t>
  </si>
  <si>
    <t>978-981-15-8767-2</t>
  </si>
  <si>
    <t>Proceedings of International Conference on Computational Intelligence and Data Engineering</t>
  </si>
  <si>
    <t>Remotely Controlled Surveillance Vehicle with Live Video Streaming</t>
  </si>
  <si>
    <t>Koneru, Vinay; Shaik, Irfan; Rupa, Ch.; Krishnaveni, M.; Rachana, R.</t>
  </si>
  <si>
    <t>6B282V2X</t>
  </si>
  <si>
    <t>Giri, Debasis; Buyya, Rajkumar; Ponnusamy, S.; De, Debashis; Adamatzky, Andrew; Abawajy, Jemal H.</t>
  </si>
  <si>
    <t>325–343</t>
  </si>
  <si>
    <t>In today's era, speedy growth in the popularity of smartphone have been witnessed, emerging it as a popular sophisticated smart computing device. It has also become an integral part of large number of people from all corners of the world. Traditional communication activities such as text messages and voice calls are no longer the only benefits of these mobile devices. Smartphones are available in the market offering plenty of advanced functionalities made available with the help of enormous multipurpose apps (e.g. e-commerce, gaming, emails, social communication, internet and many more). As a result, the massive adoption of smartphones generates a significant mobile network traffic that amounts to a critical share of whole internet traffic. Due to the network traffic generated via smartphone, many researchers are continuously investigating the privacy and security issues emerging with it, which can be analyzed to gather info that can be used for different goals extending from user behaviour analysis and system identification to malware detection. In this paper, we have reviewed the work associated with network traffic monitoring of smartphones. Particularly, we have provided an insight into the aim of the analysis, the most popular smartphone platforms and methods that exploit network traffic to detect vulnerabilities in smartphone. In this survey, a comparison of the different frameworks and methods proposed by researchers ranging from 2014, to till date has been carried out. This survey paper can be used as a reference for more research related to this field.</t>
  </si>
  <si>
    <t>978-981-15-8061-1</t>
  </si>
  <si>
    <t>Proceedings of the Sixth International Conference on Mathematics and Computing</t>
  </si>
  <si>
    <t>Kumar, Sumit; Indu, S.; Walia, Gurjit Singh</t>
  </si>
  <si>
    <t>PGUMMF8A</t>
  </si>
  <si>
    <t>Hemanth, Jude; Bestak, Robert; Chen, Joy Iong-Zong</t>
  </si>
  <si>
    <t>C:\Users\sr8278\Zotero\storage\SY4AEPJH\Ponmaniraj et al. - 2021 - Intrusion Detection Spider Content Analysis to Id.pdf</t>
  </si>
  <si>
    <t>603–617</t>
  </si>
  <si>
    <t>Every user wants to access their expected contents from legitimate web pages on the Internet by entering key phrases into search engines. Fortunately, crawler or spider (also known as web robots) retrieves the precise contents along with more number of vulnerable data, due to the crawler's page navigations system. Search engines are simply bringing their responsive web pages based on assigned indexing values for all the visited links, without identifying hidden intrusion contents and web links on all the malicious pages. In the previous attacking era, spammers used (Spam) text for their attacks; later, many text-based filtering tools came into the picture to analyze spam text. Since images have very complicated features to extract its contents, after spam text identification, hackers nurtured their attacking methods based on the images, and they started to embed their spam contents into the image and spread it on victim's web pages or email id. These images are called spam images. Images are scanned for its text extraction by Optical Character Recognition (OCR) system, and then, the mined contents are matched with spam text databases for spam text identifications. Based on threshold values of matched contents, spam images are identified and applied to the remedial actions. Subsequent failures of said techniques, hackers started to attack targeted victim's data and system with the help of non-spam images. In which, they simply imbed their malicious web links and erroneous contents into the images, and those images are placed at the legitimate web pages in the form of some advertisements or stimulating user's desires. Navigating to these intruded sites causes to DoS attacks, data and security breaching of a victim's system. This paper is going to discuss web robots and its architecture, web content analysis and identification of intrusive substances of bogus images on web page contents.</t>
  </si>
  <si>
    <t>978-981-15-9509-7</t>
  </si>
  <si>
    <t>Intelligent Data Communication Technologies and Internet of Things</t>
  </si>
  <si>
    <t>QN5YA9XE</t>
  </si>
  <si>
    <t>127–136</t>
  </si>
  <si>
    <t>With the evolution of internet, the dependency of humans on them has increased. This has led to an increase in attacks, forgery, impersonation and so on, which require that a user and his privacy be maintained. Thus the need to protect a user has increased intensifying protection, authentication and verification methods of a user. There are many methods of authenticating a user, which include traditional methods of authentication such as passwords, personal identification numbers and so on, However, these methods have their drawbacks and hence biometrics have replaced these methods in some cases and in some cases biometrics has turned out be an additional layer of security, therefore providing better security. In this paper we propose one of the behavioral methods of biometric authentication called keystroke dynamics which uses a user's typing rhythm to verify a user. One of the most common examples of this method is the verification of user using CAPTCHA, where the user is asked to type the letters to be verified as a genuine user and thus the user's typing rhythm is captured based on which a match is generated and the user is verified. This method is most commonly used in applications such as online banking, email verifications and other such areas. This method acts as an additional layer of security to an existing system and helps protect the sensitive information of the user.</t>
  </si>
  <si>
    <t>Keystroke Dynamics for User Verification</t>
  </si>
  <si>
    <t>Sridhar, Ashwini; Mamatha, H. R.</t>
  </si>
  <si>
    <t>UUYY2PYF</t>
  </si>
  <si>
    <t>Fakir, Mohamed; Baslam, Mohamed; El Ayachi, Rachid</t>
  </si>
  <si>
    <t>434–443</t>
  </si>
  <si>
    <t>Nowadays, the most of existing parking management systems still rely on human interventions to perform thousands of parking transactions that can be more difficult in a huge parking, which receives many visitors. Problems that arise due this kind of parking management systems are access by unauthorized users, less public security and fraud to pay parking fees. In this paper, we address these problems by applying an automated technology at the terminal parking, which is Radio Frequency IDentification (RFID). With RFID technology, users cannot access to parking lots without RFID tag as identification and the check-in/ check-out can be done very fast by avoiding the congestion problem and decreasing the waiting time at every parking terminal. This system ensure a higher security as only the registered users are allowed to access into parking lot. In this paper, an automated parking access control system is designed and its implementation was made by simulating a miniature of the gate portal system using RFID technology. This system allows identification of vehicles, records at what time they enter or leave the parking lot and calculates the parking fee based on time duration between its arrival and its departure. The user is notified for the parking fee and payment receipt through an email.</t>
  </si>
  <si>
    <t>978-3-030-76508-8</t>
  </si>
  <si>
    <t>Business Intelligence</t>
  </si>
  <si>
    <t>RFID Based Security and Automatic Parking Access Control System</t>
  </si>
  <si>
    <t>Rouan, El hassania; Boumezzough, Ahmed</t>
  </si>
  <si>
    <t>P5QFFQUB</t>
  </si>
  <si>
    <t>Singh, T. P.; Tomar, Ravi; Choudhury, Tanupriya; Perumal, Thinagaran; Mahdi, Hussain Falih</t>
  </si>
  <si>
    <t>423–432</t>
  </si>
  <si>
    <t>The upsurge in the number of emails send for varying purposes and the dependency of life on them in some way or the other, has given rise to the detection of fraud email and also to the inventors of these emails. The work helps us to prove the efficiency in the detection of spams and prevents the users from opening such emails. The various perspective that are taken into consideration in the work includes parameter tuning, the division of data set on various test train numbers or ratio. Further, the formulation of the study related to parameters and test train set of problem, comparison by both the popular algorithm is discussed. This work has been done after preprocessing and feature extraction of the data. As many of these spam hampers our security, privacy, and often leads in stealing critical information so the categorization of these in an effective manner keeping into mind various parameters is of utmost importance.</t>
  </si>
  <si>
    <t>978-981-15-9873-9</t>
  </si>
  <si>
    <t>Data Driven Approach Towards Disruptive Technologies</t>
  </si>
  <si>
    <t>Email Spam Filtering Technique from Various Perspectives Using Machine Learning Algorithms</t>
  </si>
  <si>
    <t>Mehrotra, Tushar; Rajput, Gaurav Kumar; Verma, Manju; Lakhani, Bhawana; Singh, Niharika</t>
  </si>
  <si>
    <t>298GNNK3</t>
  </si>
  <si>
    <t>Goyal, Dinesh; Chaturvedi, Pradyumn; Nagar, Atulya K.; Purohit, S.D.</t>
  </si>
  <si>
    <t>341–348</t>
  </si>
  <si>
    <t>Network of belongings is that the messages of something by means of different things. This task expects to watch and the executives the house lock exploitation the net of things. Mesh of things is utilized distantly to take a gander at the association and get observe once there is a proximity of close article by way of none substantial contact and at suchlike point an entrance way ring is pressed as well as Raspberry Pi camera module search out activated and catch the image. The photographs square measure sent to Associate in Nursing email throughout Wi-Fi, and through the net server user will management the door lock/unlock. PIR sensing element senses the person, and camera clicks the image of traveler and sends it to the user through an email. Accordingly, benefits such as these mention this function perfect for objective fact homes in absence. The Internet of Things (IoT) is a basic subject in innovation business, strategy, and building circles and has become significant news in each of the field press and furthermore in the in-style media. This innovation is epitomized in a very wide range of organized range, frameworks, and sensors, that benefit of progressions in figuring power, normal way of thinking decreases, and system interconnections to supply new proficiencies not aforesaid possible.</t>
  </si>
  <si>
    <t>978-981-15-6707-0</t>
  </si>
  <si>
    <t>Proceedings of Second International Conference on Smart Energy and Communication</t>
  </si>
  <si>
    <t>Access Control of Door and Home Security System</t>
  </si>
  <si>
    <t>Dhingra, Anila; Mittal, Tanya; Heera, Soniya Moolchand; Menaria, Varun</t>
  </si>
  <si>
    <t>EWRJH97Q</t>
  </si>
  <si>
    <t>Abawajy, Jemal H.; Choo, Kim-Kwang Raymond; Chiroma, Haruna</t>
  </si>
  <si>
    <t>137–151</t>
  </si>
  <si>
    <t>Cyber fraud is considered as the utilization of the Internet to commit financial-related crimes such as email phishing to craftily retrieve personal and sensitive information from a target. Any crime perpetrated using a computer and/or the Internet is considered as cybercrime, of which cyber fraud is an aspect of. Cybercrime cost has been on the increase, estimated to cost the world over 6 trillion US Dollars by 2021. Its impact on all aspects of life, especially the economy, is very grave and worrying. This study focuses on the analysis of the prevalence of cyber fraud in Sub-Saharan Africa. Google online survey tool was employed to gather responses from users of digital infrastructures for financial transactions, through modes such as mobile banking, SMS USSD codes, ATMs, etc. The questionnaire sought to know if the users had at any time been victims or targets of financial cybercrime and the electronic platforms on which the positive cases of cyber fraud occurred. Machine learning techniques were applied in analyzing the user responses using R Studio version 3.6. A supervised machine learning logistic regression model was developed which showed that two variables representing two modes of financial cybercrime attacks were statistically significant having p-values less than 0.001. The accuracy of the model was found to be 81.38%, which was promising for the generalization of the model. The probability accuracy for ATM cybercrime is 90.37%, while that of Phone mode is 87.76%.</t>
  </si>
  <si>
    <t>978-3-030-80216-5</t>
  </si>
  <si>
    <t>International Conference on Emerging Applications and Technologies for Industry 4.0 (EATI'2020)</t>
  </si>
  <si>
    <t>A Logistic Predictive Model for Determining the Prevalent Mode of Financial Cybercrime in Sub-Saharan Africa</t>
  </si>
  <si>
    <t>Udanor, C. N.; Ogbodo, I. A.; Ezugwu, O. A.; Ugwuishiwu, C. H.</t>
  </si>
  <si>
    <t>WT7UJ3RD</t>
  </si>
  <si>
    <t>C:\Users\sr8278\Zotero\storage\S2E9FJ4Z\Khan et al. - 2021 - Malware Detection in Word Documents Using Machine .pdf</t>
  </si>
  <si>
    <t>325–339</t>
  </si>
  <si>
    <t>Word documents are one of the most widely used types of documents and are used every day by millions of people to share information over the internet, mostly as attachments to mail. According to the Internet Security Threat Report, 2019 by Symantec, 48% of malicious email attachments were MS Office files in 2018. Therefore there is an urgent need for fast and accurate detection of Word document malware. In this work, we propose a method to detect malicious office files with high accuracy. We first apply the static analysis method and achieve the most top detection accuracy of 97.13% using a Random Forest classifier. Then we apply a dynamic analysis method as it helps to get vital information to detect obfuscated and packed malware where the static approach is not as efficient. We achieve the highest detection accuracy of 99.11% with the Random Forest classifier for a dynamic approach. Finally, we combine both the approaches static and dynamic and use a hybrid method to detect Word document malware. Our hybrid method achieves the highest detection accuracy of 99.57% using Random Forest classifier.</t>
  </si>
  <si>
    <t>978-981-336-835-4</t>
  </si>
  <si>
    <t>9MTRREPZ</t>
  </si>
  <si>
    <t>Mekhilef, Saad; Favorskaya, Margarita; Pandey, R. K.; Shaw, Rabindra Nath</t>
  </si>
  <si>
    <t>671–681</t>
  </si>
  <si>
    <t>Darkweb also called as sinkholes, blackholes, network telescopes, and darknet is the environment and the most favorable platform for illegal activities due to hidden IP address and therefore counted as unused address space, which is not available for normal user, and the anonymous behavior acts as catalyst for criminal or unauthorized behavior conduction. It is very difficult to suddenly trace the location of malicious activity origin but by traffic analysis and understanding the patterns, suspicious activities including email communication, audio–video streaming, chatting P2P, browsing data, chatting, and voice over Internet protocol constitute the hidden world web traffic. Several methods have been deployed to analysis and classify darkweb network traffic. The proposed work detects worms, dos attack, backdoor, DDos attack, RDoS attack, spam, and malicious contents. In the proposed work, term frequency-inverse document frequency (TF-IDF) and light gradient boosted machine algorithm method has been implemented on darknet traffic data. The light gradient boosted machine algorithm shows the value of 98.97% as accuracy and thus outperforms the other algorithms based on experiment values.</t>
  </si>
  <si>
    <t>978-981-16-0749-3</t>
  </si>
  <si>
    <t>Innovations in Electrical and Electronic Engineering</t>
  </si>
  <si>
    <t>Analysis of Darknet Traffic for Criminal Activities Detection Using TF-IDF and Light Gradient Boosted Machine Learning Algorithm</t>
  </si>
  <si>
    <t>Rawat, Romil; Mahor, Vinod; Chirgaiya, Sachin; Shaw, Rabindra Nath; Ghosh, Ankush</t>
  </si>
  <si>
    <t>UG4EF9KY</t>
  </si>
  <si>
    <t>Sharma, Harish; Saraswat, Mukesh; Yadav, Anupam; Kim, Joong Hoon; Bansal, Jagdish Chand</t>
  </si>
  <si>
    <t>167–176</t>
  </si>
  <si>
    <t>Malware represents an imminent threat to businesses and users every day. It is a fact that protection systems cannot compete today whether it is phishing emails or backdoor, exploits spread across the Internet, along with various evasion methods and other vulnerabilities to security. The availability and usefulness of systems like veil, shelter and others are considered to be used by pen testing professionals. By training a deep logistic regression and support vector machine (DLR–SVM) with multiple input clusters with a malicious or benign API, one single output unit is called malicious or benign. It was then trained to discover a malicious pattern in deep LR's unknown IoT firmware. The result shows that the rating for the truth positive is 98.11%, and that the attack on the adware is 0.07% positive.</t>
  </si>
  <si>
    <t>978-981-336-981-8</t>
  </si>
  <si>
    <t>Congress on Intelligent Systems</t>
  </si>
  <si>
    <t>Adware Attack Detection on IoT Devices Using Deep Logistic Regression SVM (DL-SVM-IoT)</t>
  </si>
  <si>
    <t>Arul, E.; Punidha, A.</t>
  </si>
  <si>
    <t>WBDLLHXS</t>
  </si>
  <si>
    <t>Abdullah, Nibras; Manickam, Selvakumar; Anbar, Mohammed</t>
  </si>
  <si>
    <t>379–388</t>
  </si>
  <si>
    <t>Phishing attacks are security attacks that do not affect only individuals or organisations websites, but it may affect Internet of Things (IoT) devices and networks. IoT environment is an exposed environment for such attacks. Attackers may use thingbots software for dispersal hidden junk emails that not noticed by users. Machine and deep learning and other methods were used to design detection methods for these attacks. However, there still a need to enhance the detection accuracy. An optimized ensemble classification method for phishing website detection is proposed in this study. A Genetic Algorithm (GA) was used to optimize the ensemble classification method by tuning the parameters of several ensemble Machine Learning (ML) methods, including Random Forest, AdaBoost, and XGBoost. These were accomplished by ranking the optimized classifiers to pick out the best classifiers as a base for stacking ensemble method. A phishing website dataset that made up of 4898 phishing websites and 6157 legitimate websites was used for this study experiments. As a result, detection accuracy was enhanced and reached 97.16%.</t>
  </si>
  <si>
    <t>978-981-16-8059-5</t>
  </si>
  <si>
    <t>Optimized Stacking Ensemble Model to Detect Phishing Websites</t>
  </si>
  <si>
    <t>Mohammed, Badiea Abdulkarem; Al-Mekhlafi, Zeyad Ghaleb</t>
  </si>
  <si>
    <t>DL3AXTMF</t>
  </si>
  <si>
    <t>447–456</t>
  </si>
  <si>
    <t>Phishing attacks are security attacks that affect individuals and organisations websites. I addition, it may also devices and networks such as Internet of Things (IoT) devices and networks. IoT networks are exposed environment for phishing attacks. Thingbots software in IoT devices can be utilized by attackers for spreading hidden and unnoticed spam emails. Several approaches such as machine learning, deep learning and others were used to create and design detection methods for phishing attacks. However, these methods detection accuracy still not enough and need to be enhanced. Anew proposed method for phishing website detection that based on optimized ensemble classification method is suggested in the present study. in this proposed method, A Genetic Algorithm (GA) was used to optimize the ensemble classification method by tuning the parameters of several ensemble machine learning methods, including Bagging, GradientBoost, and LightGBM. These were accomplished by ranking the optimized classifiers to pick out the best three models as base classifiers of a stacking ensemble method. A dataset of websites that made up of 44% phishing websites (4898) and 5\backslash% legitimate websites (6157) was used for the present study experiments. As a come out, with the proposed detection method, detection accuracy was enhanced and reached 97.16%.</t>
  </si>
  <si>
    <t>Using Genetic Algorithms to Optimized Stacking Ensemble Model for Phishing Websites Detection</t>
  </si>
  <si>
    <t>Al-Mekhlafi, Zeyad Ghaleb; Mohammed, Badiea Abdulkarem</t>
  </si>
  <si>
    <t>GG6H95WW</t>
  </si>
  <si>
    <t>C:\Users\sr8278\Zotero\storage\RB373MBI\Aneke et al. - 2021 - Help the User Recognize a Phishing Scam Design of.pdf</t>
  </si>
  <si>
    <t>403–416</t>
  </si>
  <si>
    <t>Remote work due to the COVID-19 pandemic is expected to be the new normal, suggesting a situation where people use their personal computers at home for several activities like reading emails, surfing the web, chatting with friends. While doing this, users are not focused on securing their systems and they often do not have the skills and knowledge to defend against cybercrime. In this paper, we present the design and the evaluation of a novel interface that warns users against phishing attacks. This interface looks like the ones shown by browsers like Chrome and Firefox when opening a suspicious phishing website, but it includes information that explains the reasons why the website might be a scam. Such explanations are based on website features commonly used by AI-based systems to classify a website as phishing or not and aim to help users detecting phishing websites. To ensure a high understandability and effectiveness of the explanations, the C-HIP model was adopted to design such messages, which have been iteratively refined performing a static analysis of their comprehension, sentiment, and readability.</t>
  </si>
  <si>
    <t>978-3-030-77392-2</t>
  </si>
  <si>
    <t>HP2VZD9Z</t>
  </si>
  <si>
    <t>Fong, Simon; Dey, Nilanjan; Joshi, Amit</t>
  </si>
  <si>
    <t>183–192</t>
  </si>
  <si>
    <t>Phishing costs around billions of dollars per year to the Internet users. Novel phishing techniques for instance spoofing in between trusted websites on the Internet are leveraged to phish target's account information, login credentials and personally identifiable information such as email Id, date of birth, biometrics and passwords. Most commonly attackers use phishing software and spam emails for stealing personal information to collect financial accounts details like credit card details and credentials. In the recent study, it was identified that phishing attacks account for more than 80% of reported security incidents and 94% of them are via email. The research work presented here is on a multitude of strategies which are used for detection of malicious and phishing sites depending on their various lexical features. Information gathered from the study of malicious and phishing sites is then used for lexical features assessment, and further, to analyze and to improve upon the algorithm used for the detection of malicious and phishing sites. Most organizations today use rule-based engines for phishing detection that do not proactively scale for phishing attacks without additional rules deployment. From the recent study, one could gather that for an organization, an improvement in phishing detection does have a positive impact on net revenue. An associated data point here is that $17,700 is lost every minute due to phishing attacks, thus a need for a comprehensive solution to phishing attacks. The paper provides an analysis of various methods used for detecting phishing websites by using machine learning and classification techniques based on lexical features. Machine learning-based techniques leverage natural language processing and other classification techniques like logistic regression, support vector machines and random forest [1, 2]. In order to have a comprehensive machine learning-based solution, training data is required to possess lots of relevant and non-correlated features. A comprehensive learning algorithm can effectively determine not previously classified URLs with a better accuracy. Here, our purpose is to study various machine learning algorithms that can be leveraged for safeguarding users from spoofed websites and help them not fall in the trap of phishing by detecting these websites early. Previous work done on the subject is also studied and compared against for accuracy.</t>
  </si>
  <si>
    <t>978-981-15-8354-4</t>
  </si>
  <si>
    <t>ICT Analysis and Applications</t>
  </si>
  <si>
    <t>Phishing Website Detection Using Machine Learning</t>
  </si>
  <si>
    <t>Gupta, Prateek; Singh, Archana</t>
  </si>
  <si>
    <t>86N324YJ</t>
  </si>
  <si>
    <t>420–434</t>
  </si>
  <si>
    <t>The electronic mailing system has in recent years become a timely and convenient way for the exchange of multimedia messages across the cyberspace and computer networks in the global sphere. This proliferation has prompted most (if not all) inboxes receiving junk email messages on numerous occasions every day. Due to these surges in spam attacks, a number of approaches have been proposed to lessen the attacks across the globe significantly. The effect of previous detection techniques has been weakened due to the adaptive nature of unsolicited email spam. Hence, resolving spam detection (SD) problem is a challenging task. A regular class of the Artificial Neural Network (ANN) called Multi-Layer Perceptron (MLP) was proposed in this study for email SD. The main idea of this research is to train a neural network by leveraging a new nature-inspired metaheuristic algorithm referred to as a Grasshopper Optimization Algorithm (GOA) to categorize emails as ham and spam. Evaluation of its performance was performed on an often-used standard dataset. The results showed that the proposed MLP model trained by GOA achieves high accuracy of up to 94.25% performance compared to other optimization.</t>
  </si>
  <si>
    <t>Spam Classification Based on Supervised Learning Using Grasshopper Optimization Algorithm and Artificial Neural Network</t>
  </si>
  <si>
    <t>Ghaleb, Sanaa A. A.; Mohamad, Mumtazimah; Abdullah, Engku Fadzli Hasan Syed; Ghanem, Waheed A. H. M.</t>
  </si>
  <si>
    <t>PI44WGW4</t>
  </si>
  <si>
    <t>Tuba, Milan; Akashe, Shyam; Joshi, Amit</t>
  </si>
  <si>
    <t>771–778</t>
  </si>
  <si>
    <t>We are living in a digital era where most of us have an online presence with all their data on cloud. “Easy access of data from anywhere” is the biggest advantage of cloud but this same point becomes the cause of cloud-based crimes. There has been a drastic increase in cloud-based crime in the recent past. The immoral from any geolocation can target the victim of any geolocation, even cross-borders. Moreover, hunting down the immorals/suspects in these cross-border attacks is more difficult as suspects are easily able to coat themselves. In the cloud, data is stored at multiple geolocations, and this cross-border cloud data storage is the biggest challenge for law enforcement agencies. When the crime is committed from a different country this geographically sparse data becomes a major hindrance for the forensics investigation. LEA had to request the cloud service providers of all the involved locations (including the ones which are outside the country) to provide data for fetching out the right pieces of evidence. In the current state, LEA performs these forensic investigation requests through web portals or through email conversations. These requests take days or weeks to process which in turn delays the investigation process, and sometimes victims are left out without justice. Also, these web portals/applications through which the LEA demands the pieces of evidence are also based on cloud and thus are highly insecure. These not so secure portals raise a big question on the authenticity of the data and evidence received on them. Evidence could be easily tailored or removed (partially or fully) from the cloud storage.</t>
  </si>
  <si>
    <t>978-981-15-8289-9</t>
  </si>
  <si>
    <t>ICT Systems and Sustainability</t>
  </si>
  <si>
    <t>Enhancing Trust and Immutability in Cloud Forensics</t>
  </si>
  <si>
    <t>Chauhan, Pranay; Bansal, Pratosh</t>
  </si>
  <si>
    <t>EAJNW5WJ</t>
  </si>
  <si>
    <t>Stephanidis, Constantine; Antona, Margherita; Ntoa, Stavroula</t>
  </si>
  <si>
    <t>383–390</t>
  </si>
  <si>
    <t>Organizations use phishing training exercises to help employees defend against the phishing threats that get through automatic email filters, reducing potential compromise of information security and privacy for both the individual and their organization. These exercises use fake and realistic phishing emails to test employees' ability to detect the phish, resulting in click rates which the organization can then use to address and inform their cybersecurity training programs. However, click rates alone are unable to provide a holistic picture of why employees do or do not fall for phish emails. To this end, the National Institute of Standards and Technology (NIST) created the Phish Scale methodology for determining how difficult a phishing email is to detect [1]. Recent research on the Phish Scale has focused on improving the robustness of the method. This paper presents initial results of the ongoing developments of the Phish Scale, including work towards the repeatability and validity of the Phish Scale using operational phishing training exercise data. Also highlighted are the ongoing efforts to minimize the ambiguities and subjectivity of the Phish Scale, as well as the design of a study aimed at gauging the usability of the scale via testing with phishing exercise training implementers.</t>
  </si>
  <si>
    <t>978-3-030-78642-7</t>
  </si>
  <si>
    <t>HCI International 2021 - Posters</t>
  </si>
  <si>
    <t>Scaling the Phish: Advancing the NIST Phish Scale</t>
  </si>
  <si>
    <t>Barrientos, Fern; Jacobs, Jody; Dawkins, Shaneé</t>
  </si>
  <si>
    <t>PB7JWYGA</t>
  </si>
  <si>
    <t>Arabnia, Hamid R.; Deligiannidis, Leonidas; Grimaila, Michael R.; Hodson, Douglas D.; Joe, Kazuki; Sekijima, Masakazu; Tinetti, Fernando G.</t>
  </si>
  <si>
    <t>1101–1117</t>
  </si>
  <si>
    <t>Enterprise organizations have relied on correct data in business intelligence visualization and analytics for years. Before the adoption of the cloud, most data visualizations were executed and displayed inside enterprise applications. As application architectures have moved to the cloud, many cloud services now provide business intelligence functionality. The services are delivered in a way that is more accessible for end users using web browsers, mobile devices, data feeds, and email attachments. Unfortunately, along with all the benefits of the cloud business intelligence services comes complexity. The complexity can lead to slow response times, errors, data leakage, and integrity issues. An information technology department or service provider must get ahead of the problems by automating the execution of reports to know when availability or integrity issues exist and dealing with those issues before they turn into end-user trouble tickets. The development of the business intelligence code must also include tools to express the privacy requirements of the data exposed in the report or document. In this paper, we present two tools we developed to help guarantee the confidentiality, integrity, and availability of business intelligence. The first tool is our client-side correctness programming language that allows execution against many cloud documents and business intelligence services. The secBIML language enables issues to be proactively discovered before the end-users experience the problems. The other tool in our work is a server-side programming language that allows the creation of reports and business documents. The secBIrpts language enables an organization to express their privacy requirements utilizing a hierarchical security model.</t>
  </si>
  <si>
    <t>978-3-030-69984-0</t>
  </si>
  <si>
    <t>Advances in Parallel &amp; Distributed Processing, and Applications</t>
  </si>
  <si>
    <t>Secure Business Intelligence</t>
  </si>
  <si>
    <t>Olmsted, Aspen</t>
  </si>
  <si>
    <t>MPVGEHJJ</t>
  </si>
  <si>
    <t>Singh, Pradeep Kumar; Veselov, Gennady; Vyatkin, Valeriy; Pljonkin, Anton; Dodero, Juan Manuel; Kumar, Yugal</t>
  </si>
  <si>
    <t>C:\Users\sr8278\Zotero\storage\KRKDURF9\Hernández Dominguez and Baluja García - 2021 - Updated Analysis of Detection Methods for Phishing.pdf</t>
  </si>
  <si>
    <t>56–67</t>
  </si>
  <si>
    <t>Phishing attacks use social engineering and some technical tricks to obtain users' personal identity data, account credentials and details of your bank cards to impersonate users on the network. Organizations are not immune to these attacks, so they should implement an orderly phishing detection plan, with the aim of reducing risks from direct exposure. Phishing is perpetrated in various telematic services such as email, web, social networks and instant messaging, among others. This paper brings an updated study of the main existing mechanisms for the detection of phishing. Additionally, the most effective solutions in the literature will be highlighted, matching solutions for different services will be identified and the most effective solutions will be featured, with the aim of applying these approaches in future integrated solutions for the detection of phishing attacks.</t>
  </si>
  <si>
    <t>978-981-16-1480-4</t>
  </si>
  <si>
    <t>Futuristic Trends in Network and Communication Technologies</t>
  </si>
  <si>
    <t>2XXPFWNP</t>
  </si>
  <si>
    <t>Wang, Gang; Ciptadi, Arridhana; Ahmadzadeh, Ali</t>
  </si>
  <si>
    <t>132–156</t>
  </si>
  <si>
    <t>Software engineers regularly use JavaScript and Python for both front-end and back-end automation tasks. On top of JavaScript and Python, there are several frameworks to facilitate automation tasks further. Some of these frameworks are Node Manager Package (npm) and Python Package Index (PyPi), which are open source (OS) package libraries. The public registries npm and PyPi use to host packages allow any user with a verified email to publish code. The lack of a comprehensive scanning tool when publishing to the registry creates security concerns. Users can report malicious code on the registry; however, attackers can still cause damage until they remove their tool from the platform. Furthermore, several packages depend on each other, making them more vulnerable to a bad package in the dependency tree. The heavy code reuse creates security artifacts developers have to consider, such as the package reach. This project will illustrate a high-level overview of common risks associated with OS registries and the package dependency structure. There are several attack types, such as typosquatting and combosquatting, in the OS package registries. Outdated packages pose a security risk, and we will examine the extent of technical lag present in the npm environment. In this paper, our main contribution consists of a survey of common threats in OS registries. Afterward, we will offer countermeasures to mitigate the risks presented. These remedies will heavily focus on the applications of Machine Learning (ML) to detect suspicious activities. To the best of our knowledge, the ML-focused countermeasures are the first proposed possible solutions to the security problems listed. In addition, this project is the first survey of threats in npm and PyPi, although several studies focus on a subset of threats.</t>
  </si>
  <si>
    <t>978-3-030-87839-9</t>
  </si>
  <si>
    <t>Deployable Machine Learning for Security Defense</t>
  </si>
  <si>
    <t>A Survey on Common Threats in npm and PyPi Registries</t>
  </si>
  <si>
    <t>Kaplan, Berkay; Qian, Jingyu</t>
  </si>
  <si>
    <t>KV4HDFUH</t>
  </si>
  <si>
    <t>Yang, Min; Chen, Chao; Liu, Yang</t>
  </si>
  <si>
    <t>185–201</t>
  </si>
  <si>
    <t>Security intelligence is widely used to solve cyber security issues in computer and network systems, such as incident prevention, detection, and response, by applying machine learning (ML) and other data-driven methods. To this end, there is a large body of prior research works aiming to solve security issues in specific scenarios, using specific types of data or applying specific algorithms. However, by being specific it has the drawback of becoming cumbersome to adjust existing solutions to new use cases, data, or problems. Furthermore, all prior research, that strives to be more generic, is either able to operate with complex relations (graph-based), or to work with time varying intelligence (time series), but rarely with both. In this paper, we present the reference architecture of the SecDNS framework for representing the collected intelligence data with a model based on a graph structure, which simultaneously encompasses the time variance of these data and providing a modular architecture for both the data model and the algorithms. In addition, we leverage on the concept of belief propagation to infer the maliciousness of an entity based on its relations with other malicious or benign entities or events. This way, we offer a generic platform for processing dynamic and heterogeneous security intelligence with an evolving collection of sources and algorithms. Finally, to demonstrate the modus operandi of our proposal, we implement a proof of concept of the platform, and we deploy it in the use case of phishing email attack scenario.</t>
  </si>
  <si>
    <t>978-3-030-92708-0</t>
  </si>
  <si>
    <t>Network and System Security</t>
  </si>
  <si>
    <t>An Architecture for Processing a Dynamic Heterogeneous Information Network of Security Intelligence</t>
  </si>
  <si>
    <t>Anagnostopoulos, Marios; Kidmose, Egon; Laghaout, Amine; Olsen, Rasmus L.; Homayoun, Sajad; Jensen, Christian D.; Pedersen, Jens M.</t>
  </si>
  <si>
    <t>YJP4WNJV</t>
  </si>
  <si>
    <t>Iano, Yuzo; Arthur, Rangel; Saotome, Osamu; Kemper, Guillermo; Padilha França, Reinaldo</t>
  </si>
  <si>
    <t>161–172</t>
  </si>
  <si>
    <t>In this article, we propose a reference model to identify the maturity level of the cyber intelligence threat process. This proposal considers the dark web as an important source of cyber threats causing a latent risk that organizations do not consider in their cybersecurity strategies. The proposed model aims to increase the maturity level of the process through a set of proposed controls according to the information found on the dark web. The model consists of three phases: (1) Identification of information assets using cyber threat intelligence tools. (2) Diagnosis of the exposure of information assets. (3) Proposal of controls according to the proposed categories and criteria. The validation of the proposal was carried out in an insurance institution in Lima, Peru, with data obtained by the institution. The measurement was made with artifacts that allowed to obtain an initial value of the current panorama of the company. Preliminary results showed 196 emails and passwords exposed on the dark web of which one corresponded to the technology manager of the company under evaluation. With this identification, it was diagnosed that the institution was at a “Normal” maturity level, and from the implementation of the proposed controls, the “Advanced” level was reached.</t>
  </si>
  <si>
    <t>978-3-030-57548-9</t>
  </si>
  <si>
    <t>Proceedings of the 5th Brazilian Technology Symposium</t>
  </si>
  <si>
    <t>Reference Model to Identify the Maturity Level of Cyber Threat Intelligence on the Dark Web</t>
  </si>
  <si>
    <t>Santos, Ricardo Meléndez; Gallardo, Anthony Aguilar; Aguirre, Jimmy Armas</t>
  </si>
  <si>
    <t>PDJHSX54</t>
  </si>
  <si>
    <t>Sako, Kazue; Tippenhauer, Nils Ole</t>
  </si>
  <si>
    <t>257–286</t>
  </si>
  <si>
    <t>Current anti-phishing studies mainly focus on either detecting phishing pages or on identifying phishing emails sent to victims. In this paper, we propose instead to detect live attacks through the messages sent by the phishing site back to the attacker. Most phishing attacks exfiltrate the information gathered from the victim by sending an email to a “drop”, throwaway email address. We call these messages exfiltrating emails. Detecting and blocking exfiltrating emails is a new tool to protect networks in which a number of largely unmonitored websites are hosted (universities, web hosting companies etc.) and where phishing sites may be created, either directly or by compromising existing legitimate sites. Moreover, unlike most traditional antiphishing techniques which require a delay between the attack and its detection, this method is able to block the attack as soon as it starts collecting data.</t>
  </si>
  <si>
    <t>978-3-030-78375-4</t>
  </si>
  <si>
    <t>Applied Cryptography and Network Security</t>
  </si>
  <si>
    <t>Proactive Detection of Phishing Kit Traffic</t>
  </si>
  <si>
    <t>Cui, Qian; Jourdan, Guy-Vincent; Bochmann, Gregor V.; Onut, Iosif-Viorel</t>
  </si>
  <si>
    <t>4UFIQHZY</t>
  </si>
  <si>
    <t>Brambilla, Marco; Chbeir, Richard; Frasincar, Flavius; Manolescu, Ioana</t>
  </si>
  <si>
    <t>505–508</t>
  </si>
  <si>
    <t>Internet was not designed for anonymity, but most users posting comments with unidentifiable pseudonyms hope to stay anonymous. On many websites, especially those powered by WordPress, the comments system is linked with the Gravatar service. That service uses email address, in obfuscated form (MD5 hash function), to provide users' avatars. This approach allows to deanonymize real emails of users. Emails, which according to EU law, are considered as a personal information. This article explains all stages and results of the real attacks on a three types on websites: national ones, security oriented national ones and global one. We compare the effectiveness of three types of attacks: brute-force, dictionary and hybrid in relation to the type of attacked website.</t>
  </si>
  <si>
    <t>978-3-030-74296-6</t>
  </si>
  <si>
    <t>Web Engineering</t>
  </si>
  <si>
    <t>Effectiveness Comparison of Email Addresses Recovery from Gravatars</t>
  </si>
  <si>
    <t>MTBHQGR8</t>
  </si>
  <si>
    <t>Bilge, Leyla; Cavallaro, Lorenzo; Pellegrino, Giancarlo; Neves, Nuno</t>
  </si>
  <si>
    <t>361–370</t>
  </si>
  <si>
    <t>Nowadays, email is still the most popular communication channel of the Internet. It is based on Simple Mail Transfer Protocol (SMTP), which lacks basic security properties such as confidentiality and authenticity despite its ever-growing importance. This results in spam and frequent phishing attacks, often with spoofed sender email addresses to appear more trustworthy, as well as non-encrypted transmissions by default. To address these known problems, additional protocols such as STARTTLS have been developed. STARTTLS enables transport encryption with Transport Layer Security (TLS) for SMTP sessions between two email servers. However, an attacker can take advantage of the fact that the encryption is opportunistic and the STARTTLS command is sent in plain. Therefore, it can be stripped out of the communication, resulting in an inevitable plaintext transmission of the email message itself. This attack is referred to as TLS downgrade. The new Mail Transfer Agent Strict Transport Security (MTA-STS) protocol targets the prevention of TLS downgrades for incoming SMTP sessions. In this paper, we conduct the first large-scale, longitudinal measurement study on the adoption of MTA-STS. We show that it is activated by 0.0124% out of 1.76 million scanned domains, with a lower bound of 45.4% for the growth of the adoption rate within five months.</t>
  </si>
  <si>
    <t>978-3-030-80825-9</t>
  </si>
  <si>
    <t>Detection of Intrusions and Malware, and Vulnerability Assessment</t>
  </si>
  <si>
    <t>Extended Abstract: A First Large-Scale Analysis on Usage of MTA-STS</t>
  </si>
  <si>
    <t>Tatang, Dennis; Flume, Robin; Holz, Thorsten</t>
  </si>
  <si>
    <t>W4FN8ELW</t>
  </si>
  <si>
    <t>Balas, Valentina E.; Hassanien, Aboul Ella; Chakrabarti, Satyajit; Mandal, Lopa</t>
  </si>
  <si>
    <t>681–692</t>
  </si>
  <si>
    <t>Structured query language (SQL) injection is an attack method that explores the functional and storage vulnerabilities of web applications that have data stored in a database. The attacker is capable of affecting the security by intentionally deciding the content that will be forwarded to the database for information retrieval. The attacker gets the benefit by exploiting the syntax and storage vulnerabilities that are responsible for weak points generated in the DBMS security system. This study makes use of the Snort intrusion detection system log files that contain information affiliated to attackers and can provide timed attack notifications via digital notification systems, like emails. In this research, a web server-based network system is initialized using the Snort intrusion detection system (IDS) to detect various methods of SQL injection attacks possible. The method used is based on NIST standards which are based on major risk assessment phases. This is a five phase-based research that performs exploit site testing, simulating attack circumstances, configuring IDS, collecting data and final phase of performing analysis. This study contributes to a web server-based IDS snort system that is capable of detecting a significant number of SQL injection attacks and real-time response notifying system via digital notifications.</t>
  </si>
  <si>
    <t>978-981-334-968-1</t>
  </si>
  <si>
    <t>Proceedings of International Conference on Computational Intelligence, Data Science and Cloud Computing</t>
  </si>
  <si>
    <t>Bhardwaj, Sonam; Dave, Mayank</t>
  </si>
  <si>
    <t>HLUE6CRX</t>
  </si>
  <si>
    <t>Daimi, Kevin; Arabnia, Hamid R.; Deligiannidis, Leonidas; Hwang, Min-Shiang; Tinetti, Fernando G.</t>
  </si>
  <si>
    <t>101–116</t>
  </si>
  <si>
    <t>Phishing attacks are very damaging, costing even moderately sized companies an average of over $1 million per year. It is also a fast growing and quickly evolving threat with nearly 1.5 million phishing websites created each month while each phishing site having an average duration of 54 h. The combination of the potential damage done by phishing attacks and the complex task of “staying ahead of the phishers” requires a layered approach composed of multiple complimentary components. In this paper, we investigate phishing prevention from three different perspectives including web security gateway, email security gateway, and in-depth security awareness training.</t>
  </si>
  <si>
    <t>978-3-030-71017-0</t>
  </si>
  <si>
    <t>Advances in Security, Networks, and Internet of Things</t>
  </si>
  <si>
    <t>Phishing Prevention Using Defense in Depth</t>
  </si>
  <si>
    <t>Williams, Joel; King, Job; Smith, Byron; Pouriyeh, Seyedamin; Shahriar, Hossain; Li, Lei</t>
  </si>
  <si>
    <t>7NXI724W</t>
  </si>
  <si>
    <t>Hu, Zhengbing; Petoukhov, Sergey; Dychka, Ivan; He, Matthew</t>
  </si>
  <si>
    <t>C:\Users\sr8278\Zotero\storage\IDU54JE3\Marusenko et al. - 2021 - Experimental Evaluation of Phishing Attack on High.pdf</t>
  </si>
  <si>
    <t>668–680</t>
  </si>
  <si>
    <t>The effectiveness of phishing attacks is being analyzed by many researchers. At the same time, researches often deal with the random sample of people suffered a phishing attack and are limited with analysis of consequences of unrelated cases without conducting an actual phishing experiment. Experiments typically involve a small number of respondents. The novelty of present study is to analyze the educational institution' susceptibility to phishing attack. Authors demonstrate a methodology of creating a group of targets homogeneous in age, place of study, level of knowledge and to conduct an experiment on a large group of respondents (3,661 people). The methodology of gathering and filtering of email addresses using open sources of information is explained. Emotionally neutral text of a phishing email to minimize the deceptive effect of the letter was formulated. The experiment showed the success rate of the attack on a large sample of students at 10.8%, and demonstrated the vulnerability of the educational institution's infrastructure to the hidden preparation and conduct of the attack. Novelty of methodology includes use of a phishing letter that includes a questionnaire to gather statistics on responders' awareness of phishing nature. It made possible to compare respondents' beliefs with the real susceptibility to phishing based on sensitive data they provided in return to the phishing letter. We show how the data collected by phishing can be personalized and conclude that respondents need further training to detect phishing attacks. We also argue necessary organizational, infrastructural measures, recommendations of necessary mail server configuration changes.</t>
  </si>
  <si>
    <t>978-3-030-55506-1</t>
  </si>
  <si>
    <t>Advances in Computer Science for Engineering and Education III</t>
  </si>
  <si>
    <t>X2528IAH</t>
  </si>
  <si>
    <t>Tripathy, Somanath; Shyamasundar, Rudrapatna K.; Ranjan, Rajiv</t>
  </si>
  <si>
    <t>C:\Users\sr8278\Zotero\storage\7SCSGYIF\Arya and Chamotra - 2021 - Multi Layer Detection Framework for Spear-Phishing.pdf</t>
  </si>
  <si>
    <t>38–56</t>
  </si>
  <si>
    <t>With emails becoming prime communication medium across organizations, spear-phishing has become one of the most effective medium for attackers to breach enterprise network security. Latest targeted attacks which employ compromised email accounts for sending spear-phishing emails are almost impossible to detect using conventional security solutions. Attackers use contextual information of targeted entity to make the spear-phishing emails look legitimate. Convincing the victim to either click a malicious link or download and open a malicious attachment.</t>
  </si>
  <si>
    <t>978-3-030-92571-0</t>
  </si>
  <si>
    <t>NRULAZPP</t>
  </si>
  <si>
    <t>Obaidat, Mohammad S.; Ben-Othman, Jalel</t>
  </si>
  <si>
    <t>102–128</t>
  </si>
  <si>
    <t>We propose the use of password-authenticated key exchange (PAKE) for achieving and enhancing entity authentication (EA) and key management (KM) in the context of decentralized end-to-end encrypted email and secure messaging, i.e., without a public key infrastructure or a trusted third party. This not only simplifies the EA process by requiring users to share only a low-entropy secret such as a memorable word, but it also allows us to establish a high-entropy secret key. This approach enables a series of cryptographic enhancements and security properties, which are hard to achieve using out-of-band (OOB) authentication. We first study a few vulnerabilities in voice-based OOB authentication, in particular a combinatorial attack against lazy users, which we analyze in the context of a secure email solution. We then propose tackling public key authentication by solving the problem of secure equality test using PAKE and discuss various protocols and their properties. This method enables the automation of important KM tasks such as key renewal and future key pair authentications, reduces the impact of human errors and lends itself to the asynchronous nature of email and modern messaging. It also provides cryptographic enhancements including multi-device synchronization, and secure secret storage/retrieval, and paves the path for forward secrecy, deniability and post-quantum security. We also discuss the use of auditable PAKEs for mitigating a class of online guess and abort attacks in authentication protocols. We present an implementation of our proposal, called PakeMail, to demonstrate the feasibility of the core idea and discuss some of its cryptographic details, implemented features and efficiency aspects. We conclude with some design and security considerations, followed by future lines of work.</t>
  </si>
  <si>
    <t>978-3-030-90428-9</t>
  </si>
  <si>
    <t>E-Business and Telecommunications</t>
  </si>
  <si>
    <t>Vazquez Sandoval, Itzel; Atashpendar, Arash; Lenzini, Gabriele; Ryan, Peter Y. A.</t>
  </si>
  <si>
    <t>RJF4ZLLU</t>
  </si>
  <si>
    <t>Jøsang, Audun; Futcher, Lynn; Hagen, Janne</t>
  </si>
  <si>
    <t>416–429</t>
  </si>
  <si>
    <t>Recovery connections between email accounts can be exploited in manual hijacking attacks as has been shown in several incidents during the last years. Yet little is known about users' practices of chaining email accounts together. We conducted a qualitative interview study with 23 students in which they shared their email recovery and forwarding settings with us. Altogether, we collected and analyzed information about 138 different email accounts. We used this data to map email account topologies and analyzed these topologies for recurring patterns. We found that users often make poor configuration decisions in their email recovery setups, and often create patterns in their email recovery topologies that result in security vulnerabilities. Patterns such as loops (seen in more than a quarter of our topologies) could be easily exploited in a targeted attack. We conclude that users need better guidance about how to use email based recovery settings in a robust way.</t>
  </si>
  <si>
    <t>978-3-030-78120-0</t>
  </si>
  <si>
    <t>Kraus, Lydia; S̆vidron̆ová, Mária; Stobert, Elizabeth</t>
  </si>
  <si>
    <t>RV6MLLED</t>
  </si>
  <si>
    <t>Borisov, Nikita; Diaz, Claudia</t>
  </si>
  <si>
    <t>Berlin, Heidelberg</t>
  </si>
  <si>
    <t>Springer Berlin Heidelberg</t>
  </si>
  <si>
    <t>360–390</t>
  </si>
  <si>
    <t>While email is the most ubiquitous and interoperable form of online communication today, it was not conceived with strong security guarantees, and the ensuing security enhancements are, by contrast, lacking in both ubiquity and interoperability. This situation motivates our research. We begin by identifying a variety of stakeholders who have an interest in the current email system and in efforts to provide secure solutions. We then use the tussle among stakeholders to explain the evolution of fragmented secure email solutions undertaken by industry, academia, and independent developers, and to draw the conclusion that a one-size-fits-all solution is unlikely. We highlight that vulnerable users are not well served by current solutions. We also account for the failure of PGP, and argue secure messaging, while complementary, is not a fully substitutable technology.</t>
  </si>
  <si>
    <t>978-3-662-64322-8</t>
  </si>
  <si>
    <t>SoK: Securing Email—A Stakeholder-Based Analysis</t>
  </si>
  <si>
    <t>Clark, Jeremy; van Oorschot, P. C.; Ruoti, Scott; Seamons, Kent; Zappala, Daniel</t>
  </si>
  <si>
    <t>M5G6BRQF</t>
  </si>
  <si>
    <t>Braha, Dan; de Aguiar, Marcus A. M.; Gershenson, Carlos; Morales, Alfredo J.; Kaufman, Les; Naumova, Elena N.; Minai, Ali A.; Bar-Yam, Yaneer</t>
  </si>
  <si>
    <t>225–242</t>
  </si>
  <si>
    <t>Many think of processes as sequential, deliberate activities which sustain businesses and government agencies; employees integrate themselves into defined organizational processes. From an ecosystem vantage, however, emergent processes exist and are discoverable. Emergent ecosystems form without human intention and may be especially influenceable. If emergent organizational processes–especially critical infrastructure processes–were explicit, they may be exploited. Tremendous intelligence is contained within semi-structured and unstructured organizational data sources. Properly analyzed, these data provide government and private organizations with actionable management and risk mitigation insights. Using explainable process technologies combined with natural language processing, a private critical infrastructure participant's organizational process model is discovered from semi-structured email data. Data derived from the process model are presented which elucidate internal operations and contribute to automated situational awareness of dynamically evolving events. National security implications and future research needs are described.</t>
  </si>
  <si>
    <t>978-3-030-67318-5</t>
  </si>
  <si>
    <t>Unifying Themes in Complex Systems X</t>
  </si>
  <si>
    <t>Process Mining Organization Email Data and National Security Implications</t>
  </si>
  <si>
    <t>Bicknell, John; Krebs, Werner</t>
  </si>
  <si>
    <t>L4WBFZSE</t>
  </si>
  <si>
    <t>1–20</t>
  </si>
  <si>
    <t>The password recovery process is a critical part of a website's functionality. Many websites that provide online services to their users also need to solve the problem of allowing their users to reset their passwords (e.g., if they have forgotten it). A popular, established technique for allowing a user to recover a lost account is to allow her to send a reset link to her own account via email. Although it might seem easy at a first glance, the security requirements of the password recovery process require web sites to carefully design each step of the process to be resilient even in the presence of an attack. In this paper, we present an in-depth security analysis of the email-based recovery mechanisms of a wide range of web applications. By manually registering accounts and triggering the password recovery process for each website, we were able to study the password reset mechanisms of web sites from three different groups in the Alexa Top 5K (i.e., popular sites, medium popular sites, low popular sites). In this work, we show that the lack of standards in the password recovery process plagues many websites with security weaknesses, and negatively influences the security of the reset process itself. We also show that concrete password-recovery reset attacks can be launched against a high percentage of websites that might even lead to account takeover.</t>
  </si>
  <si>
    <t>You've Got (a Reset) Mail: A Security Analysis of Email-Based Password Reset Procedures</t>
  </si>
  <si>
    <t>Innocenti, Tommaso; Mirheidari, Seyed Ali; Kharraz, Amin; Crispo, Bruno; Kirda, Engin</t>
  </si>
  <si>
    <t>PL8FIVAN</t>
  </si>
  <si>
    <t>https://doi.org/10.1145/2898375.2898382</t>
  </si>
  <si>
    <t>The Persuasive Phish: Examining the Social Psychological Principles Hidden in Phishing Emails</t>
  </si>
  <si>
    <t>https://doi.org/10.1145/2766498.2766499</t>
  </si>
  <si>
    <t>Harvesting Developer Credentials in Android Apps</t>
  </si>
  <si>
    <t>https://dl.acm.org/doi/abs/10.1145/3240876.3240901</t>
  </si>
  <si>
    <t>Entropy-Based Spammer Detection</t>
  </si>
  <si>
    <t>https://doi.org/10.1145/3196494.3201586</t>
  </si>
  <si>
    <t>POSTER: Evaluating Privacy Metrics for Graph Anonymization and De-Anonymization</t>
  </si>
  <si>
    <t>https://doi.org/10.1145/2976749.2978320</t>
  </si>
  <si>
    <t>Android ION Hazard: The Curse of Customizable Memory Management System</t>
  </si>
  <si>
    <t>https://doi.org/10.1145/2757302.2757304</t>
  </si>
  <si>
    <t>Blind Recognition of Text Input on Mobile Devices via Natural Language Processing</t>
  </si>
  <si>
    <t>https://doi.org/10.1145/2746194.2746208</t>
  </si>
  <si>
    <t>Effectiveness of a Phishing Warning in Field Settings</t>
  </si>
  <si>
    <t>https://doi.org/10.1145/3371676.3371683</t>
  </si>
  <si>
    <t>Secure Email Login Based on Lightweight Asymmetric Identities</t>
  </si>
  <si>
    <t>https://doi.org/10.1145/3347709.3347820</t>
  </si>
  <si>
    <t>Case Study of Implementing an IT Service Desk Ticketing System at Small Computer Center</t>
  </si>
  <si>
    <t>https://doi.org/10.1145/2810103.2813609</t>
  </si>
  <si>
    <t>Cracking App Isolation on Apple: Unauthorized Cross-App Resource Access on MAC OS~X and IOS</t>
  </si>
  <si>
    <t>https://doi.org/10.1145/2808769.2808779</t>
  </si>
  <si>
    <t>Detecting Clusters of Fake Accounts in Online Social Networks</t>
  </si>
  <si>
    <t>https://doi.org/10.1007/s00778-018-0517-6</t>
  </si>
  <si>
    <t>VBTree: Forward Secure Conjunctive Queries over Encrypted Data for Cloud Computing</t>
  </si>
  <si>
    <t>https://doi.org/10.1145/3290605.3300338</t>
  </si>
  <si>
    <t>What.Hack: Engaging Anti-Phishing Training Through a Role-Playing Phishing Simulation Game</t>
  </si>
  <si>
    <t>https://doi.org/10.1145/3134600.3134629</t>
  </si>
  <si>
    <t>I Like It, but I Hate It: Employee Perceptions Towards an Institutional Transition to BYOD Second-Factor Authentication</t>
  </si>
  <si>
    <t>https://doi.org/10.1145/3173574.3174066</t>
  </si>
  <si>
    <t>Who Provides Phishing Training? Facts, Stories, and People Like Me</t>
  </si>
  <si>
    <t>https://doi.org/10.1145/3290480.3290500</t>
  </si>
  <si>
    <t>A Study of Neighbor Users Selection in Email Networks for Spam Filtering</t>
  </si>
  <si>
    <t>https://doi.org/10.1145/2729094.2742627</t>
  </si>
  <si>
    <t>RBACvisual: A Visualization Tool for Teaching Access Control Using Role-Based Access Control</t>
  </si>
  <si>
    <t>https://doi.org/10.1145/3176258.3176332</t>
  </si>
  <si>
    <t>The Next Domino to Fall: Empirical Analysis of User Passwords across Online Services</t>
  </si>
  <si>
    <t>https://doi.org/10.1145/3309182.3309184</t>
  </si>
  <si>
    <t>Clustering for Security Challenges</t>
  </si>
  <si>
    <t>https://doi.org/10.1145/3041008.3041016</t>
  </si>
  <si>
    <t>What’s in a URL: Fast Feature Extraction and Malicious URL Detection</t>
  </si>
  <si>
    <t>https://doi.org/10.1145/2757401.2757412</t>
  </si>
  <si>
    <t>The Effects of Technology Use on Efficiency, Transparency, and Corruption in Municipal Governments: Preliminary Results from a Citizen Perspective</t>
  </si>
  <si>
    <t>inaccessible/abstract-only</t>
  </si>
  <si>
    <t>https://dl.acm.org/doi/abs/10.5555/3381569.3381610</t>
  </si>
  <si>
    <t>Detecting Personally Identifiable Information Violations Attempts in an Email Provider Using Probability Density Function</t>
  </si>
  <si>
    <t>https://doi.org/10.1145/2974927.2974938</t>
  </si>
  <si>
    <t>Challenges of Deploying PKI Based Client Digital Certification</t>
  </si>
  <si>
    <t>https://doi.org/10.1145/3230833.3233277</t>
  </si>
  <si>
    <t>Towards an Automated Recognition System for Chat-Based Social Engineering Attacks in Enterprise Environments</t>
  </si>
  <si>
    <t>https://dl.acm.org/doi/abs/10.5555/2825041.2825086</t>
  </si>
  <si>
    <t>Application- and User-Sensitive Privacy Enforcement in Mobile Systems</t>
  </si>
  <si>
    <t>https://doi.org/10.1145/2905055.2905240</t>
  </si>
  <si>
    <t>A Critical Analysis of the Cyber Contract Using Electronic Mail</t>
  </si>
  <si>
    <t>https://doi.org/10.1145/3011077.3011112</t>
  </si>
  <si>
    <t>A Method for Detecting DGA Botnet Based on Semantic and Cluster Analysis</t>
  </si>
  <si>
    <t>https://doi.org/10.1145/3133956.3134067</t>
  </si>
  <si>
    <t>Data Breaches, Phishing, or Malware? Understanding the Risks of Stolen Credentials</t>
  </si>
  <si>
    <t>https://doi.org/10.1145/2857705.2857744</t>
  </si>
  <si>
    <t>SPICE: A Software Tool for Bridging the Gap Between End-User’s Insecure Cyber Behavior and Personality Traits</t>
  </si>
  <si>
    <t>https://doi.org/10.1007/s00779-014-0806-z</t>
  </si>
  <si>
    <t>A Standard-Based Model for the Sharing of Patient-Generated Health Information with Electronic Health Records</t>
  </si>
  <si>
    <t>https://doi.org/10.1145/3301293.3309556</t>
  </si>
  <si>
    <t>Heimdall: A Case for Encrypted Displays</t>
  </si>
  <si>
    <t>https://doi.org/10.1145/2699026.2699127</t>
  </si>
  <si>
    <t>One Thing Leads to Another: Credential Based Privilege Escalation</t>
  </si>
  <si>
    <t>https://doi.org/10.1145/2905055.2905214</t>
  </si>
  <si>
    <t>Smartphone Security: Review of Challenges and Solution</t>
  </si>
  <si>
    <t>https://doi.org/10.1145/3232755.3232786</t>
  </si>
  <si>
    <t>https://doi.org/10.1145/3038912.3052587</t>
  </si>
  <si>
    <t>Who Controls the Internet? Analyzing Global Threats Using Property Graph Traversals</t>
  </si>
  <si>
    <t>https://doi.org/10.1145/2801694.2801707</t>
  </si>
  <si>
    <t>AntMonitor: Network Traffic Monitoring and Real-Time Prevention of Privacy Leaks in Mobile Devices</t>
  </si>
  <si>
    <t>duplicate</t>
  </si>
  <si>
    <t>https://doi.org/10.1145/2789168.2789170</t>
  </si>
  <si>
    <t>Demo: AntMonitor: A System for Mobile Traffic Monitoring and Real-Time Prevention of Privacy Leaks</t>
  </si>
  <si>
    <t>https://doi.org/10.1145/2905055.2905358</t>
  </si>
  <si>
    <t>Data Vault: A Security Model for Preventing Data Theft in Corporate</t>
  </si>
  <si>
    <t>https://doi.org/10.1145/2979779.2979883</t>
  </si>
  <si>
    <t>A More Private &amp; Secure E-Mail System Using Image Steganography (EPS) and Data Mining</t>
  </si>
  <si>
    <t>https://doi.org/10.1145/2979779.2979827</t>
  </si>
  <si>
    <t>https://doi.org/10.1145/3130964</t>
  </si>
  <si>
    <t>OpenKeychain: An Architecture for Cryptography with Smart Cards and NFC Rings on Android</t>
  </si>
  <si>
    <t>https://doi.org/10.1145/2736277.2741683</t>
  </si>
  <si>
    <t>Authentication Melee: A Usability Analysis of Seven Web Authentication Systems</t>
  </si>
  <si>
    <t>https://doi.org/10.1145/2984511.2984580</t>
  </si>
  <si>
    <t>Private Webmail 2.0: Simple and Easy-to-Use Secure Email</t>
  </si>
  <si>
    <t>https://doi.org/10.1145/2858036.2858400</t>
  </si>
  <si>
    <t>“We’re on the Same Page”: A Usability Study of Secure Email Using Pairs of Novice Users</t>
  </si>
  <si>
    <t>https://doi.org/10.1145/3313761</t>
  </si>
  <si>
    <t>A Usability Study of Four Secure Email Tools Using Paired Participants</t>
  </si>
  <si>
    <t>https://doi.org/10.1145/3338498.3358655</t>
  </si>
  <si>
    <t>When Certificate Transparency Is Too Transparent: Analyzing Information Leakage in HTTPS Domain Names</t>
  </si>
  <si>
    <t>https://doi.org/10.1145/3210713.3210717</t>
  </si>
  <si>
    <t>AI Can Help to Create a Humane Society: Cognition Amplifiers and Guardian Angels</t>
  </si>
  <si>
    <t>https://doi.org/10.1145/3017971.3017990</t>
  </si>
  <si>
    <t>E-Commerce Websites/Blogs - Hassles and Predicaments</t>
  </si>
  <si>
    <t>https://doi.org/10.1145/3290605.3300520</t>
  </si>
  <si>
    <t>“Wait, Do I Know This Person?”: Understanding Misdirected Email</t>
  </si>
  <si>
    <t>https://doi.org/10.1145/2976749.2978401</t>
  </si>
  <si>
    <t>The Shadow Nemesis: Inference Attacks on Efficiently Deployable, Efficiently Searchable Encryption</t>
  </si>
  <si>
    <t>https://doi.org/10.1145/3019612.3019659</t>
  </si>
  <si>
    <t>Performance Trade-Offs on a Secure Multi-Party Relational Database</t>
  </si>
  <si>
    <t>https://doi.org/10.1145/2846661.2846667</t>
  </si>
  <si>
    <t>Automatic Detection, Correction, and Visualization of Security Vulnerabilities in Mobile Apps</t>
  </si>
  <si>
    <t>https://doi.org/10.1145/2766498.2766511</t>
  </si>
  <si>
    <t>TextLogger: Inferring Longer Inputs on Touch Screen Using Motion Sensors</t>
  </si>
  <si>
    <t>https://doi.org/10.1145/3136825.3136906</t>
  </si>
  <si>
    <t>Proxy Visible Re-Encryption Scheme with Application to e-Mail Forwarding</t>
  </si>
  <si>
    <t>https://doi.org/10.1145/2818000.2818047</t>
  </si>
  <si>
    <t>Covert Botnet Command and Control Using Twitter</t>
  </si>
  <si>
    <t>https://doi.org/10.1145/2976749.2978384</t>
  </si>
  <si>
    <t>CSPAutoGen: Black-Box Enforcement of Content Security Policy upon Real-World Websites</t>
  </si>
  <si>
    <t>https://doi.org/10.1145/3152434.3152459</t>
  </si>
  <si>
    <t>DIY Hosting for Online Privacy</t>
  </si>
  <si>
    <t>https://doi.org/10.1145/3047273.3047332</t>
  </si>
  <si>
    <t>Innovation in Service Delivery Platform: A Case for SMS Gateway</t>
  </si>
  <si>
    <t>https://doi.org/10.1145/3317549.3326324</t>
  </si>
  <si>
    <t>Analysis and Parsing of Unstructured Cyber-Security Incident Data: Poster</t>
  </si>
  <si>
    <t>/non-peer-reviewed</t>
  </si>
  <si>
    <t>https://doi.org/10.1145/2730912</t>
  </si>
  <si>
    <t>Exploring the Risks to Identity Security and Privacy in Cyberspace</t>
  </si>
  <si>
    <t>https://doi.org/10.1145/2833258.2833310</t>
  </si>
  <si>
    <t>DGA Botnet Detection Using Collaborative Filtering and Density-Based Clustering</t>
  </si>
  <si>
    <t>https://doi.org/10.1145/3283458.3283486</t>
  </si>
  <si>
    <t>A Comparative Study of Smartphone-User Security Perception and Preference towards Redesigned Security Notifications</t>
  </si>
  <si>
    <t>https://doi.org/10.1145/2995959.2995969</t>
  </si>
  <si>
    <t>A New Risk Assessment Framework Using Graph Theory for Complex ICT Systems</t>
  </si>
  <si>
    <t>https://doi.org/10.1145/3233756.3233950</t>
  </si>
  <si>
    <t>Actions and Strategies: A Verbal Data Analysis of Phishing Emails</t>
  </si>
  <si>
    <t>https://doi.org/10.1145/3175628.3175633</t>
  </si>
  <si>
    <t>Perception of a New Framework for Detecting Phishing Web Pages</t>
  </si>
  <si>
    <t>https://doi.org/10.1145/3183440.3195040</t>
  </si>
  <si>
    <t>Identifying Security Issues in Software Development: Are Keywords Enough?</t>
  </si>
  <si>
    <t>https://doi.org/10.1145/3132847.3132970</t>
  </si>
  <si>
    <t>Privacy Aware Temporal Profiling of Emails in Distributed Setup</t>
  </si>
  <si>
    <t>https://doi.org/10.1145/3098954.3104047</t>
  </si>
  <si>
    <t>Type Me the Truth! Detecting Deceitful Users via Keystroke Dynamics</t>
  </si>
  <si>
    <t>https://doi.org/10.1145/3318216.3363371</t>
  </si>
  <si>
    <t>Google Cloud Platform Security</t>
  </si>
  <si>
    <t>Hack for Hire</t>
  </si>
  <si>
    <t>https://doi.org/10.1145/3290605.3300573</t>
  </si>
  <si>
    <t>Upside and Downside Risk in Online Security for Older Adults with Mild Cognitive Impairment</t>
  </si>
  <si>
    <t>https://doi.org/10.1145/3164541.3164587</t>
  </si>
  <si>
    <t>Personal Identification by Tilt of Smartphone on Browsing</t>
  </si>
  <si>
    <t>https://doi.org/10.1145/2841113.2841123</t>
  </si>
  <si>
    <t>Peace vs. Privacy: Leveraging Conflicting Jurisdictions for Email Security</t>
  </si>
  <si>
    <t>https://doi.org/10.1145/3040966</t>
  </si>
  <si>
    <t>On Network Neutrality Measurements</t>
  </si>
  <si>
    <t>https://doi.org/10.1145/3173574.3174160</t>
  </si>
  <si>
    <t>Squadbox: A Tool to Combat Email Harassment Using Friendsourced Moderation</t>
  </si>
  <si>
    <t>https://doi.org/10.1145/3170427.3186498</t>
  </si>
  <si>
    <t>Squadbox: A Tool To Combat Online Harassment Using Friendsourced Moderation</t>
  </si>
  <si>
    <t>https://doi.org/10.1145/3262167</t>
  </si>
  <si>
    <t>Session Details: Security and Privacy</t>
  </si>
  <si>
    <t>https://doi.org/10.1145/2998373.2998446</t>
  </si>
  <si>
    <t>A Secure Collaborative Network Protocol</t>
  </si>
  <si>
    <t>https://doi.org/10.1145/3176258.3176321</t>
  </si>
  <si>
    <t>Server-Based Manipulation Attacks Against Machine Learning Models</t>
  </si>
  <si>
    <t>https://doi.org/10.1145/3267955.3267969</t>
  </si>
  <si>
    <t>NDNizing Existing Applications: Research Issues and Experiences</t>
  </si>
  <si>
    <t>https://doi.org/10.1145/3319535.3363187</t>
  </si>
  <si>
    <t>Effective and Light-Weight Deobfuscation and Semantic-Aware Attack Detection for PowerShell Scripts</t>
  </si>
  <si>
    <t>https://doi.org/10.1145/3052973.3053042</t>
  </si>
  <si>
    <t>What You See is Not What You Get: Leakage-Resilient Password Entry Schemes for Smart Glasses</t>
  </si>
  <si>
    <t>https://doi.org/10.1145/2676869</t>
  </si>
  <si>
    <t>A Network Behavior-Based Botnet Detection Mechanism Using PSO and K-Means</t>
  </si>
  <si>
    <t>https://doi.org/10.1145/3129676.3129713</t>
  </si>
  <si>
    <t>How to Make Efficient Decoy Files for Ransomware Detection?</t>
  </si>
  <si>
    <t>https://dl.acm.org/doi/abs/10.5555/3026877.3026921</t>
  </si>
  <si>
    <t>Alpenhorn: Bootstrapping Secure Communication without Leaking Metadata</t>
  </si>
  <si>
    <t>https://doi.org/10.1145/3290605.3300828</t>
  </si>
  <si>
    <t>Voice Presentation Attack Detection through Text-Converted Voice Command Analysis</t>
  </si>
  <si>
    <t>https://doi.org/10.1145/3267323.3268947</t>
  </si>
  <si>
    <t>ClaimChain: Improving the Security and Privacy of In-Band Key Distribution for Messaging</t>
  </si>
  <si>
    <t>https://doi.org/10.1145/3220565</t>
  </si>
  <si>
    <t>How to Fix Email: Making Communication Encrypted and Decentralized with Autocrypt</t>
  </si>
  <si>
    <t>https://doi.org/10.1145/3203422.3203431</t>
  </si>
  <si>
    <t>LSTM Based Self-Defending AI Chatbot Providing Anti-Phishing</t>
  </si>
  <si>
    <t>https://doi.org/10.1145/3302424.3303980</t>
  </si>
  <si>
    <t>Why Joanie Can Encrypt: Easy Email Encryption with Easy Key Management</t>
  </si>
  <si>
    <t>https://doi.org/10.1145/3359591.3359737</t>
  </si>
  <si>
    <t>Local-First Software: You Own Your Data, in Spite of the Cloud</t>
  </si>
  <si>
    <t>https://doi.org/10.1145/3133956.3133970</t>
  </si>
  <si>
    <t>Forward Secure Dynamic Searchable Symmetric Encryption with Efficient Updates</t>
  </si>
  <si>
    <t>https://doi.org/10.1145/2676723.2693634</t>
  </si>
  <si>
    <t>Parallel Author Verification of E-Mail (Abstract Only)</t>
  </si>
  <si>
    <t>https://doi.org/10.1145/3123458.3123491</t>
  </si>
  <si>
    <t>Our Experience with Introducing Microsoft Office 365 in Kyushu University</t>
  </si>
  <si>
    <t>https://doi.org/10.1145/3347709.3347817</t>
  </si>
  <si>
    <t>Migrate Legacy Email Services in Kyushu University to Exchange Online</t>
  </si>
  <si>
    <t>https://doi.org/10.1145/3235715.3235737</t>
  </si>
  <si>
    <t>The Past, Current, and Future of Our Email Services in Kyushu University</t>
  </si>
  <si>
    <t>https://doi.org/10.1145/2815546.2815578</t>
  </si>
  <si>
    <t>Introduction of Unchanging Student User ID for Intra-Institutional Information Service</t>
  </si>
  <si>
    <t>https://doi.org/10.1145/2740908.2742836</t>
  </si>
  <si>
    <t>DIVINA: Discovering Vulnerabilities of Internet Accounts</t>
  </si>
  <si>
    <t>https://doi.org/10.1145/3084381.3084384</t>
  </si>
  <si>
    <t>Effects of Organization Insiders’ Self-Control and Relevant Knowledge on Participation in Information Systems Security Deviant Behavior: [Best Paper Nominee]</t>
  </si>
  <si>
    <t>https://doi.org/10.1145/3314058.3317728</t>
  </si>
  <si>
    <t>Learning APT Chains from Cyber Threat Intelligence</t>
  </si>
  <si>
    <t>https://doi.org/10.1145/3231594</t>
  </si>
  <si>
    <t>Ryoan: A Distributed Sandbox for Untrusted Computation on Secret Data</t>
  </si>
  <si>
    <t>https://dl.acm.org/doi/abs/10.1145/3231594</t>
  </si>
  <si>
    <t>https://doi.org/10.1145/3025453.3025788</t>
  </si>
  <si>
    <t>I’m Too Busy to Reset My LinkedIn Password: On the Effectiveness of Password Reset Emails</t>
  </si>
  <si>
    <t>https://doi.org/10.1145/3064814.3064828</t>
  </si>
  <si>
    <t>Situational Awareness of Network System Roles (SANSR)</t>
  </si>
  <si>
    <t>https://doi.org/10.1145/2858036.2858139</t>
  </si>
  <si>
    <t>On-Demand Biometrics: Fast Cross-Device Authentication</t>
  </si>
  <si>
    <t>https://doi.org/10.1145/3323771.3323780</t>
  </si>
  <si>
    <t>Evaluating Internet Security Awareness and Practices of BulSU-SC Students</t>
  </si>
  <si>
    <t>https://doi.org/10.1145/2947626.2947651</t>
  </si>
  <si>
    <t>Experimentation of Privacy Protection for JPEG Contents on Image-Sharing Platforms</t>
  </si>
  <si>
    <t>https://doi.org/10.1145/3359789.3359832</t>
  </si>
  <si>
    <t>I Know What You Did Last Login: Inconsistent Messages Tell Existence of a Target’s Account to Insiders</t>
  </si>
  <si>
    <t>https://doi.org/10.1145/3139923.3139929</t>
  </si>
  <si>
    <t>TWOS: A Dataset of Malicious Insider Threat Behavior Based on a Gamified Competition</t>
  </si>
  <si>
    <t>https://doi.org/10.1145/2851613.2851801</t>
  </si>
  <si>
    <t>Accurate Spear Phishing Campaign Attribution and Early Detection</t>
  </si>
  <si>
    <t>https://doi.org/10.1145/3128572.3140441</t>
  </si>
  <si>
    <t>Generating Look-Alike Names For Security Challenges</t>
  </si>
  <si>
    <t>https://doi.org/10.1145/3011883.3011885</t>
  </si>
  <si>
    <t>Harvesting the Low-Hanging Fruits: Defending against Automated Large-Scale Cyber-Intrusions by Focusing on the Vulnerable Population</t>
  </si>
  <si>
    <t>https://doi.org/10.1145/3183713.3183754</t>
  </si>
  <si>
    <t>Practical and Secure Substring Search</t>
  </si>
  <si>
    <t>https://doi.org/10.1145/3098822.3098835</t>
  </si>
  <si>
    <t>Pretzel: Email Encryption and Provider-Supplied Functions Are Compatible</t>
  </si>
  <si>
    <t>https://doi.org/10.1145/2994459.2994471</t>
  </si>
  <si>
    <t>Exploiting Phone Numbers and Cross-Application Features in Targeted Mobile Attacks</t>
  </si>
  <si>
    <t>https://dl.acm.org/doi/abs/10.5555/3192424.3192668</t>
  </si>
  <si>
    <t>Emerging Threats Abusing Phone Numbers Exploiting Cross-Platform Features</t>
  </si>
  <si>
    <t>inbook/non-peer-reviewed</t>
  </si>
  <si>
    <t>https://doi.org/10.1145/3067695.3076018</t>
  </si>
  <si>
    <t>Automated Pattern Identification and Classification: Anomaly Detection Case Study</t>
  </si>
  <si>
    <t>https://doi.org/10.1145/2738210.2738214</t>
  </si>
  <si>
    <t>Usability versus Privacy Instead of Usable Privacy: Google’s Balancing Act between Usability and Privacy</t>
  </si>
  <si>
    <t>https://doi.org/10.1145/2799979.2800043</t>
  </si>
  <si>
    <t>Machine Learning Approach for Filtering Spam Emails</t>
  </si>
  <si>
    <t>https://doi.org/10.1145/3133956.3134029</t>
  </si>
  <si>
    <t>May the Fourth Be With You: A Microarchitectural Side Channel Attack on Several Real-World Applications of Curve25519</t>
  </si>
  <si>
    <t>https://doi.org/10.1145/2872427.2883005</t>
  </si>
  <si>
    <t>Tell Me About Yourself: The Malicious CAPTCHA Attack</t>
  </si>
  <si>
    <t>https://doi.org/10.1145/2808783.2808784</t>
  </si>
  <si>
    <t>Detecting Insider Threat from Enterprise Social and Online Activity Data</t>
  </si>
  <si>
    <t>https://doi.org/10.1145/3359992.3366637</t>
  </si>
  <si>
    <t>Identifying Threats in a Large Company’s Inbox</t>
  </si>
  <si>
    <t>https://doi.org/10.1145/2700836</t>
  </si>
  <si>
    <t>Effective Social Graph Deanonymization Based on Graph Structure and Descriptive Information</t>
  </si>
  <si>
    <t>https://doi.org/10.1145/3218585.3218678</t>
  </si>
  <si>
    <t>Telemonitoring of Blood Glucose: A Prototype Android Application Enhancing the Patient / Health Professional Experience Using Health IT Communication Standards</t>
  </si>
  <si>
    <t>https://doi.org/10.1145/3277570.3277573</t>
  </si>
  <si>
    <t>Hack My Company: An Empirical Assessment of Post-Exploitation Behavior and Lateral Movement in Cloud Environments</t>
  </si>
  <si>
    <t>https://dl.acm.org/doi/abs/10.1145/2857705.2857710</t>
  </si>
  <si>
    <t>PANDDE: Provenance-Based ANomaly Detection of Data Exfiltration</t>
  </si>
  <si>
    <t>https://doi.org/10.1145/3219819.3220040</t>
  </si>
  <si>
    <t>SpotLight: Detecting Anomalies in Streaming Graphs</t>
  </si>
  <si>
    <t>https://dl.acm.org/doi/abs/10.5555/3306465.3306472</t>
  </si>
  <si>
    <t>A Comparison of Perceptions of CS Majors and Non-Cs Majors Regarding Email Security</t>
  </si>
  <si>
    <t>https://doi.org/10.1145/2699910</t>
  </si>
  <si>
    <t>A Visualizable Evidence-Driven Approach for Authorship Attribution</t>
  </si>
  <si>
    <t>https://doi.org/10.1145/3209281.3209324</t>
  </si>
  <si>
    <t>When Willeke Can Get Rid of Paperwork: A Lean Infrastructure for Qualified Information Exchange Based on Trusted Identities</t>
  </si>
  <si>
    <t>https://doi.org/10.1145/3331076.3331089</t>
  </si>
  <si>
    <t>Privacy in the Age of Information (and Algorithms)</t>
  </si>
  <si>
    <t>https://doi.org/10.1145/3134600.3134637</t>
  </si>
  <si>
    <t>Lean On Me: Mining Internet Service Dependencies From Large-Scale DNS Data</t>
  </si>
  <si>
    <t>https://doi.org/10.1145/3131365.3131391</t>
  </si>
  <si>
    <t>Tripwire: Inferring Internet Site Compromise</t>
  </si>
  <si>
    <t>https://doi.org/10.1145/2949741.2949756</t>
  </si>
  <si>
    <t>DeepDive: Declarative Knowledge Base Construction</t>
  </si>
  <si>
    <t>https://doi.org/10.1145/2808797.2808843</t>
  </si>
  <si>
    <t>Birds of a Feather Flock Together: The Accidental Communities of Spammers</t>
  </si>
  <si>
    <t>https://doi.org/10.1145/3014064</t>
  </si>
  <si>
    <t>When Email Isn’t Private</t>
  </si>
  <si>
    <t>https://doi.org/10.1145/3196494.3196502</t>
  </si>
  <si>
    <t>Detection under Privileged Information</t>
  </si>
  <si>
    <t>https://dl.acm.org/doi/abs/10.5555/2821464.2821474</t>
  </si>
  <si>
    <t>Introducing New Technology into Italian Certified Electronic Mail: A Proposal</t>
  </si>
  <si>
    <t>https://doi.org/10.1145/2947626.2951964</t>
  </si>
  <si>
    <t>A Signature-Based Intrusion Detection System for Web Applications Based on Genetic Algorithm</t>
  </si>
  <si>
    <t>https://doi.org/10.1145/3341161.3343697</t>
  </si>
  <si>
    <t>Risk Assessment of Pharmacies &amp; Electronic Prescriptions</t>
  </si>
  <si>
    <t>https://doi.org/10.1145/3287624.3287699</t>
  </si>
  <si>
    <t>Towards Practical Homomorphic Email Filtering: A Hardware-Accelerated Secure Na\"\ive Bayesian Filter</t>
  </si>
  <si>
    <t>https://doi.org/10.1145/2790755.2790781</t>
  </si>
  <si>
    <t>Preventing Spam Email by Delivery Limitation in RMX</t>
  </si>
  <si>
    <t>https://doi.org/10.1145/3355369.3355601</t>
  </si>
  <si>
    <t>TLS Beyond the Browser: Combining End Host and Network Data to Understand Application Behavior</t>
  </si>
  <si>
    <t>https://doi.org/10.1145/2791405.2791552</t>
  </si>
  <si>
    <t>Effect of Spam Filter on SPOT Algorithm</t>
  </si>
  <si>
    <t>https://doi.org/10.1145/3360664.3360677</t>
  </si>
  <si>
    <t>Multi-Platform Authorship Verification</t>
  </si>
  <si>
    <t>https://doi.org/10.1145/3019612.3019921</t>
  </si>
  <si>
    <t>On Enhancing Trust in Cryptographic Solutions: Student Research Abstract</t>
  </si>
  <si>
    <t>https://doi.org/10.1145/2810103.2813648</t>
  </si>
  <si>
    <t>Hare Hunting in the Wild Android: A Study on the Threat of Hanging Attribute References</t>
  </si>
  <si>
    <t>DESCRIPTION</t>
  </si>
  <si>
    <t>EXCLUDED</t>
  </si>
  <si>
    <t>HYPERLINK</t>
  </si>
  <si>
    <t>http://www.sciencedirect.com/science/article/pii/S1353485819300698</t>
  </si>
  <si>
    <t>Mimecast: The State of Email Security Report 2019</t>
  </si>
  <si>
    <t>http://www.sciencedirect.com/science/article/pii/S135348581930056X</t>
  </si>
  <si>
    <t>Presidential hopefuls vulnerable</t>
  </si>
  <si>
    <t>http://www.sciencedirect.com/science/article/pii/S1353485818300394</t>
  </si>
  <si>
    <t>Cyber-security Breaches Survey: fraudulent emails present a major menace</t>
  </si>
  <si>
    <t>http://www.sciencedirect.com/science/article/pii/S136137231830037X</t>
  </si>
  <si>
    <t>Ransomware declining but email scams on the rise, says FBI</t>
  </si>
  <si>
    <t>http://www.sciencedirect.com/science/article/pii/S1353485818300618</t>
  </si>
  <si>
    <t>New cyber-security guidelines for government departments</t>
  </si>
  <si>
    <t>http://www.sciencedirect.com/science/article/pii/S1353485817301083</t>
  </si>
  <si>
    <t>Ransomware and IoT among leading threats</t>
  </si>
  <si>
    <t>http://www.sciencedirect.com/science/article/pii/S1361372316300756</t>
  </si>
  <si>
    <t>Embattled Yahoo accused of poor security and allowing snooping by intelligence agencies</t>
  </si>
  <si>
    <t>http://www.sciencedirect.com/science/article/pii/S1353485816300927</t>
  </si>
  <si>
    <t>US officially accuses Russia of DNC hack while election systems come under attack</t>
  </si>
  <si>
    <t>http://www.sciencedirect.com/science/article/pii/S1353485815300532</t>
  </si>
  <si>
    <t>Surveillance software firm Hacking Team is hacked</t>
  </si>
  <si>
    <t>http://www.sciencedirect.com/science/article/pii/S0167404817301633</t>
  </si>
  <si>
    <t>Design and evaluation of the highly insidious extreme phishing attacks</t>
  </si>
  <si>
    <t>http://www.sciencedirect.com/science/article/pii/S0268401217303791</t>
  </si>
  <si>
    <t>Information Communication Technology (ICT) use among PLHIV in China: A promising but underutilized venue for HIV prevention and care</t>
  </si>
  <si>
    <t>http://www.sciencedirect.com/science/article/pii/S030439751830464X</t>
  </si>
  <si>
    <t>Efficient public key encryption with equality test in the standard model</t>
  </si>
  <si>
    <t>http://www.sciencedirect.com/science/article/pii/S1353485817300387</t>
  </si>
  <si>
    <t>Enabling innovation by opening up the network</t>
  </si>
  <si>
    <t>http://www.sciencedirect.com/science/article/pii/S0030402619312860</t>
  </si>
  <si>
    <t>http://www.sciencedirect.com/science/article/pii/S221307641630207X</t>
  </si>
  <si>
    <t>Assessing the implementation of a bedside service handoff on an academic hospitalist service</t>
  </si>
  <si>
    <t>http://www.sciencedirect.com/science/article/pii/S1361372318300873</t>
  </si>
  <si>
    <t>Scamming the scammers with their own tricks</t>
  </si>
  <si>
    <t>http://www.sciencedirect.com/science/article/pii/B9780128047545000027</t>
  </si>
  <si>
    <t>Chapter 2 - How Is Data Stolen?</t>
  </si>
  <si>
    <t>http://www.sciencedirect.com/science/article/pii/B9780128047545000039</t>
  </si>
  <si>
    <t>Chapter 3 - Who Are the Hackers?</t>
  </si>
  <si>
    <t>http://www.sciencedirect.com/science/article/pii/B9780128029305000022</t>
  </si>
  <si>
    <t>Chapter 2 - Application Data in the Cloud</t>
  </si>
  <si>
    <t>http://www.sciencedirect.com/science/article/pii/S1361372316300094</t>
  </si>
  <si>
    <t>Secure authentication is the only solution for vulnerable public wifi</t>
  </si>
  <si>
    <t>http://www.sciencedirect.com/science/article/pii/S0167739X16302588</t>
  </si>
  <si>
    <t>Cost-effective secure E-health cloud system using identity based cryptographic techniques</t>
  </si>
  <si>
    <t>http://www.sciencedirect.com/science/article/pii/S0167404817300275</t>
  </si>
  <si>
    <t>http://www.sciencedirect.com/science/article/pii/S0747563216303624</t>
  </si>
  <si>
    <t>Mobile device affordance: Explicating how smartphones influence the outcome of phishing attacks</t>
  </si>
  <si>
    <t>http://www.sciencedirect.com/science/article/pii/S1353485819300224</t>
  </si>
  <si>
    <t>Don't feed the phish: how to avoid phishing attacks</t>
  </si>
  <si>
    <t>http://www.sciencedirect.com/science/article/pii/S1084804518300717</t>
  </si>
  <si>
    <t>Continuous authentication of smartphone users based on activity pattern recognition using passive mobile sensing</t>
  </si>
  <si>
    <t>http://www.sciencedirect.com/science/article/pii/S0378720615000294</t>
  </si>
  <si>
    <t>Learning to cope with information security risks regarding mobile device loss or theft: An empirical examination</t>
  </si>
  <si>
    <t>http://www.sciencedirect.com/science/article/pii/S240584401935666X</t>
  </si>
  <si>
    <t>Effectiveness of and user preferences for security awareness training methodologies</t>
  </si>
  <si>
    <t>http://www.sciencedirect.com/science/article/pii/S1353485817300259</t>
  </si>
  <si>
    <t>Encryption as the cornerstone of big data security</t>
  </si>
  <si>
    <t>http://www.sciencedirect.com/science/article/pii/S1532046419301224</t>
  </si>
  <si>
    <t>Incorporating user feedback in the design of a genetics analysis tool: A two-part approach</t>
  </si>
  <si>
    <t>http://www.sciencedirect.com/science/article/pii/S136137231730074X</t>
  </si>
  <si>
    <t>Defending against spear-phishing</t>
  </si>
  <si>
    <t>http://www.sciencedirect.com/science/article/pii/S095671351930101X</t>
  </si>
  <si>
    <t>Food fraud vulnerability assessment tools used in food industry</t>
  </si>
  <si>
    <t>http://www.sciencedirect.com/science/article/pii/S0167923618300010</t>
  </si>
  <si>
    <t>Detection of online phishing email using dynamic evolving neural network based on reinforcement learning</t>
  </si>
  <si>
    <t>http://www.sciencedirect.com/science/article/pii/S016740481630116X</t>
  </si>
  <si>
    <t>Mind your SMSes: Mitigating social engineering in second factor authentication</t>
  </si>
  <si>
    <t>http://www.sciencedirect.com/science/article/pii/S1877050916000077</t>
  </si>
  <si>
    <t>Multi-layer Defense Against Malware Attacks on Smartphone Wi-Fi Access Channel</t>
  </si>
  <si>
    <t>http://www.sciencedirect.com/science/article/pii/S2049080117302819</t>
  </si>
  <si>
    <t>Feasibility and safety of surgical wound remote follow-up by smart phone in appendectomy: A pilot study</t>
  </si>
  <si>
    <t>http://www.sciencedirect.com/science/article/pii/B9780124166509000048</t>
  </si>
  <si>
    <t>Chapter 4 - Email safety and security</t>
  </si>
  <si>
    <t>http://www.sciencedirect.com/science/article/pii/S1877050916002167</t>
  </si>
  <si>
    <t>“Measuring the Security and Reliability of Authentication of Social Networking Sites”</t>
  </si>
  <si>
    <t>http://www.sciencedirect.com/science/article/pii/B9780128001103000058</t>
  </si>
  <si>
    <t>Chapter 5 - Steps in Detection</t>
  </si>
  <si>
    <t>http://www.sciencedirect.com/science/article/pii/B9780128001103000046</t>
  </si>
  <si>
    <t>Chapter 4 - Inside Messaging: Making the Hidden Visible</t>
  </si>
  <si>
    <t>http://www.sciencedirect.com/science/article/pii/B9780128001103000034</t>
  </si>
  <si>
    <t>Chapter 3 - Thinking Like the Enemy</t>
  </si>
  <si>
    <t>http://www.sciencedirect.com/science/article/pii/B9780128001103000022</t>
  </si>
  <si>
    <t>Chapter 2 - Types of Malicious Messages</t>
  </si>
  <si>
    <t>http://www.sciencedirect.com/science/article/pii/S1361372316301002</t>
  </si>
  <si>
    <t>A layered approach: integrating email security with document management processes</t>
  </si>
  <si>
    <t>http://www.sciencedirect.com/science/article/pii/S0950584917305116</t>
  </si>
  <si>
    <t>A case study on software vulnerability coordination</t>
  </si>
  <si>
    <t>http://www.sciencedirect.com/science/article/pii/S136137231830109X</t>
  </si>
  <si>
    <t>The latest attacks and how to stop them</t>
  </si>
  <si>
    <t>http://www.sciencedirect.com/science/article/pii/S0167739X16300577</t>
  </si>
  <si>
    <t>Secure searching on cloud storage enhanced by homomorphic indexing</t>
  </si>
  <si>
    <t>http://www.sciencedirect.com/science/article/pii/S1877050915013411</t>
  </si>
  <si>
    <t>PhishShield: A Desktop Application to Detect Phishing Webpages through Heuristic Approach</t>
  </si>
  <si>
    <t>http://www.sciencedirect.com/science/article/pii/S2213020916301288</t>
  </si>
  <si>
    <t>Email based remote access and surveillance system for smart home infrastructure</t>
  </si>
  <si>
    <t>http://www.sciencedirect.com/science/article/pii/B9780128117958000072</t>
  </si>
  <si>
    <t>7 - Internal Threats and Countermeasures</t>
  </si>
  <si>
    <t>http://www.sciencedirect.com/science/article/pii/S0190740917307211</t>
  </si>
  <si>
    <t>Federally-funded transitional living programs and services for LGBTQ-identified homeless youth: A profile in unmet need</t>
  </si>
  <si>
    <t>http://www.sciencedirect.com/science/article/pii/S0920548916300745</t>
  </si>
  <si>
    <t>Mobile cloud security: An adversary model for lightweight browser security</t>
  </si>
  <si>
    <t>http://www.sciencedirect.com/science/article/pii/S2092521219300276</t>
  </si>
  <si>
    <t>Information Sharing in Logistics Firms: An Exploratory Study of theVietnamese Logistics Sector</t>
  </si>
  <si>
    <t>http://www.sciencedirect.com/science/article/pii/S0167404815000231</t>
  </si>
  <si>
    <t>The design of phishing studies: Challenges for researchers</t>
  </si>
  <si>
    <t>http://www.sciencedirect.com/science/article/pii/S1071581918303884</t>
  </si>
  <si>
    <t>Predicting susceptibility to social influence in phishing emails</t>
  </si>
  <si>
    <t>http://www.sciencedirect.com/science/article/pii/S1361372316300446</t>
  </si>
  <si>
    <t>Cracking the code: identifying criminals using communication patterns</t>
  </si>
  <si>
    <t>http://www.sciencedirect.com/science/article/pii/S0167527319320145</t>
  </si>
  <si>
    <t>Cardiac troponin elevations in marathon runners. Role of coronary atherosclerosis and skeletal muscle injury. The MaraCat Study</t>
  </si>
  <si>
    <t>http://www.sciencedirect.com/science/article/pii/S1386505618312632</t>
  </si>
  <si>
    <t>Patient perspectives on the linkage of health data for research: Insights from an online patient community questionnaire</t>
  </si>
  <si>
    <t>http://www.sciencedirect.com/science/article/pii/S0091743519302543</t>
  </si>
  <si>
    <t>Receipt of direct tobacco mail/email coupons and coupon redemption: Demographic and socioeconomic disparities among adult smokers in the United States</t>
  </si>
  <si>
    <t>http://www.sciencedirect.com/science/article/pii/S0950705118302041</t>
  </si>
  <si>
    <t>Trusted system-calls analysis methodology aimed at detection of compromised virtual machines using sequential mining</t>
  </si>
  <si>
    <t>http://www.sciencedirect.com/science/article/pii/S0167404814001606</t>
  </si>
  <si>
    <t>Detection of malicious PDF files and directions for enhancements: A state-of-the art survey</t>
  </si>
  <si>
    <t>http://www.sciencedirect.com/science/article/pii/S1574119216300888</t>
  </si>
  <si>
    <t>Decoupling data-at-rest encryption and smartphone locking with wearable devices</t>
  </si>
  <si>
    <t>http://www.sciencedirect.com/science/article/pii/S1499404619305469</t>
  </si>
  <si>
    <t>O9 A Text-Delivered Intervention to Improve Dietary Habits, Stress Management Behaviors and Create Awareness of Food Assistance Resources Among College Students</t>
  </si>
  <si>
    <t>http://www.sciencedirect.com/science/article/pii/S0167404818302955</t>
  </si>
  <si>
    <t>Evaluating the applicability of the double system lens model to the analysis of phishing email judgments</t>
  </si>
  <si>
    <t>http://www.sciencedirect.com/science/article/pii/S1574013715000039</t>
  </si>
  <si>
    <t>Tutorial and critical analysis of phishing websites methods</t>
  </si>
  <si>
    <t>http://www.sciencedirect.com/science/article/pii/S0099133319303611</t>
  </si>
  <si>
    <t>http://www.sciencedirect.com/science/article/pii/S1877050917316204</t>
  </si>
  <si>
    <t>Evaluating Convolutional Neural Network for Effective Mobile Malware Detection</t>
  </si>
  <si>
    <t>http://www.sciencedirect.com/science/article/pii/S0749597818304540</t>
  </si>
  <si>
    <t>http://www.sciencedirect.com/science/article/pii/S1353485818300795</t>
  </si>
  <si>
    <t>Knowing what you have: the road to effective data discovery</t>
  </si>
  <si>
    <t>http://www.sciencedirect.com/science/article/pii/S1361372317300374</t>
  </si>
  <si>
    <t>Editorial</t>
  </si>
  <si>
    <t>http://www.sciencedirect.com/science/article/pii/S1361372317300088</t>
  </si>
  <si>
    <t>Bad behaviour: exploiting human weaknesses</t>
  </si>
  <si>
    <t>http://www.sciencedirect.com/science/article/pii/S1361372316300896</t>
  </si>
  <si>
    <t>The imitation game: how business email compromise scams are robbing organisations</t>
  </si>
  <si>
    <t>http://www.sciencedirect.com/science/article/pii/B9780124116306000050</t>
  </si>
  <si>
    <t>5 - Phishing, Watering Holes, and Scareware</t>
  </si>
  <si>
    <t>http://www.sciencedirect.com/science/article/pii/S2215098616301331</t>
  </si>
  <si>
    <t>A high capacity text steganography scheme based on LZW compression and color coding</t>
  </si>
  <si>
    <t>http://www.sciencedirect.com/science/article/pii/S026736491630022X</t>
  </si>
  <si>
    <t>Preventing intangible technology transfer (ITT) on the Internet and telecommunications for bioterrorism through Malaysia's Strategic Trade Act 2010 (STA 2010)</t>
  </si>
  <si>
    <t>http://www.sciencedirect.com/science/article/pii/S0020025515006520</t>
  </si>
  <si>
    <t>Identity-based encryption with outsourced equality test in cloud computing</t>
  </si>
  <si>
    <t>http://www.sciencedirect.com/science/article/pii/S1361372317300349</t>
  </si>
  <si>
    <t>Insuring against cyber-attacks</t>
  </si>
  <si>
    <t>http://www.sciencedirect.com/science/article/pii/S1568494619303783</t>
  </si>
  <si>
    <t>Capturing the symptoms of malicious code in electronic documents by file’s entropy signal combined with machine learning</t>
  </si>
  <si>
    <t>http://www.sciencedirect.com/science/article/pii/S0167404818309040</t>
  </si>
  <si>
    <t>An effective security alert mechanism for real-time phishing tweet detection on Twitter</t>
  </si>
  <si>
    <t>http://www.sciencedirect.com/science/article/pii/S1084804518303849</t>
  </si>
  <si>
    <t>Design of multi-view based email classification for IoT systems via semi-supervised learning</t>
  </si>
  <si>
    <t>http://www.sciencedirect.com/science/article/pii/S0020025519300052</t>
  </si>
  <si>
    <t>Designated-server identity-based authenticated encryption with keyword search for encrypted emails</t>
  </si>
  <si>
    <t>http://www.sciencedirect.com/science/article/pii/S1876610217364585</t>
  </si>
  <si>
    <t>Smart Aquaponics System for Urban Farming</t>
  </si>
  <si>
    <t>http://www.sciencedirect.com/science/article/pii/S0736585320300022</t>
  </si>
  <si>
    <t>http://www.sciencedirect.com/science/article/pii/S0030402615018215</t>
  </si>
  <si>
    <t>Development of modified AES algorithm for data security</t>
  </si>
  <si>
    <t>http://www.sciencedirect.com/science/article/pii/S1361372317301069</t>
  </si>
  <si>
    <t>From super-yachts to web isolation</t>
  </si>
  <si>
    <t>http://www.sciencedirect.com/science/article/pii/S1361372315300087</t>
  </si>
  <si>
    <t>A proactive framework for automatic detection of zero-day HTTP attacks on educational institutions</t>
  </si>
  <si>
    <t>http://www.sciencedirect.com/science/article/pii/S0747563216306392</t>
  </si>
  <si>
    <t>Priming and warnings are not effective to prevent social engineering attacks</t>
  </si>
  <si>
    <t>http://www.sciencedirect.com/science/article/pii/B9780128036570000143</t>
  </si>
  <si>
    <t>Chapter 14 - Communication Plan</t>
  </si>
  <si>
    <t>http://www.sciencedirect.com/science/article/pii/S0141933117302478</t>
  </si>
  <si>
    <t>Lightweight chaotic image encryption algorithm for real-time embedded system: Implementation and analysis on 32-bit microcontroller</t>
  </si>
  <si>
    <t>http://www.sciencedirect.com/science/article/pii/S2214140517308277</t>
  </si>
  <si>
    <t>Walk and Be Seen – A Grassroots Seniors’ Project (symposia)</t>
  </si>
  <si>
    <t>http://www.sciencedirect.com/science/article/pii/S0379073819301082</t>
  </si>
  <si>
    <t>Forensic Analysis of Tor Browser: A Case Study for Privacy and Anonymity on the Web</t>
  </si>
  <si>
    <t>http://www.sciencedirect.com/science/article/pii/S2211419X17301842</t>
  </si>
  <si>
    <t>Modified Delphi study to determine optimal data elements for inclusion in a pilot violence and injury observatory in Cape Town, South Africa</t>
  </si>
  <si>
    <t>http://www.sciencedirect.com/science/article/pii/S0267364915000862</t>
  </si>
  <si>
    <t>CloudConsumer: contracts, codes &amp; the law</t>
  </si>
  <si>
    <t>http://www.sciencedirect.com/science/article/pii/S0952197618301544</t>
  </si>
  <si>
    <t>Email security level classification of imbalanced data using artificial neural network: The real case in a world-leading enterprise</t>
  </si>
  <si>
    <t>http://www.sciencedirect.com/science/article/pii/S1443950619303336</t>
  </si>
  <si>
    <t>http://www.sciencedirect.com/science/article/pii/B9780128001134000110</t>
  </si>
  <si>
    <t>11 - The Supervisor’s Role in Improving Customer Service and Tenant Relations</t>
  </si>
  <si>
    <t>http://www.sciencedirect.com/science/article/pii/S0278425418302394</t>
  </si>
  <si>
    <t>Post-audits for managing cyber security investments: Bayesian post-audit using Markov Chain Monte Carlo (MCMC) simulation</t>
  </si>
  <si>
    <t>http://www.sciencedirect.com/science/article/pii/S0306460318312498</t>
  </si>
  <si>
    <t>E-cigarettes, alcohol use, and mental health: Use and perceptions of e-cigarettes among college students, by alcohol use and mental health status</t>
  </si>
  <si>
    <t>http://www.sciencedirect.com/science/article/pii/S0140366419311880</t>
  </si>
  <si>
    <t>http://www.sciencedirect.com/science/article/pii/B9780128044490000051</t>
  </si>
  <si>
    <t>Chapter 5 - Data Hiding Using Encryption Techniques</t>
  </si>
  <si>
    <t>http://www.sciencedirect.com/science/article/pii/S135348581630037X</t>
  </si>
  <si>
    <t>Locking up passwords – for good</t>
  </si>
  <si>
    <t>http://www.sciencedirect.com/science/article/pii/S1353485819301072</t>
  </si>
  <si>
    <t>The many ways to hack 2FA</t>
  </si>
  <si>
    <t>http://www.sciencedirect.com/science/article/pii/S2214212619304600</t>
  </si>
  <si>
    <t>http://www.sciencedirect.com/science/article/pii/S1353485817300491</t>
  </si>
  <si>
    <t>Macro malware: dissecting a malicious Word document</t>
  </si>
  <si>
    <t>http://www.sciencedirect.com/science/article/pii/S1361372319300740</t>
  </si>
  <si>
    <t>Fifteen years of phishing: can technology save us?</t>
  </si>
  <si>
    <t>http://www.sciencedirect.com/science/article/pii/S0267364915000916</t>
  </si>
  <si>
    <t>Malicious web pages: What if hosting providers could actually do something…</t>
  </si>
  <si>
    <t>http://www.sciencedirect.com/science/article/pii/S0920548917301046</t>
  </si>
  <si>
    <t>Optimistic protocol for certified electronic mail with verifiable TTP</t>
  </si>
  <si>
    <t>http://www.sciencedirect.com/science/article/pii/S1071581918306827</t>
  </si>
  <si>
    <t>Persuasion: How phishing emails can influence users and bypass security measures</t>
  </si>
  <si>
    <t>http://www.sciencedirect.com/science/article/pii/S1566253518303968</t>
  </si>
  <si>
    <t>An intelligent system for spam detection and identification of the most relevant features based on evolutionary Random Weight Networks</t>
  </si>
  <si>
    <t>http://www.sciencedirect.com/science/article/pii/S0167739X19314943</t>
  </si>
  <si>
    <t>http://www.sciencedirect.com/science/article/pii/S0167739X16300310</t>
  </si>
  <si>
    <t>Spam filtering framework for multimodal mobile communication based on dendritic cell algorithm</t>
  </si>
  <si>
    <t>http://www.sciencedirect.com/science/article/pii/S2212420918305077</t>
  </si>
  <si>
    <t>“Death was not in the agenda for the day”: Emotions, behavioral reactions, and perceptions in response to the 2018 Hawaii Wireless Emergency Alert</t>
  </si>
  <si>
    <t>http://www.sciencedirect.com/science/article/pii/S1361372316300793</t>
  </si>
  <si>
    <t>Fighting phishing and securing data with email authentication</t>
  </si>
  <si>
    <t>http://www.sciencedirect.com/science/article/pii/S1083879118313077</t>
  </si>
  <si>
    <t>Best Practices for Medical Photography in Blood and Marrow Transplant (BMT) Long-Term Follow-up (LTFU) Telemedicine</t>
  </si>
  <si>
    <t>http://www.sciencedirect.com/science/article/pii/S2405844018353404</t>
  </si>
  <si>
    <t>Machine learning for email spam filtering: review, approaches and open research problems</t>
  </si>
  <si>
    <t>http://www.sciencedirect.com/science/article/pii/S0747563218302620</t>
  </si>
  <si>
    <t>Phishing attempts among the dark triad: Patterns of attack and vulnerability</t>
  </si>
  <si>
    <t>http://www.sciencedirect.com/science/article/pii/S0007681316300817</t>
  </si>
  <si>
    <t>Protecting corporate intellectual property: Legal and technical approaches</t>
  </si>
  <si>
    <t>http://www.sciencedirect.com/science/article/pii/S0957417416303542</t>
  </si>
  <si>
    <t>SFEM: Structural feature extraction methodology for the detection of malicious office documents using machine learning methods</t>
  </si>
  <si>
    <t>http://www.sciencedirect.com/science/article/pii/S0957417418303312</t>
  </si>
  <si>
    <t>Novel set of general descriptive features for enhanced detection of malicious emails using machine learning methods</t>
  </si>
  <si>
    <t>http://www.sciencedirect.com/science/article/pii/S0957417418301283</t>
  </si>
  <si>
    <t>Trusted detection of ransomware in a private cloud using machine learning methods leveraging meta-features from volatile memory</t>
  </si>
  <si>
    <t>http://www.sciencedirect.com/science/article/pii/S1361372316300537</t>
  </si>
  <si>
    <t>Reducing the impact of cyberthreats with robust data governance</t>
  </si>
  <si>
    <t>http://www.sciencedirect.com/science/article/pii/S2214579615000039</t>
  </si>
  <si>
    <t>The Evolvement of Big Data Systems: From the Perspective of an Information Security Application</t>
  </si>
  <si>
    <t>http://www.sciencedirect.com/science/article/pii/S1361372316300161</t>
  </si>
  <si>
    <t>Towards smooth organisational adoption of cloud computing – a customer-provider security adaptation</t>
  </si>
  <si>
    <t>http://www.sciencedirect.com/science/article/pii/S0169814119301076</t>
  </si>
  <si>
    <t>http://www.sciencedirect.com/science/article/pii/B9780128043929000058</t>
  </si>
  <si>
    <t>Chapter 5 - Reducing the Risk of a Data Breach</t>
  </si>
  <si>
    <t>http://www.sciencedirect.com/science/article/pii/B9780128043929000083</t>
  </si>
  <si>
    <t>Chapter 8 - Educating Medical and Administrative Staff</t>
  </si>
  <si>
    <t>http://www.sciencedirect.com/science/article/pii/S1059131118303157</t>
  </si>
  <si>
    <t>Experience of psychogenic nonepileptic seizures in the Canadian league against epilepsy: A survey describing current practices by neurologists and epileptologists</t>
  </si>
  <si>
    <t>http://www.sciencedirect.com/science/article/pii/S1361372315300464</t>
  </si>
  <si>
    <t>Making security awareness training work</t>
  </si>
  <si>
    <t>http://www.sciencedirect.com/science/article/pii/S1532046418300376</t>
  </si>
  <si>
    <t>Challenges and solutions implementing an SMS text message-based survey CASI and adherence reminders in an international biomedical HIV PrEP study (MTN 017)</t>
  </si>
  <si>
    <t>http://www.sciencedirect.com/science/article/pii/S0149763416300380</t>
  </si>
  <si>
    <t>Exposed to events that never happen: Generalized unsafety, the default stress response, and prolonged autonomic activity</t>
  </si>
  <si>
    <t>http://www.sciencedirect.com/science/article/pii/B9780128044568000108</t>
  </si>
  <si>
    <t>Chapter 10 - The Timeline</t>
  </si>
  <si>
    <t>http://www.sciencedirect.com/science/article/pii/S1361372319300405</t>
  </si>
  <si>
    <t>The art of phishing: past, present and future</t>
  </si>
  <si>
    <t>http://www.sciencedirect.com/science/article/pii/S1353485817300946</t>
  </si>
  <si>
    <t>Security challenges for cloud-based email infrastructure</t>
  </si>
  <si>
    <t>http://www.sciencedirect.com/science/article/pii/S0167404817301414</t>
  </si>
  <si>
    <t>Android inter-app communication threats and detection techniques</t>
  </si>
  <si>
    <t>http://www.sciencedirect.com/science/article/pii/S0924933817304297</t>
  </si>
  <si>
    <t>Lifestyle factors and internet addiction among school children</t>
  </si>
  <si>
    <t>http://www.sciencedirect.com/science/article/pii/S016740481730161X</t>
  </si>
  <si>
    <t>A CAPTCHA model based on visual psychophysics: Using the brain to distinguish between human users and automated computer bots</t>
  </si>
  <si>
    <t>http://www.sciencedirect.com/science/article/pii/S0003448716300592</t>
  </si>
  <si>
    <t>Que peut la loi face à la souffrance au travail ?</t>
  </si>
  <si>
    <t>http://www.sciencedirect.com/science/article/pii/S1877050917327205</t>
  </si>
  <si>
    <t>A Novel User-based Spam Review Detection</t>
  </si>
  <si>
    <t>http://www.sciencedirect.com/science/article/pii/S1742287615000481</t>
  </si>
  <si>
    <t>Privacy-preserving email forensics</t>
  </si>
  <si>
    <t>http://www.sciencedirect.com/science/article/pii/S1574119216301961</t>
  </si>
  <si>
    <t>Anonymous end-to-end communications in adversarial mobile clouds</t>
  </si>
  <si>
    <t>http://www.sciencedirect.com/science/article/pii/S1388245717302122</t>
  </si>
  <si>
    <t>Low intensity transcranial electric stimulation: Safety, ethical, legal regulatory and application guidelines</t>
  </si>
  <si>
    <t>http://www.sciencedirect.com/science/article/pii/S0167404817300834</t>
  </si>
  <si>
    <t>PriviPK: Certificate-less and secure email communication</t>
  </si>
  <si>
    <t>http://www.sciencedirect.com/science/article/pii/S0167404818302979</t>
  </si>
  <si>
    <t>Your culture is in your password: An analysis of a demographically-diverse password dataset</t>
  </si>
  <si>
    <t>http://www.sciencedirect.com/science/article/pii/S1877050917329745</t>
  </si>
  <si>
    <t>Developing an Information Security Policy: A Case Study Approach</t>
  </si>
  <si>
    <t>http://www.sciencedirect.com/science/article/pii/S073658531630140X</t>
  </si>
  <si>
    <t>Cyberstalking: Investigating formal intervention and the role of Corporate Social Responsibility</t>
  </si>
  <si>
    <t>http://www.sciencedirect.com/science/article/pii/S0167404817302006</t>
  </si>
  <si>
    <t>Improving risk assessment model of cyber security using fuzzy logic inference system</t>
  </si>
  <si>
    <t>http://www.sciencedirect.com/science/article/pii/S1877050916302435</t>
  </si>
  <si>
    <t>An Android-based Trojan Spyware to Study the NotificationListener Service Vulnerability</t>
  </si>
  <si>
    <t>http://www.sciencedirect.com/science/article/pii/B9780128047187000035</t>
  </si>
  <si>
    <t>Chapter 3 - Static Analysis</t>
  </si>
  <si>
    <t>non-peer-reviewed</t>
  </si>
  <si>
    <t>https://doi.org/10.1109/CCC.2016.1</t>
  </si>
  <si>
    <t>[Title page i]</t>
  </si>
  <si>
    <t>https://doi.org/10.1109/ISVDAT.2015.7208123</t>
  </si>
  <si>
    <t>Side channel attack resistant architecture for elliptic curve cryptography</t>
  </si>
  <si>
    <t>https://doi.org/10.1109/ICASID.2018.8693126</t>
  </si>
  <si>
    <t>Pdf Exploitable Malware Analysis Based on Exploit Genes</t>
  </si>
  <si>
    <t>https://doi.org/10.1109/ICISCE.2016.87</t>
  </si>
  <si>
    <t>Email Network Important Nodes Mining Using Core Number and PageRank</t>
  </si>
  <si>
    <t>https://doi.org/10.1109/ICCCN.2016.7568582</t>
  </si>
  <si>
    <t>The Highly Insidious Extreme Phishing Attacks</t>
  </si>
  <si>
    <t>https://doi.org/10.1109/TrustCom.2016.0277</t>
  </si>
  <si>
    <t>A Mobile Security-Related Behavior Prevention Model Based on Speech Personality Traits</t>
  </si>
  <si>
    <t>https://doi.org/10.1109/INCoS.2016.15</t>
  </si>
  <si>
    <t>A New Approach to Security Analysis of Wireless Sensor Networks for Smart Home Systems</t>
  </si>
  <si>
    <t>https://doi.org/10.1109/FSKD.2015.7382229</t>
  </si>
  <si>
    <t>An efficient revocable certificateless signature scheme</t>
  </si>
  <si>
    <t>https://doi.org/10.1109/GLOBECOM38437.2019.9014069</t>
  </si>
  <si>
    <t>Targeted Malicious Email Detection Using Hypervisor-Based Dynamic Analysis and Ensemble Learning</t>
  </si>
  <si>
    <t>https://doi.org/10.1109/GLOCOM.2017.8253993</t>
  </si>
  <si>
    <t>How to Notify a Vulnerability to the Right Person? Case Study: In an ISP Scope</t>
  </si>
  <si>
    <t>https://doi.org/10.1109/JSYST.2019.2911556</t>
  </si>
  <si>
    <t>https://doi.org/10.1109/ICRIIS.2017.8002481</t>
  </si>
  <si>
    <t>Security threats for big data: A study on Enron e-mail dataset</t>
  </si>
  <si>
    <t>https://doi.org/10.1109/CCC.2016.24</t>
  </si>
  <si>
    <t>A Proposed Model for Malicious Spam Detection in Email Systems of Educational Institutes</t>
  </si>
  <si>
    <t>https://doi.org/10.1109/Anti-Cybercrime.2015.7351956</t>
  </si>
  <si>
    <t>Discarded hard disks — A treasure trove for cybercriminals: A case study of recovered sensitive data from a discarded hard disk</t>
  </si>
  <si>
    <t>https://doi.org/10.1109/GLOCOM.2018.8647762</t>
  </si>
  <si>
    <t>All Your Alexa Are Belong to Us: A Remote Voice Control Attack against Echo</t>
  </si>
  <si>
    <t>https://doi.org/10.1109/ICSCC.2019.8843688</t>
  </si>
  <si>
    <t>A survey of the QR code phishing: the current attacks and countermeasures</t>
  </si>
  <si>
    <t>https://doi.org/10.1109/ACCESS.2018.2875069</t>
  </si>
  <si>
    <t>Delegation of Decryption Rights With Revocability From Learning With Errors</t>
  </si>
  <si>
    <t>https://doi.org/10.1109/UPCON.2016.7894657</t>
  </si>
  <si>
    <t>Intelligent security system for residential and industrial automation</t>
  </si>
  <si>
    <t>https://doi.org/10.1109/PRDC.2018.00014</t>
  </si>
  <si>
    <t>A Certificateless One-Way Group Key Agreement Protocol for End-to-End Email Encryption</t>
  </si>
  <si>
    <t>https://doi.org/10.1109/CompComm.2016.7924696</t>
  </si>
  <si>
    <t>Design of secure and independent controllable email system based on Identity-Based Cryptography</t>
  </si>
  <si>
    <t>https://doi.org/10.1109/TSC.2019.2903502</t>
  </si>
  <si>
    <t>https://doi.org/10.1109/TC.2015.2417544</t>
  </si>
  <si>
    <t>Conditional Identity-Based Broadcast Proxy Re-Encryption and Its Application to Cloud Email</t>
  </si>
  <si>
    <t>https://doi.org/10.1109/INFOCOM.2018.8486432</t>
  </si>
  <si>
    <t>Privacy Risk Assessment on Email Tracking</t>
  </si>
  <si>
    <t>https://doi.org/10.1109/ECRIME.2016.7487939</t>
  </si>
  <si>
    <t>ENTRADA: enabling DNS big data applications</t>
  </si>
  <si>
    <t>https://doi.org/</t>
  </si>
  <si>
    <t>14 Conclusion: “It Will Take All of Us”</t>
  </si>
  <si>
    <t>10 An Imperfect Affair: Ashley Madison and the Economics of Embarrassment</t>
  </si>
  <si>
    <t>https://doi.org/10.1109/ECRIME.2015.7120799</t>
  </si>
  <si>
    <t>Spammer success through customization and randomization of URLs</t>
  </si>
  <si>
    <t>https://doi.org/10.1109/ICSITech.2017.8257194</t>
  </si>
  <si>
    <t>Information security awareness level measurement for employee: Case study at ministry of research, technology, and higher education</t>
  </si>
  <si>
    <t>https://doi.org/10.1109/INVENTIVE.2016.7830233</t>
  </si>
  <si>
    <t>String matching algorithms for reteriving information from desktop — Comparative analysis</t>
  </si>
  <si>
    <t>https://doi.org/10.1109/PEEIC47157.2019.8976746</t>
  </si>
  <si>
    <t>Energy Efficient Building Automation System</t>
  </si>
  <si>
    <t>https://doi.org/10.1109/SP.2018.00014</t>
  </si>
  <si>
    <t>Privacy Risks with Facebook's PII-Based Targeting: Auditing a Data Broker's Advertising Interface</t>
  </si>
  <si>
    <t>https://doi.org/10.1109/IBIGDELFT.2018.8625317</t>
  </si>
  <si>
    <t>Comparision of String Matching Algorithms on Spam Email Detection</t>
  </si>
  <si>
    <t>https://doi.org/10.1109/SSCI.2016.7850079</t>
  </si>
  <si>
    <t>Detecting malicious URLs using machine learning techniques</t>
  </si>
  <si>
    <t>https://doi.org/10.1109/ICCCN.2015.7288457</t>
  </si>
  <si>
    <t>REduce: Removing Redundancy from Regular Expression Matching in Network Security</t>
  </si>
  <si>
    <t>https://doi.org/10.1109/MobileSoft.2015.45</t>
  </si>
  <si>
    <t>An unique data security using text steganography</t>
  </si>
  <si>
    <t>https://doi.org/10.1109/AIVR.2018.00020</t>
  </si>
  <si>
    <t>SinkNet: Interactive Sink to Detect Living Habits for Healthcare and Quality of Life Using Private Networks</t>
  </si>
  <si>
    <t>https://doi.org/10.1109/iSES.2018.00017</t>
  </si>
  <si>
    <t>Amazon Echo Enabled IoT Home Security System for Smart Home Environment</t>
  </si>
  <si>
    <t>https://doi.org/10.1109/NICS.2018.8606901</t>
  </si>
  <si>
    <t>User’s perception on mental health applications: a qualitative analysis of user reviews</t>
  </si>
  <si>
    <t>https://doi.org/10.1109/CITS.2017.8035326</t>
  </si>
  <si>
    <t>An advanced Internet of Thing based Security Alert System for Smart Home</t>
  </si>
  <si>
    <t>https://doi.org/10.1109/EuroSPW.2019.00026</t>
  </si>
  <si>
    <t>Detecting Misalignments between System Security and User Perceptions: A Preliminary Socio-technical Analysis of an E2E email Encryption System</t>
  </si>
  <si>
    <t>https://doi.org/10.1109/NOMS.2016.7502852</t>
  </si>
  <si>
    <t>Collaborative DDoS defense using flow-based security event information</t>
  </si>
  <si>
    <t>https://doi.org/10.1109/SPICES.2017.8091320</t>
  </si>
  <si>
    <t>WiFi enabled home security surveillance system using Raspberry Pi and IoT module</t>
  </si>
  <si>
    <t>https://doi.org/10.1109/ICCTCT.2018.8551183</t>
  </si>
  <si>
    <t>A Survey on Accelerating Crypto Operation</t>
  </si>
  <si>
    <t>https://doi.org/10.1109/ICACCS.2017.8014654</t>
  </si>
  <si>
    <t>Usability evaluation of active anti-phishing browser extensions for persons with visual impairments</t>
  </si>
  <si>
    <t>https://doi.org/10.1109/ICCNC.2016.7440636</t>
  </si>
  <si>
    <t>Selective encryption and component-oriented deduplication for mobile cloud data computing</t>
  </si>
  <si>
    <t>https://doi.org/10.1109/PST.2018.8514208</t>
  </si>
  <si>
    <t>The continued risks of unsecured public Wi-Fi and why users keep using it: Evidence from Japan</t>
  </si>
  <si>
    <t>https://doi.org/10.23919/MIPRO.2019.8756732</t>
  </si>
  <si>
    <t>Investigating modern cars</t>
  </si>
  <si>
    <t>https://doi.org/10.1109/SP.2016.49</t>
  </si>
  <si>
    <t>The Cracked Cookie Jar: HTTP Cookie Hijacking and the Exposure of Private Information</t>
  </si>
  <si>
    <t>https://doi.org/10.1109/SMC.2017.8122941</t>
  </si>
  <si>
    <t>S3Email: A method for securing emails from service providers</t>
  </si>
  <si>
    <t>https://ieeexplore.ieee.org/document/8991422</t>
  </si>
  <si>
    <t>A Novel Architecture to Mitigate Wireless LAN based Phishing Attack</t>
  </si>
  <si>
    <t>https://doi.org/10.1109/IoT-SIU.2019.8777483</t>
  </si>
  <si>
    <t>Filtering spam messages and mails using fuzzy C means algorithm</t>
  </si>
  <si>
    <t>https://doi.org/10.1109/ISPCC48220.2019.8988327</t>
  </si>
  <si>
    <t>A survey on Clustering based Intrusion Detection System</t>
  </si>
  <si>
    <t>https://doi.org/10.1109/SP.2018.00023</t>
  </si>
  <si>
    <t>Computer Security and Privacy for Refugees in the United States</t>
  </si>
  <si>
    <t>https://doi.org/10.1109/ICACAT.2018.8933787</t>
  </si>
  <si>
    <t>Classification of Spam Mail using different machine learning algorithms</t>
  </si>
  <si>
    <t>https://doi.org/10.1109/CNS.2018.8433216</t>
  </si>
  <si>
    <t>Home Alone: The Insider Threat of Unattended Wearables and A Defense using Audio Proximity</t>
  </si>
  <si>
    <t>https://doi.org/10.1109/ICCPCT.2016.7530246</t>
  </si>
  <si>
    <t>Enhancing secured access of archives, ranking and safe seek in websearch</t>
  </si>
  <si>
    <t>https://doi.org/10.1109/CGVIS.2015.7449886</t>
  </si>
  <si>
    <t>A real time computational and statistical model (with high availability) of early warning for plant protection and pest control for crops (exp. Kutki)</t>
  </si>
  <si>
    <t>https://doi.org/10.1109/PlatCon.2017.7883722</t>
  </si>
  <si>
    <t>Privacy Preserving Watchdog System in Android Systems</t>
  </si>
  <si>
    <t>https://doi.org/10.1109/ATNAC.2018.8615367</t>
  </si>
  <si>
    <t>Experiments and Proofs in Web-service Security</t>
  </si>
  <si>
    <t>https://doi.org/10.1109/CyberC.2015.36</t>
  </si>
  <si>
    <t>Simulation of the Users' Email Behavior Based on BP-BDI Model</t>
  </si>
  <si>
    <t>https://doi.org/10.1109/ICACCI.2017.8125933</t>
  </si>
  <si>
    <t>Implementation of advanced authentication system using opencv by capturing motion images</t>
  </si>
  <si>
    <t>https://doi.org/10.1109/ICATCCT.2016.7912105</t>
  </si>
  <si>
    <t>Beaglebone black based e-system and advertisement revenue hike scheme for Bangalore city public transportation system</t>
  </si>
  <si>
    <t>https://doi.org/10.1109/ICABCD.2019.8851058</t>
  </si>
  <si>
    <t>Assessment of Spear Phishing User Experience and Awareness: An Evaluation Framework Model of Spear Phishing Exposure Level (SPEL) in the Namibian Financial Industry</t>
  </si>
  <si>
    <t>https://doi.org/10.1109/SKIMA.2016.7916190</t>
  </si>
  <si>
    <t>A literature review on phishing crime, prevention review and investigation of gaps</t>
  </si>
  <si>
    <t>https://doi.org/10.1109/CompComm.2017.8322779</t>
  </si>
  <si>
    <t>A novel HIDS and log collection based system for digital forensics in cloud environment</t>
  </si>
  <si>
    <t>https://doi.org/10.1109/ICIMCIS48181.2019.8985196</t>
  </si>
  <si>
    <t>Implement Time Based One Time Password and Secure Hash Algorithm 1 for Security of Website Login Authentication</t>
  </si>
  <si>
    <t>https://doi.org/10.1109/UBMK.2017.8093510</t>
  </si>
  <si>
    <t>Email phishing detection and prevention by using data mining techniques</t>
  </si>
  <si>
    <t>https://doi.org/10.1109/PERCOMW.2017.7917540</t>
  </si>
  <si>
    <t>Establishing trust in heterogeneous networks</t>
  </si>
  <si>
    <t>https://doi.org/10.1109/IEMCON.2015.7344450</t>
  </si>
  <si>
    <t>File sharing system encapsulated with customized social networking and learning management system</t>
  </si>
  <si>
    <t>https://doi.org/10.1109/JSEN.2015.2501407</t>
  </si>
  <si>
    <t>Smartphone Enabled Intelligent Surveillance System</t>
  </si>
  <si>
    <t>https://doi.org/10.1109/ICIAFS.2018.8913361</t>
  </si>
  <si>
    <t>Intelligent Enterprise Security Enhanced COPE (Intelligent ESECOPE)</t>
  </si>
  <si>
    <t>https://doi.org/10.1049/iet-ifs.2014.0545</t>
  </si>
  <si>
    <t>Modelling and analysis of rule-based network security middleboxes</t>
  </si>
  <si>
    <t>https://doi.org/10.1109/Innovate-Data.2017.7</t>
  </si>
  <si>
    <t>Invited Talks</t>
  </si>
  <si>
    <t>https://doi.org/10.1109/CAIS.2019.8769527</t>
  </si>
  <si>
    <t>Machine Learning Based Attack on Certain Encryption Schemes</t>
  </si>
  <si>
    <t>https://doi.org/10.1109/SIU.2018.8404347</t>
  </si>
  <si>
    <t>Spam/ham e-mail classification using machine learning methods based on bag of words technique</t>
  </si>
  <si>
    <t>https://doi.org/10.1109/ICCPCT.2015.7159473</t>
  </si>
  <si>
    <t>Web-based online embedded door access control and home security system based on face recognition</t>
  </si>
  <si>
    <t>https://doi.org/10.1109/ACCESS.2020.2973509</t>
  </si>
  <si>
    <t>An Author Gender Detection Method using Whale Optimization Algorithm and Artificial Neural Network</t>
  </si>
  <si>
    <t>https://doi.org/10.1109/TBIOM.2019.2893297</t>
  </si>
  <si>
    <t>Emerging NUI-Based Methods for User Authentication: A New Taxonomy and Survey</t>
  </si>
  <si>
    <t>https://doi.org/10.1109/UEMCON.2018.8796822</t>
  </si>
  <si>
    <t>Automated Structured Threat Information Expression (STIX) Document Generation with Privacy Preservation</t>
  </si>
  <si>
    <t>https://doi.org/10.1109/ISTMET.2015.7359001</t>
  </si>
  <si>
    <t>Automated Intrusion Detection and Prevention System over SPIT (AIDPoS)</t>
  </si>
  <si>
    <t>https://doi.org/10.1109/ICGCIoT.2015.7380623</t>
  </si>
  <si>
    <t>Analysis of open source cloud infrastructures over cost incurred by closed source Cloud infrastructures</t>
  </si>
  <si>
    <t>https://doi.org/10.1109/CCAA.2016.7813796</t>
  </si>
  <si>
    <t>SDN based security solution for legislative email communications: Safe guarding communication</t>
  </si>
  <si>
    <t>https://doi.org/10.1109/IWBIS.2018.8471696</t>
  </si>
  <si>
    <t>Securing Confidential Documents in Local Network Using an Email Filtering Technique</t>
  </si>
  <si>
    <t>https://doi.org/10.1109/SECON.2018.8478938</t>
  </si>
  <si>
    <t>Survey of Non-malicious User Actions that Introduce Network and System Vulnerabilities and Exploits</t>
  </si>
  <si>
    <t>MoCrySIL - carry your cryptographic keys in your pocket</t>
  </si>
  <si>
    <t>https://doi.org/10.1109/ICCSP.2015.7322709</t>
  </si>
  <si>
    <t>Content based spam detection in email using Bayesian classifier</t>
  </si>
  <si>
    <t>https://doi.org/10.1109/eStream.2019.8732169</t>
  </si>
  <si>
    <t>Credulity to Phishing Attacks: A Real-World Study of Personnel with Higher Education</t>
  </si>
  <si>
    <t>https://doi.org/10.1109/STARTUP.2016.7583948</t>
  </si>
  <si>
    <t>Adaptive privacy policy prediction for email spam filtering</t>
  </si>
  <si>
    <t>https://doi.org/10.1109/ICCTIDE.2016.7725344</t>
  </si>
  <si>
    <t>Implementation of vocabulary-based classification for spam filtering</t>
  </si>
  <si>
    <t>https://doi.org/10.1109/AINS.2017.8270427</t>
  </si>
  <si>
    <t>Attributing users based on web browser history</t>
  </si>
  <si>
    <t>https://doi.org/10.1109/ICCCNT.2017.8204032</t>
  </si>
  <si>
    <t>A comparative survey of searchable encryption schemes</t>
  </si>
  <si>
    <t>https://doi.org/10.1109/ACCESS.2019.2896324</t>
  </si>
  <si>
    <t>Automated User Authentication in Wireless Public Key Infrastructure for Mobile Devices Using Aadhar Card</t>
  </si>
  <si>
    <t>https://doi.org/10.1109/ACCT.2015.34</t>
  </si>
  <si>
    <t>Comparative Study of Security Protocols to Enhance Security</t>
  </si>
  <si>
    <t>https://doi.org/10.1109/ICITEED.2018.8534752</t>
  </si>
  <si>
    <t>Analyzing of Employee Behavior on Information Security: A Case Study in a Government Agency</t>
  </si>
  <si>
    <t>https://doi.org/10.1109/CCST.2017.8167823</t>
  </si>
  <si>
    <t>Exploring a statistical method for touchscreen swipe biometrics</t>
  </si>
  <si>
    <t>https://doi.org/10.1109/ICECA.2017.8203690</t>
  </si>
  <si>
    <t>BotShark — Detection and prevention of peer-to-peer botnets by tracking conversation using CART</t>
  </si>
  <si>
    <t>https://doi.org/10.1109/MDM.2015.69</t>
  </si>
  <si>
    <t>Labyrinth: Visually Configurable Data-Leakage Detection in Mobile Applications</t>
  </si>
  <si>
    <t>https://doi.org/10.1109/ICCSP.2018.8524494</t>
  </si>
  <si>
    <t>Analysis of AES-CBC Encryption for Interpreting Crypto-Wall Ransomware</t>
  </si>
  <si>
    <t>https://doi.org/10.1109/TrustCom/BigDataSE.2018.00122</t>
  </si>
  <si>
    <t>Enhancing the Naive Bayes Spam Filter Through Intelligent Text Modification Detection</t>
  </si>
  <si>
    <t>https://doi.org/10.1109/ICSC.2018.00056</t>
  </si>
  <si>
    <t>Detecting Phishing Attacks Using Natural Language Processing and Machine Learning</t>
  </si>
  <si>
    <t>https://doi.org/10.1109/ICCUBEA.2018.8697695</t>
  </si>
  <si>
    <t>Smart Home Security Using IoT and Face Recognition</t>
  </si>
  <si>
    <t>https://doi.org/10.1109/ICACCS.2019.8728356</t>
  </si>
  <si>
    <t>A Methodical Overview on Phishing Detection along with an Organized Way to Construct an Anti-Phishing Framework</t>
  </si>
  <si>
    <t>https://doi.org/10.1109/ICTC.2015.7354788</t>
  </si>
  <si>
    <t>Detecting malware with similarity to Android applications</t>
  </si>
  <si>
    <t>https://doi.org/10.1109/SMC.2018.00486</t>
  </si>
  <si>
    <t>Ontological Detection of Phishing Emails</t>
  </si>
  <si>
    <t>https://doi.org/10.1109/ICCPCT.2015.7159255</t>
  </si>
  <si>
    <t>Applying secure authentication scheme to protect DNS from rebinding attack using proxy</t>
  </si>
  <si>
    <t>https://doi.org/10.1109/RTEICT42901.2018.9012153</t>
  </si>
  <si>
    <t>IOT Based Patient Monitoring System utilizing Raspberry Pi and Web-Page</t>
  </si>
  <si>
    <t>https://doi.org/10.1109/SP.2019.00056</t>
  </si>
  <si>
    <t>Beyond Credential Stuffing: Password Similarity Models Using Neural Networks</t>
  </si>
  <si>
    <t>https://doi.org/10.1109/DSN.2016.57</t>
  </si>
  <si>
    <t>Measuring the Role of Greylisting and Nolisting in Fighting Spam</t>
  </si>
  <si>
    <t>https://doi.org/10.1109/ICSTM.2017.8089126</t>
  </si>
  <si>
    <t>Secure email gateway</t>
  </si>
  <si>
    <t>https://doi.org/10.1109/MobileCloud.2017.21</t>
  </si>
  <si>
    <t>Inferring Mobile Apps from Resource Usage Patterns</t>
  </si>
  <si>
    <t>https://doi.org/10.1109/ICoICT.2015.7231469</t>
  </si>
  <si>
    <t>Towards data sovereignty in cyberspace</t>
  </si>
  <si>
    <t>https://doi.org/10.1109/PACRIM.2017.8121931</t>
  </si>
  <si>
    <t>Securing email for the average users via a new architecture</t>
  </si>
  <si>
    <t>https://doi.org/10.1109/ICCED.2018.00020</t>
  </si>
  <si>
    <t>Measurement of Employee Information Security Awareness Using Analytic Hierarchy Process (AHP): A Case Study of Foreign Affairs Ministry</t>
  </si>
  <si>
    <t>https://doi.org/10.1109/PowerAfrica.2018.8521109</t>
  </si>
  <si>
    <t>Automated Irrigation and Water Level Management System Using Raspberry PI</t>
  </si>
  <si>
    <t>https://doi.org/10.1109/ISPA/IUCC.2017.00160</t>
  </si>
  <si>
    <t>Phishing Emails Detection Using CS-SVM</t>
  </si>
  <si>
    <t>https://doi.org/10.1109/ECAI.2018.8679038</t>
  </si>
  <si>
    <t>Mobile application for a smart city</t>
  </si>
  <si>
    <t>https://doi.org/10.1109/TIFS.2016.2631905</t>
  </si>
  <si>
    <t>ALDOCX: Detection of Unknown Malicious Microsoft Office Documents Using Designated Active Learning Methods Based on New Structural Feature Extraction Methodology</t>
  </si>
  <si>
    <t>https://doi.org/10.1109/ICMLA.2015.52</t>
  </si>
  <si>
    <t>Boosting the Detection of Malicious Documents Using Designated Active Learning Methods</t>
  </si>
  <si>
    <t>https://doi.org/10.1049/ic.2015.0003</t>
  </si>
  <si>
    <t>ICS threats</t>
  </si>
  <si>
    <t>https://doi.org/10.23919/MIPRO.2018.8400210</t>
  </si>
  <si>
    <t>A decision matrix model to identify and evaluate APT vulnerabilities at the user plane</t>
  </si>
  <si>
    <t>https://doi.org/10.1109/IC4.2015.7375661</t>
  </si>
  <si>
    <t>A uniform approach for multilevel email security using image authentication, compression, OTP cryptography</t>
  </si>
  <si>
    <t>https://doi.org/10.1109/ACCESS.2019.2940669</t>
  </si>
  <si>
    <t>An Empirical Approach to Phishing Countermeasures Through Smart Glasses and Validation Agents</t>
  </si>
  <si>
    <t>https://doi.org/10.1109/ICDIPC.2016.7470819</t>
  </si>
  <si>
    <t>AES algorithm implementation for a simple low cost portable 8-bit microcontroller</t>
  </si>
  <si>
    <t>https://doi.org/10.1109/ICSIMA.2018.8688774</t>
  </si>
  <si>
    <t>Development of Android Application for Pest Infestation Early Warning System</t>
  </si>
  <si>
    <t>https://doi.org/10.1109/ICACCI.2015.7275710</t>
  </si>
  <si>
    <t>Email forensic analysis based on k- means clustering</t>
  </si>
  <si>
    <t>https://doi.org/10.1109/I2CT.2018.8529749</t>
  </si>
  <si>
    <t>IOT Based Door Access Control Using Face Recognition</t>
  </si>
  <si>
    <t>https://doi.org/10.1109/ICIEA.2018.8397820</t>
  </si>
  <si>
    <t>An autonomous solar powered wireless monitoring and surveillance system</t>
  </si>
  <si>
    <t>https://doi.org/10.23919/ISTAFRICA.2019.8764833</t>
  </si>
  <si>
    <t>Review of Sensitive Data Leakage through Android Applications in a Bring Your Own Device (BYOD) Workplace</t>
  </si>
  <si>
    <t>https://doi.org/10.1109/ITC-28.2016.146</t>
  </si>
  <si>
    <t>CLUE: Clustering for Mining Web URLs</t>
  </si>
  <si>
    <t>https://doi.org/10.1109/ISAMSR.2018.8540555</t>
  </si>
  <si>
    <t>Implementing an Agent-based Multi-Natural Language Anti-Spam Model</t>
  </si>
  <si>
    <t>https://doi.org/10.1109/CANDARW.2018.00085</t>
  </si>
  <si>
    <t>Discovering New Malware Families Using a Linguistic-Based Macros Detection Method</t>
  </si>
  <si>
    <t>https://doi.org/10.1109/CCAA.2016.7813688</t>
  </si>
  <si>
    <t>Big data analytics for security and privacy challenges</t>
  </si>
  <si>
    <t>https://doi.org/10.1109/ICCONS.2017.8250561</t>
  </si>
  <si>
    <t>Evaluating efficiency of classifier for email spam detector using hybrid feature selection approaches</t>
  </si>
  <si>
    <t>https://doi.org/10.1109/ICCISci.2019.8716453</t>
  </si>
  <si>
    <t>A Context-aware Authentication Approach for Smartphones</t>
  </si>
  <si>
    <t>https://doi.org/10.1109/HPSR.2015.7483092</t>
  </si>
  <si>
    <t>Looking for correlation between SPAM and visits on your websites</t>
  </si>
  <si>
    <t>https://doi.org/10.1109/SCOPES.2016.7955526</t>
  </si>
  <si>
    <t>Perception of internet usage and its impact on cyber-crime in Sri Lanka internet usage and relationship with cyber-crime</t>
  </si>
  <si>
    <t>https://doi.org/10.1109/FSKD.2015.7382290</t>
  </si>
  <si>
    <t>Secure email system based on true IPv6 address access</t>
  </si>
  <si>
    <t>https://doi.org/10.1109/ICIIECS.2017.8276016</t>
  </si>
  <si>
    <t>Semantic e-mail addressing using digital signature (SEADS)</t>
  </si>
  <si>
    <t>https://doi.org/10.1109/RTEICT42901.2018.9012126</t>
  </si>
  <si>
    <t>Analyzing Security Attack on Layer 2 and Comparing the Performance of Different Routing Protocols</t>
  </si>
  <si>
    <t>https://doi.org/10.1109/MILCOM.2015.7357562</t>
  </si>
  <si>
    <t>Use of machine learning in big data analytics for insider threat detection</t>
  </si>
  <si>
    <t>https://doi.org/10.1109/ICCCRI.2015.33</t>
  </si>
  <si>
    <t>Secure Email Attachment as a Service (SeaS)</t>
  </si>
  <si>
    <t>https://doi.org/10.1109/CCST.2018.8585576</t>
  </si>
  <si>
    <t>Email-based Password Recovery - Risking or Rescuing Users?</t>
  </si>
  <si>
    <t>https://doi.org/10.1109/PDGC.2016.7913193</t>
  </si>
  <si>
    <t>Analysis of Android malwares and their detection techniques</t>
  </si>
  <si>
    <t>https://doi.org/10.1109/WiSPNET.2016.7566416</t>
  </si>
  <si>
    <t>Secure file storage in cloud computing using hybrid cryptography algorithm</t>
  </si>
  <si>
    <t>https://doi.org/10.1109/PERCOM.2017.7917846</t>
  </si>
  <si>
    <t>SecureHouse: A home security system based on smartphone sensors</t>
  </si>
  <si>
    <t>https://doi.org/10.1109/I2CT.2018.8529422</t>
  </si>
  <si>
    <t>Advanced Security System for Car</t>
  </si>
  <si>
    <t>https://doi.org/10.1109/CSCWD.2019.8791928</t>
  </si>
  <si>
    <t>Ethics of IT Security Team for Cloud Architecture Infrastructure in Banking and Financial Services Industry</t>
  </si>
  <si>
    <t>https://doi.org/10.1109/CCTES.2018.8674157</t>
  </si>
  <si>
    <t>Indigenous Network Monitoring System</t>
  </si>
  <si>
    <t>https://doi.org/10.1109/SYNASC.2018.00051</t>
  </si>
  <si>
    <t>An Overview of Obfuscation Techniques used by Malware in Visual Basic for Application Scripts</t>
  </si>
  <si>
    <t>https://doi.org/10.1109/ACCESS.2017.2698390</t>
  </si>
  <si>
    <t>Security Analysis of Two Password-Authenticated Multi-Key Exchange Protocols</t>
  </si>
  <si>
    <t>https://doi.org/10.1109/ACCESS.2018.2847411</t>
  </si>
  <si>
    <t>A Lattice-Based Unordered Aggregate Signature Scheme Based on the Intersection Method</t>
  </si>
  <si>
    <t>https://doi.org/10.1109/ICITBS.2016.87</t>
  </si>
  <si>
    <t>APT Traffic Detection Based on Time Transform</t>
  </si>
  <si>
    <t>https://doi.org/10.1109/ICIS.2018.8466380</t>
  </si>
  <si>
    <t>Application of AES and RSA Hybrid Algorithm in E-mail</t>
  </si>
  <si>
    <t>https://doi.org/10.1109/ISCC.2018.8538691</t>
  </si>
  <si>
    <t>PSDEM: A Feasible De-Obfuscation Method for Malicious PowerShell Detection</t>
  </si>
  <si>
    <t>https://doi.org/10.1109/ACCESS.2018.2809426</t>
  </si>
  <si>
    <t>An ID-Based Linearly Homomorphic Signature Scheme and Its Application in Blockchain</t>
  </si>
  <si>
    <t>https://doi.org/10.1109/CCST.2015.7389700</t>
  </si>
  <si>
    <t>Efficient spear-phishing threat detection using hypervisor monitor</t>
  </si>
  <si>
    <t>https://doi.org/10.1109/ICCW.2018.8403575</t>
  </si>
  <si>
    <t>Enabling Off-the-Grid Communication for Existing Applications: A Case Study of Email Access</t>
  </si>
  <si>
    <t>https://doi.org/10.1109/JIOT.2018.2851185</t>
  </si>
  <si>
    <t>Using Data Augmentation in Continuous Authentication on Smartphones</t>
  </si>
  <si>
    <t>https://doi.org/10.1109/EuroSP.2017.41</t>
  </si>
  <si>
    <t>Confidante: Usable Encrypted Email: A Case Study with Lawyers and Journalists</t>
  </si>
  <si>
    <t>https://doi.org/10.1109/ICOEI.2019.8862542</t>
  </si>
  <si>
    <t>Efficient Detection of Spam Messages Using OBF and CBF Blocking Techniques</t>
  </si>
  <si>
    <t>https://doi.org/10.1109/AEEICB.2018.8480851</t>
  </si>
  <si>
    <t>IOT and GSM integrated multi purpose Security system</t>
  </si>
  <si>
    <t>https://doi.org/10.1109/PST.2016.7906949</t>
  </si>
  <si>
    <t>Attacking Android smartphone systems without permissions</t>
  </si>
  <si>
    <t>https://doi.org/10.1109/ICISC.2018.8399040</t>
  </si>
  <si>
    <t>Clustering malicious spam in email systems using mass mailing</t>
  </si>
  <si>
    <t>https://doi.org/10.1109/GUCON.2018.8674999</t>
  </si>
  <si>
    <t>IoT based Smart Home Surveillance and Automation</t>
  </si>
  <si>
    <t>https://doi.org/10.1109/ICNGCIS.2017.25</t>
  </si>
  <si>
    <t>Your Privacy is not so Private: Unveiling Android Apps Privacy Framework from the Dark</t>
  </si>
  <si>
    <t>https://doi.org/10.1109/IC3TSN.2017.8284495</t>
  </si>
  <si>
    <t>Security analysis of unstructured data in NOSQL MongoDB database</t>
  </si>
  <si>
    <t>https://doi.org/10.1109/ICSCTI.2015.7489624</t>
  </si>
  <si>
    <t>Secured and effective approach for remote monitoring of large network of heterogeneous ATMs</t>
  </si>
  <si>
    <t>https://doi.org/10.1109/ICEMIS.2016.7745386</t>
  </si>
  <si>
    <t>Review on the IT security: Attack and defense</t>
  </si>
  <si>
    <t>https://doi.org/10.1109/TVCG.2018.2865023</t>
  </si>
  <si>
    <t>Lessons Learned Developing a Visual Analytics Solution for Investigative Analysis of Scamming Activities</t>
  </si>
  <si>
    <t>https://doi.org/10.1109/CNS.2015.7346841</t>
  </si>
  <si>
    <t>Characterizing phishing threats with Natural Language Processing</t>
  </si>
  <si>
    <t>https://doi.org/10.1109/IEMCON.2018.8614801</t>
  </si>
  <si>
    <t>Remote Desktop Backdoor Implementation with Reverse TCP Payload using Open Source Tools for Instructional Use</t>
  </si>
  <si>
    <t>https://doi.org/10.1109/SA47457.2019.8938036</t>
  </si>
  <si>
    <t>Scam Detection Assistant: Automated Protection from Scammers</t>
  </si>
  <si>
    <t>https://doi.org/10.1109/ICSCET.2018.8537362</t>
  </si>
  <si>
    <t>Author Identification using Stylometry</t>
  </si>
  <si>
    <t>https://doi.org/10.1109/COMST.2015.2459015</t>
  </si>
  <si>
    <t>A Comprehensive Study of Email Spam Botnet Detection</t>
  </si>
  <si>
    <t>https://doi.org/10.1109/ICCUBEA.2016.7860061</t>
  </si>
  <si>
    <t>Online fraud transaction prevention system using extended visual cryptography and QR code</t>
  </si>
  <si>
    <t>https://doi.org/10.1109/ICDMW.2015.241</t>
  </si>
  <si>
    <t>Cross-Device Consumer Identification</t>
  </si>
  <si>
    <t>https://doi.org/10.1109/COMAPP.2018.8460470</t>
  </si>
  <si>
    <t>Intelligent Alarm System to Protect Small, Valuable Items</t>
  </si>
  <si>
    <t>https://doi.org/10.1109/I2CT.2018.8529758</t>
  </si>
  <si>
    <t>Revolving Flywheel PIN Entry Method to Prevent Shoulder Surfing Attacks</t>
  </si>
  <si>
    <t>https://doi.org/10.1109/SPIN.2018.8474176</t>
  </si>
  <si>
    <t>A Novice Encryption Technique using Substitution Clock and Time in It (SCT)</t>
  </si>
  <si>
    <t>https://doi.org/10.1109/SNPD.2017.8022763</t>
  </si>
  <si>
    <t>Developing personalized security information service using open data</t>
  </si>
  <si>
    <t>https://doi.org/10.1109/ICITACEE.2015.7437790</t>
  </si>
  <si>
    <t>Multiplying cipher images on visual cryptography with ElGamal algorithm</t>
  </si>
  <si>
    <t>https://doi.org/10.1109/CoCoNet.2015.7411211</t>
  </si>
  <si>
    <t>Secure transmission of data by splitting image</t>
  </si>
  <si>
    <t>https://doi.org/10.1109/MILCOM.2018.8599790</t>
  </si>
  <si>
    <t>Prediction and Detection of Malicious Insiders' Motivation Based on Sentiment Profile on Webpages and Emails</t>
  </si>
  <si>
    <t>https://doi.org/10.1109/TDSC.2015.2481884</t>
  </si>
  <si>
    <t>Zero-Sum Password Cracking Game: A Large-Scale Empirical Study on the Crackability, Correlation, and Security of Passwords</t>
  </si>
  <si>
    <t>https://doi.org/10.1109/ICTER.2016.7829896</t>
  </si>
  <si>
    <t>Making sense of large volumes of unstructured email responses</t>
  </si>
  <si>
    <t>https://doi.org/10.1109/IBCAST.2015.7058526</t>
  </si>
  <si>
    <t>Patterns in malware designed for data espionage and backdoor creation</t>
  </si>
  <si>
    <t>https://doi.org/10.1109/ICECDS.2017.8389852</t>
  </si>
  <si>
    <t>Access control and intrusion detection in door lock system using Bluetooth technology</t>
  </si>
  <si>
    <t>https://doi.org/10.1109/CyberSec.2015.12</t>
  </si>
  <si>
    <t>Securing Official Account Twitter Using Social Media Management System: Accuracy of the Data and Information Publish with Twitter</t>
  </si>
  <si>
    <t>https://doi.org/10.1109/IADCC.2015.7154755</t>
  </si>
  <si>
    <t>Efficient management of privacy issues in mobile cloud environment</t>
  </si>
  <si>
    <t>https://doi.org/10.1109/IBCAST.2015.7058517</t>
  </si>
  <si>
    <t>DNS security challenges and best practices to deploy secure DNS with digital signatures</t>
  </si>
  <si>
    <t>https://doi.org/10.23919/ICMU.2017.8330081</t>
  </si>
  <si>
    <t>An automatic training system against advanced persistent threat</t>
  </si>
  <si>
    <t>https://doi.org/10.1109/NCG.2018.8593144</t>
  </si>
  <si>
    <t>Evaluation of the Effective Anti-Phishing Awareness and Training in Governmental and Private Organizations in Riyadh</t>
  </si>
  <si>
    <t>https://doi.org/10.1109/ICOIACT46704.2019.8938579</t>
  </si>
  <si>
    <t>Effectiveness comparison of the AES and 3DES cryptography methods on email text messages</t>
  </si>
  <si>
    <t>https://doi.org/10.1109/ICDARW.2019.50107</t>
  </si>
  <si>
    <t>Detecting Spam Images with Embedded Arabic Text in Twitter</t>
  </si>
  <si>
    <t>https://doi.org/10.1109/ITC-CSCC.2019.8793292</t>
  </si>
  <si>
    <t>Measuring the Information Security Awareness Level of Government Employees Through Phishing Assessment</t>
  </si>
  <si>
    <t>https://doi.org/10.1109/CSCI.2017.9</t>
  </si>
  <si>
    <t>An Integrated Mechanism for Resetting Passwords in Web Applications</t>
  </si>
  <si>
    <t>https://doi.org/10.1109/ICCE-China.2017.7991034</t>
  </si>
  <si>
    <t>An embedded cloud surveillance system design</t>
  </si>
  <si>
    <t>https://doi.org/10.1109/ICASERT.2019.8934758</t>
  </si>
  <si>
    <t>A Vision Based Three-Layer Access Management System with IoT Integration</t>
  </si>
  <si>
    <t>https://doi.org/10.1109/COMST.2015.2457491</t>
  </si>
  <si>
    <t>Botnet in DDoS Attacks: Trends and Challenges</t>
  </si>
  <si>
    <t>https://doi.org/10.1109/IJCNN.2017.7966343</t>
  </si>
  <si>
    <t>A new semantic attribute deep learning with a linguistic attribute hierarchy for spam detection</t>
  </si>
  <si>
    <t>https://doi.org/10.1109/CEC.2016.7743901</t>
  </si>
  <si>
    <t>Incremental information gain analysis of input attribute impact on RBF-kernel SVM spam detection</t>
  </si>
  <si>
    <t>https://doi.org/10.1109/HotWeb.2016.22</t>
  </si>
  <si>
    <t>Towards User Re-Authentication on Mobile Devices via On-Screen Keyboard</t>
  </si>
  <si>
    <t>https://doi.org/10.1109/CSF.2018.00016</t>
  </si>
  <si>
    <t>Computer-Aided Proofs for Multiparty Computation with Active Security</t>
  </si>
  <si>
    <t>https://doi.org/10.1109/CIACT.2018.8480157</t>
  </si>
  <si>
    <t>An Efficient Algorithm for Heart Attack Detection using Fuzzy C-means and Alert using IoT</t>
  </si>
  <si>
    <t>https://doi.org/10.1109/IWCMC.2018.8450515</t>
  </si>
  <si>
    <t>Massive Data Mining, Cyber Security Approach</t>
  </si>
  <si>
    <t>https://doi.org/10.1109/TDSC.2016.2631548</t>
  </si>
  <si>
    <t>Copker: A Cryptographic Engine Against Cold-Boot Attacks</t>
  </si>
  <si>
    <t>https://doi.org/10.1109/CBD.2015.44</t>
  </si>
  <si>
    <t>A Novel Behavior-Based Tracking Attack for User Identification</t>
  </si>
  <si>
    <t>https://doi.org/10.1109/BigDataCongress.2016.69</t>
  </si>
  <si>
    <t>Cloud Computing Intelligent Data-Driven Model: Connecting the Dots to Combat Global Terrorism</t>
  </si>
  <si>
    <t>https://doi.org/10.1109/SECON.2016.7506717</t>
  </si>
  <si>
    <t>Integration of intrusion detection and web service alarm for home automation system using ‘ARM’ microprocessor</t>
  </si>
  <si>
    <t>https://doi.org/10.1109/ICCMC.2017.8282658</t>
  </si>
  <si>
    <t>Hiding based message communication techniques depends on divide and conquer approach</t>
  </si>
  <si>
    <t>https://doi.org/10.1109/ICIC48496.2019.8966722</t>
  </si>
  <si>
    <t>A Contextual Approach Protecting Online Privacy, A Crucial Need</t>
  </si>
  <si>
    <t>https://doi.org/10.1109/ICCSE1.2018.8374206</t>
  </si>
  <si>
    <t>Big Data Storage and Its Future</t>
  </si>
  <si>
    <t>https://doi.org/10.1109/PEEIC47157.2019.8976614</t>
  </si>
  <si>
    <t>Password Guessing Using Deep Learning</t>
  </si>
  <si>
    <t>https://doi.org/10.1109/SPW.2018.00016</t>
  </si>
  <si>
    <t>Black-Box Generation of Adversarial Text Sequences to Evade Deep Learning Classifiers</t>
  </si>
  <si>
    <t>https://doi.org/10.1109/ICOEI.2018.8553835</t>
  </si>
  <si>
    <t>Smart Industrial System for Monitoring, Control and Security Using Internet of Things</t>
  </si>
  <si>
    <t>https://doi.org/10.1109/ISSA.2016.7802935</t>
  </si>
  <si>
    <t>Social network phishing: Becoming habituated to clicks and ignorant to threats?</t>
  </si>
  <si>
    <t>https://doi.org/10.1109/CCST.2018.8585650</t>
  </si>
  <si>
    <t>Why Ransomware Needs A Human Touch</t>
  </si>
  <si>
    <t>https://doi.org/10.1109/ISSA.2016.7802922</t>
  </si>
  <si>
    <t>A framework towards governing “Bring Your Own Device in SMMEs”</t>
  </si>
  <si>
    <t>https://doi.org/10.1109/SKIMA47702.2019.8982466</t>
  </si>
  <si>
    <t>Smart Security System Using Face Recognition on Raspberry Pi</t>
  </si>
  <si>
    <t>https://doi.org/10.1109/HICSS.2016.497</t>
  </si>
  <si>
    <t>Introduction to Confidentiality, Integrity, and Availability of Knowledge, Innovation, and Entrepreneurial Systems Minitrack</t>
  </si>
  <si>
    <t>https://doi.org/10.1109/HICSS.2015.470</t>
  </si>
  <si>
    <t>Introduction to Intellectual Property and Security Minitrack</t>
  </si>
  <si>
    <t>https://doi.org/10.23919/CYCON.2019.8757163</t>
  </si>
  <si>
    <t>Detection of Malicious Remote Shell Sessions</t>
  </si>
  <si>
    <t>https://doi.org/10.1109/TVCG.2016.2539960</t>
  </si>
  <si>
    <t>Coping with Volume and Variety in Temporal Event Sequences: Strategies for Sharpening Analytic Focus</t>
  </si>
  <si>
    <t>https://doi.org/10.1002/9781119328292.ch13</t>
  </si>
  <si>
    <t>DNS Applications to Improve Network Security</t>
  </si>
  <si>
    <t>https://doi.org/10.1109/CACS.2017.8284268</t>
  </si>
  <si>
    <t>An intelligent embedded cloud monitoring system design</t>
  </si>
  <si>
    <t>https://doi.org/10.1109/EHB47216.2019.8969998</t>
  </si>
  <si>
    <t>New Approaches for Quantifying Internet Activity</t>
  </si>
  <si>
    <t>https://doi.org/10.1109/RTEICT42901.2018.9012650</t>
  </si>
  <si>
    <t>HSEPM: Home Security and Efficient Power Management</t>
  </si>
  <si>
    <t>https://doi.org/10.1109/SP.2016.22</t>
  </si>
  <si>
    <t>Cinderella: Turning Shabby X.509 Certificates into Elegant Anonymous Credentials with the Magic of Verifiable Computation</t>
  </si>
  <si>
    <t>https://doi.org/10.1109/ICCECE.2017.8526232</t>
  </si>
  <si>
    <t>Machine Learning and Cyber Security</t>
  </si>
  <si>
    <t>https://doi.org/10.1109/ICED.2016.7804679</t>
  </si>
  <si>
    <t>Wide scope and fast websites phishing detection using URLs lexical features</t>
  </si>
  <si>
    <t>https://doi.org/10.1109/ISCC.2017.8024639</t>
  </si>
  <si>
    <t>Privacy-preserving text mining as a service</t>
  </si>
  <si>
    <t>https://doi.org/10.1109/ECAI.2015.7301181</t>
  </si>
  <si>
    <t>A method for incresing security in electronic communication servicies based on text messages communication</t>
  </si>
  <si>
    <t>https://doi.org/10.1109/ICACSIS.2018.8618219</t>
  </si>
  <si>
    <t>Measuring Information Security Awareness on Employee Using HAIS-Q: Case Study at XYZ Firm</t>
  </si>
  <si>
    <t>https://doi.org/10.1109/ICAECCT.2016.7942553</t>
  </si>
  <si>
    <t>E-zip: An electronic lock for secured system</t>
  </si>
  <si>
    <t>https://doi.org/10.1109/DESEC.2017.8073834</t>
  </si>
  <si>
    <t>Ziffersystem: A novel malware distribution detection system</t>
  </si>
  <si>
    <t>https://doi.org/10.1109/UIC-ATC-ScalCom-CBDCom-IoP.2015.140</t>
  </si>
  <si>
    <t>Enterprise Application Security in Android Devices Using Short Messaging Service under Unified Communication Framework</t>
  </si>
  <si>
    <t>https://doi.org/10.1109/NSysS.2017.7885811</t>
  </si>
  <si>
    <t>Salty Secret: Let us secretly salt the secret</t>
  </si>
  <si>
    <t>https://doi.org/10.1109/ICGCIoT.2015.7380627</t>
  </si>
  <si>
    <t>Study of data security and privacy preserving solutions in cloud computing</t>
  </si>
  <si>
    <t>https://doi.org/10.1109/ICCCI.2018.8441210</t>
  </si>
  <si>
    <t>Fortified File Transfer Framework - A TranSecure Model</t>
  </si>
  <si>
    <t>https://doi.org/10.1109/FTC.2016.7821723</t>
  </si>
  <si>
    <t>Determining predisposition to insider threat activities by using text analysis</t>
  </si>
  <si>
    <t>https://doi.org/10.1109/SSIC.2018.8556786</t>
  </si>
  <si>
    <t>SDKSE:A Secure Dynamic Keyword Searchable Encryption Scheme for Email Systems</t>
  </si>
  <si>
    <t>https://doi.org/10.1109/DESEC.2017.8073875</t>
  </si>
  <si>
    <t>Shellcode detector for malicious document hunting</t>
  </si>
  <si>
    <t>https://doi.org/10.1109/TrustCom/BigDataSE.2018.00282</t>
  </si>
  <si>
    <t>Improving Email Security with Fuzzy Rules</t>
  </si>
  <si>
    <t>https://doi.org/10.1109/INCITE.2016.7857587</t>
  </si>
  <si>
    <t>Proposed noval security system based on passive infrared sensor</t>
  </si>
  <si>
    <t>https://doi.org/10.1109/COMPSAC.2019.10211</t>
  </si>
  <si>
    <t>Detecting Phishing Websites through Deep Reinforcement Learning</t>
  </si>
  <si>
    <t>https://doi.org/10.1109/EuroSP.2019.00032</t>
  </si>
  <si>
    <t>Tell Me You Fixed It: Evaluating Vulnerability Notifications via Quarantine Networks</t>
  </si>
  <si>
    <t>https://doi.org/10.1109/TLA.2017.8070423</t>
  </si>
  <si>
    <t>An Integrated Solution for the Improvement of the Mobile Devices Security based on the Android Platform</t>
  </si>
  <si>
    <t>https://doi.org/10.1109/ISBA.2017.7947684</t>
  </si>
  <si>
    <t>Please hold on: Unobtrusive user authentication using smartphone's built-in sensors</t>
  </si>
  <si>
    <t>https://doi.org/10.1109/PICMET.2016.7806737</t>
  </si>
  <si>
    <t>A comparison of password management policies</t>
  </si>
  <si>
    <t>https://doi.org/10.1109/ICONSTEM.2017.8261414</t>
  </si>
  <si>
    <t>Identification and detecting of attacker in a purchase portal using honeywords</t>
  </si>
  <si>
    <t>https://doi.org/10.1109/MILCOM.2016.7795383</t>
  </si>
  <si>
    <t>Enabling reproducible cyber research - four labeled datasets</t>
  </si>
  <si>
    <t>A public-key cryptography tool for personal use: A real-world implementation of ECC for secure file exchange</t>
  </si>
  <si>
    <t>https://doi.org/10.1109/MOBISECSERV.2017.7886566</t>
  </si>
  <si>
    <t>Stronger authentication for password credential Internet Services</t>
  </si>
  <si>
    <t>https://doi.org/10.1109/ICC.2019.8761731</t>
  </si>
  <si>
    <t>Watch Your Step! Detecting Stepping Stones in Programmable Networks</t>
  </si>
  <si>
    <t>https://doi.org/10.1109/IC3.2018.8530576</t>
  </si>
  <si>
    <t>Network Forensics Analysis of iOS Social Networking and Messaging Apps</t>
  </si>
  <si>
    <t>https://doi.org/10.1109/MSP.2016.123</t>
  </si>
  <si>
    <t>miTLS: Verifying Protocol Implementations against Real-World Attacks</t>
  </si>
  <si>
    <t>https://doi.org/10.1109/ICOSC.2015.7050843</t>
  </si>
  <si>
    <t>Semantic analysis of dialogs to detect social engineering attacks</t>
  </si>
  <si>
    <t>https://doi.org/10.1109/IWSSIP.2015.7314234</t>
  </si>
  <si>
    <t>VICAP: Using the mechanisms of trans-saccadic memory to distinguish between humans and machines</t>
  </si>
  <si>
    <t>https://doi.org/10.1109/MSEC.2019.2912700</t>
  </si>
  <si>
    <t>Computer-Security-Oriented Escape Room</t>
  </si>
  <si>
    <t>https://doi.org/10.1109/ICIIP.2015.7414804</t>
  </si>
  <si>
    <t>Real-time security solution for automatic detection and tracking of intrusion</t>
  </si>
  <si>
    <t>https://doi.org/10.1109/COMCOM.2017.8167082</t>
  </si>
  <si>
    <t>Design of physical authentication based on OTP KeyPad</t>
  </si>
  <si>
    <t>https://doi.org/10.1109/SP.2016.45</t>
  </si>
  <si>
    <t>Staying Secure and Unprepared: Understanding and Mitigating the Security Risks of Apple ZeroConf</t>
  </si>
  <si>
    <t>https://doi.org/10.1109/EuroSP.2018.00026</t>
  </si>
  <si>
    <t>Understanding User Tradeoffs for Search in Encrypted Communication</t>
  </si>
  <si>
    <t>dupliacte</t>
  </si>
  <si>
    <t>https://doi.org/10.1109/MIC.2017.57</t>
  </si>
  <si>
    <t>Balancing Security and Usability in Encrypted Email</t>
  </si>
  <si>
    <t>https://doi.org/10.1109/CCWC.2019.8666477</t>
  </si>
  <si>
    <t>Privacy Preserving Cyber Threat Information Sharing and Learning for Cyber Defense</t>
  </si>
  <si>
    <t>https://doi.org/10.1109/SIITME47687.2019.8990710</t>
  </si>
  <si>
    <t>Intrusions and Their Lock in Data Communications Through Internet</t>
  </si>
  <si>
    <t>https://doi.org/10.1109/IPACT.2017.8245185</t>
  </si>
  <si>
    <t>Home automation using IoT and a chatbot using natural language processing</t>
  </si>
  <si>
    <t>https://doi.org/10.1109/ICACCI.2015.7275745</t>
  </si>
  <si>
    <t>Automated Surveillance of Computer Monitors in Labs</t>
  </si>
  <si>
    <t>https://doi.org/10.1109/GloSIC.2018.8570078</t>
  </si>
  <si>
    <t>Mathematical Model of Symmetric Cryptoalgorithm Based on Representing Mumbers as Sums of Special Code Elements</t>
  </si>
  <si>
    <t>https://doi.org/10.1109/CyberSA.2017.8073394</t>
  </si>
  <si>
    <t>For cloud services on a user's multiple devices, how do we measure the trusted zone defended by anti-malware?</t>
  </si>
  <si>
    <t>https://doi.org/10.1109/CNS.2015.7346874</t>
  </si>
  <si>
    <t>CaT: Evaluating cloud-aided TLS for smartphone energy efficiency</t>
  </si>
  <si>
    <t>https://doi.org/10.1109/ICKEA.2016.7803002</t>
  </si>
  <si>
    <t>Simple visual CAPTCHA approach</t>
  </si>
  <si>
    <t>https://doi.org/10.1109/SP.2016.14</t>
  </si>
  <si>
    <t>Back in Black: Towards Formal, Black Box Analysis of Sanitizers and Filters</t>
  </si>
  <si>
    <t>https://doi.org/10.1109/PDGC.2016.7913249</t>
  </si>
  <si>
    <t>Securing and preventing man in middle attack in grid using open pretty good privacy (PGP)</t>
  </si>
  <si>
    <t>https://doi.org/10.1109/ICACCI.2015.7275788</t>
  </si>
  <si>
    <t>Interactive email system based on blink detection</t>
  </si>
  <si>
    <t>https://doi.org/10.1109/CCOMS.2019.8821738</t>
  </si>
  <si>
    <t>Low Power Real Time GPS Tracking Enabled with RTOS and Serverless Architecture</t>
  </si>
  <si>
    <t>https://doi.org/10.1109/ICOIN.2019.8718198</t>
  </si>
  <si>
    <t>Trustless Two-Factor Authentication Using Smart Contracts in Blockchains</t>
  </si>
  <si>
    <t>https://doi.org/10.1109/THS.2017.7943471</t>
  </si>
  <si>
    <t>Automated U.S diplomatic cables security classification: Topic model pruning vs. classification based on clusters</t>
  </si>
  <si>
    <t>https://doi.org/10.1109/CAIS.2019.8769490</t>
  </si>
  <si>
    <t>CNN with Paragraph to Multi-Sequence Learning for Sensitive Text Detection</t>
  </si>
  <si>
    <t>https://doi.org/10.1109/TENCON.2017.8228001</t>
  </si>
  <si>
    <t>Factors affecting the continuous use of cloud computing services from expert's perspective</t>
  </si>
  <si>
    <t>https://doi.org/10.1109/SSCI.2016.7849911</t>
  </si>
  <si>
    <t>A comparative study of different fuzzy classifiers for Cloud Intrusion Detection Systems' alerts</t>
  </si>
  <si>
    <t>https://doi.org/10.1109/SAI.2017.8252194</t>
  </si>
  <si>
    <t>Information security behavior: Recognizing the influencers</t>
  </si>
  <si>
    <t>https://doi.org/10.1109/ICSPCS.2016.7843323</t>
  </si>
  <si>
    <t>Discovery of potential data leaks in email communications</t>
  </si>
  <si>
    <t>https://doi.org/10.1109/CAIS.2019.8769466</t>
  </si>
  <si>
    <t>Improving of Current CAPTCHA Systems</t>
  </si>
  <si>
    <t>https://doi.org/10.1109/NCG.2018.8592978</t>
  </si>
  <si>
    <t>An Instrument to Measure Human Behavior Toward Cyber Security Policies</t>
  </si>
  <si>
    <t>https://doi.org/10.1109/WiSPNET.2017.8300083</t>
  </si>
  <si>
    <t>Design of secured WLAN by using "packet filtering firewall"</t>
  </si>
  <si>
    <t>https://doi.org/10.1109/ACSAT.2015.51</t>
  </si>
  <si>
    <t>Web User' Knowledge and Their Behavior towards Security Threats and Vulnerabilities</t>
  </si>
  <si>
    <t>https://doi.org/10.1109/ICSESS.2016.7883017</t>
  </si>
  <si>
    <t>Research of web security model based on Zero Knowledge Protocol</t>
  </si>
  <si>
    <t>https://doi.org/10.1109/ECONF.2015.63</t>
  </si>
  <si>
    <t>Effect of Security and Trust on Email Usage Case Study at University of Bahrain</t>
  </si>
  <si>
    <t>https://doi.org/10.1109/ICRITO.2018.8748703</t>
  </si>
  <si>
    <t>Smart Security Surveillance using IoT</t>
  </si>
  <si>
    <t>https://doi.org/10.1109/COMSNETS.2015.7098738</t>
  </si>
  <si>
    <t>Using common-sense knowledge-base for detecting word obfuscation in adversarial communication</t>
  </si>
  <si>
    <t>https://doi.org/10.1109/PST47121.2019.8949063</t>
  </si>
  <si>
    <t>Geographical Security Questions for Fallback Authentication</t>
  </si>
  <si>
    <t>https://doi.org/10.1109/BIBM.2017.8217763</t>
  </si>
  <si>
    <t>A novel resource management approach for paramedic triage systems</t>
  </si>
  <si>
    <t>https://doi.org/10.1109/NigeriaComputConf45974.2019.8949645</t>
  </si>
  <si>
    <t>Privacy Token Technique for Protecting User’s Attributes in a Federated Identity Management System for the Cloud Environment</t>
  </si>
  <si>
    <t>https://doi.org/10.23919/IFIPNetworking.2017.8264866</t>
  </si>
  <si>
    <t>Early detection of in-the-wild botnet attacks by exploiting network communication uniformity: An empirical study</t>
  </si>
  <si>
    <t>https://doi.org/10.1109/RTEICT42901.2018.9012234</t>
  </si>
  <si>
    <t>Smart CCTV Surveillance System for Intrusion Detection With Live Streaming</t>
  </si>
  <si>
    <t>259–275</t>
  </si>
  <si>
    <t>349–356</t>
  </si>
  <si>
    <t>3–18</t>
  </si>
  <si>
    <t>Macros Finder: Do You Remember LOVELETTER?</t>
  </si>
  <si>
    <t>510–522</t>
  </si>
  <si>
    <t>168–185</t>
  </si>
  <si>
    <t>115–133</t>
  </si>
  <si>
    <t>Gamifying Security Awareness: A New Prototype</t>
  </si>
  <si>
    <t>317–338</t>
  </si>
  <si>
    <t>149–162</t>
  </si>
  <si>
    <t>401–406</t>
  </si>
  <si>
    <t>2016-02</t>
  </si>
  <si>
    <t>Keeping pace with the creation of new malicious PDF files using an active-learning based detection framework</t>
  </si>
  <si>
    <t>610–618</t>
  </si>
  <si>
    <t>587–596</t>
  </si>
  <si>
    <t>24–42</t>
  </si>
  <si>
    <t>Re: What's Up Johnny?</t>
  </si>
  <si>
    <t>434–449</t>
  </si>
  <si>
    <t>342–348</t>
  </si>
  <si>
    <t>15th International Conference on Information Security Practice and Experience, ISPEC 2019</t>
  </si>
  <si>
    <t>14th IFIP WG 11.9 International Conference on Digital Forensics, 2018</t>
  </si>
  <si>
    <t>50th Annual Convention of the Computer Society of India: Cyber Security, CSI 2015</t>
  </si>
  <si>
    <t>Proceedings - 2018 IEEE Cybersecurity Development Conference, SecDev 2018</t>
  </si>
  <si>
    <t>CODASPY 2017 - Proceedings of the 7th ACM Conference on Data and Application Security and Privacy</t>
  </si>
  <si>
    <t>ICISSP 2015 - 1st International Conference on Information Systems Security and Privacy, Proceedings</t>
  </si>
  <si>
    <t>Proceedings - 2015 International Conference on Cyber-Enabled Distributed Computing and Knowledge Discovery, CyberC 2015</t>
  </si>
  <si>
    <t>Drought avoidance and vulnerability in the Australian Araucariaceae</t>
  </si>
  <si>
    <t>Different hydraulic traits of woody plants from tropical forests with contrasting soil water availability</t>
  </si>
  <si>
    <t>Pdf Exploitable malware analysis based on exploit genes</t>
  </si>
  <si>
    <t>Expdf: Exploits detection system based on machine-learning</t>
  </si>
  <si>
    <t>A New Approach to Security Analysis of Smart Home Authentication Systems</t>
  </si>
  <si>
    <t>A new approach to security analysis of wireless sensor networks for smart home systems</t>
  </si>
  <si>
    <t>Android ION hazard: The curse of customizable memory management system</t>
  </si>
  <si>
    <t>Use of interpersonal deception theory in counter social engineering</t>
  </si>
  <si>
    <t>Personally committed to emotional labor: Surface acting, emotional exhaustion and performance among service employees with a strong need to belong</t>
  </si>
  <si>
    <t>How a catch-quota balancing system can go wrong: An evaluation of the species quota transformation provisions in the Icelandic multispecies demersal fishery</t>
  </si>
  <si>
    <t>Exploring the use of fact-based and story-based learning materials for HIV/STI prevention and sexual health promotion with South Asian women in Toronto, Canada</t>
  </si>
  <si>
    <t>The Abolition or Reform of Mental Health Law: How Should the Law Recognise and Respond to the Vulnerability of Persons with Mental Impairment?</t>
  </si>
  <si>
    <t>What.Hack: Engaging Anti-Phishing Training through a Role-playing Phishing Simulation Game</t>
  </si>
  <si>
    <t>What.Hack: Learn phishing email defence the fun way</t>
  </si>
  <si>
    <t>Who provides phishing training? Facts, stories, and people like me</t>
  </si>
  <si>
    <t>Research on vulnerability detection technology for web mail system</t>
  </si>
  <si>
    <t>Securing cloud emails using two factor authentication based on password/apps in cloud computing</t>
  </si>
  <si>
    <t>duplicates</t>
  </si>
  <si>
    <t>A systematic study of asset management using hybrid cyber security maturity model</t>
  </si>
  <si>
    <t>Cognitive triaging of phishing attacks</t>
  </si>
  <si>
    <t>Assessing girls' HIV vulnerability: Evidence from Botswana, Malawi and Mozambique</t>
  </si>
  <si>
    <t>Towards an automated recognition system for chat-based social engineering attacks in enterprise environments</t>
  </si>
  <si>
    <t>Data security for software as a service</t>
  </si>
  <si>
    <t>Perceived vulnerability and HIV testing among youth in Cape Town, South Africa</t>
  </si>
  <si>
    <t>Reduced Cortical Thickness in Schizophrenia and Schizotypal Disorder</t>
  </si>
  <si>
    <t>Confront Phishing Attacks - From a Perspective of Security Education</t>
  </si>
  <si>
    <t>Social Engineering and Organisational Dependencies in Phishing Attacks</t>
  </si>
  <si>
    <t>Sharing spatial keyword from walls in online social network</t>
  </si>
  <si>
    <t>Know your EK: A content and workflow analysis approach for exploit kits</t>
  </si>
  <si>
    <t>Ensemble one-vs-all learning technique with emphatic &amp;amp; rehearsal training for phishing email classification using psychology</t>
  </si>
  <si>
    <t>Fluctuations in frailty among older adults</t>
  </si>
  <si>
    <t>Who makes use of Internet-delivered health information? The role of gender role self-concept in young men and women</t>
  </si>
  <si>
    <t>Beginning ethical hacking with Kali Linux: Computational techniques for resolving security issues</t>
  </si>
  <si>
    <t>Who controls the internet? Analyzing global threats using property graph traversals</t>
  </si>
  <si>
    <t>Implications of vulnerable internet infrastructure</t>
  </si>
  <si>
    <t>Cognizant India: reinventing the value proposition</t>
  </si>
  <si>
    <t>Attack in smartphone Wi-Fi access channel: State of the art, current issues, and challenges</t>
  </si>
  <si>
    <t>Assessment of spear phishing user experience and awareness: An evaluation framework model of spear phishing exposure level (SPEL) in the Namibian Financial Industry</t>
  </si>
  <si>
    <t>An automated approach to vulnerability assessment and penetration testing using net-nirikshak 1.0</t>
  </si>
  <si>
    <t>Enhancement of advanced browser security for android devices using advanced security standards algorithm</t>
  </si>
  <si>
    <t>The hack attack at winter's tale publishing: The marketing perspective</t>
  </si>
  <si>
    <t>Coupled changes in biomass and distribution drive trends in availability of fish stocks to US West Coast ports</t>
  </si>
  <si>
    <t>New Targets for Prevention of Schizophrenia: Is It Time for Interventions in the Premorbid Phase?</t>
  </si>
  <si>
    <t>The hack attack at winter's tale publishing: The it management perspective</t>
  </si>
  <si>
    <t>The hack attack at winter's tale publishing: The management perspective</t>
  </si>
  <si>
    <t>The hack attack at winter's tale publishing</t>
  </si>
  <si>
    <t>Cold war echoes: The Russian effort to interfere in the 2016 election</t>
  </si>
  <si>
    <t>Vulnerability of frontal brain neurons for the toxicity of expanded ataxin-3</t>
  </si>
  <si>
    <t>Corrigendum to “Drinking water vulnerability in rural coastal areas of Bangladesh during and after natural extreme events” [Int. J. Disaster Risk Reduct. 14 (2015) 411–423] (International Journal of Disaster Risk Reduction (2015) 14(P4) (411–423), (S2212420915300790), (10.1016/j.ijdrr.2015.09.007))</t>
  </si>
  <si>
    <t>A novel anti-phishing effectiveness evaluator model</t>
  </si>
  <si>
    <t>Security in mobile computing</t>
  </si>
  <si>
    <t>Endophenotypes in Schizophrenia for the Perinatal Period: Criteria for Validation</t>
  </si>
  <si>
    <t>Privacy preserving elastic stream processing with clouds using homomorphic encryption</t>
  </si>
  <si>
    <t>Calcium dysregulation and Cdk5-ATM pathway involved in a mouse model of fragile X-associated tremor/ataxia syndrome</t>
  </si>
  <si>
    <t>Towards a framework for the quantitative assessment of trawling impact on the seabed and benthic ecosystem</t>
  </si>
  <si>
    <t>Equity of access to primary healthcare for vulnerable populations: The IMPACT international online survey of innovations</t>
  </si>
  <si>
    <t>How current android malware seeks to evade automated code analysis</t>
  </si>
  <si>
    <t>Evolutionary trade-offs between drought resistance mechanisms across a precipitation gradient in a seasonally dry tropical oak (Quercus oleoides)</t>
  </si>
  <si>
    <t>Neutralizing cross-site scripting attacks using open source technologies</t>
  </si>
  <si>
    <t>“Not without my daughter”: EU asylum law, gender, and the separation of refugee families</t>
  </si>
  <si>
    <t>Phishing in healthcare organisations: Threats, mitigation and approaches</t>
  </si>
  <si>
    <t>Effects of trawling on sessile megabenthos in the Great Barrier Reef and evaluation of the efficacy of management strategies</t>
  </si>
  <si>
    <t>Automatic detection, correction, and visualization of security vulnerabilities in mobile apps</t>
  </si>
  <si>
    <t>Effects of Anticancer Drugs in Reproductive Parameters of Juvenile Male Animals and Role of Protective Agents</t>
  </si>
  <si>
    <t>Sex determines xylem anatomy in a dioecious conifer: hydraulic consequences in a drier world</t>
  </si>
  <si>
    <t>Child Care Proceedings in Non-Specialist Courts: The Experience in Ireland</t>
  </si>
  <si>
    <t>Cybersecurity challenges to American state and local governments</t>
  </si>
  <si>
    <t>Measurement of employee information security awareness using analytic hierarchy process (AHP): A case study of foreign affairs ministry</t>
  </si>
  <si>
    <t>Factors in fraudulent emails that deceive elderly people</t>
  </si>
  <si>
    <t>When spear phishers craft contextually convincing emails</t>
  </si>
  <si>
    <t>Valuing information security from a phishing attack</t>
  </si>
  <si>
    <t>A uniform approach for multilevel email security using image authentication, compression, OTP &amp;amp; cryptography</t>
  </si>
  <si>
    <t>Mindtree: hostile takeover bid by Larsen and Toubro</t>
  </si>
  <si>
    <t>Prenatal Stress Enhances Susceptibility to Allergic Diseases of Offspring</t>
  </si>
  <si>
    <t>DMD carrier model with mosaic dystrophin expression in the heart reveals complex vulnerability to myocardial injury</t>
  </si>
  <si>
    <t>A survey paper on vulnerabilities in android OS and security of android devices</t>
  </si>
  <si>
    <t>Quick response code secure: A cryptographically secure anti-phishing tool for QR code attacks</t>
  </si>
  <si>
    <t>Browser extension based hybrid anti-phishing framework using feature selection</t>
  </si>
  <si>
    <t>Xylem adjustment of sessile oak at its southern distribution limits</t>
  </si>
  <si>
    <t>Cloud terminal: Secure access to sensitive applications from untrusted systems</t>
  </si>
  <si>
    <t>The hack attack at winter's tale publishing: The forensic accounting/internal auditing perspective</t>
  </si>
  <si>
    <t>Web password recovery: A necessary evil?</t>
  </si>
  <si>
    <t>Email-based Password Recovery-Risking or Rescuing Users?</t>
  </si>
  <si>
    <t>Sharing longitudinal, non-biological birth cohort data: A cross-sectional analysis of parent consent preferences</t>
  </si>
  <si>
    <t>Ethics of IT security team for cloud architecture infrastructure in banking and financial services industry</t>
  </si>
  <si>
    <t>Morphological features of non-culprit plaques on optical coherence tomography and integrated backscatter intravascular ultrasound in patients with acute coronary syndromes</t>
  </si>
  <si>
    <t>The rhizome: A problematic metaphor for teaching and learning in a MOOC</t>
  </si>
  <si>
    <t>Alzheimer's pathology targets distinct memory networks in the ageing brain</t>
  </si>
  <si>
    <t>'If you're not doing IT⋯</t>
  </si>
  <si>
    <t>Perinatal Risks and Childhood Premorbid Indicators of Later Psychosis: Next Steps for Early Psychosocial Interventions</t>
  </si>
  <si>
    <t>Co-production with “vulnerable” groups: Balancing protection and participation</t>
  </si>
  <si>
    <t>Short paper - What you see is not what you get: Leakage-resilient password entry schemes for smart glasses</t>
  </si>
  <si>
    <t>Leaf gas exchange performance and the lethal water potential of five European species during drought</t>
  </si>
  <si>
    <t>Algorithm design and influence analysis of assortativity changing in given degree distribution</t>
  </si>
  <si>
    <t>State-of-the-art authentication techniques: Threats and vulnerabilities</t>
  </si>
  <si>
    <t>The occupational health and safety vulnerability of recent immigrants accessing settlement services</t>
  </si>
  <si>
    <t>Phattapp: A phishing attack detection application</t>
  </si>
  <si>
    <t>The hack attack at winter's tale publishing: The business law perspective</t>
  </si>
  <si>
    <t>Intelligent security system for banking using internet of things</t>
  </si>
  <si>
    <t>DDoS attacks and their types</t>
  </si>
  <si>
    <t>Prevalence of Frailty in Mild to Moderate Alzheimer's Disease: A Systematic Review and Meta-analysis</t>
  </si>
  <si>
    <t>It's the deceiver and the receiver: Individual differences in phishing susceptibility and false positives with item profiling</t>
  </si>
  <si>
    <t>Access control based architectural framework for implementation of secured TPM on e-commerce</t>
  </si>
  <si>
    <t>Mobile botnet attacks – an emerging threat: Classification, review and open issues</t>
  </si>
  <si>
    <t>Exploring bad behaviors from email logs</t>
  </si>
  <si>
    <t>SPIT detection and prevention</t>
  </si>
  <si>
    <t>Vulnerability of megabenthic species to trawling in the Barents Sea</t>
  </si>
  <si>
    <t>Amygdala and dorsomedial hyperactivity to emotional faces in youth with remitted Major Depression</t>
  </si>
  <si>
    <t>Why Employees (Still) Click on Phishing Links: Investigation in Hospitals</t>
  </si>
  <si>
    <t>DIVINA: Discovering vulnerabilities of internet accounts</t>
  </si>
  <si>
    <t>Linguistic deception of Chinese cyber fraudsters</t>
  </si>
  <si>
    <t>Evaluating internet security awareness and practices of BulSu-SC students</t>
  </si>
  <si>
    <t>Sex and gender in cardiovascular medicine: presentation and outcomes of acute coronary syndrome</t>
  </si>
  <si>
    <t>Detecting spam emails/sms using naive bayes and support vector machine</t>
  </si>
  <si>
    <t>Got phished? Internet security and human vulnerability</t>
  </si>
  <si>
    <t>May the Fourth Be with You: A microarchitectural side channel attack on several real-world applications of Curve25519</t>
  </si>
  <si>
    <t>Tell me about yourself: The malicious CAPTCHA Attack</t>
  </si>
  <si>
    <t>Phishing suspiciousness in older and younger adults: The role of executive functioning</t>
  </si>
  <si>
    <t>Dronedarone and digitalis: Individually reduced post-repolarization refractoriness enhances life-threatening arrhythmias</t>
  </si>
  <si>
    <t>A Medical Pedagogy of Mutual Suffering</t>
  </si>
  <si>
    <t>Security evaluation of the OAuth 2.0 framework</t>
  </si>
  <si>
    <t>The human factor in mobile phishing</t>
  </si>
  <si>
    <t>Classification Spam Email with Elimination of Unsuitable Features with Hybrid of GA-Naive Bayes</t>
  </si>
  <si>
    <t>Gender difference on students' email security behaviors</t>
  </si>
  <si>
    <t>Targeting Oxidative Stress and Aberrant Critical Period Plasticity in the Developmental Trajectory to Schizophrenia</t>
  </si>
  <si>
    <t>Economic vulnerability to health shocks and coping strategies: Evidence from Andhra Pradesh, India</t>
  </si>
  <si>
    <t>TDP-43 regulates the alternative splicing of hnRNP A1 to yield an aggregation-prone variant in amyotrophic lateral sclerosis</t>
  </si>
  <si>
    <t>Lessepsian fish invasion in Mediterranean marine protected areas: A risk assessment under climate change scenarios</t>
  </si>
  <si>
    <t>A qualitative investigation of bank employee experiences of information security and phishing</t>
  </si>
  <si>
    <t>Crossing Boundaries in Schizotypy Research: An Introduction to the Special Supplement</t>
  </si>
  <si>
    <t>Diagnostic test accuracy of simple instruments for identifying frailty in community-dwelling older people: a systematic review</t>
  </si>
  <si>
    <t>Thunderstorm asthma: revealing a hidden at-risk population</t>
  </si>
  <si>
    <t>Limited variation found among Norway spruce half-sib families in physiological response to drought and resistance to embolism</t>
  </si>
  <si>
    <t>IVSV: An improved CVSS base score mechanism with vulnerability type</t>
  </si>
  <si>
    <t>Measuring E-mail header injections on the world wide web</t>
  </si>
  <si>
    <t>Tell me you fixed it: Evaluating vulnerability notifications via quarantine networks</t>
  </si>
  <si>
    <t>Mapping the vulnerability of animal community to pressure in marine systems: Disentangling pressure types and integrating their impact from the individual to the community level</t>
  </si>
  <si>
    <t>Better beware: comparing metacognition for phishing and legitimate emails</t>
  </si>
  <si>
    <t>Setting Priorities in Behavioral Interventions: An Application to Reducing Phishing Risk</t>
  </si>
  <si>
    <t>Telephone-based social engineering attacks: An experiment testing the success and time decay of an intervention</t>
  </si>
  <si>
    <t>Trawling disturbance on megabenthos and sediment in the Barents Sea: Chronic effects on density, diversity, and composition</t>
  </si>
  <si>
    <t>NLP Based Phishing Attack Detection from URLs</t>
  </si>
  <si>
    <t>Depression in Dementia or Dementia in Depression? Systematic Review of Studies and Hypotheses</t>
  </si>
  <si>
    <t>Network dysfunction of emotional and cognitive processes in those at genetic risk of bipolar disorder</t>
  </si>
  <si>
    <t>Long-term environmental impact on object recognition, spatial memory and reversal learning capabilities in Cacna1c-haploinsufficient rats</t>
  </si>
  <si>
    <t>Negative effect of malocclusion on the emotional and social well-being of Brazilian adolescents: A population-based study</t>
  </si>
  <si>
    <t>Fishers' knowledge improves the accuracy of food web model predictions</t>
  </si>
  <si>
    <t>Building Financial and Health Literacy at Older Ages: The Role of Online Information</t>
  </si>
  <si>
    <t>Sea pens in the Mediterranean Sea: Habitat suitability and opportunities for ecosystem recovery</t>
  </si>
  <si>
    <t>A security audit of the openPGP format</t>
  </si>
  <si>
    <t>Coping Strategies Mediate the Effect of Stressful Life Events on Schizotypal Traits and Psychotic Symptoms in 22q11.2 Deletion Syndrome</t>
  </si>
  <si>
    <t>SimpleHypergraphs.jl—novel software framework for modelling and analysis of hypergraphs</t>
  </si>
  <si>
    <t>An anti-phishing tool to verify urls in email's content</t>
  </si>
  <si>
    <t>A novel SQlite-based bare PC email server</t>
  </si>
  <si>
    <t>Email spoofing &amp;amp; backlashes</t>
  </si>
  <si>
    <t>An Analysis of Malware Trends in Enterprise Networks</t>
  </si>
  <si>
    <t>Identification and prioritization of food insecurity and vulnerability indices in Iran</t>
  </si>
  <si>
    <t>Smartphone use in dermatology for clinical photography and consultation: Current practice and the law</t>
  </si>
  <si>
    <t>Hare hunting in the wild android: A study on the threat of hanging attribute references</t>
  </si>
  <si>
    <t>C:\Users\user\Zotero\storage\QCUY323Z\Soni et al. - 2011 - A phishing analysis of web based systems.pdf</t>
  </si>
  <si>
    <t>ICCCS '11</t>
  </si>
  <si>
    <t>527–530</t>
  </si>
  <si>
    <t>2011-02</t>
  </si>
  <si>
    <t>10.1145/1947940.1948049</t>
  </si>
  <si>
    <t>978-1-4503-0464-1</t>
  </si>
  <si>
    <t>Proceedings of the 2011 International Conference on Communication, Computing &amp; Security</t>
  </si>
  <si>
    <t>USA</t>
  </si>
  <si>
    <t>American Society for Information Science</t>
  </si>
  <si>
    <t>ASIS&amp;amp;T '10</t>
  </si>
  <si>
    <t>1–10</t>
  </si>
  <si>
    <t>2010-10</t>
  </si>
  <si>
    <t>Proceedings of the 73rd ASIS&amp;T Annual Meeting on Navigating Streams in an Information Ecosystem - Volume 47</t>
  </si>
  <si>
    <t>High school seniors' social network and other ICT use preferences and concerns</t>
  </si>
  <si>
    <t>Agosto, Denise E.; Abbas, June</t>
  </si>
  <si>
    <t>C:\Users\user\Zotero\storage\S4RAIJHC\Stringhini et al. - 2014 - The harvester, the botmaster, and the spammer on .pdf</t>
  </si>
  <si>
    <t>ASIA CCS '14</t>
  </si>
  <si>
    <t>353–364</t>
  </si>
  <si>
    <t>2014-06</t>
  </si>
  <si>
    <t>10.1145/2590296.2590302</t>
  </si>
  <si>
    <t>978-1-4503-2800-5</t>
  </si>
  <si>
    <t>Proceedings of the 9th ACM symposium on Information, computer and communications security</t>
  </si>
  <si>
    <t>C:\Users\user\Zotero\storage\BUU9UB76\Barik et al. - 2011 - You are watching system (YAW system) an agent bas.pdf</t>
  </si>
  <si>
    <t>507–510</t>
  </si>
  <si>
    <t>https://doi.org/10.1145/1947940.1948045</t>
  </si>
  <si>
    <t>10.1145/1947940.1948045</t>
  </si>
  <si>
    <t>You are watching system (YAW system): an agent based secure real-time monitoring, capturing and analysis system for client activities on the expert agent's screen</t>
  </si>
  <si>
    <t>Barik, Lal Bihari; Patel, Bankim; Barik, Ankita</t>
  </si>
  <si>
    <t>C:\Users\user\Zotero\storage\9SRRP9H8\Meehan - 2010 - The smart grid. the smart choice.pdf</t>
  </si>
  <si>
    <t>InfoSecCD '10</t>
  </si>
  <si>
    <t>173–176</t>
  </si>
  <si>
    <t>https://doi.org/10.1145/1940941.1940974</t>
  </si>
  <si>
    <t>10.1145/1940941.1940974</t>
  </si>
  <si>
    <t>978-1-4503-0202-9</t>
  </si>
  <si>
    <t>2010 Information Security Curriculum Development Conference</t>
  </si>
  <si>
    <t>The smart grid.: the smart choice?</t>
  </si>
  <si>
    <t>Meehan, Elena</t>
  </si>
  <si>
    <t>C:\Users\user\Zotero\storage\ADVJE6LH\Sawaya et al. - 2012 - Understanding the time-series behavioral character.pdf</t>
  </si>
  <si>
    <t>AISec '12</t>
  </si>
  <si>
    <t>71–80</t>
  </si>
  <si>
    <t>2012-10</t>
  </si>
  <si>
    <t>https://doi.org/10.1145/2381896.2381908</t>
  </si>
  <si>
    <t>10.1145/2381896.2381908</t>
  </si>
  <si>
    <t>978-1-4503-1664-4</t>
  </si>
  <si>
    <t>Proceedings of the 5th ACM workshop on Security and artificial intelligence</t>
  </si>
  <si>
    <t>Understanding the time-series behavioral characteristics of evolutionally advanced email spammers</t>
  </si>
  <si>
    <t>Sawaya, Yukiko; Kubota, Ayumu; Yamada, Akira</t>
  </si>
  <si>
    <t>C:\Users\user\Zotero\storage\XA78Y9MF\Pujara et al. - 2011 - Using classifier cascades for scalable e-mail clas.pdf</t>
  </si>
  <si>
    <t>CEAS '11</t>
  </si>
  <si>
    <t>55–63</t>
  </si>
  <si>
    <t>2011-09</t>
  </si>
  <si>
    <t>https://doi.org/10.1145/2030376.2030383</t>
  </si>
  <si>
    <t>10.1145/2030376.2030383</t>
  </si>
  <si>
    <t>978-1-4503-0788-8</t>
  </si>
  <si>
    <t>Proceedings of the 8th Annual Collaboration, Electronic messaging, Anti-Abuse and Spam Conference</t>
  </si>
  <si>
    <t>Using classifier cascades for scalable e-mail classification</t>
  </si>
  <si>
    <t>Pujara, Jay; Daumé, Hal; Getoor, Lise</t>
  </si>
  <si>
    <t>C:\Users\user\Zotero\storage\UWTNU52W\Kaye - 2011 - Self-reported password sharing strategies.pdf</t>
  </si>
  <si>
    <t>CHI '11</t>
  </si>
  <si>
    <t>2619–2622</t>
  </si>
  <si>
    <t>2011-05</t>
  </si>
  <si>
    <t>https://doi.org/10.1145/1978942.1979324</t>
  </si>
  <si>
    <t>10.1145/1978942.1979324</t>
  </si>
  <si>
    <t>978-1-4503-0228-9</t>
  </si>
  <si>
    <t>Proceedings of the SIGCHI Conference on Human Factors in Computing Systems</t>
  </si>
  <si>
    <t>Self-reported password sharing strategies</t>
  </si>
  <si>
    <t>Kaye, Joseph 'Jofish'</t>
  </si>
  <si>
    <t>C:\Users\user\Zotero\storage\AXQNEI7X\Huber et al. - 2010 - Exploiting social networking sites for spam.pdf</t>
  </si>
  <si>
    <t>CCS '10</t>
  </si>
  <si>
    <t>693–695</t>
  </si>
  <si>
    <t>https://doi.org/10.1145/1866307.1866400</t>
  </si>
  <si>
    <t>10.1145/1866307.1866400</t>
  </si>
  <si>
    <t>978-1-4503-0245-6</t>
  </si>
  <si>
    <t>Proceedings of the 17th ACM conference on Computer and communications security</t>
  </si>
  <si>
    <t>Exploiting social networking sites for spam</t>
  </si>
  <si>
    <t>Huber, Markus; Mulazzani, Martin; Weippl, Edgar; Kitzler, Gerhard; Goluch, Sigrun</t>
  </si>
  <si>
    <t>C:\Users\user\Zotero\storage\5T2CSJAK\Aggarwal et al. - 2014 - Identification and Detection of Phishing Emails Us.pdf</t>
  </si>
  <si>
    <t>SIN '14</t>
  </si>
  <si>
    <t>217–222</t>
  </si>
  <si>
    <t>2014-09</t>
  </si>
  <si>
    <t>https://doi.org/10.1145/2659651.2659691</t>
  </si>
  <si>
    <t>10.1145/2659651.2659691</t>
  </si>
  <si>
    <t>978-1-4503-3033-6</t>
  </si>
  <si>
    <t>Proceedings of the 7th International Conference on Security of Information and Networks</t>
  </si>
  <si>
    <t>Identification and Detection of Phishing Emails Using Natural Language Processing Techniques</t>
  </si>
  <si>
    <t>Aggarwal, Shivam; Kumar, Vishal; Sudarsan, S. D.</t>
  </si>
  <si>
    <t>C:\Users\user\Zotero\storage\4YI2XNH7\Dash et al. - 2012 - Privacy preserving K-Medoids clustering an approa.pdf</t>
  </si>
  <si>
    <t>CCSEIT '12</t>
  </si>
  <si>
    <t>439–443</t>
  </si>
  <si>
    <t>https://doi.org/10.1145/2393216.2393290</t>
  </si>
  <si>
    <t>10.1145/2393216.2393290</t>
  </si>
  <si>
    <t>978-1-4503-1310-0</t>
  </si>
  <si>
    <t>Proceedings of the Second International Conference on Computational Science, Engineering and Information Technology</t>
  </si>
  <si>
    <t>Privacy preserving K-Medoids clustering: an approach towards securing data in Mobile cloud architecture</t>
  </si>
  <si>
    <t>Dash, Sanjit Kumar; Mishra, Debi Pr.; Mishra, Ranjita; Dash, Sweta</t>
  </si>
  <si>
    <t>C:\Users\user\Zotero\storage\3V7PC9SJ\Kalafut et al. - 2011 - Touring DNS open houses for trends and configurati.pdf</t>
  </si>
  <si>
    <t>IEEE Press</t>
  </si>
  <si>
    <t>2011-12</t>
  </si>
  <si>
    <t>https://doi.org/10.1109/TNET.2011.2130537</t>
  </si>
  <si>
    <t>Touring DNS open houses for trends and configurations</t>
  </si>
  <si>
    <t>Kalafut, Andrew J.; Shue, Craig A.; Gupta, Minaxi</t>
  </si>
  <si>
    <t>book</t>
  </si>
  <si>
    <t>2014-07</t>
  </si>
  <si>
    <t>https://doi.org/10.1145/2656870.2656872</t>
  </si>
  <si>
    <t>Cloudsweeper and data-centric security</t>
  </si>
  <si>
    <t>Snyder, Peter; Kanich, Chris</t>
  </si>
  <si>
    <t>C:\Users\user\Zotero\storage\DWVEG55N\Chen et al. - 2010 - Type-preserving compilation of end-to-end verifica.pdf</t>
  </si>
  <si>
    <t>2010-06</t>
  </si>
  <si>
    <t>https://doi.org/10.1145/1809028.1806643</t>
  </si>
  <si>
    <t>Type-preserving compilation of end-to-end verification of security enforcement</t>
  </si>
  <si>
    <t>Chen, Juan; Chugh, Ravi; Swamy, Nikhil</t>
  </si>
  <si>
    <t>C:\Users\user\Zotero\storage\BKECH8J2\Tuttle et al. - 2010 - Reverse engineering for mobile systems forensics w.pdf</t>
  </si>
  <si>
    <t>Insider Threats '10</t>
  </si>
  <si>
    <t>21–28</t>
  </si>
  <si>
    <t>https://doi.org/10.1145/1866886.1866892</t>
  </si>
  <si>
    <t>10.1145/1866886.1866892</t>
  </si>
  <si>
    <t>978-1-4503-0092-6</t>
  </si>
  <si>
    <t>Proceedings of the 2010 ACM workshop on Insider threats</t>
  </si>
  <si>
    <t>Reverse engineering for mobile systems forensics with Ares</t>
  </si>
  <si>
    <t>Tuttle, John; Walls, Robert J.; Learned-Miller, Erik; Levine, Brian Neil</t>
  </si>
  <si>
    <t>Consortium for Computing Sciences in Colleges</t>
  </si>
  <si>
    <t>2014-12</t>
  </si>
  <si>
    <t>Dimensioning SPAM: an in depth examination of why users click on deceptive emails</t>
  </si>
  <si>
    <t>Lehrfeld, Michael; Ogle, Adam; Franklin, Brandon; Dangler, Jeremiah</t>
  </si>
  <si>
    <t>C:\Users\user\Zotero\storage\JRFNH3IG\Chen et al. - 2010 - Type-preserving compilation of end-to-end verifica.pdf</t>
  </si>
  <si>
    <t>PLDI '10</t>
  </si>
  <si>
    <t>412–423</t>
  </si>
  <si>
    <t>https://doi.org/10.1145/1806596.1806643</t>
  </si>
  <si>
    <t>10.1145/1806596.1806643</t>
  </si>
  <si>
    <t>978-1-4503-0019-3</t>
  </si>
  <si>
    <t>Proceedings of the 31st ACM SIGPLAN Conference on Programming Language Design and Implementation</t>
  </si>
  <si>
    <t>C:\Users\user\Zotero\storage\XUB3FZIL\Simske and Balinsky - 2010 - APEX automated policy enforcement eXchange.pdf</t>
  </si>
  <si>
    <t>DocEng '10</t>
  </si>
  <si>
    <t>139–142</t>
  </si>
  <si>
    <t>2010-09</t>
  </si>
  <si>
    <t>https://doi.org/10.1145/1860559.1860587</t>
  </si>
  <si>
    <t>10.1145/1860559.1860587</t>
  </si>
  <si>
    <t>978-1-4503-0231-9</t>
  </si>
  <si>
    <t>Proceedings of the 10th ACM symposium on Document engineering</t>
  </si>
  <si>
    <t>APEX: automated policy enforcement eXchange</t>
  </si>
  <si>
    <t>Simske, Steven J.; Balinsky, Helen</t>
  </si>
  <si>
    <t>C:\Users\user\Zotero\storage\Y62AI62P\Porenta and Ciglarič - 2011 - Empirical comparison of IP reputation databases.pdf</t>
  </si>
  <si>
    <t>220–226</t>
  </si>
  <si>
    <t>https://doi.org/10.1145/2030376.2030402</t>
  </si>
  <si>
    <t>10.1145/2030376.2030402</t>
  </si>
  <si>
    <t>Empirical comparison of IP reputation databases</t>
  </si>
  <si>
    <t>Porenta, Jernej; Ciglarič, Mojca</t>
  </si>
  <si>
    <t>C:\Users\user\Zotero\storage\NUVL52F3\Oikawa and Uda - 2013 - Proposal of automatic reporting system against una.pdf</t>
  </si>
  <si>
    <t>ICUIMC '13</t>
  </si>
  <si>
    <t>1–6</t>
  </si>
  <si>
    <t>2013-01</t>
  </si>
  <si>
    <t>https://doi.org/10.1145/2448556.2448565</t>
  </si>
  <si>
    <t>10.1145/2448556.2448565</t>
  </si>
  <si>
    <t>978-1-4503-1958-4</t>
  </si>
  <si>
    <t>Proceedings of the 7th International Conference on Ubiquitous Information Management and Communication</t>
  </si>
  <si>
    <t>Proposal of automatic reporting system against unauthorized use of smart phone</t>
  </si>
  <si>
    <t>Oikawa, Takuya; Uda, Ryuya</t>
  </si>
  <si>
    <t>C:\Users\user\Zotero\storage\4TKE9YR2\Fang and Hafiz - 2014 - Discovering buffer overflow vulnerabilities in the.pdf</t>
  </si>
  <si>
    <t>ESEM '14</t>
  </si>
  <si>
    <t>https://doi.org/10.1145/2652524.2652533</t>
  </si>
  <si>
    <t>10.1145/2652524.2652533</t>
  </si>
  <si>
    <t>978-1-4503-2774-9</t>
  </si>
  <si>
    <t>Proceedings of the 8th ACM/IEEE International Symposium on Empirical Software Engineering and Measurement</t>
  </si>
  <si>
    <t>Discovering buffer overflow vulnerabilities in the wild: an empirical study</t>
  </si>
  <si>
    <t>Fang, Ming; Hafiz, Munawar</t>
  </si>
  <si>
    <t>C:\Users\user\Zotero\storage\6QBD2LUM\Yong et al. - 2011 - Mailbook privacy-protecting social networking via.pdf</t>
  </si>
  <si>
    <t>ICIMCS '11</t>
  </si>
  <si>
    <t>90–94</t>
  </si>
  <si>
    <t>2011-08</t>
  </si>
  <si>
    <t>https://doi.org/10.1145/2043674.2043700</t>
  </si>
  <si>
    <t>10.1145/2043674.2043700</t>
  </si>
  <si>
    <t>978-1-4503-0918-9</t>
  </si>
  <si>
    <t>Proceedings of the Third International Conference on Internet Multimedia Computing and Service</t>
  </si>
  <si>
    <t>Mailbook: privacy-protecting social networking via email</t>
  </si>
  <si>
    <t>Yong, Cheng; Jiangjiang, Wu; Songzhu, Mei; Zhiying, Wang; Ma, Jun; Jiangchun, Ren; Ke, Yan</t>
  </si>
  <si>
    <t>C:\Users\user\Zotero\storage\2RRJLA24\West et al. - 2010 - Spam mitigation using spatio-temporal reputations .pdf</t>
  </si>
  <si>
    <t>ACSAC '10</t>
  </si>
  <si>
    <t>161–170</t>
  </si>
  <si>
    <t>2010-12</t>
  </si>
  <si>
    <t>https://doi.org/10.1145/1920261.1920287</t>
  </si>
  <si>
    <t>10.1145/1920261.1920287</t>
  </si>
  <si>
    <t>978-1-4503-0133-6</t>
  </si>
  <si>
    <t>Proceedings of the 26th Annual Computer Security Applications Conference</t>
  </si>
  <si>
    <t>Spam mitigation using spatio-temporal reputations from blacklist history</t>
  </si>
  <si>
    <t>West, Andrew G.; Aviv, Adam J.; Chang, Jian; Lee, Insup</t>
  </si>
  <si>
    <t>C:\Users\user\Zotero\storage\WR99IM5D\Marshall and Shipman - 2014 - An argument for archiving Facebook as a heterogene.pdf</t>
  </si>
  <si>
    <t>London, United Kingdom</t>
  </si>
  <si>
    <t>JCDL '14</t>
  </si>
  <si>
    <t>11–20</t>
  </si>
  <si>
    <t>978-1-4799-5569-5</t>
  </si>
  <si>
    <t>Proceedings of the 14th ACM/IEEE-CS Joint Conference on Digital Libraries</t>
  </si>
  <si>
    <t>An argument for archiving Facebook as a heterogeneous personal store</t>
  </si>
  <si>
    <t>Marshall, Catherine C.; Shipman, Frank M.</t>
  </si>
  <si>
    <t>C:\Users\user\Zotero\storage\4DSSK3BC\Blythe et al. - 2011 - F for fake four studies on how we fall for phish.pdf</t>
  </si>
  <si>
    <t>3469–3478</t>
  </si>
  <si>
    <t>10.1145/1978942.1979459</t>
  </si>
  <si>
    <t>C:\Users\user\Zotero\storage\IKRDH2MX\Manikanta and Sardana - 2012 - Protecting web applications from SQL injection att.pdf</t>
  </si>
  <si>
    <t>ICACCI '12</t>
  </si>
  <si>
    <t>609–613</t>
  </si>
  <si>
    <t>2012-08</t>
  </si>
  <si>
    <t>https://doi.org/10.1145/2345396.2345495</t>
  </si>
  <si>
    <t>10.1145/2345396.2345495</t>
  </si>
  <si>
    <t>978-1-4503-1196-0</t>
  </si>
  <si>
    <t>Proceedings of the International Conference on Advances in Computing, Communications and Informatics</t>
  </si>
  <si>
    <t>Protecting web applications from SQL injection attacks by using framework and database firewall</t>
  </si>
  <si>
    <t>Manikanta, Yakkala V. Naga; Sardana, Anjali</t>
  </si>
  <si>
    <t>C:\Users\user\Zotero\storage\ZLMYRNXE\Wash and Rader - 2011 - Influencing mental models of security a research .pdf</t>
  </si>
  <si>
    <t>NSPW '11</t>
  </si>
  <si>
    <t>57–66</t>
  </si>
  <si>
    <t>10.1145/2073276.2073283</t>
  </si>
  <si>
    <t>978-1-4503-1078-9</t>
  </si>
  <si>
    <t>Proceedings of the 2011 New Security Paradigms Workshop</t>
  </si>
  <si>
    <t>C:\Users\user\Zotero\storage\HEXTDU3Y\Li et al. - 2013 - A supervised machine learning approach to classify.pdf</t>
  </si>
  <si>
    <t>HPPN '13</t>
  </si>
  <si>
    <t>53–60</t>
  </si>
  <si>
    <t>2013-06</t>
  </si>
  <si>
    <t>https://doi.org/10.1145/2465839.2465847</t>
  </si>
  <si>
    <t>10.1145/2465839.2465847</t>
  </si>
  <si>
    <t>978-1-4503-1981-2</t>
  </si>
  <si>
    <t>Proceedings of the first edition workshop on High performance and programmable networking</t>
  </si>
  <si>
    <t>A supervised machine learning approach to classify host roles on line using sFlow</t>
  </si>
  <si>
    <t>Li, Bingdong; Gunes, Mehmet Hadi; Bebis, George; Springer, Jeff</t>
  </si>
  <si>
    <t>C:\Users\user\Zotero\storage\2QTPFYM8\Broder - 2011 - An introduction to online targeted advertising pr.pdf</t>
  </si>
  <si>
    <t>IUI '11</t>
  </si>
  <si>
    <t>103</t>
  </si>
  <si>
    <t>https://doi.org/10.1145/1943403.1943420</t>
  </si>
  <si>
    <t>10.1145/1943403.1943420</t>
  </si>
  <si>
    <t>978-1-4503-0419-1</t>
  </si>
  <si>
    <t>Proceedings of the 16th international conference on Intelligent user interfaces</t>
  </si>
  <si>
    <t>An introduction to online targeted advertising: principles, implementation, controversies</t>
  </si>
  <si>
    <t>Broder, Andrei Z.</t>
  </si>
  <si>
    <t>C:\Users\user\Zotero\storage\YQKKSN3M\West and Lee - 2011 - Towards the effective temporal association mining .pdf</t>
  </si>
  <si>
    <t>73–82</t>
  </si>
  <si>
    <t>https://doi.org/10.1145/2030376.2030385</t>
  </si>
  <si>
    <t>10.1145/2030376.2030385</t>
  </si>
  <si>
    <t>Towards the effective temporal association mining of spam blacklists</t>
  </si>
  <si>
    <t>West, Andrew G.; Lee, Insup</t>
  </si>
  <si>
    <t>Laxenburg, AUT</t>
  </si>
  <si>
    <t>International Federation for Information Processing</t>
  </si>
  <si>
    <t>CNSM '11</t>
  </si>
  <si>
    <t>56–63</t>
  </si>
  <si>
    <t>2011-10</t>
  </si>
  <si>
    <t>978-3-901882-44-9</t>
  </si>
  <si>
    <t>Proceedings of the 7th International Conference on Network and Services Management</t>
  </si>
  <si>
    <t>Internet bad neighborhoods: the spam case</t>
  </si>
  <si>
    <t>Moura, Giovane C. M.; Sadre, Ramin; Pras, Aiko</t>
  </si>
  <si>
    <t>C:\Users\user\Zotero\storage\BEMXYP3L\Piamrat and Fontaine - 2011 - Coordinated architecture for wireless home network.pdf</t>
  </si>
  <si>
    <t>HomeNets '11</t>
  </si>
  <si>
    <t>49–54</t>
  </si>
  <si>
    <t>https://doi.org/10.1145/2018567.2018579</t>
  </si>
  <si>
    <t>10.1145/2018567.2018579</t>
  </si>
  <si>
    <t>978-1-4503-0798-7</t>
  </si>
  <si>
    <t>Proceedings of the 2nd ACM SIGCOMM workshop on Home networks</t>
  </si>
  <si>
    <t>Coordinated architecture for wireless home networks</t>
  </si>
  <si>
    <t>Piamrat, Kandaraj; Fontaine, Patrick</t>
  </si>
  <si>
    <t>C:\Users\user\Zotero\storage\IKZP3WD9\McElligott - 2011 - A security pass for messages message keys.pdf</t>
  </si>
  <si>
    <t>184–192</t>
  </si>
  <si>
    <t>https://doi.org/10.1145/2030376.2030398</t>
  </si>
  <si>
    <t>10.1145/2030376.2030398</t>
  </si>
  <si>
    <t>A security pass for messages: message keys</t>
  </si>
  <si>
    <t>McElligott, Adrian E.</t>
  </si>
  <si>
    <t>C:\Users\user\Zotero\storage\YG8QP3UR\Narayan and Saxena - 2013 - The curse of 140 characters evaluating the effica.pdf</t>
  </si>
  <si>
    <t>SPSM '13</t>
  </si>
  <si>
    <t>33–42</t>
  </si>
  <si>
    <t>2013-11</t>
  </si>
  <si>
    <t>https://doi.org/10.1145/2516760.2516772</t>
  </si>
  <si>
    <t>10.1145/2516760.2516772</t>
  </si>
  <si>
    <t>978-1-4503-2491-5</t>
  </si>
  <si>
    <t>Proceedings of the Third ACM workshop on Security and privacy in smartphones &amp; mobile devices</t>
  </si>
  <si>
    <t>The curse of 140 characters: evaluating the efficacy of SMS spam detection on android</t>
  </si>
  <si>
    <t>Narayan, Akshay; Saxena, Prateek</t>
  </si>
  <si>
    <t>C:\Users\user\Zotero\storage\3HBWEXV9\Chen et al. - 2014 - Clustering Spam Campaigns with Fuzzy Hashing.pdf</t>
  </si>
  <si>
    <t>AINTEC '14</t>
  </si>
  <si>
    <t>66–73</t>
  </si>
  <si>
    <t>2014-11</t>
  </si>
  <si>
    <t>https://doi.org/10.1145/2684793.2684803</t>
  </si>
  <si>
    <t>10.1145/2684793.2684803</t>
  </si>
  <si>
    <t>978-1-4503-3251-4</t>
  </si>
  <si>
    <t>Proceedings of the AINTEC 2014 on Asian Internet Engineering Conference</t>
  </si>
  <si>
    <t>Clustering Spam Campaigns with Fuzzy Hashing</t>
  </si>
  <si>
    <t>Chen, Jianxing; Fontugne, Romain; Kato, Akira; Fukuda, Kensuke</t>
  </si>
  <si>
    <t>C:\Users\user\Zotero\storage\5X68LJMS\Yang et al. - 2012 - Loose password security in Chinese cyber world lef.pdf</t>
  </si>
  <si>
    <t>ICEC '12</t>
  </si>
  <si>
    <t>121–126</t>
  </si>
  <si>
    <t>https://doi.org/10.1145/2346536.2346558</t>
  </si>
  <si>
    <t>10.1145/2346536.2346558</t>
  </si>
  <si>
    <t>978-1-4503-1197-7</t>
  </si>
  <si>
    <t>Proceedings of the 14th Annual International Conference on Electronic Commerce</t>
  </si>
  <si>
    <t>Loose password security in Chinese cyber world left the front door wide open to hackers: an analytic view</t>
  </si>
  <si>
    <t>Yang, Cheng; Hung, Jui-Long; Lin, Zhang-Xi</t>
  </si>
  <si>
    <t>C:\Users\user\Zotero\storage\HZHZHKYU\Kaplan - 2011 - Automatic authentication of email servers and pers.pdf</t>
  </si>
  <si>
    <t>38–45</t>
  </si>
  <si>
    <t>https://doi.org/10.1145/2030376.2030381</t>
  </si>
  <si>
    <t>10.1145/2030376.2030381</t>
  </si>
  <si>
    <t>Automatic authentication of email servers and personal computers independent of the active participation of server administrators or personal computer users</t>
  </si>
  <si>
    <t>Kaplan, Michael G.</t>
  </si>
  <si>
    <t>C:\Users\user\Zotero\storage\3G53JTN3\West et al. - 2010 - Detecting Wikipedia vandalism via spatio-temporal .pdf</t>
  </si>
  <si>
    <t>EUROSEC '10</t>
  </si>
  <si>
    <t>22–28</t>
  </si>
  <si>
    <t>2010-04</t>
  </si>
  <si>
    <t>https://doi.org/10.1145/1752046.1752050</t>
  </si>
  <si>
    <t>10.1145/1752046.1752050</t>
  </si>
  <si>
    <t>978-1-4503-0059-9</t>
  </si>
  <si>
    <t>Proceedings of the Third European Workshop on System Security</t>
  </si>
  <si>
    <t>Detecting Wikipedia vandalism via spatio-temporal analysis of revision metadata?</t>
  </si>
  <si>
    <t>West, Andrew G.; Kannan, Sampath; Lee, Insup</t>
  </si>
  <si>
    <t>2011-01</t>
  </si>
  <si>
    <t>Sexting: crime and punishment</t>
  </si>
  <si>
    <t>Sullivan, Brooke</t>
  </si>
  <si>
    <t>C:\Users\user\Zotero\storage\WBHLREWR\Ng et al. - 2012 - Adaptive semi-private email aliases.pdf</t>
  </si>
  <si>
    <t>ASIACCS '12</t>
  </si>
  <si>
    <t>69–70</t>
  </si>
  <si>
    <t>2012-05</t>
  </si>
  <si>
    <t>https://doi.org/10.1145/2414456.2414496</t>
  </si>
  <si>
    <t>10.1145/2414456.2414496</t>
  </si>
  <si>
    <t>978-1-4503-1648-4</t>
  </si>
  <si>
    <t>Proceedings of the 7th ACM Symposium on Information, Computer and Communications Security</t>
  </si>
  <si>
    <t>Adaptive semi-private email aliases</t>
  </si>
  <si>
    <t>Ng, Beng Heng; Crowell, Alexander; Prakash, Atul</t>
  </si>
  <si>
    <t>C:\Users\user\Zotero\storage\WIPSKBGI\Maheswaran et al. - 2013 - Crypto-Book an architecture for privacy preservin.pdf</t>
  </si>
  <si>
    <t>HotNets-XII</t>
  </si>
  <si>
    <t>1–7</t>
  </si>
  <si>
    <t>https://doi.org/10.1145/2535771.2535798</t>
  </si>
  <si>
    <t>10.1145/2535771.2535798</t>
  </si>
  <si>
    <t>978-1-4503-2596-7</t>
  </si>
  <si>
    <t>Proceedings of the Twelfth ACM Workshop on Hot Topics in Networks</t>
  </si>
  <si>
    <t>Crypto-Book: an architecture for privacy preserving online identities</t>
  </si>
  <si>
    <t>Maheswaran, John; Wolinsky, David Isaac; Ford, Bryan</t>
  </si>
  <si>
    <t>C:\Users\user\Zotero\storage\T99LR43Y\Gillani et al. - 2012 - Monetizing spambot activity and understanding its .pdf</t>
  </si>
  <si>
    <t>51–52</t>
  </si>
  <si>
    <t>https://doi.org/10.1145/2414456.2414486</t>
  </si>
  <si>
    <t>10.1145/2414456.2414486</t>
  </si>
  <si>
    <t>Monetizing spambot activity and understanding its relation with spambot traffic features</t>
  </si>
  <si>
    <t>Gillani, Syed Fida; Al-Shaer, Ehab; Ali, Sardar; Khayam, Syed Ali</t>
  </si>
  <si>
    <t>C:\Users\user\Zotero\storage\5GNJNNSW\Weippl - 2014 - Empirical Research in Information Security.pdf</t>
  </si>
  <si>
    <t>iiWAS '14</t>
  </si>
  <si>
    <t>https://doi.org/10.1145/2684200.2684372</t>
  </si>
  <si>
    <t>10.1145/2684200.2684372</t>
  </si>
  <si>
    <t>978-1-4503-3001-5</t>
  </si>
  <si>
    <t>Proceedings of the 16th International Conference on Information Integration and Web-based Applications &amp; Services</t>
  </si>
  <si>
    <t>Empirical Research in Information Security</t>
  </si>
  <si>
    <t>Weippl, Edgar</t>
  </si>
  <si>
    <t>C:\Users\user\Zotero\storage\NJNNHD3G\Halevi et al. - 2013 - A pilot study of cyber security and privacy relate.pdf</t>
  </si>
  <si>
    <t>WWW '13 Companion</t>
  </si>
  <si>
    <t>737–744</t>
  </si>
  <si>
    <t>2013-05</t>
  </si>
  <si>
    <t>https://doi.org/10.1145/2487788.2488034</t>
  </si>
  <si>
    <t>10.1145/2487788.2488034</t>
  </si>
  <si>
    <t>978-1-4503-2038-2</t>
  </si>
  <si>
    <t>Proceedings of the 22nd International Conference on World Wide Web</t>
  </si>
  <si>
    <t>A pilot study of cyber security and privacy related behavior and personality traits</t>
  </si>
  <si>
    <t>Halevi, Tzipora; Lewis, James; Memon, Nasir</t>
  </si>
  <si>
    <t>San Francisco, California</t>
  </si>
  <si>
    <t>AST '13</t>
  </si>
  <si>
    <t>57–63</t>
  </si>
  <si>
    <t>978-1-4673-6161-3</t>
  </si>
  <si>
    <t>Proceedings of the 8th International Workshop on Automation of Software Test</t>
  </si>
  <si>
    <t>Security testing of the communication among Android applications</t>
  </si>
  <si>
    <t>Avancini, Andrea; Ceccato, Mariano</t>
  </si>
  <si>
    <t>C:\Users\user\Zotero\storage\WK5ZQA4L\Kumawat and Meena - 2014 - Characterization, Detection and Mitigation of Low-.pdf</t>
  </si>
  <si>
    <t>ICTCS '14</t>
  </si>
  <si>
    <t>1–5</t>
  </si>
  <si>
    <t>2014-10</t>
  </si>
  <si>
    <t>https://doi.org/10.1145/2677855.2677924</t>
  </si>
  <si>
    <t>10.1145/2677855.2677924</t>
  </si>
  <si>
    <t>978-1-4503-3216-3</t>
  </si>
  <si>
    <t>Proceedings of the 2014 International Conference on Information and Communication Technology for Competitive Strategies</t>
  </si>
  <si>
    <t>Characterization, Detection and Mitigation of Low-Rate DoS attack</t>
  </si>
  <si>
    <t>Kumawat, Harsh; Meena, Gaurav</t>
  </si>
  <si>
    <t>C:\Users\user\Zotero\storage\XZ9MJAUC\Tang and Chen - 2013 - Towards asymmetric searchable encryption with mess.pdf</t>
  </si>
  <si>
    <t>ASIA CCS '13</t>
  </si>
  <si>
    <t>253–264</t>
  </si>
  <si>
    <t>https://doi.org/10.1145/2484313.2484346</t>
  </si>
  <si>
    <t>10.1145/2484313.2484346</t>
  </si>
  <si>
    <t>978-1-4503-1767-2</t>
  </si>
  <si>
    <t>Proceedings of the 8th ACM SIGSAC symposium on Information, computer and communications security</t>
  </si>
  <si>
    <t>Towards asymmetric searchable encryption with message recovery and flexible search authorization</t>
  </si>
  <si>
    <t>Tang, Qiang; Chen, Xiaofeng</t>
  </si>
  <si>
    <t>C:\Users\user\Zotero\storage\4EXNW39W\Soeder and Barber - 2014 - Trustworthiness of Identity Attributes.pdf</t>
  </si>
  <si>
    <t>4–8</t>
  </si>
  <si>
    <t>https://doi.org/10.1145/2659651.2659708</t>
  </si>
  <si>
    <t>10.1145/2659651.2659708</t>
  </si>
  <si>
    <t>Trustworthiness of Identity Attributes</t>
  </si>
  <si>
    <t>Soeder, Brian; Barber, K. Suzanne</t>
  </si>
  <si>
    <t>C:\Users\user\Zotero\storage\EJV467WM\Gillani and Al-Shaer - 2014 - Improving Efficiency of Spam Detection using Econo.pdf</t>
  </si>
  <si>
    <t>SafeConfig '14</t>
  </si>
  <si>
    <t>https://doi.org/10.1145/2665936.2665942</t>
  </si>
  <si>
    <t>10.1145/2665936.2665942</t>
  </si>
  <si>
    <t>978-1-4503-3147-0</t>
  </si>
  <si>
    <t>Proceedings of the 2014 Workshop on Cyber Security Analytics, Intelligence and Automation</t>
  </si>
  <si>
    <t>Improving Efficiency of Spam Detection using Economic Model</t>
  </si>
  <si>
    <t>Gillani, Fida; Al-Shaer, Ehab</t>
  </si>
  <si>
    <t>C:\Users\user\Zotero\storage\B8I753BB\Feng et al. - 2010 - Copy protection for email.pdf</t>
  </si>
  <si>
    <t>ICEC '10</t>
  </si>
  <si>
    <t>163–169</t>
  </si>
  <si>
    <t>2010-08</t>
  </si>
  <si>
    <t>https://doi.org/10.1145/2389376.2389399</t>
  </si>
  <si>
    <t>10.1145/2389376.2389399</t>
  </si>
  <si>
    <t>978-1-4503-1427-5</t>
  </si>
  <si>
    <t>Proceedings of the 12th International Conference on Electronic Commerce: Roadmap for the Future of Electronic Business</t>
  </si>
  <si>
    <t>Copy protection for email</t>
  </si>
  <si>
    <t>Feng, Xue; Qiu, Qin; Tang, Zhi</t>
  </si>
  <si>
    <t>C:\Users\user\Zotero\storage\Z4KXNVWD\Iwasaki and Uda - 2013 - Multivector e-mail filtering with shape and color .pdf</t>
  </si>
  <si>
    <t>https://doi.org/10.1145/2448556.2448582</t>
  </si>
  <si>
    <t>10.1145/2448556.2448582</t>
  </si>
  <si>
    <t>Multivector e-mail filtering with shape and color impression</t>
  </si>
  <si>
    <t>Iwasaki, Hiromi; Uda, Ryuya</t>
  </si>
  <si>
    <t>C:\Users\user\Zotero\storage\7BRPZQID\Tembe et al. - 2014 - Phishing in international waters exploring cross-.pdf</t>
  </si>
  <si>
    <t>HotSoS '14</t>
  </si>
  <si>
    <t>2014-04</t>
  </si>
  <si>
    <t>https://doi.org/10.1145/2600176.2600178</t>
  </si>
  <si>
    <t>10.1145/2600176.2600178</t>
  </si>
  <si>
    <t>978-1-4503-2907-1</t>
  </si>
  <si>
    <t>Proceedings of the 2014 Symposium and Bootcamp on the Science of Security</t>
  </si>
  <si>
    <t>Phishing in international waters: exploring cross-national differences in phishing conceptualizations between Chinese, Indian and American samples</t>
  </si>
  <si>
    <t>Tembe, Rucha; Zielinska, Olga; Liu, Yuqi; Hong, Kyung Wha; Murphy-Hill, Emerson; Mayhorn, Chris; Ge, Xi</t>
  </si>
  <si>
    <t>C:\Users\user\Zotero\storage\56XGX42M\Moradi et al. - 2011 - On collection of large-scale multi-purpose dataset.pdf</t>
  </si>
  <si>
    <t>BADGERS '11</t>
  </si>
  <si>
    <t>62–69</t>
  </si>
  <si>
    <t>2011-04</t>
  </si>
  <si>
    <t>https://doi.org/10.1145/1978672.1978680</t>
  </si>
  <si>
    <t>10.1145/1978672.1978680</t>
  </si>
  <si>
    <t>978-1-4503-0768-0</t>
  </si>
  <si>
    <t>Proceedings of the First Workshop on Building Analysis Datasets and Gathering Experience Returns for Security</t>
  </si>
  <si>
    <t>On collection of large-scale multi-purpose datasets on internet backbone links</t>
  </si>
  <si>
    <t>Moradi, Farnaz; Almgren, Magnus; John, Wolfgang; Olovsson, Tomas; Tsigas, Philippas</t>
  </si>
  <si>
    <t>C:\Users\user\Zotero\storage\6UVRBFWC\Dey et al. - 2013 - Email Analytics for Activity Management and Insigh.pdf</t>
  </si>
  <si>
    <t>IEEE Computer Society</t>
  </si>
  <si>
    <t>WI-IAT '13</t>
  </si>
  <si>
    <t>557–564</t>
  </si>
  <si>
    <t>https://doi.org/10.1109/WI-IAT.2013.78</t>
  </si>
  <si>
    <t>10.1109/WI-IAT.2013.78</t>
  </si>
  <si>
    <t>978-0-7695-5145-6</t>
  </si>
  <si>
    <t>Proceedings of the 2013 IEEE/WIC/ACM International Joint Conferences on Web Intelligence (WI) and Intelligent Agent Technologies (IAT) - Volume 01</t>
  </si>
  <si>
    <t>Email Analytics for Activity Management and Insight Discovery</t>
  </si>
  <si>
    <t>Dey, Lipika; Bharadwaja, H. Sameera; Meera, G.; Shroff, Gautam</t>
  </si>
  <si>
    <t>C:\Users\user\Zotero\storage\ZL765BRE\Judd and Graves - 2012 - Cellular STEM Promoting Interest in Science, Tech.pdf</t>
  </si>
  <si>
    <t>CCGRID '12</t>
  </si>
  <si>
    <t>799–804</t>
  </si>
  <si>
    <t>https://doi.org/10.1109/CCGrid.2012.111</t>
  </si>
  <si>
    <t>10.1109/CCGrid.2012.111</t>
  </si>
  <si>
    <t>978-0-7695-4691-9</t>
  </si>
  <si>
    <t>Proceedings of the 2012 12th IEEE/ACM International Symposium on Cluster, Cloud and Grid Computing (ccgrid 2012)</t>
  </si>
  <si>
    <t>Cellular STEM: Promoting Interest in Science, Technology, Engineering, and Math Education Using Cellular Messaging, Cloud Computing, and Web-Based Social Networks</t>
  </si>
  <si>
    <t>Judd, Brandon C.; Graves, Corey A.</t>
  </si>
  <si>
    <t>2010</t>
  </si>
  <si>
    <t>978-1-4503-0030-8</t>
  </si>
  <si>
    <t>Proceedings of the 1st ACM International Health Informatics Symposium</t>
  </si>
  <si>
    <t>C:\Users\user\Zotero\storage\S5GV74D5\Grier et al. - 2010 - @spam the underground on 140 characters or less.pdf</t>
  </si>
  <si>
    <t>27–37</t>
  </si>
  <si>
    <t>https://doi.org/10.1145/1866307.1866311</t>
  </si>
  <si>
    <t>10.1145/1866307.1866311</t>
  </si>
  <si>
    <t>@spam: the underground on 140 characters or less</t>
  </si>
  <si>
    <t>Grier, Chris; Thomas, Kurt; Paxson, Vern; Zhang, Michael</t>
  </si>
  <si>
    <t>C:\Users\user\Zotero\storage\4E9UP7PT\Stamati-Koromina et al. - 2012 - Insider threats in corporate environments a case .pdf</t>
  </si>
  <si>
    <t>BCI '12</t>
  </si>
  <si>
    <t>271–274</t>
  </si>
  <si>
    <t>2012-09</t>
  </si>
  <si>
    <t>https://doi.org/10.1145/2371316.2371374</t>
  </si>
  <si>
    <t>10.1145/2371316.2371374</t>
  </si>
  <si>
    <t>978-1-4503-1240-0</t>
  </si>
  <si>
    <t>Proceedings of the Fifth Balkan Conference in Informatics</t>
  </si>
  <si>
    <t>Insider threats in corporate environments: a case study for data leakage prevention</t>
  </si>
  <si>
    <t>Stamati-Koromina, Veroniki; Ilioudis, Christos; Overill, Richard; Georgiadis, Christos K.; Stamatis, Demosthenes</t>
  </si>
  <si>
    <t>C:\Users\user\Zotero\storage\XMSUKKEL\Wahl and Winiwarter - 2013 - Towards a Generic Data Model for the Integrated In.pdf</t>
  </si>
  <si>
    <t>IIWAS '13</t>
  </si>
  <si>
    <t>729–733</t>
  </si>
  <si>
    <t>2013-12</t>
  </si>
  <si>
    <t>https://doi.org/10.1145/2539150.2539262</t>
  </si>
  <si>
    <t>10.1145/2539150.2539262</t>
  </si>
  <si>
    <t>978-1-4503-2113-6</t>
  </si>
  <si>
    <t>Proceedings of International Conference on Information Integration and Web-based Applications &amp; Services</t>
  </si>
  <si>
    <t>Towards a Generic Data Model for the Integrated Intelligent Computer-Assisted Language Learning (iiCALL) Environment</t>
  </si>
  <si>
    <t>Wahl, Harald; Winiwarter, Werner</t>
  </si>
  <si>
    <t>C:\Users\user\Zotero\storage\S9VVSLMD\Park et al. - 2014 - Dangerous Wi-Fi access point attacks to benign sm.pdf</t>
  </si>
  <si>
    <t>Springer-Verlag</t>
  </si>
  <si>
    <t>2014-08</t>
  </si>
  <si>
    <t>https://doi.org/10.1007/s00779-013-0739-y</t>
  </si>
  <si>
    <t>Dangerous Wi-Fi access point: attacks to benign smartphone applications</t>
  </si>
  <si>
    <t>Park, Min-Woo; Choi, Young-Hyun; Eom, Jung-Ho; Chung, Tai-Myoung</t>
  </si>
  <si>
    <t>C:\Users\user\Zotero\storage\394LVNSA\Heiderich et al. - 2012 - Scriptless attacks stealing the pie without touch.pdf</t>
  </si>
  <si>
    <t>CCS '12</t>
  </si>
  <si>
    <t>760–771</t>
  </si>
  <si>
    <t>10.1145/2382196.2382276</t>
  </si>
  <si>
    <t>978-1-4503-1651-4</t>
  </si>
  <si>
    <t>Proceedings of the 2012 ACM conference on Computer and communications security</t>
  </si>
  <si>
    <t>C:\Users\user\Zotero\storage\AJ5SNFMR\Bashir et al. - 2011 - Privacy in the cloud going beyond the contractari.pdf</t>
  </si>
  <si>
    <t>GTIP '11</t>
  </si>
  <si>
    <t>21–27</t>
  </si>
  <si>
    <t>https://doi.org/10.1145/2076496.2076499</t>
  </si>
  <si>
    <t>10.1145/2076496.2076499</t>
  </si>
  <si>
    <t>978-1-4503-1082-6</t>
  </si>
  <si>
    <t>Proceedings of the 2011 Workshop on Governance of Technology, Information, and Policies</t>
  </si>
  <si>
    <t>Privacy in the cloud: going beyond the contractarian paradigm</t>
  </si>
  <si>
    <t>Bashir, Masooda N.; Kesan, Jay P.; Hayes, Carol M; Zielinski, Robert</t>
  </si>
  <si>
    <t>C:\Users\user\Zotero\storage\474242I8\Lorenzi and Vaidya - 2011 - Identifying a critical threat to privacy through a.pdf</t>
  </si>
  <si>
    <t>CODASPY '11</t>
  </si>
  <si>
    <t>157–168</t>
  </si>
  <si>
    <t>https://doi.org/10.1145/1943513.1943535</t>
  </si>
  <si>
    <t>10.1145/1943513.1943535</t>
  </si>
  <si>
    <t>978-1-4503-0466-5</t>
  </si>
  <si>
    <t>Proceedings of the first ACM conference on Data and application security and privacy</t>
  </si>
  <si>
    <t>Identifying a critical threat to privacy through automatic image classification</t>
  </si>
  <si>
    <t>Lorenzi, David; Vaidya, Jaideep</t>
  </si>
  <si>
    <t>C:\Users\user\Zotero\storage\WUBWQRP9\Mori et al. - 2011 - How is e-mail sender authentication used and misus.pdf</t>
  </si>
  <si>
    <t>31–37</t>
  </si>
  <si>
    <t>https://doi.org/10.1145/2030376.2030380</t>
  </si>
  <si>
    <t>10.1145/2030376.2030380</t>
  </si>
  <si>
    <t>How is e-mail sender authentication used and misused?</t>
  </si>
  <si>
    <t>Mori, Tatsuya; Sato, Kazumichi; Takahashi, Yousuke; Ishibashi, Keisuke</t>
  </si>
  <si>
    <t>C:\Users\user\Zotero\storage\6FSZZV7V\Maitland - 2013 - Maps, politics and data sharing a Palestinian puz.pdf</t>
  </si>
  <si>
    <t>ICTD '13</t>
  </si>
  <si>
    <t>76–79</t>
  </si>
  <si>
    <t>https://doi.org/10.1145/2517899.2517946</t>
  </si>
  <si>
    <t>10.1145/2517899.2517946</t>
  </si>
  <si>
    <t>978-1-4503-1907-2</t>
  </si>
  <si>
    <t>Proceedings of the Sixth International Conference on Information and Communications Technologies and Development: Notes - Volume 2</t>
  </si>
  <si>
    <t>Maps, politics and data sharing: a Palestinian puzzle</t>
  </si>
  <si>
    <t>Maitland, Carleen</t>
  </si>
  <si>
    <t>C:\Users\user\Zotero\storage\W6Z7NIJR\Tsigkas et al. - 2012 - Visual spam campaigns analysis using abstract grap.pdf</t>
  </si>
  <si>
    <t>VizSec '12</t>
  </si>
  <si>
    <t>64–71</t>
  </si>
  <si>
    <t>https://doi.org/10.1145/2379690.2379699</t>
  </si>
  <si>
    <t>10.1145/2379690.2379699</t>
  </si>
  <si>
    <t>978-1-4503-1413-8</t>
  </si>
  <si>
    <t>Proceedings of the Ninth International Symposium on Visualization for Cyber Security</t>
  </si>
  <si>
    <t>Visual spam campaigns analysis using abstract graphs representation</t>
  </si>
  <si>
    <t>Tsigkas, Orestis; Thonnard, Olivier; Tzovaras, Dimitrios</t>
  </si>
  <si>
    <t>C:\Users\user\Zotero\storage\A9CJGYZR\Mattauch et al. - 2012 - Building a call center in 2 days how a world clas.pdf</t>
  </si>
  <si>
    <t>SIGUCCS '12</t>
  </si>
  <si>
    <t>97–100</t>
  </si>
  <si>
    <t>https://doi.org/10.1145/2382456.2382478</t>
  </si>
  <si>
    <t>10.1145/2382456.2382478</t>
  </si>
  <si>
    <t>978-1-4503-1494-7</t>
  </si>
  <si>
    <t>Proceedings of the 40th annual ACM SIGUCCS conference on User services</t>
  </si>
  <si>
    <t>Building a call center in 2 days: how a world class support center responds to crisis</t>
  </si>
  <si>
    <t>Mattauch, Thomas; Hatoum, Rami; Pettit, Hannah</t>
  </si>
  <si>
    <t>C:\Users\user\Zotero\storage\D2DKH59G\Qaroush et al. - 2012 - Identifying spam e-mail based-on statistical heade.pdf</t>
  </si>
  <si>
    <t>CUBE '12</t>
  </si>
  <si>
    <t>https://doi.org/10.1145/2381716.2381863</t>
  </si>
  <si>
    <t>10.1145/2381716.2381863</t>
  </si>
  <si>
    <t>978-1-4503-1185-4</t>
  </si>
  <si>
    <t>Proceedings of the CUBE International Information Technology Conference</t>
  </si>
  <si>
    <t>Identifying spam e-mail based-on statistical header features and sender behavior</t>
  </si>
  <si>
    <t>Qaroush, Aziz; Khater, Ismail M.; Washaha, Mahdi</t>
  </si>
  <si>
    <t>C:\Users\user\Zotero\storage\4KSUNXVK\Bertino and Ghinita - 2011 - Towards mechanisms for detection and prevention of.pdf</t>
  </si>
  <si>
    <t>ASIACCS '11</t>
  </si>
  <si>
    <t>10–19</t>
  </si>
  <si>
    <t>2011-03</t>
  </si>
  <si>
    <t>https://doi.org/10.1145/1966913.1966916</t>
  </si>
  <si>
    <t>10.1145/1966913.1966916</t>
  </si>
  <si>
    <t>978-1-4503-0564-8</t>
  </si>
  <si>
    <t>Proceedings of the 6th ACM Symposium on Information, Computer and Communications Security</t>
  </si>
  <si>
    <t>Towards mechanisms for detection and prevention of data exfiltration by insiders: keynote talk paper</t>
  </si>
  <si>
    <t>Bertino, Elisa; Ghinita, Gabriel</t>
  </si>
  <si>
    <t>C:\Users\user\Zotero\storage\TLKGDF5Y\Davis et al. - 2014 - Insecure behaviors on mobile devices under stress.pdf</t>
  </si>
  <si>
    <t>1–2</t>
  </si>
  <si>
    <t>https://doi.org/10.1145/2600176.2600207</t>
  </si>
  <si>
    <t>10.1145/2600176.2600207</t>
  </si>
  <si>
    <t>Insecure behaviors on mobile devices under stress</t>
  </si>
  <si>
    <t>Davis, Agnes; Shashidharan, Ashwin; Liu, Qian; Enck, William; McLaughlin, Anne; Watson, Benjamin</t>
  </si>
  <si>
    <t>C:\Users\user\Zotero\storage\HW8TJY65\Sun et al. - 2010 - OpenIDemail enabled browser towards fixing the br.pdf</t>
  </si>
  <si>
    <t>DIM '10</t>
  </si>
  <si>
    <t>49–58</t>
  </si>
  <si>
    <t>https://doi.org/10.1145/1866855.1866868</t>
  </si>
  <si>
    <t>10.1145/1866855.1866868</t>
  </si>
  <si>
    <t>978-1-4503-0090-2</t>
  </si>
  <si>
    <t>Proceedings of the 6th ACM workshop on Digital identity management</t>
  </si>
  <si>
    <t>OpenIDemail enabled browser: towards fixing the broken web single sign-on triangle</t>
  </si>
  <si>
    <t>Sun, San-Tsai; Hawkey, Kirstie; Beznosov, Konstantin</t>
  </si>
  <si>
    <t>C:\Users\user\Zotero\storage\TNNVM2IT\Guri et al. - 2014 - Limiting access to unintentionally leaked sensitiv.pdf</t>
  </si>
  <si>
    <t>SACMAT '14</t>
  </si>
  <si>
    <t>129–140</t>
  </si>
  <si>
    <t>https://doi.org/10.1145/2613087.2613103</t>
  </si>
  <si>
    <t>10.1145/2613087.2613103</t>
  </si>
  <si>
    <t>978-1-4503-2939-2</t>
  </si>
  <si>
    <t>Proceedings of the 19th ACM symposium on Access control models and technologies</t>
  </si>
  <si>
    <t>Limiting access to unintentionally leaked sensitive documents using malware signatures</t>
  </si>
  <si>
    <t>Guri, Mordechai; Kedma, Gabi; Carmeli, Buky; Elovici, Yuval</t>
  </si>
  <si>
    <t>C:\Users\user\Zotero\storage\SE5PQR93\Kuroiwa and Uda - 2010 - Proposal of electronic commerce system with cellul.pdf</t>
  </si>
  <si>
    <t>ICUIMC '10</t>
  </si>
  <si>
    <t>2010-01</t>
  </si>
  <si>
    <t>https://doi.org/10.1145/2108616.2108667</t>
  </si>
  <si>
    <t>10.1145/2108616.2108667</t>
  </si>
  <si>
    <t>978-1-60558-893-3</t>
  </si>
  <si>
    <t>Proceedings of the 4th International Conference on Uniquitous Information Management and Communication</t>
  </si>
  <si>
    <t>Proposal of electronic commerce system with cellular phones for digital forensics</t>
  </si>
  <si>
    <t>Kuroiwa, Ken; Uda, Ryuya</t>
  </si>
  <si>
    <t>C:\Users\user\Zotero\storage\2LR5PFB9\Kenneally - 2014 - Revisiting signals and noise for ethical and legal.pdf</t>
  </si>
  <si>
    <t>UbiComp '14 Adjunct</t>
  </si>
  <si>
    <t>621–622</t>
  </si>
  <si>
    <t>https://doi.org/10.1145/2638728.2641685</t>
  </si>
  <si>
    <t>10.1145/2638728.2641685</t>
  </si>
  <si>
    <t>978-1-4503-3047-3</t>
  </si>
  <si>
    <t>Proceedings of the 2014 ACM International Joint Conference on Pervasive and Ubiquitous Computing: Adjunct Publication</t>
  </si>
  <si>
    <t>Revisiting signals and noise for ethical and legal research using online data</t>
  </si>
  <si>
    <t>Kenneally, Erin</t>
  </si>
  <si>
    <t>2012-11</t>
  </si>
  <si>
    <t>https://doi.org/10.1145/2382616.2382620</t>
  </si>
  <si>
    <t>Beyond Social Graphs: User Interactions in Online Social Networks and their Implications</t>
  </si>
  <si>
    <t>Wilson, Christo; Sala, Alessandra; Puttaswamy, Krishna P. N.; Zhao, Ben Y.</t>
  </si>
  <si>
    <t>C:\Users\user\Zotero\storage\6X3875KV\Simon and Anderson - 2013 - PIN skimmer inferring PINs through the camera and.pdf</t>
  </si>
  <si>
    <t>https://doi.org/10.1145/2516760.2516770</t>
  </si>
  <si>
    <t>10.1145/2516760.2516770</t>
  </si>
  <si>
    <t>PIN skimmer: inferring PINs through the camera and microphone</t>
  </si>
  <si>
    <t>Simon, Laurent; Anderson, Ross</t>
  </si>
  <si>
    <t>C:\Users\user\Zotero\storage\AVP4XH4L\Adnan et al. - 2014 - The Uncertainty of Identity Toolset Analysing Dig.pdf</t>
  </si>
  <si>
    <t>254–260</t>
  </si>
  <si>
    <t>https://doi.org/10.1145/2659651.2659741</t>
  </si>
  <si>
    <t>10.1145/2659651.2659741</t>
  </si>
  <si>
    <t>The Uncertainty of Identity Toolset: Analysing Digital Traces for User Profiling</t>
  </si>
  <si>
    <t>Adnan, Muhammad; Lima, Antonio; Rossi, Luca; Veluru, Suresh; Longley, Paul; Musolesi, Mirco; Rajarajan, Muttukrishnan</t>
  </si>
  <si>
    <t>C:\Users\user\Zotero\storage\5YD5UWU7\Snyder and Kanich - 2013 - CloudSweeper enabling data-centric document manag.pdf</t>
  </si>
  <si>
    <t>CCSW '13</t>
  </si>
  <si>
    <t>47–54</t>
  </si>
  <si>
    <t>https://doi.org/10.1145/2517488.2517495</t>
  </si>
  <si>
    <t>10.1145/2517488.2517495</t>
  </si>
  <si>
    <t>978-1-4503-2490-8</t>
  </si>
  <si>
    <t>Proceedings of the 2013 ACM workshop on Cloud computing security workshop</t>
  </si>
  <si>
    <t>CloudSweeper: enabling data-centric document management for secure cloud archives</t>
  </si>
  <si>
    <t>C:\Users\user\Zotero\storage\QGBMBUUG\Ying et al. - 2010 - Spectrum based fraud detection in social networks.pdf</t>
  </si>
  <si>
    <t>747–749</t>
  </si>
  <si>
    <t>https://doi.org/10.1145/1866307.1866418</t>
  </si>
  <si>
    <t>10.1145/1866307.1866418</t>
  </si>
  <si>
    <t>Spectrum based fraud detection in social networks</t>
  </si>
  <si>
    <t>Ying, Xiaowei; Wu, Xintao; Barbar á, Daniel</t>
  </si>
  <si>
    <t>C:\Users\user\Zotero\storage\ETPNU7MN\Shay et al. - 2014 - My religious aunt asked why i was trying to sell .pdf</t>
  </si>
  <si>
    <t>CHI '14</t>
  </si>
  <si>
    <t>2657–2666</t>
  </si>
  <si>
    <t>https://doi.org/10.1145/2556288.2557330</t>
  </si>
  <si>
    <t>10.1145/2556288.2557330</t>
  </si>
  <si>
    <t>978-1-4503-2473-1</t>
  </si>
  <si>
    <t>"My religious aunt asked why i was trying to sell her viagra": experiences with account hijacking</t>
  </si>
  <si>
    <t>Shay, Richard; Ion, Iulia; Reeder, Robert W.; Consolvo, Sunny</t>
  </si>
  <si>
    <t>C:\Users\user\Zotero\storage\CVACZEKL\Chrobok et al. - 2010 - Advantages and vulnerabilities of pull-based email.pdf</t>
  </si>
  <si>
    <t>AUS</t>
  </si>
  <si>
    <t>Australian Computer Society, Inc.</t>
  </si>
  <si>
    <t>AISC '10</t>
  </si>
  <si>
    <t>22–31</t>
  </si>
  <si>
    <t>978-1-920682-86-6</t>
  </si>
  <si>
    <t>Proceedings of the Eighth Australasian Conference on Information Security - Volume 105</t>
  </si>
  <si>
    <t>Advantages and vulnerabilities of pull-based email-delivery</t>
  </si>
  <si>
    <t>Chrobok, Natascha; Trotman, Andrew; O'Keefe, Richard</t>
  </si>
  <si>
    <t>C:\Users\user\Zotero\storage\8954HAFL\Khonji et al. - 2011 - A study of feature subset evaluators and feature s.pdf</t>
  </si>
  <si>
    <t>135–144</t>
  </si>
  <si>
    <t>https://doi.org/10.1145/2030376.2030392</t>
  </si>
  <si>
    <t>10.1145/2030376.2030392</t>
  </si>
  <si>
    <t>A study of feature subset evaluators and feature subset searching methods for phishing classification</t>
  </si>
  <si>
    <t>Khonji, Mahmoud; Jones, Andrew; Iraqi, Youssef</t>
  </si>
  <si>
    <t>C:\Users\user\Zotero\storage\DEXUALGW\Tak and Kakkar - 2011 - Demand based approach to control data load on emai.pdf</t>
  </si>
  <si>
    <t>IITM '10</t>
  </si>
  <si>
    <t>266–270</t>
  </si>
  <si>
    <t>https://doi.org/10.1145/1963564.1963611</t>
  </si>
  <si>
    <t>10.1145/1963564.1963611</t>
  </si>
  <si>
    <t>978-1-4503-0408-5</t>
  </si>
  <si>
    <t>Proceedings of the First International Conference on Intelligent Interactive Technologies and Multimedia</t>
  </si>
  <si>
    <t>Demand based approach to control data load on email servers</t>
  </si>
  <si>
    <t>Tak, Gaurav Kumar; Kakkar, Anubhav</t>
  </si>
  <si>
    <t>C:\Users\user\Zotero\storage\WKA698ZK\Kagwe and Masinde - 2012 - Survey on DNS configurations, interdependencies, r.pdf</t>
  </si>
  <si>
    <t>ACM DEV '12</t>
  </si>
  <si>
    <t>2012-03</t>
  </si>
  <si>
    <t>https://doi.org/10.1145/2160601.2160632</t>
  </si>
  <si>
    <t>10.1145/2160601.2160632</t>
  </si>
  <si>
    <t>978-1-4503-1262-2</t>
  </si>
  <si>
    <t>Proceedings of the 2nd ACM Symposium on Computing for Development</t>
  </si>
  <si>
    <t>Survey on DNS configurations, interdependencies, resilience and security for *.ke domains</t>
  </si>
  <si>
    <t>Kagwe, James G.; Masinde, Muthoni</t>
  </si>
  <si>
    <t>C:\Users\user\Zotero\storage\PC8C4FQD\Metwally and Paduano - 2011 - Estimating the number of users behind ip addresses.pdf</t>
  </si>
  <si>
    <t>KDD '11</t>
  </si>
  <si>
    <t>249–257</t>
  </si>
  <si>
    <t>https://doi.org/10.1145/2020408.2020452</t>
  </si>
  <si>
    <t>10.1145/2020408.2020452</t>
  </si>
  <si>
    <t>978-1-4503-0813-7</t>
  </si>
  <si>
    <t>Proceedings of the 17th ACM SIGKDD international conference on Knowledge discovery and data mining</t>
  </si>
  <si>
    <t>Estimating the number of users behind ip addresses for combating abusive traffic</t>
  </si>
  <si>
    <t>Metwally, Ahmed; Paduano, Matt</t>
  </si>
  <si>
    <t>Electronic mail; phishing; Educational institutions; Security; Servers; Software; Social engineering; Organizations; computer crime; unsolicited e-mail; Context; organisational aspects; behavioral information security research field; data collection; direct observations; experiments; mass-email attack; security attack; security behavior; Swedish organizations; target-related information effect; targeted phishing attack</t>
  </si>
  <si>
    <t>C:\Users\user\Zotero\storage\5ETU7YQ7\Holm et al. - 2014 - An Empirical Investigation of the Effect of Target.pdf</t>
  </si>
  <si>
    <t>357–363</t>
  </si>
  <si>
    <t>Analyzing the role of target-related information in a security attack is an understudied topic in the behavioral information security research field. This paper presents an empirical investigation of the effect of adding information about the target in phishing attacks. Data was collected by conducting two phishing experiments using a sample of 158 employees at five Swedish organizations. The first experiment included a traditional mass-email attack with no target-related information, and the second experiment was a targeted phishing attack in which we included specific information related to the targeted employees' organization. The results showed that the number of organizational employees falling victim to phishing significantly increased when target-related information was added in the attack. During the first experiment 5.1 % clicked on the malicious link compared to 27.2 % of the second phishing attack, and 8.9 % of those executed the binary compared to 3.2 % of the traditional phishing attack. Adding target-related information is an effective way for attackers to significantly increase the effectiveness of their phishing attacks. This is the first study that has showed this significant effect using organizational employees as a sample. The implications of the results are further discussed.</t>
  </si>
  <si>
    <t>10.1109/EDOCW.2014.59</t>
  </si>
  <si>
    <t>2014 IEEE 18th International Enterprise Distributed Object Computing Conference Workshops and Demonstrations</t>
  </si>
  <si>
    <t>An Empirical Investigation of the Effect of Target-Related Information in Phishing Attacks</t>
  </si>
  <si>
    <t>Holm, H.; Flores, W. R.; Nohlberg, M.; Ekstedt, M.</t>
  </si>
  <si>
    <t>C:\Users\user\Zotero\storage\C5JV577I\Mao et al. - 2012 - EigenBot foiling spamming botnets with matrix alg.pdf</t>
  </si>
  <si>
    <t>ISI-KDD '12</t>
  </si>
  <si>
    <t>1–8</t>
  </si>
  <si>
    <t>https://doi.org/10.1145/2331791.2331796</t>
  </si>
  <si>
    <t>10.1145/2331791.2331796</t>
  </si>
  <si>
    <t>978-1-4503-1550-0</t>
  </si>
  <si>
    <t>Proceedings of the ACM SIGKDD Workshop on Intelligence and Security Informatics</t>
  </si>
  <si>
    <t>EigenBot: foiling spamming botnets with matrix algebra</t>
  </si>
  <si>
    <t>Mao, Ching-Hao; Lin, Chang-Cheng; Pan, Jia-Yu (Tim); Chang, Kai-Chi; Faloutsos, Christos; Lee, Hahn-Ming</t>
  </si>
  <si>
    <t>C:\Users\user\Zotero\storage\6WTLXANX\Santhalia and Singh - 2012 - Design and development of a desktop monitoring sys.pdf</t>
  </si>
  <si>
    <t>620–625</t>
  </si>
  <si>
    <t>https://doi.org/10.1145/2393216.2393319</t>
  </si>
  <si>
    <t>10.1145/2393216.2393319</t>
  </si>
  <si>
    <t>Design and development of a desktop monitoring system</t>
  </si>
  <si>
    <t>Santhalia, Vikram Kumar; Singh, Sanjay</t>
  </si>
  <si>
    <t>C:\Users\user\Zotero\storage\E6PDPIKU\Wang et al. - 2014 - MLSvisual a visualization tool for teaching acces.pdf</t>
  </si>
  <si>
    <t>ITiCSE '14</t>
  </si>
  <si>
    <t>93–98</t>
  </si>
  <si>
    <t>https://doi.org/10.1145/2591708.2591730</t>
  </si>
  <si>
    <t>10.1145/2591708.2591730</t>
  </si>
  <si>
    <t>978-1-4503-2833-3</t>
  </si>
  <si>
    <t>Proceedings of the 2014 conference on Innovation &amp; technology in computer science education</t>
  </si>
  <si>
    <t>MLSvisual: a visualization tool for teaching access control using multi-level security</t>
  </si>
  <si>
    <t>Wang, Man; Carr, Steve; Mayo, Jean; Shene, Ching-Kuang; Wang, Chaoli</t>
  </si>
  <si>
    <t>C:\Users\user\Zotero\storage\KNC9CCTU\Laorden et al. - 2011 - Enhancing scalability in anomaly-based email spam .pdf</t>
  </si>
  <si>
    <t>https://doi.org/10.1145/2030376.2030378</t>
  </si>
  <si>
    <t>10.1145/2030376.2030378</t>
  </si>
  <si>
    <t>Enhancing scalability in anomaly-based email spam filtering</t>
  </si>
  <si>
    <t>Laorden, Carlos; Ugarte-Pedrero, Xabier; Santos, Igor; Sanz, Borja; Bringas, Pablo G.</t>
  </si>
  <si>
    <t>C:\Users\user\Zotero\storage\W7JUISYI\Sasaki et al. - 2010 - Content oriented virtual domains for secure inform.pdf</t>
  </si>
  <si>
    <t>CCSW '10</t>
  </si>
  <si>
    <t>7–12</t>
  </si>
  <si>
    <t>https://doi.org/10.1145/1866835.1866838</t>
  </si>
  <si>
    <t>10.1145/1866835.1866838</t>
  </si>
  <si>
    <t>978-1-4503-0089-6</t>
  </si>
  <si>
    <t>Proceedings of the 2010 ACM workshop on Cloud computing security workshop</t>
  </si>
  <si>
    <t>Content oriented virtual domains for secure information sharing across organizations</t>
  </si>
  <si>
    <t>Sasaki, Takayuki; Nakae, Masayuki; Ogawa, Ryuichi</t>
  </si>
  <si>
    <t>Baltimore, Maryland</t>
  </si>
  <si>
    <t>Winter Simulation Conference</t>
  </si>
  <si>
    <t>WSC '10</t>
  </si>
  <si>
    <t>2876–2887</t>
  </si>
  <si>
    <t>978-1-4244-9864-2</t>
  </si>
  <si>
    <t>Proceedings of the Winter Simulation Conference</t>
  </si>
  <si>
    <t>Cybersim: geographic, temporal, and organizational dynamics of malware propagation</t>
  </si>
  <si>
    <t>Santhi, Nandakishore; Yan, Guanhua; Eidenbenz, Stephan</t>
  </si>
  <si>
    <t>C:\Users\user\Zotero\storage\PD6UGRTG\Ali et al. - 2014 - Protecting mobile users from visual privacy attack.pdf</t>
  </si>
  <si>
    <t>1–4</t>
  </si>
  <si>
    <t>https://doi.org/10.1145/2638728.2638788</t>
  </si>
  <si>
    <t>10.1145/2638728.2638788</t>
  </si>
  <si>
    <t>Protecting mobile users from visual privacy attacks</t>
  </si>
  <si>
    <t>Ali, Mohammed Eunus; Anwar, Anika; Ahmed, Ishrat; Hashem, Tanzima; Kulik, Lars; Tanin, Egemen</t>
  </si>
  <si>
    <t>C:\Users\user\Zotero\storage\2EQX7CLS\Kaafar and Manils - 2010 - Why spammers should thank Google.pdf</t>
  </si>
  <si>
    <t>SNS '10</t>
  </si>
  <si>
    <t>https://doi.org/10.1145/1852658.1852662</t>
  </si>
  <si>
    <t>10.1145/1852658.1852662</t>
  </si>
  <si>
    <t>978-1-4503-0080-3</t>
  </si>
  <si>
    <t>Proceedings of the 3rd Workshop on Social Network Systems</t>
  </si>
  <si>
    <t>Why spammers should thank Google?</t>
  </si>
  <si>
    <t>Kaafar, Mohamed Ali; Manils, Pere</t>
  </si>
  <si>
    <t>C:\Users\user\Zotero\storage\F3GRK3FL\Sanchez et al. - 2011 - Blocking spam by separating end-user machines from.pdf</t>
  </si>
  <si>
    <t>116–124</t>
  </si>
  <si>
    <t>https://doi.org/10.1145/2030376.2030390</t>
  </si>
  <si>
    <t>10.1145/2030376.2030390</t>
  </si>
  <si>
    <t>Blocking spam by separating end-user machines from legitimate mail server machines</t>
  </si>
  <si>
    <t>Sanchez, Fernando; Duan, Zhenhai; Dong, Yingfei</t>
  </si>
  <si>
    <t>C:\Users\user\Zotero\storage\HRLJE7CH\Klien and Strohmaier - 2012 - Short links under attack geographical analysis of.pdf</t>
  </si>
  <si>
    <t>HT '12</t>
  </si>
  <si>
    <t>83–88</t>
  </si>
  <si>
    <t>2012-06</t>
  </si>
  <si>
    <t>10.1145/2309996.2310010</t>
  </si>
  <si>
    <t>978-1-4503-1335-3</t>
  </si>
  <si>
    <t>Proceedings of the 23rd ACM conference on Hypertext and social media</t>
  </si>
  <si>
    <t>C:\Users\user\Zotero\storage\JXMLSI5W\Egelman et al. - 2014 - Are You Ready to Lock.pdf</t>
  </si>
  <si>
    <t>CCS '14</t>
  </si>
  <si>
    <t>750–761</t>
  </si>
  <si>
    <t>https://doi.org/10.1145/2660267.2660273</t>
  </si>
  <si>
    <t>10.1145/2660267.2660273</t>
  </si>
  <si>
    <t>978-1-4503-2957-6</t>
  </si>
  <si>
    <t>Proceedings of the 2014 ACM SIGSAC Conference on Computer and Communications Security</t>
  </si>
  <si>
    <t>Are You Ready to Lock?</t>
  </si>
  <si>
    <t>Egelman, Serge; Jain, Sakshi; Portnoff, Rebecca S.; Liao, Kerwell; Consolvo, Sunny; Wagner, David</t>
  </si>
  <si>
    <t>C:\Users\user\Zotero\storage\R95S44CW\Polakis et al. - 2010 - Using social networks to harvest email addresses.pdf</t>
  </si>
  <si>
    <t>WPES '10</t>
  </si>
  <si>
    <t>https://doi.org/10.1145/1866919.1866922</t>
  </si>
  <si>
    <t>10.1145/1866919.1866922</t>
  </si>
  <si>
    <t>978-1-4503-0096-4</t>
  </si>
  <si>
    <t>Proceedings of the 9th annual ACM workshop on Privacy in the electronic society</t>
  </si>
  <si>
    <t>Using social networks to harvest email addresses</t>
  </si>
  <si>
    <t>Polakis, Iasonas; Kontaxis, Georgios; Antonatos, Spiros; Gessiou, Eleni; Petsas, Thanasis; Markatos, Evangelos P.</t>
  </si>
  <si>
    <t>C:\Users\user\Zotero\storage\AXYBYNYK\Ramachandran et al. - 2011 - Spam or ham characterizing and detecting fraudule.pdf</t>
  </si>
  <si>
    <t>210–219</t>
  </si>
  <si>
    <t>https://doi.org/10.1145/2030376.2030401</t>
  </si>
  <si>
    <t>10.1145/2030376.2030401</t>
  </si>
  <si>
    <t>Spam or ham? characterizing and detecting fraudulent "not spam" reports in web mail systems</t>
  </si>
  <si>
    <t>Ramachandran, Anirudh; Dasgupta, Anirban; Feamster, Nick; Weinberger, Kilian</t>
  </si>
  <si>
    <t>C:\Users\user\Zotero\storage\TAHR7AFZ\Al-Bastaki et al. - 2012 - e-learning of security and information assurance w.pdf</t>
  </si>
  <si>
    <t>HCCE '12</t>
  </si>
  <si>
    <t>19–22</t>
  </si>
  <si>
    <t>https://doi.org/10.1145/2160749.2160754</t>
  </si>
  <si>
    <t>10.1145/2160749.2160754</t>
  </si>
  <si>
    <t>978-1-4503-1191-5</t>
  </si>
  <si>
    <t>Proceedings of the 2012 Joint International Conference on Human-Centered Computer Environments</t>
  </si>
  <si>
    <t>e-learning of security and information assurance with sequence diagrams</t>
  </si>
  <si>
    <t>Al-Bastaki, Y.; Herath, A.; Al-Mutawah, K.; Baqer, M.; Herath, S.; Goonatilake, R.</t>
  </si>
  <si>
    <t>IMC '12</t>
  </si>
  <si>
    <t>https://doi.org/10.1145/3245351</t>
  </si>
  <si>
    <t>10.1145/3245351</t>
  </si>
  <si>
    <t>978-1-4503-1705-4</t>
  </si>
  <si>
    <t>Proceedings of the 2012 Internet Measurement Conference</t>
  </si>
  <si>
    <t>Session details: Spam</t>
  </si>
  <si>
    <t>Zhao, Ben</t>
  </si>
  <si>
    <t>C:\Users\user\Zotero\storage\ZJPHBJNK\Freeman - 2013 - Using naive bayes to detect spammy names in social.pdf</t>
  </si>
  <si>
    <t>AISec '13</t>
  </si>
  <si>
    <t>3–12</t>
  </si>
  <si>
    <t>https://doi.org/10.1145/2517312.2517314</t>
  </si>
  <si>
    <t>10.1145/2517312.2517314</t>
  </si>
  <si>
    <t>978-1-4503-2488-5</t>
  </si>
  <si>
    <t>Proceedings of the 2013 ACM workshop on Artificial intelligence and security</t>
  </si>
  <si>
    <t>Using naive bayes to detect spammy names in social networks</t>
  </si>
  <si>
    <t>Freeman, David Mandell</t>
  </si>
  <si>
    <t>C:\Users\user\Zotero\storage\65GNPSX9\McDonald and Cranor - 2010 - Americans' attitudes about internet behavioral adv.pdf</t>
  </si>
  <si>
    <t>63–72</t>
  </si>
  <si>
    <t>https://doi.org/10.1145/1866919.1866929</t>
  </si>
  <si>
    <t>10.1145/1866919.1866929</t>
  </si>
  <si>
    <t>Americans' attitudes about internet behavioral advertising practices</t>
  </si>
  <si>
    <t>McDonald, Aleecia M.; Cranor, Lorrie Faith</t>
  </si>
  <si>
    <t>C:\Users\user\Zotero\storage\25G7XYAI\Potdar et al. - 2012 - The changing nature of Spam 2.0.pdf</t>
  </si>
  <si>
    <t>826–831</t>
  </si>
  <si>
    <t>10.1145/2381716.2381872</t>
  </si>
  <si>
    <t>C:\Users\user\Zotero\storage\9EPRY39U\Gutmann - 2012 - From revenue assurance to assurance the importanc.pdf</t>
  </si>
  <si>
    <t>MetriSec '12</t>
  </si>
  <si>
    <t>https://doi.org/10.1145/2372225.2372227</t>
  </si>
  <si>
    <t>10.1145/2372225.2372227</t>
  </si>
  <si>
    <t>978-1-4503-1508-1</t>
  </si>
  <si>
    <t>Proceedings of the 4th international workshop on Security measurements and metrics</t>
  </si>
  <si>
    <t>From revenue assurance to assurance: the importance of measurementin computer security</t>
  </si>
  <si>
    <t>Gutmann, Peter</t>
  </si>
  <si>
    <t>C:\Users\user\Zotero\storage\4A7FIB7D\Kanstrén et al. - 2010 - Towards an abstraction layer for security assuranc.pdf</t>
  </si>
  <si>
    <t>ECSA '10</t>
  </si>
  <si>
    <t>189–196</t>
  </si>
  <si>
    <t>https://doi.org/10.1145/1842752.1842791</t>
  </si>
  <si>
    <t>10.1145/1842752.1842791</t>
  </si>
  <si>
    <t>978-1-4503-0179-4</t>
  </si>
  <si>
    <t>Proceedings of the Fourth European Conference on Software Architecture: Companion Volume</t>
  </si>
  <si>
    <t>Towards an abstraction layer for security assurance measurements: (invited paper)</t>
  </si>
  <si>
    <t>Kanstrén, Teemu; Savola, Reijo; Evesti, Antti; Pentikäinen, Heimo; Hecker, Artur; Ouedraogo, Moussa; Hätönen, Kimmo; Halonen, Perttu; Blad, Christophe; López, Oscar; Ros, Saioa</t>
  </si>
  <si>
    <t>C:\Users\user\Zotero\storage\TYIH6Z26\Khan and Hussain - 2010 - Cyber security quantification model.pdf</t>
  </si>
  <si>
    <t>SIN '10</t>
  </si>
  <si>
    <t>142–148</t>
  </si>
  <si>
    <t>https://doi.org/10.1145/1854099.1854130</t>
  </si>
  <si>
    <t>10.1145/1854099.1854130</t>
  </si>
  <si>
    <t>978-1-4503-0234-0</t>
  </si>
  <si>
    <t>Proceedings of the 3rd international conference on Security of information and networks</t>
  </si>
  <si>
    <t>Cyber security quantification model</t>
  </si>
  <si>
    <t>Khan, M. Asif; Hussain, Mureed</t>
  </si>
  <si>
    <t>C:\Users\user\Zotero\storage\WKFISQJ6\Wüchner et al. - 2014 - DAVAST data-centric system level activity visuali.pdf</t>
  </si>
  <si>
    <t>VizSec '14</t>
  </si>
  <si>
    <t>25–32</t>
  </si>
  <si>
    <t>10.1145/2671491.2671499</t>
  </si>
  <si>
    <t>978-1-4503-2826-5</t>
  </si>
  <si>
    <t>Proceedings of the Eleventh Workshop on Visualization for Cyber Security</t>
  </si>
  <si>
    <t>C:\Users\user\Zotero\storage\HDARYMA3\Isacenkova and Balzarotti - 2011 - Measurement and evaluation of a real world deploym.pdf</t>
  </si>
  <si>
    <t>IMC '11</t>
  </si>
  <si>
    <t>413–426</t>
  </si>
  <si>
    <t>2011-11</t>
  </si>
  <si>
    <t>https://doi.org/10.1145/2068816.2068855</t>
  </si>
  <si>
    <t>10.1145/2068816.2068855</t>
  </si>
  <si>
    <t>978-1-4503-1013-0</t>
  </si>
  <si>
    <t>Proceedings of the 2011 ACM SIGCOMM conference on Internet measurement conference</t>
  </si>
  <si>
    <t>Measurement and evaluation of a real world deployment of a challenge-response spam filter</t>
  </si>
  <si>
    <t>Isacenkova, Jelena; Balzarotti, Davide</t>
  </si>
  <si>
    <t>Belltown Media</t>
  </si>
  <si>
    <t>Hack and /: encrypt your dog (Mutt and GPG)</t>
  </si>
  <si>
    <t>Rankin, Kyle</t>
  </si>
  <si>
    <t>C:\Users\user\Zotero\storage\FY2JZSBW\Blum et al. - 2010 - Lexical feature based phishing URL detection using.pdf</t>
  </si>
  <si>
    <t>AISec '10</t>
  </si>
  <si>
    <t>54–60</t>
  </si>
  <si>
    <t>https://doi.org/10.1145/1866423.1866434</t>
  </si>
  <si>
    <t>10.1145/1866423.1866434</t>
  </si>
  <si>
    <t>978-1-4503-0088-9</t>
  </si>
  <si>
    <t>Proceedings of the 3rd ACM workshop on Artificial intelligence and security</t>
  </si>
  <si>
    <t>Blum, Aaron; Wardman, Brad; Solorio, Thamar; Warner, Gary</t>
  </si>
  <si>
    <t>C:\Users\user\Zotero\storage\DQIXPAN9\Muslukhov et al. - 2013 - Know your enemy the risk of unauthorized access i.pdf</t>
  </si>
  <si>
    <t>MobileHCI '13</t>
  </si>
  <si>
    <t>271–280</t>
  </si>
  <si>
    <t>2013-08</t>
  </si>
  <si>
    <t>https://doi.org/10.1145/2493190.2493223</t>
  </si>
  <si>
    <t>10.1145/2493190.2493223</t>
  </si>
  <si>
    <t>978-1-4503-2273-7</t>
  </si>
  <si>
    <t>Proceedings of the 15th international conference on Human-computer interaction with mobile devices and services</t>
  </si>
  <si>
    <t>Know your enemy: the risk of unauthorized access in smartphones by insiders</t>
  </si>
  <si>
    <t>Muslukhov, Ildar; Boshmaf, Yazan; Kuo, Cynthia; Lester, Jonathan; Beznosov, Konstantin</t>
  </si>
  <si>
    <t>C:\Users\user\Zotero\storage\AGBAXBAK\Chow et al. - 2011 - Server-aided signatures verification secure agains.pdf</t>
  </si>
  <si>
    <t>401–405</t>
  </si>
  <si>
    <t>https://doi.org/10.1145/1966913.1966967</t>
  </si>
  <si>
    <t>10.1145/1966913.1966967</t>
  </si>
  <si>
    <t>Server-aided signatures verification secure against collusion attack</t>
  </si>
  <si>
    <t>Chow, Sherman S. M.; Au, Man Ho; Susilo, Willy</t>
  </si>
  <si>
    <t>C:\Users\user\Zotero\storage\EMF5ZL33\Ongtang et al. - 2010 - Porscha policy oriented secure content handling i.pdf</t>
  </si>
  <si>
    <t>221–230</t>
  </si>
  <si>
    <t>https://doi.org/10.1145/1920261.1920295</t>
  </si>
  <si>
    <t>10.1145/1920261.1920295</t>
  </si>
  <si>
    <t>Porscha: policy oriented secure content handling in Android</t>
  </si>
  <si>
    <t>Ongtang, Machigar; Butler, Kevin; McDaniel, Patrick</t>
  </si>
  <si>
    <t>https://doi.org/10.1145/3251569</t>
  </si>
  <si>
    <t>10.1145/3251569</t>
  </si>
  <si>
    <t>Session details: Spam detection</t>
  </si>
  <si>
    <t>Nelson, Blaine</t>
  </si>
  <si>
    <t>C:\Users\user\Zotero\storage\KF9HPD6D\Xiao et al. - 2014 - Differentially private network data release via st.pdf</t>
  </si>
  <si>
    <t>KDD '14</t>
  </si>
  <si>
    <t>911–920</t>
  </si>
  <si>
    <t>https://doi.org/10.1145/2623330.2623642</t>
  </si>
  <si>
    <t>10.1145/2623330.2623642</t>
  </si>
  <si>
    <t>978-1-4503-2956-9</t>
  </si>
  <si>
    <t>Proceedings of the 20th ACM SIGKDD international conference on Knowledge discovery and data mining</t>
  </si>
  <si>
    <t>Differentially private network data release via structural inference</t>
  </si>
  <si>
    <t>Xiao, Qian; Chen, Rui; Tan, Kian-Lee</t>
  </si>
  <si>
    <t>C:\Users\user\Zotero\storage\RBFLMIHR\Holleczek et al. - 2014 - Detecting weak public transport connections from c.pdf</t>
  </si>
  <si>
    <t>BigDataScience '14</t>
  </si>
  <si>
    <t>https://doi.org/10.1145/2640087.2644196</t>
  </si>
  <si>
    <t>10.1145/2640087.2644196</t>
  </si>
  <si>
    <t>978-1-4503-2891-3</t>
  </si>
  <si>
    <t>Proceedings of the 2014 International Conference on Big Data Science and Computing</t>
  </si>
  <si>
    <t>Detecting weak public transport connections from cellphone and public transport data</t>
  </si>
  <si>
    <t>Holleczek, Thomas; Yu, Liang; Lee, Joseph Kang; Senn, Oliver; Ratti, Carlo; Jaillet, Patrick</t>
  </si>
  <si>
    <t>C:\Users\user\Zotero\storage\UK7XJ2VW\Heiderich et al. - 2011 - Crouching tiger - hidden payload security risks o.pdf</t>
  </si>
  <si>
    <t>CCS '11</t>
  </si>
  <si>
    <t>239–250</t>
  </si>
  <si>
    <t>https://doi.org/10.1145/2046707.2046735</t>
  </si>
  <si>
    <t>10.1145/2046707.2046735</t>
  </si>
  <si>
    <t>978-1-4503-0948-6</t>
  </si>
  <si>
    <t>Proceedings of the 18th ACM conference on Computer and communications security</t>
  </si>
  <si>
    <t>Crouching tiger - hidden payload: security risks of scalable vectors graphics</t>
  </si>
  <si>
    <t>Heiderich, Mario; Frosch, Tilman; Jensen, Meiko; Holz, Thorsten</t>
  </si>
  <si>
    <t>C:\Users\user\Zotero\storage\3AYIW3CI\Conti et al. - 2011 - Mind how you answer me! transparently authenticati.pdf</t>
  </si>
  <si>
    <t>249–259</t>
  </si>
  <si>
    <t>https://doi.org/10.1145/1966913.1966945</t>
  </si>
  <si>
    <t>10.1145/1966913.1966945</t>
  </si>
  <si>
    <t>Mind how you answer me! transparently authenticating the user of a smartphone when answering or placing a call</t>
  </si>
  <si>
    <t>Conti, Mauro; Zachia-Zlatea, Irina; Crispo, Bruno</t>
  </si>
  <si>
    <t>C:\Users\user\Zotero\storage\4QWUMK94\Aggarwal and Das - 2012 - RFID security in the context of internet of thing.pdf</t>
  </si>
  <si>
    <t>SecurIT '12</t>
  </si>
  <si>
    <t>51–56</t>
  </si>
  <si>
    <t>https://doi.org/10.1145/2490428.2490435</t>
  </si>
  <si>
    <t>10.1145/2490428.2490435</t>
  </si>
  <si>
    <t>978-1-4503-1822-8</t>
  </si>
  <si>
    <t>Proceedings of the First International Conference on Security of Internet of Things</t>
  </si>
  <si>
    <t>RFID security in the context of "internet of things"</t>
  </si>
  <si>
    <t>Aggarwal, Renu; Das, Manik Lal</t>
  </si>
  <si>
    <t>C:\Users\user\Zotero\storage\K3RBK9WR\Li et al. - 2012 - Measuring robustness of complex networks under MVC.pdf</t>
  </si>
  <si>
    <t>CIKM '12</t>
  </si>
  <si>
    <t>1512–1516</t>
  </si>
  <si>
    <t>https://doi.org/10.1145/2396761.2398463</t>
  </si>
  <si>
    <t>10.1145/2396761.2398463</t>
  </si>
  <si>
    <t>978-1-4503-1156-4</t>
  </si>
  <si>
    <t>Proceedings of the 21st ACM international conference on Information and knowledge management</t>
  </si>
  <si>
    <t>Measuring robustness of complex networks under MVC attack</t>
  </si>
  <si>
    <t>Li, Rong-Hua; Yu, Jeffrey Xu; Huang, Xin; Cheng, Hong; Shang, Zechao</t>
  </si>
  <si>
    <t>C:\Users\user\Zotero\storage\E7AXCI7Y\Dhanalakshmi and Chellappan - 2010 - An intelligent technique to detect file formats an.pdf</t>
  </si>
  <si>
    <t>A2CWiC '10</t>
  </si>
  <si>
    <t>10.1145/1858378.1858431</t>
  </si>
  <si>
    <t>978-1-4503-0194-7</t>
  </si>
  <si>
    <t>Proceedings of the 1st Amrita ACM-W Celebration on Women in Computing in India</t>
  </si>
  <si>
    <t>C:\Users\user\Zotero\storage\GVH359XI\Fahl et al. - 2012 - Helping Johnny 2.0 to encrypt his Facebook convers.pdf</t>
  </si>
  <si>
    <t>SOUPS '12</t>
  </si>
  <si>
    <t>1–17</t>
  </si>
  <si>
    <t>2012-07</t>
  </si>
  <si>
    <t>https://doi.org/10.1145/2335356.2335371</t>
  </si>
  <si>
    <t>10.1145/2335356.2335371</t>
  </si>
  <si>
    <t>978-1-4503-1532-6</t>
  </si>
  <si>
    <t>Proceedings of the Eighth Symposium on Usable Privacy and Security</t>
  </si>
  <si>
    <t>Helping Johnny 2.0 to encrypt his Facebook conversations</t>
  </si>
  <si>
    <t>Fahl, Sascha; Harbach, Marian; Muders, Thomas; Smith, Matthew; Sander, Uwe</t>
  </si>
  <si>
    <t>C:\Users\user\Zotero\storage\N5TP2VFB\Guha et al. - 2010 - Challenges in measuring online advertising systems.pdf</t>
  </si>
  <si>
    <t>IMC '10</t>
  </si>
  <si>
    <t>81–87</t>
  </si>
  <si>
    <t>2010-11</t>
  </si>
  <si>
    <t>https://doi.org/10.1145/1879141.1879152</t>
  </si>
  <si>
    <t>10.1145/1879141.1879152</t>
  </si>
  <si>
    <t>978-1-4503-0483-2</t>
  </si>
  <si>
    <t>Proceedings of the 10th ACM SIGCOMM conference on Internet measurement</t>
  </si>
  <si>
    <t>Challenges in measuring online advertising systems</t>
  </si>
  <si>
    <t>Guha, Saikat; Cheng, Bin; Francis, Paul</t>
  </si>
  <si>
    <t>C:\Users\user\Zotero\storage\ESE5PDJ7\Hu et al. - 2011 - Poster CUD crowdsourcing for URL spam detection.pdf</t>
  </si>
  <si>
    <t>785–788</t>
  </si>
  <si>
    <t>https://doi.org/10.1145/2046707.2093493</t>
  </si>
  <si>
    <t>10.1145/2046707.2093493</t>
  </si>
  <si>
    <t>Poster: CUD: crowdsourcing for URL spam detection</t>
  </si>
  <si>
    <t>Hu, Jun; Gao, Hongyu; Li, Zhichun; Chen, Yan</t>
  </si>
  <si>
    <t>C:\Users\user\Zotero\storage\J22G9YCJ\L'Huillier et al. - 2010 - Online phishing classification using adversarial d.pdf</t>
  </si>
  <si>
    <t>2010-05</t>
  </si>
  <si>
    <t>https://doi.org/10.1145/1809400.1809421</t>
  </si>
  <si>
    <t>Online phishing classification using adversarial data mining and signaling games</t>
  </si>
  <si>
    <t>L'Huillier, Gaston; Weber, Richard; Figueroa, Nicolas</t>
  </si>
  <si>
    <t>C:\Users\user\Zotero\storage\Y7VRWSXP\Guo et al. - 2011 - Improving PGP Web of Trust through the Expansion o.pdf</t>
  </si>
  <si>
    <t>WI-IAT '11</t>
  </si>
  <si>
    <t>489–494</t>
  </si>
  <si>
    <t>https://doi.org/10.1109/WI-IAT.2011.134</t>
  </si>
  <si>
    <t>10.1109/WI-IAT.2011.134</t>
  </si>
  <si>
    <t>978-0-7695-4513-4</t>
  </si>
  <si>
    <t>Proceedings of the 2011 IEEE/WIC/ACM International Conferences on Web Intelligence and Intelligent Agent Technology - Volume 01</t>
  </si>
  <si>
    <t>Improving PGP Web of Trust through the Expansion of Trusted Neighborhood</t>
  </si>
  <si>
    <t>Guo, Guibing; Zhang, Jie; Vassileva, Julita</t>
  </si>
  <si>
    <t>C:\Users\user\Zotero\storage\9DPA3ZXM\Murynets and Piqueras Jover - 2012 - Crime scene investigation SMS spam data analysis.pdf</t>
  </si>
  <si>
    <t>441–452</t>
  </si>
  <si>
    <t>https://doi.org/10.1145/2398776.2398822</t>
  </si>
  <si>
    <t>10.1145/2398776.2398822</t>
  </si>
  <si>
    <t>Crime scene investigation: SMS spam data analysis</t>
  </si>
  <si>
    <t>Murynets, Ilona; Piqueras Jover, Roger</t>
  </si>
  <si>
    <t>C:\Users\user\Zotero\storage\VDIEJQ59\Krombholz et al. - 2013 - Social engineering attacks on the knowledge worker.pdf</t>
  </si>
  <si>
    <t>SIN '13</t>
  </si>
  <si>
    <t>28–35</t>
  </si>
  <si>
    <t>https://doi.org/10.1145/2523514.2523596</t>
  </si>
  <si>
    <t>10.1145/2523514.2523596</t>
  </si>
  <si>
    <t>978-1-4503-2498-4</t>
  </si>
  <si>
    <t>Proceedings of the 6th International Conference on Security of Information and Networks</t>
  </si>
  <si>
    <t>Social engineering attacks on the knowledge worker</t>
  </si>
  <si>
    <t>Krombholz, Katharina; Hobel, Heidelinde; Huber, Markus; Weippl, Edgar</t>
  </si>
  <si>
    <t>C:\Users\user\Zotero\storage\GUA6744E\Androulidakis et al. - 2013 - FIMESS filtering mobile external SMS spam.pdf</t>
  </si>
  <si>
    <t>BCI '13</t>
  </si>
  <si>
    <t>221–227</t>
  </si>
  <si>
    <t>2013-09</t>
  </si>
  <si>
    <t>https://doi.org/10.1145/2490257.2490288</t>
  </si>
  <si>
    <t>10.1145/2490257.2490288</t>
  </si>
  <si>
    <t>978-1-4503-1851-8</t>
  </si>
  <si>
    <t>Proceedings of the 6th Balkan Conference in Informatics</t>
  </si>
  <si>
    <t>FIMESS: filtering mobile external SMS spam</t>
  </si>
  <si>
    <t>Androulidakis, Iosif; Vlachos, Vasileios; Papanikolaou, Alexandros</t>
  </si>
  <si>
    <t>C:\Users\user\Zotero\storage\SALK4YYU\Jiang et al. - 2012 - Isolating and analyzing fraud activities in a larg.pdf</t>
  </si>
  <si>
    <t>MobiSys '12</t>
  </si>
  <si>
    <t>253–266</t>
  </si>
  <si>
    <t>https://doi.org/10.1145/2307636.2307660</t>
  </si>
  <si>
    <t>10.1145/2307636.2307660</t>
  </si>
  <si>
    <t>978-1-4503-1301-8</t>
  </si>
  <si>
    <t>Proceedings of the 10th international conference on Mobile systems, applications, and services</t>
  </si>
  <si>
    <t>Isolating and analyzing fraud activities in a large cellular network via voice call graph analysis</t>
  </si>
  <si>
    <t>Jiang, Nan; Jin, Yu; Skudlark, Ann; Hsu, Wen-Ling; Jacobson, Guy; Prakasam, Siva; Zhang, Zhi-Li</t>
  </si>
  <si>
    <t>C:\Users\user\Zotero\storage\UT8XPSNX\Farb et al. - 2013 - SafeSlinger easy-to-use and secure public-key exc.pdf</t>
  </si>
  <si>
    <t>MobiCom '13</t>
  </si>
  <si>
    <t>417–428</t>
  </si>
  <si>
    <t>https://doi.org/10.1145/2500423.2500428</t>
  </si>
  <si>
    <t>10.1145/2500423.2500428</t>
  </si>
  <si>
    <t>978-1-4503-1999-7</t>
  </si>
  <si>
    <t>Proceedings of the 19th annual international conference on Mobile computing &amp; networking</t>
  </si>
  <si>
    <t>SafeSlinger: easy-to-use and secure public-key exchange</t>
  </si>
  <si>
    <t>Farb, Michael; Lin, Yue-Hsun; Kim, Tiffany Hyun-Jin; McCune, Jonathan; Perrig, Adrian</t>
  </si>
  <si>
    <t>C:\Users\user\Zotero\storage\S9M9YTUL\Maniatis and Chun - 2011 - Small trusted primitives for dependable systems.pdf</t>
  </si>
  <si>
    <t>https://doi.org/10.1145/1945023.1945038</t>
  </si>
  <si>
    <t>Small trusted primitives for dependable systems</t>
  </si>
  <si>
    <t>Maniatis, Petros; Chun, Byung-Gon</t>
  </si>
  <si>
    <t>C:\Users\user\Zotero\storage\ZHTGWUZF\Perez et al. - 2013 - REPLOT REtrieving profile links on Twitter for su.pdf</t>
  </si>
  <si>
    <t>ASONAM '13</t>
  </si>
  <si>
    <t>1307–1314</t>
  </si>
  <si>
    <t>https://doi.org/10.1145/2492517.2500234</t>
  </si>
  <si>
    <t>10.1145/2492517.2500234</t>
  </si>
  <si>
    <t>978-1-4503-2240-9</t>
  </si>
  <si>
    <t>Proceedings of the 2013 IEEE/ACM International Conference on Advances in Social Networks Analysis and Mining</t>
  </si>
  <si>
    <t>REPLOT: REtrieving profile links on Twitter for suspicious networks detection</t>
  </si>
  <si>
    <t>Perez, Charles; Birregah, Babiga; Layton, Robert; Lemercier, Marc; Watters, Paul</t>
  </si>
  <si>
    <t>C:\Users\user\Zotero\storage\JXGPNISU\Parwani et al. - 2013 - How to hack into Facebook without being a hacker.pdf</t>
  </si>
  <si>
    <t>751–754</t>
  </si>
  <si>
    <t>https://doi.org/10.1145/2487788.2488036</t>
  </si>
  <si>
    <t>10.1145/2487788.2488036</t>
  </si>
  <si>
    <t>How to hack into Facebook without being a hacker</t>
  </si>
  <si>
    <t>Parwani, Tarun; Kholoussi, Ramin; Karras, Panagiotis</t>
  </si>
  <si>
    <t>C:\Users\user\Zotero\storage\5HZL6M5G\Gutmann - 2011 - Applying problem-structuring methods to problems i.pdf</t>
  </si>
  <si>
    <t>37–44</t>
  </si>
  <si>
    <t>https://doi.org/10.1145/2073276.2073281</t>
  </si>
  <si>
    <t>10.1145/2073276.2073281</t>
  </si>
  <si>
    <t>Applying problem-structuring methods to problems in computer security</t>
  </si>
  <si>
    <t>C:\Users\user\Zotero\storage\G6QMZZYN\Gyawali et al. - 2011 - Evaluating a semisupervised approach to phishing u.pdf</t>
  </si>
  <si>
    <t>176–183</t>
  </si>
  <si>
    <t>10.1145/2030376.2030397</t>
  </si>
  <si>
    <t>C:\Users\user\Zotero\storage\A3FJPX33\Song et al. - 2011 - Statistical analysis of honeypot data and building.pdf</t>
  </si>
  <si>
    <t>29–36</t>
  </si>
  <si>
    <t>https://doi.org/10.1145/1978672.1978676</t>
  </si>
  <si>
    <t>10.1145/1978672.1978676</t>
  </si>
  <si>
    <t>Statistical analysis of honeypot data and building of Kyoto 2006+ dataset for NIDS evaluation</t>
  </si>
  <si>
    <t>Song, Jungsuk; Takakura, Hiroki; Okabe, Yasuo; Eto, Masashi; Inoue, Daisuke; Nakao, Koji</t>
  </si>
  <si>
    <t>Richland, SC</t>
  </si>
  <si>
    <t>International Foundation for Autonomous Agents and Multiagent Systems</t>
  </si>
  <si>
    <t>AAMAS '11</t>
  </si>
  <si>
    <t>541–548</t>
  </si>
  <si>
    <t>0-9826571-6-1</t>
  </si>
  <si>
    <t>The 10th International Conference on Autonomous Agents and Multiagent Systems - Volume 2</t>
  </si>
  <si>
    <t>False-name bidding in first-price combinatorial auctions with incomplete information</t>
  </si>
  <si>
    <t>Iwasaki, Atsushi; Katsuragi, Atsushi; Yokoo, Makoto</t>
  </si>
  <si>
    <t>C:\Users\user\Zotero\storage\5LZ7RL37\Razeen and Cox - 2014 - Demo Zero interaction private messaging with ZIPR.pdf</t>
  </si>
  <si>
    <t>MobiSys '14</t>
  </si>
  <si>
    <t>351–352</t>
  </si>
  <si>
    <t>https://doi.org/10.1145/2594368.2601470</t>
  </si>
  <si>
    <t>10.1145/2594368.2601470</t>
  </si>
  <si>
    <t>978-1-4503-2793-0</t>
  </si>
  <si>
    <t>Proceedings of the 12th annual international conference on Mobile systems, applications, and services</t>
  </si>
  <si>
    <t>Demo: Zero interaction private messaging with ZIPR</t>
  </si>
  <si>
    <t>Razeen, Ali; Cox, Landon</t>
  </si>
  <si>
    <t>C:\Users\user\Zotero\storage\DHCX3FYC\Shoshitaishvili et al. - 2014 - Do you feel lucky a large-scale analysis of risk-.pdf</t>
  </si>
  <si>
    <t>SAC '14</t>
  </si>
  <si>
    <t>1649–1656</t>
  </si>
  <si>
    <t>2014-03</t>
  </si>
  <si>
    <t>10.1145/2554850.2554880</t>
  </si>
  <si>
    <t>978-1-4503-2469-4</t>
  </si>
  <si>
    <t>Proceedings of the 29th Annual ACM Symposium on Applied Computing</t>
  </si>
  <si>
    <t>2012-01</t>
  </si>
  <si>
    <t>Business and government speak: who we are hiring in 2012 and beyond</t>
  </si>
  <si>
    <t>Raichura, Mayur; Belcher, Jack</t>
  </si>
  <si>
    <t>C:\Users\user\Zotero\storage\CMKLXGYT\Brown and Doswell - 2010 - Using passtones instead of passwords.pdf</t>
  </si>
  <si>
    <t>ACM SE '10</t>
  </si>
  <si>
    <t>https://doi.org/10.1145/1900008.1900119</t>
  </si>
  <si>
    <t>10.1145/1900008.1900119</t>
  </si>
  <si>
    <t>978-1-4503-0064-3</t>
  </si>
  <si>
    <t>Proceedings of the 48th Annual Southeast Regional Conference</t>
  </si>
  <si>
    <t>Using passtones instead of passwords</t>
  </si>
  <si>
    <t>Brown, Mary; Doswell, Felicia R.</t>
  </si>
  <si>
    <t>https://doi.org/10.1145/1754393.1754396</t>
  </si>
  <si>
    <t>Teaching Johnny not to fall for phish</t>
  </si>
  <si>
    <t>Kumaraguru, Ponnurangam; Sheng, Steve; Acquisti, Alessandro; Cranor, Lorrie Faith; Hong, Jason</t>
  </si>
  <si>
    <t>C:\Users\user\Zotero\storage\EMGJKS5Q\Altini et al. - 2010 - An Android-based body area network gateway for mob.pdf</t>
  </si>
  <si>
    <t>WH '10</t>
  </si>
  <si>
    <t>188–189</t>
  </si>
  <si>
    <t>https://doi.org/10.1145/1921081.1921105</t>
  </si>
  <si>
    <t>10.1145/1921081.1921105</t>
  </si>
  <si>
    <t>978-1-60558-989-3</t>
  </si>
  <si>
    <t>Wireless Health 2010</t>
  </si>
  <si>
    <t>An Android-based body area network gateway for mobile health applications</t>
  </si>
  <si>
    <t>Altini, Marco; Penders, Julien; Roebbers, Herman</t>
  </si>
  <si>
    <t>C:\Users\user\Zotero\storage\THSILZL5\Jordan et al. - 2014 - Designing Interventions to Persuade Software Devel.pdf</t>
  </si>
  <si>
    <t>SIW '14</t>
  </si>
  <si>
    <t>35–38</t>
  </si>
  <si>
    <t>https://doi.org/10.1145/2663887.2663900</t>
  </si>
  <si>
    <t>10.1145/2663887.2663900</t>
  </si>
  <si>
    <t>978-1-4503-3152-4</t>
  </si>
  <si>
    <t>Proceedings of the 2014 ACM Workshop on Security Information Workers</t>
  </si>
  <si>
    <t>Designing Interventions to Persuade Software Developers to Adopt Security Tools</t>
  </si>
  <si>
    <t>Jordan, Tiffany Brooke; Johnson, Brittany; Witschey, Jim; Murphy-Hill, Emerson</t>
  </si>
  <si>
    <t>https://doi.org/10.1145/1880022.1880025</t>
  </si>
  <si>
    <t>Attribute-Based Messaging: Access Control and Confidentiality</t>
  </si>
  <si>
    <t>Bobba, Rakesh; Fatemieh, Omid; Khan, Fariba; Khan, Arindam; Gunter, Carl A.; Khurana, Himanshu; Prabhakaran, Manoj</t>
  </si>
  <si>
    <t>C:\Users\user\Zotero\storage\4LIWPDV8\Xie et al. - 2012 - Innocent by association early recognition of legi.pdf</t>
  </si>
  <si>
    <t>https://doi.org/10.1145/2382196.2382235</t>
  </si>
  <si>
    <t>10.1145/2382196.2382235</t>
  </si>
  <si>
    <t>Innocent by association: early recognition of legitimate users</t>
  </si>
  <si>
    <t>Xie, Yinglian; Yu, Fang; Ke, Qifa; Abadi, Martin; Gillum, Eliot; Vitaldevaria, Krish; Walter, Jason; Huang, Junxian; Mao, Zhuoqing Morley</t>
  </si>
  <si>
    <t>C:\Users\user\Zotero\storage\69WYE2SV\Fiumara et al. - 2011 - A rule-based system for end-user e-mail annotation.pdf</t>
  </si>
  <si>
    <t>102–108</t>
  </si>
  <si>
    <t>https://doi.org/10.1145/2030376.2030388</t>
  </si>
  <si>
    <t>10.1145/2030376.2030388</t>
  </si>
  <si>
    <t>A rule-based system for end-user e-mail annotations</t>
  </si>
  <si>
    <t>Fiumara, G.; Marchi, M.; Pagano, R.; Provetti, A.; Spada, N.</t>
  </si>
  <si>
    <t>C:\Users\user\Zotero\storage\ERYMS4QR\Reda et al. - 2010 - Distributing private data in challenged network en.pdf</t>
  </si>
  <si>
    <t>WWW '10</t>
  </si>
  <si>
    <t>801–810</t>
  </si>
  <si>
    <t>https://doi.org/10.1145/1772690.1772772</t>
  </si>
  <si>
    <t>10.1145/1772690.1772772</t>
  </si>
  <si>
    <t>978-1-60558-799-8</t>
  </si>
  <si>
    <t>Proceedings of the 19th international conference on World wide web</t>
  </si>
  <si>
    <t>Distributing private data in challenged network environments</t>
  </si>
  <si>
    <t>Reda, Azarias; Noble, Brian; Haile, Yidnekachew</t>
  </si>
  <si>
    <t>C:\Users\user\Zotero\storage\SSYWIGFC\Christensen - 2010 - The use of geospatial information in securing mode.pdf</t>
  </si>
  <si>
    <t>COM.Geo '10</t>
  </si>
  <si>
    <t>https://doi.org/10.1145/1823854.1823909</t>
  </si>
  <si>
    <t>10.1145/1823854.1823909</t>
  </si>
  <si>
    <t>978-1-4503-0031-5</t>
  </si>
  <si>
    <t>Proceedings of the 1st International Conference and Exhibition on Computing for Geospatial Research &amp; Application</t>
  </si>
  <si>
    <t>The use of geospatial information in securing modern mobile architectures</t>
  </si>
  <si>
    <t>Christensen, Jason H.</t>
  </si>
  <si>
    <t>C:\Users\user\Zotero\storage\3JAALQY5\Murugesan et al. - 2011 - k-out-of-n oblivious transfer based on homomorphic.pdf</t>
  </si>
  <si>
    <t>169–178</t>
  </si>
  <si>
    <t>https://doi.org/10.1145/1943513.1943536</t>
  </si>
  <si>
    <t>10.1145/1943513.1943536</t>
  </si>
  <si>
    <t>k-out-of-n oblivious transfer based on homomorphic encryption and solvability of linear equations</t>
  </si>
  <si>
    <t>Murugesan, Mummoorthy; Jiang, Wei; Nergiz, Ahmet Erhan; Uzunbaz, Serkan</t>
  </si>
  <si>
    <t>C:\Users\user\Zotero\storage\PP7NUEIZ\Der et al. - 2014 - Knock it off profiling the online storefronts of .pdf</t>
  </si>
  <si>
    <t>1759–1768</t>
  </si>
  <si>
    <t>https://doi.org/10.1145/2623330.2623354</t>
  </si>
  <si>
    <t>10.1145/2623330.2623354</t>
  </si>
  <si>
    <t>Knock it off: profiling the online storefronts of counterfeit merchandise</t>
  </si>
  <si>
    <t>Der, Matthew F.; Saul, Lawrence K.; Savage, Stefan; Voelker, Geoffrey M.</t>
  </si>
  <si>
    <t>C:\Users\user\Zotero\storage\NGBC5Z9N\Qian et al. - 2010 - A case for unsupervised-learning-based spam filter.pdf</t>
  </si>
  <si>
    <t>SIGMETRICS '10</t>
  </si>
  <si>
    <t>367–368</t>
  </si>
  <si>
    <t>https://doi.org/10.1145/1811039.1811090</t>
  </si>
  <si>
    <t>10.1145/1811039.1811090</t>
  </si>
  <si>
    <t>978-1-4503-0038-4</t>
  </si>
  <si>
    <t>Proceedings of the ACM SIGMETRICS international conference on Measurement and modeling of computer systems</t>
  </si>
  <si>
    <t>A case for unsupervised-learning-based spam filtering</t>
  </si>
  <si>
    <t>Qian, Feng; Pathak, Abhinav; Hu, Yu Charlie; Mao, Zhuoqing Morley; Xie, Yinglian</t>
  </si>
  <si>
    <t>C:\Users\user\Zotero\storage\KNGYAXZU\Qian et al. - 2010 - A case for unsupervised-learning-based spam filter.pdf</t>
  </si>
  <si>
    <t>https://doi.org/10.1145/1811099.1811090</t>
  </si>
  <si>
    <t>C:\Users\user\Zotero\storage\7C4PH72A\Ribeiro et al. - 2011 - Spam detection using web page content a new battl.pdf</t>
  </si>
  <si>
    <t>83–91</t>
  </si>
  <si>
    <t>https://doi.org/10.1145/2030376.2030386</t>
  </si>
  <si>
    <t>10.1145/2030376.2030386</t>
  </si>
  <si>
    <t>Spam detection using web page content: a new battleground</t>
  </si>
  <si>
    <t>Ribeiro, Marco Túlio; Guerra, Pedro H. Calais; Vilela, Leonardo; Veloso, Adriano; Guedes, Dorgival; Meira, Wagner; Chaves, Marcelo H. P. C.; Steding-Jessen, Klaus; Hoepers, Cristine</t>
  </si>
  <si>
    <t>C:\Users\user\Zotero\storage\MIZKPLPR\Louw and von Solms - 2013 - Personally identifiable information leakage throug.pdf</t>
  </si>
  <si>
    <t>SAICSIT '13</t>
  </si>
  <si>
    <t>68–71</t>
  </si>
  <si>
    <t>2013-10</t>
  </si>
  <si>
    <t>https://doi.org/10.1145/2513456.2513467</t>
  </si>
  <si>
    <t>10.1145/2513456.2513467</t>
  </si>
  <si>
    <t>978-1-4503-2112-9</t>
  </si>
  <si>
    <t>Proceedings of the South African Institute for Computer Scientists and Information Technologists Conference</t>
  </si>
  <si>
    <t>Personally identifiable information leakage through online social networks</t>
  </si>
  <si>
    <t>Louw, Candice; von Solms, Sebastiaan</t>
  </si>
  <si>
    <t>C:\Users\user\Zotero\storage\L7Q6SCX2\Hsiao and Liao - 2011 - Domain-based causal ordering group communication i.pdf</t>
  </si>
  <si>
    <t>ICUIMC '11</t>
  </si>
  <si>
    <t>https://doi.org/10.1145/1968613.1968764</t>
  </si>
  <si>
    <t>10.1145/1968613.1968764</t>
  </si>
  <si>
    <t>978-1-4503-0571-6</t>
  </si>
  <si>
    <t>Proceedings of the 5th International Conference on Ubiquitous Information Management and Communication</t>
  </si>
  <si>
    <t>Domain-based causal ordering group communication in wireless hybrid networks</t>
  </si>
  <si>
    <t>Hsiao, Chih-Ming; Liao, Yi-Pin</t>
  </si>
  <si>
    <t>C:\Users\user\Zotero\storage\FXBKKBFE\Bajaj and Pieprzyk - 2014 - A case study of user-level spam filtering.pdf</t>
  </si>
  <si>
    <t>AISC '14</t>
  </si>
  <si>
    <t>67–75</t>
  </si>
  <si>
    <t>2014-01</t>
  </si>
  <si>
    <t>978-1-921770-32-6</t>
  </si>
  <si>
    <t>Proceedings of the Twelfth Australasian Information Security Conference - Volume 149</t>
  </si>
  <si>
    <t>A case study of user-level spam filtering</t>
  </si>
  <si>
    <t>Bajaj, Kamini (Simi); Pieprzyk, Josef</t>
  </si>
  <si>
    <t>C:\Users\user\Zotero\storage\MS82WN94\Wang et al. - 2012 - CensorSpoofer asymmetric communication using IP s.pdf</t>
  </si>
  <si>
    <t>121–132</t>
  </si>
  <si>
    <t>https://doi.org/10.1145/2382196.2382212</t>
  </si>
  <si>
    <t>10.1145/2382196.2382212</t>
  </si>
  <si>
    <t>CensorSpoofer: asymmetric communication using IP spoofing for censorship-resistant web browsing</t>
  </si>
  <si>
    <t>Wang, Qiyan; Gong, Xun; Nguyen, Giang T.K.; Houmansadr, Amir; Borisov, Nikita</t>
  </si>
  <si>
    <t>C:\Users\user\Zotero\storage\PLY4TF6F\Danezis and Troncoso - 2013 - You cannot hide for long de-anonymization of real.pdf</t>
  </si>
  <si>
    <t>WPES '13</t>
  </si>
  <si>
    <t>49–60</t>
  </si>
  <si>
    <t>https://doi.org/10.1145/2517840.2517846</t>
  </si>
  <si>
    <t>10.1145/2517840.2517846</t>
  </si>
  <si>
    <t>978-1-4503-2485-4</t>
  </si>
  <si>
    <t>Proceedings of the 12th ACM workshop on Workshop on privacy in the electronic society</t>
  </si>
  <si>
    <t>You cannot hide for long: de-anonymization of real-world dynamic behaviour</t>
  </si>
  <si>
    <t>Danezis, George; Troncoso, Carmela</t>
  </si>
  <si>
    <t>C:\Users\user\Zotero\storage\IMHPZ29J\Hu et al. - 2014 - Leveraging knowledge across media for spammer dete.pdf</t>
  </si>
  <si>
    <t>SIGIR '14</t>
  </si>
  <si>
    <t>547–556</t>
  </si>
  <si>
    <t>https://doi.org/10.1145/2600428.2609632</t>
  </si>
  <si>
    <t>10.1145/2600428.2609632</t>
  </si>
  <si>
    <t>978-1-4503-2257-7</t>
  </si>
  <si>
    <t>Proceedings of the 37th international ACM SIGIR conference on Research &amp; development in information retrieval</t>
  </si>
  <si>
    <t>Leveraging knowledge across media for spammer detection in microblogging</t>
  </si>
  <si>
    <t>Hu, Xia; Tang, Jiliang; Liu, Huan</t>
  </si>
  <si>
    <t>C:\Users\user\Zotero\storage\ZCHEXNQ2\Maggi et al. - 2011 - A social-engineering-centric data collection initi.pdf</t>
  </si>
  <si>
    <t>107–108</t>
  </si>
  <si>
    <t>https://doi.org/10.1145/1978672.1978687</t>
  </si>
  <si>
    <t>10.1145/1978672.1978687</t>
  </si>
  <si>
    <t>A social-engineering-centric data collection initiative to study phishing</t>
  </si>
  <si>
    <t>Maggi, Federico; Sisto, Alessandro; Zanero, Stefano</t>
  </si>
  <si>
    <t>C:\Users\user\Zotero\storage\9V4LYR9Y\Takagi et al. - 2013 - Crowdsourcing platform for workplace accessibility.pdf</t>
  </si>
  <si>
    <t>W4A '13</t>
  </si>
  <si>
    <t>https://doi.org/10.1145/2461121.2461135</t>
  </si>
  <si>
    <t>10.1145/2461121.2461135</t>
  </si>
  <si>
    <t>978-1-4503-1844-0</t>
  </si>
  <si>
    <t>Proceedings of the 10th International Cross-Disciplinary Conference on Web Accessibility</t>
  </si>
  <si>
    <t>Crowdsourcing platform for workplace accessibility</t>
  </si>
  <si>
    <t>Takagi, Hironobu; Kosugi, Akihiro; Saito, Shin; Teraguchi, Masayoshi</t>
  </si>
  <si>
    <t>C:\Users\user\Zotero\storage\68JHTMRJ\Ponec et al. - 2010 - New payload attribution methods for network forens.pdf</t>
  </si>
  <si>
    <t>2010-03</t>
  </si>
  <si>
    <t>https://doi.org/10.1145/1698750.1698755</t>
  </si>
  <si>
    <t>New payload attribution methods for network forensic investigations</t>
  </si>
  <si>
    <t>Ponec, Miroslav; Giura, Paul; Wein, Joel; Brönnimann, Hervé</t>
  </si>
  <si>
    <t>C:\Users\user\Zotero\storage\7BINPC2Q\Chhabra et al. - 2011 - Phi.sh$oCiaL the phishing landscape through shor.pdf</t>
  </si>
  <si>
    <t>92–101</t>
  </si>
  <si>
    <t>10.1145/2030376.2030387</t>
  </si>
  <si>
    <t>C:\Users\user\Zotero\storage\BS4LRTXI\Thonnard and Dacier - 2011 - A strategic analysis of spam botnets operations.pdf</t>
  </si>
  <si>
    <t>162–171</t>
  </si>
  <si>
    <t>https://doi.org/10.1145/2030376.2030395</t>
  </si>
  <si>
    <t>10.1145/2030376.2030395</t>
  </si>
  <si>
    <t>A strategic analysis of spam botnets operations</t>
  </si>
  <si>
    <t>Thonnard, Olivier; Dacier, Marc</t>
  </si>
  <si>
    <t>C:\Users\user\Zotero\storage\8YI4LTMV\Stevens and Lowd - 2013 - On the hardness of evading combinations of linear .pdf</t>
  </si>
  <si>
    <t>77–86</t>
  </si>
  <si>
    <t>https://doi.org/10.1145/2517312.2517318</t>
  </si>
  <si>
    <t>10.1145/2517312.2517318</t>
  </si>
  <si>
    <t>On the hardness of evading combinations of linear classifiers</t>
  </si>
  <si>
    <t>Stevens, David; Lowd, Daniel</t>
  </si>
  <si>
    <t>C:\Users\user\Zotero\storage\F9XDF2E5\Gramm et al. - 2012 - Email for you (only) design and implementation o.pdf</t>
  </si>
  <si>
    <t>WiPSCE '12</t>
  </si>
  <si>
    <t>https://doi.org/10.1145/2481449.2481477</t>
  </si>
  <si>
    <t>10.1145/2481449.2481477</t>
  </si>
  <si>
    <t>978-1-4503-1787-0</t>
  </si>
  <si>
    <t>Proceedings of the 7th Workshop in Primary and Secondary Computing Education</t>
  </si>
  <si>
    <t>Email for you (only?): design and implementation of a context-based learning process on internetworking and cryptography</t>
  </si>
  <si>
    <t>Gramm, Andreas; Hornung, Malte; Witten, Helmut</t>
  </si>
  <si>
    <t>C:\Users\user\Zotero\storage\R299BRTG\Varshney et al. - 2012 - Secret information display based authentication te.pdf</t>
  </si>
  <si>
    <t>602–608</t>
  </si>
  <si>
    <t>https://doi.org/10.1145/2345396.2345494</t>
  </si>
  <si>
    <t>10.1145/2345396.2345494</t>
  </si>
  <si>
    <t>Secret information display based authentication technique towards preventing phishing attacks</t>
  </si>
  <si>
    <t>Varshney, Gaurav; Sardana, Anjali; Joshi, Ramesh Chandra</t>
  </si>
  <si>
    <t>C:\Users\user\Zotero\storage\74NVZ8W4\Holz et al. - 2011 - The SSL landscape a thorough analysis of the x.50.pdf</t>
  </si>
  <si>
    <t>427–444</t>
  </si>
  <si>
    <t>https://doi.org/10.1145/2068816.2068856</t>
  </si>
  <si>
    <t>10.1145/2068816.2068856</t>
  </si>
  <si>
    <t>The SSL landscape: a thorough analysis of the x.509 PKI using active and passive measurements</t>
  </si>
  <si>
    <t>Holz, Ralph; Braun, Lothar; Kammenhuber, Nils; Carle, Georg</t>
  </si>
  <si>
    <t>C:\Users\user\Zotero\storage\4ICTID7A\Fujii et al. - 2011 - Filtering harmful sentences based on three-word co.pdf</t>
  </si>
  <si>
    <t>64–72</t>
  </si>
  <si>
    <t>https://doi.org/10.1145/2030376.2030384</t>
  </si>
  <si>
    <t>10.1145/2030376.2030384</t>
  </si>
  <si>
    <t>Filtering harmful sentences based on three-word co-occurrence</t>
  </si>
  <si>
    <t>Fujii, Yutaro; Yoshimura, Takuya; Ito, Takayuki</t>
  </si>
  <si>
    <t>C:\Users\user\Zotero\storage\TNSMXSJK\Falaki et al. - 2010 - A first look at traffic on smartphones.pdf</t>
  </si>
  <si>
    <t>281–287</t>
  </si>
  <si>
    <t>https://doi.org/10.1145/1879141.1879176</t>
  </si>
  <si>
    <t>10.1145/1879141.1879176</t>
  </si>
  <si>
    <t>A first look at traffic on smartphones</t>
  </si>
  <si>
    <t>Falaki, Hossein; Lymberopoulos, Dimitrios; Mahajan, Ratul; Kandula, Srikanth; Estrin, Deborah</t>
  </si>
  <si>
    <t>C:\Users\user\Zotero\storage\MTLA4GW2\Rodrigues et al. - 2013 - TMS a trusted mail repository service using publi.pdf</t>
  </si>
  <si>
    <t>MW4NextGen '13</t>
  </si>
  <si>
    <t>https://doi.org/10.1145/2541608.2541610</t>
  </si>
  <si>
    <t>10.1145/2541608.2541610</t>
  </si>
  <si>
    <t>978-1-4503-2551-6</t>
  </si>
  <si>
    <t>Proceedings of the 8th Workshop on Middleware for Next Generation Internet Computing</t>
  </si>
  <si>
    <t>TMS: a trusted mail repository service using public storage clouds</t>
  </si>
  <si>
    <t>Rodrigues, João; Ferreira, Bernardo; Domingos, Henrique</t>
  </si>
  <si>
    <t>C:\Users\user\Zotero\storage\9H898CD4\Diao et al. - 2014 - Your Voice Assistant is Mine How to Abuse Speaker.pdf</t>
  </si>
  <si>
    <t>SPSM '14</t>
  </si>
  <si>
    <t>63–74</t>
  </si>
  <si>
    <t>https://doi.org/10.1145/2666620.2666623</t>
  </si>
  <si>
    <t>10.1145/2666620.2666623</t>
  </si>
  <si>
    <t>978-1-4503-3155-5</t>
  </si>
  <si>
    <t>Proceedings of the 4th ACM Workshop on Security and Privacy in Smartphones &amp; Mobile Devices</t>
  </si>
  <si>
    <t>Your Voice Assistant is Mine: How to Abuse Speakers to Steal Information and Control Your Phone</t>
  </si>
  <si>
    <t>Diao, Wenrui; Liu, Xiangyu; Zhou, Zhe; Zhang, Kehuan</t>
  </si>
  <si>
    <t>C:\Users\user\Zotero\storage\C9CNCG9D\Patanaik et al. - 2012 - Obfuscated malware detection using API call depend.pdf</t>
  </si>
  <si>
    <t>185–193</t>
  </si>
  <si>
    <t>https://doi.org/10.1145/2490428.2490454</t>
  </si>
  <si>
    <t>10.1145/2490428.2490454</t>
  </si>
  <si>
    <t>Obfuscated malware detection using API call dependency</t>
  </si>
  <si>
    <t>Patanaik, Chinmaya Kumar; Barbhuiya, Ferdous A.; Nandi, Sukumar</t>
  </si>
  <si>
    <t>C:\Users\user\Zotero\storage\CPGNZIP6\Pashalidis et al. - 2012 - For human eyes only security and usability evalua.pdf</t>
  </si>
  <si>
    <t>WPES '12</t>
  </si>
  <si>
    <t>https://doi.org/10.1145/2381966.2381984</t>
  </si>
  <si>
    <t>10.1145/2381966.2381984</t>
  </si>
  <si>
    <t>978-1-4503-1663-7</t>
  </si>
  <si>
    <t>Proceedings of the 2012 ACM workshop on Privacy in the electronic society</t>
  </si>
  <si>
    <t>For human eyes only: security and usability evaluation</t>
  </si>
  <si>
    <t>Pashalidis, Andreas; Mavrogiannopoulos, Nikos; Ferrer, Xavier; Bermejo Olaizola, Beñat</t>
  </si>
  <si>
    <t>C:\Users\user\Zotero\storage\3ECZFRAG\Ruoti et al. - 2013 - Confused Johnny when automatic encryption leads t.pdf</t>
  </si>
  <si>
    <t>SOUPS '13</t>
  </si>
  <si>
    <t>1–12</t>
  </si>
  <si>
    <t>2013-07</t>
  </si>
  <si>
    <t>10.1145/2501604.2501609</t>
  </si>
  <si>
    <t>978-1-4503-2319-2</t>
  </si>
  <si>
    <t>Proceedings of the Ninth Symposium on Usable Privacy and Security</t>
  </si>
  <si>
    <t>C:\Users\user\Zotero\storage\BJV9KZIK\Isacenkova and Balzarotti - 2014 - Shades of gray a closer look at emails in the gra.pdf</t>
  </si>
  <si>
    <t>377–388</t>
  </si>
  <si>
    <t>https://doi.org/10.1145/2590296.2590344</t>
  </si>
  <si>
    <t>10.1145/2590296.2590344</t>
  </si>
  <si>
    <t>Shades of gray: a closer look at emails in the gray area</t>
  </si>
  <si>
    <t>C:\Users\user\Zotero\storage\SLVCQJNN\Nejati et al. - 2014 - DeepCAPTCHA an image CAPTCHA based on depth perce.pdf</t>
  </si>
  <si>
    <t>MMSys '14</t>
  </si>
  <si>
    <t>81–90</t>
  </si>
  <si>
    <t>https://doi.org/10.1145/2557642.2557653</t>
  </si>
  <si>
    <t>10.1145/2557642.2557653</t>
  </si>
  <si>
    <t>978-1-4503-2705-3</t>
  </si>
  <si>
    <t>Proceedings of the 5th ACM Multimedia Systems Conference</t>
  </si>
  <si>
    <t>DeepCAPTCHA: an image CAPTCHA based on depth perception</t>
  </si>
  <si>
    <t>Nejati, Hossein; Cheung, Ngai-Man; Sosa, Ricardo; Koh, Dawn C. I.</t>
  </si>
  <si>
    <t>SMS; Caseload; Continuity; Maternity; MGP; mHealth; Midwifery; Text messaging</t>
  </si>
  <si>
    <t>C:\Users\user\Zotero\storage\QINS7IXU\Forti et al. - 2013 - Mobile technologies and communication strategies i.pdf</t>
  </si>
  <si>
    <t>235 – 239</t>
  </si>
  <si>
    <t>Background Around-the-clock access to a known midwife is a distinct feature of Midwifery Group Practice (MGP) and caseload midwifery settings; although the literature suggests this aspect of working life may hinder recruitment and retention to this model of care. Mobile technologies, known as mHealth where they are used in health care, facilitate access and hence communication, however little is known about this area of midwifery practice. Research question Which communication modalities are used, and most frequently, by MGP midwives and clients? Methods A prospective, cross sectional design included a purposive sample of MGP midwives from an Australian tertiary maternity hospital. Data on modes of midwife–client contact were collected 24h/day, for two consecutive weeks, and included: visits, phone-calls, texts and emails. Demographic data were also collected. Findings Details about 1442 midwife–client contacts were obtained. The majority of contact was via text, between the hours of 07:00 and 14:59, with primiparous women, when the primary midwife was on-call. An average of 96 contacts per fortnight occurred. Conclusion The majority of contact was between the midwife and their primary clients, reiterating a key tenet of caseload models and confirming mobile technologies as a significant and evolving aspect of practice. The pattern of contact within social (or daytime) hours is reassuring for midwives considering caseload midwifery, who are concerned about the on-call burden. The use of text as the preferred communication modality raises issues regarding data security and retrieval, accountability, confidentiality and text management during off-duty periods. The development of Australian-wide guidelines to inform local policies and best practice is recommended.</t>
  </si>
  <si>
    <t>http://www.sciencedirect.com/science/article/pii/S187151921300111X</t>
  </si>
  <si>
    <t>https://doi.org/10.1016/j.wombi.2013.08.008</t>
  </si>
  <si>
    <t>1871-5192</t>
  </si>
  <si>
    <t>Women and Birth</t>
  </si>
  <si>
    <t>Mobile technologies and communication strategies in an urban Midwifery Group Practice setting. An exploratory study</t>
  </si>
  <si>
    <t>Forti, Amanda; Stapleton, Helen; Kildea, Sue</t>
  </si>
  <si>
    <t>Proxy re-encryption; Chosen ciphertext security; Key privacy; Standard model</t>
  </si>
  <si>
    <t>C:\Users\user\Zotero\storage\XZD2IJHY\Shao et al. - 2012 - Achieving key privacy without losing CCA security .pdf</t>
  </si>
  <si>
    <t>655 – 665</t>
  </si>
  <si>
    <t>In proxy re-encryption (PRE), a semi-trusted proxy can transform a ciphertext under the delegator's public key into another ciphertext that the delegatee can decrypt by his/her own private key. However, the proxy cannot access the plaintext. Due to its transformation property, proxy re-encryption can be used in many applications, such as encrypted email forwarding. Some of these applications require that the underlying PRE scheme is CCA-secure and key-private. However, to the best of our knowledge, none of the existing PRE schemes satisfy this security requirement in the standard model. In this paper, based on the 5-Extended Decision Bilinear Diffie–Hellman assumption and Decision Diffie–Hellman assumption, we propose the first such PRE scheme, which solves an open problem left by Ateniese et al. (2009).</t>
  </si>
  <si>
    <t>http://www.sciencedirect.com/science/article/pii/S0164121211002421</t>
  </si>
  <si>
    <t>https://doi.org/10.1016/j.jss.2011.09.034</t>
  </si>
  <si>
    <t>0164-1212</t>
  </si>
  <si>
    <t>Journal of Systems and Software</t>
  </si>
  <si>
    <t>Achieving key privacy without losing CCA security in proxy re-encryption</t>
  </si>
  <si>
    <t>Shao, Jun; Liu, Peng; Zhou, Yuan</t>
  </si>
  <si>
    <t>Phishing; Attention; Elaboration; Information processing; Message cues; Phishing vulnerability; Social engineering</t>
  </si>
  <si>
    <t>C:\Users\user\Zotero\storage\ZZDB8NU4\Vishwanath et al. - 2011 - Why do people get phished Testing individual diff.pdf</t>
  </si>
  <si>
    <t>576 – 586</t>
  </si>
  <si>
    <t>This research presents an integrated information processing model of phishing susceptibility grounded in the prior research in information process and interpersonal deception. We refine and validate the model using a sample of intended victims of an actual phishing attack. The data provides strong support for the model's theoretical structure and causative sequence. Overall, the model explains close to 50% of the variance in individual phishing susceptibility. The results indicate that most phishing emails are peripherally processed and individuals make decisions based on simple cues embedded in the email. Interestingly, urgency cues in the email stimulated increased information processing thereby short circuiting the resources available for attending to other cues that could potentially help detect the deception. Additionally, the findings suggest that habitual patterns of media use combined with high levels of email load have a strong and significant influence on individuals' likelihood to be phished. Consistent with social cognitive theory, computer self-efficacy was found to significantly influence elaboration, but its influence was diminished by domain specific-knowledge.</t>
  </si>
  <si>
    <t>http://www.sciencedirect.com/science/article/pii/S016792361100090X</t>
  </si>
  <si>
    <t>https://doi.org/10.1016/j.dss.2011.03.002</t>
  </si>
  <si>
    <t>0167-9236</t>
  </si>
  <si>
    <t>Decision Support Systems</t>
  </si>
  <si>
    <t>Why do people get phished? Testing individual differences in phishing vulnerability within an integrated, information processing model</t>
  </si>
  <si>
    <t>Vishwanath, Arun; Herath, Tejaswini; Chen, Rui; Wang, Jingguo; Rao, H. Raghav</t>
  </si>
  <si>
    <t>Online social networks; Virus propagation; Complex network</t>
  </si>
  <si>
    <t>C:\Users\user\Zotero\storage\ED7N58AN\Fan and Yeung - 2011 - Online social networks—Paradise of computer viruse.pdf</t>
  </si>
  <si>
    <t>189 – 197</t>
  </si>
  <si>
    <t>Online social network services have attracted more and more users in recent years. So the security of social networks becomes a critical problem. In this paper, we propose a virus propagation model based on the application network of Facebook, which is the most popular among these social network service providers. We also study the virus propagation with an email virus model and compare the behaviors of a virus spreading on Facebook with the original email network. It is found that Facebook provides the same chance for a virus spreading while it gives a platform for application developers. And a virus will spread faster in the Facebook network if users of Facebook spend more time on it.</t>
  </si>
  <si>
    <t>http://www.sciencedirect.com/science/article/pii/S0378437110008344</t>
  </si>
  <si>
    <t>https://doi.org/10.1016/j.physa.2010.09.034</t>
  </si>
  <si>
    <t>0378-4371</t>
  </si>
  <si>
    <t>Physica A: Statistical Mechanics and its Applications</t>
  </si>
  <si>
    <t>Online social networks—Paradise of computer viruses</t>
  </si>
  <si>
    <t>Fan, W.; Yeung, K. H.</t>
  </si>
  <si>
    <t>Phishing; Natural language processing; Machine learning; Identity theft; Boosting; Conditional Random Field; Impersonated entity discovery; Latent Dirichlet Allocation; Named entity</t>
  </si>
  <si>
    <t>C:\Users\user\Zotero\storage\9T5NW8TI\Ramanathan and Wechsler - 2013 - Phishing detection and impersonated entity discove.pdf</t>
  </si>
  <si>
    <t>123 – 139</t>
  </si>
  <si>
    <t>Phishing is an attempt to steal users' personal and financial information such as passwords, social security and credit card numbers, via electronic communication such as e-mail and other messaging services. Attackers pretend to be from a legitimate organization and direct users to a fake website that resembles a legitimate website, which is then used to collect users' personal information. In this paper, we propose a novel methodology to detect phishing attacks and to discover the entity/organization that the attackers impersonate during phishing attacks. The proposed multi-stage methodology employs natural language processing and machine learning. The methodology first discovers (i) named entities, which includes names of people, organizations, and locations; and (ii) hidden topics, using (a) Conditional Random Field (CRF) and (b) Latent Dirichlet Allocation (LDA) operating on both phishing and non-phishing data. Utilizing topics and named entities as features, the next stage classifies each message as phishing or non-phishing using AdaBoost. For messages classified as phishing, the final stage discovers the impersonated entity using CRF. Experimental results show that the phishing classifier detects phishing attacks with no misclassification when the proportion of phishing emails is less than 20%. The F-measure obtained was 100%. Our approach also discovers the impersonated entity from messages that are classified as phishing, with a discovery rate of 88.1%. The automatic discovery of impersonated entity from phishing helps the legitimate organization to take down the offending phishing site. This protects their users from falling for phishing attacks, which in turn leads to satisfied customers. Automatic discovery of an impersonated entity also helps email service providers to collaborate with each other to exchange attack information and protect their customers.</t>
  </si>
  <si>
    <t>http://www.sciencedirect.com/science/article/pii/S0167404812001812</t>
  </si>
  <si>
    <t>https://doi.org/10.1016/j.cose.2012.12.002</t>
  </si>
  <si>
    <t>Phishing detection and impersonated entity discovery using Conditional Random Field and Latent Dirichlet Allocation</t>
  </si>
  <si>
    <t>Ramanathan, Venkatesh; Wechsler, Harry</t>
  </si>
  <si>
    <t>C:\Users\user\Zotero\storage\SJVQVAT4\Gaffney - 2013 - Following in the footsteps of Windows how Android.pdf</t>
  </si>
  <si>
    <t>7 – 10</t>
  </si>
  <si>
    <t>This year has already seen the introduction of a game changer to the Android malware ecosystem. Previously a platform that solely harboured app malware, we have now seen the first threats outside of apps. In Q1 of this year, we detected Android threat distribution via email spam, the first targeted Android attacks and the first Android advanced fee fraud scam. The Android platform is certainly the mobile malware target of choice now. The number of new mobile threat families and variants discovered in Q1 2013 rose by 49% on the previous quarter. Most concerning for Android users is that 91% of these were for their preferred platform. The evolution of the malicious software on Android echoes that for the Windows platform. However, change is afoot. Tom Gaffney of F-Secure analyses what the first quarter of 2013 has shown us in terms of where Android malware is going, and analyses some of the nastier examples.</t>
  </si>
  <si>
    <t>http://www.sciencedirect.com/science/article/pii/S1353485813700928</t>
  </si>
  <si>
    <t>https://doi.org/10.1016/S1353-4858(13)70092-8</t>
  </si>
  <si>
    <t>Following in the footsteps of Windows: how Android malware development is looking very familiar</t>
  </si>
  <si>
    <t>Gaffney, Tom</t>
  </si>
  <si>
    <t>Oxley, Alan</t>
  </si>
  <si>
    <t>phishing; spoofing; attachments; social media sites; thumb drives</t>
  </si>
  <si>
    <t>DOI: 10.1016/B978-1-84334-714-9.50007-3</t>
  </si>
  <si>
    <t>Chandos Publishing Social Media Series</t>
  </si>
  <si>
    <t>189 – 203</t>
  </si>
  <si>
    <t>Abstract: In Chapter 4 the security controls are classified according to NIST’s classification – management, technical, and operational. Chapter 7 gives an alternative classification, which shows the relationships between threats and security controls. This classification might be preferable to some readers. The following classification starts by specifying each threat. Under each threat, once again the controls are categorized according to whether they are management, technical, or operational. The list of security controls under each of these categories is then listed. The chapter as a whole does not give a comprehensive breakdown of the threats and applicable security controls but indicates how this alternative classification could be constructed. It considers threats to social media sites; various threats that can arise from unsolicited messages, files, and hyperlinks sent by email (including phishing and spoofing); and those relating to thumb drives.</t>
  </si>
  <si>
    <t>http://www.sciencedirect.com/science/article/pii/B9781843347149500073</t>
  </si>
  <si>
    <t>978-1-84334-714-9</t>
  </si>
  <si>
    <t>Security Risks in Social Media Technologies</t>
  </si>
  <si>
    <t>7 - Mitigating the risks of identity theft and malware</t>
  </si>
  <si>
    <t>Earthquake drill; Earthquake early warning system; Emergency response; High-rise building; Real-time strong motion monitoring system</t>
  </si>
  <si>
    <t>C:\Users\user\Zotero\storage\RPZZFN8D\Kubo et al. - 2011 - Application of an earthquake early warning system .pdf</t>
  </si>
  <si>
    <t>231 – 239</t>
  </si>
  <si>
    <t>We apply a combination of earthquake early warning system (EEWS) and real-time strong motion monitoring system (RSMS) to emergency response for a high-rise building; The Kogakuin University has a 29-story high-rise building in Shinjuku Ward, Tokyo. The proposed strategy is based on the Plan, Do, Check, Action (PDCA) Cycle to brush up the systems and the users: in the “Plan” stage, we apply EEWS and RSMS to the building, where EEWS predicts not only short-period strong ground motions but also long-period ground motions [1]. The system is built into a building announcement system, an emergency elevator control system, and an email message system, which quickly send emails to the emergency response team. Meanwhile, RSMS provides information on seismic intensities at each floor of the building via the web browser in real time using the existing network in the building. In addition, the building response and structural damage can be estimated based on this information. The network system is impervious to the earthquake damage, because the network cable has extra length, there is, however, possible that a network system does not work due to power outage. Thus, we develop the network system that has uninterruptible power-supply system (UPS) and apply it to EEWS and RSMS. The high-rise building has the emergency call units to the security control center in the building on every floor. The emergency call line, however, will be busy promptly, because it is able to use only one line. Therefore, we installed IP telephone which uses the network system on main floors. UPS will work about 30min after a major earthquake, it is supposed to be enough time for gathering the damage information about the building during initial response. In the “Do” stage, we prepare emergency response instruction manuals and educate the faculty members and students to carry out promptly emergency response. In the “Check” stage, the validity of the proposed systems are verified by carrying out an earthquake drill in an actual high-rise building. The earthquake drill confirmed that our proposed approach is valid. In the final “Action” stage, we improve these systems and emergency response manual and educate people in the building how to use effectively these systems.</t>
  </si>
  <si>
    <t>http://www.sciencedirect.com/science/article/pii/S0267726110001855</t>
  </si>
  <si>
    <t>https://doi.org/10.1016/j.soildyn.2010.07.009</t>
  </si>
  <si>
    <t>0267-7261</t>
  </si>
  <si>
    <t>Soil Dynamics and Earthquake Engineering</t>
  </si>
  <si>
    <t>Application of an earthquake early warning system and a real-time strong motion monitoring system in emergency response in a high-rise building</t>
  </si>
  <si>
    <t>Kubo, Tomohiro; Hisada, Yoshiaki; Murakami, Masahiro; Kosuge, Fusako; Hamano, Kohei</t>
  </si>
  <si>
    <t>C:\Users\user\Zotero\storage\PP2ACSZS\Parmar - 2012 - Protecting against spear-phishing.pdf</t>
  </si>
  <si>
    <t>8 – 11</t>
  </si>
  <si>
    <t>Facing an increasing number of threats and stricter business regulations, organisations are continually challenged with ensuring that security and compliance across the IT infrastructure is sufficient. While scams and tricks are hardly new, the speed and reach of them has been magnified enormously with the world's increasing dependence on the Internet, email and social media. In particular, the proliferation of email within the workplace has not only facilitated the success of businesses, it has also opened a door to substantial security threats. The rise of attacks like spear-phishing means that organisations need to revise their ideas about how they protect themselves. While scams and tricks are hardly new, the speed and reach of them has been magnified enormously with the world's increasing dependence on the Internet, email and social media. Spear-phishing, in particular, exploits people's trust, and the results can be devastating. Bimal Parmar of Faronics argues that defence in depth is the answer, and that we need to move away from relying on conventional anti-virus solutions towards greater use of whitelisting and system restore capabilities.</t>
  </si>
  <si>
    <t>http://www.sciencedirect.com/science/article/pii/S1361372312700076</t>
  </si>
  <si>
    <t>https://doi.org/10.1016/S1361-3723(12)70007-6</t>
  </si>
  <si>
    <t>Protecting against spear-phishing</t>
  </si>
  <si>
    <t>Parmar, Bimal</t>
  </si>
  <si>
    <t>Second Edition</t>
  </si>
  <si>
    <t>Kraus, Ron; Stricker, George; Speyer, Cedric</t>
  </si>
  <si>
    <t>C:\Users\user\Zotero\storage\EG6B6DZ5\Zack - 2011 - Chapter Four - The Technology of Online Counseling.pdf</t>
  </si>
  <si>
    <t>DOI: 10.1016/B978-0-12-378596-1.00004-6</t>
  </si>
  <si>
    <t>San Diego</t>
  </si>
  <si>
    <t>Practical Resources for the Mental Health Professional</t>
  </si>
  <si>
    <t>67 – 84</t>
  </si>
  <si>
    <t>Publisher Summary This chapter discusses the technological aspects of online counseling, explaining in detail the hardware, software, and networking infrastructure that allow mental health professionals and clients to communicate via the Internet. For the purposes of online counseling, a mental health professional needs a computer, an Internet connection (high-speed, ideally), and a web browser. As an online counselor, one may prefer to use a special email address used only for online counseling work. Beyond that, one may wish to consider: a stand-alone email application, a stand-alone chat application, a videoconferencing program and webcam, a domain name, a website, a webhosting account (to store a website), security software/hardware, social media accounts (e.g., Facebook, Twitter), and virtual world account. Online counselors need to be familiar with the “tools of the trade” namely, the technological underpinnings of online counseling. Having a general idea of how everything works behind the scenes will allows one to be a better online counselor and respond appropriately when there are technical issues to address. This chapter can be used as a starting point from which to incorporate new technologies into online counseling work so that one can provide the most efficient online counseling services.</t>
  </si>
  <si>
    <t>http://www.sciencedirect.com/science/article/pii/B9780123785961000046</t>
  </si>
  <si>
    <t>Online Counseling (Second Edition)</t>
  </si>
  <si>
    <t>Chapter Four - The Technology of Online Counseling</t>
  </si>
  <si>
    <t>Zack, Jason S.</t>
  </si>
  <si>
    <t>Library technical services; Marking practices; Physical processing practices</t>
  </si>
  <si>
    <t>1 – 9</t>
  </si>
  <si>
    <t>Physical processing consists of four components: circulation requirements, location markings, property markings, and security devices. This paper reviews the marking practices for circulating books from libraries responding to a survey posted to AutoCat and OCLC-Cat email lists. The minimum physical processing tasks identified are as follows: one barcode placed on the front cover; institution name stamped in ink on the title page and at least one edge of the book; one spine label covered with a label protector; one self-adhesive date due slip affixed to the inside back cover; and a security device inserted in the book. Responses are summarized and tabulated.</t>
  </si>
  <si>
    <t>http://www.sciencedirect.com/science/article/pii/S146490551000059X</t>
  </si>
  <si>
    <t>https://doi.org/10.1016/j.lcats.2010.09.001</t>
  </si>
  <si>
    <t>1464-9055</t>
  </si>
  <si>
    <t>Library Collections, Acquisitions, and Technical Services</t>
  </si>
  <si>
    <t>Physical processing of monographs by library technical services</t>
  </si>
  <si>
    <t>Spidal, Debra F.</t>
  </si>
  <si>
    <t>CAPTCHA; confirmation; Secret sharing; Short message service; User-participation</t>
  </si>
  <si>
    <t>C:\Users\user\Zotero\storage\UN9ZBYJR\Lee and Hsieh - 2011 - An interactive mobile SMS confirmation method usin.pdf</t>
  </si>
  <si>
    <t>830 – 839</t>
  </si>
  <si>
    <t>As we all know, Short Message Service (SMS) has brought about junk emails or nonsense messages coming from advertisement providers, called SMS spam. It does bother subscribers and make them distress to check SMS messages of mobile system. Statistically, each mobile subscriber receives an average number of 8.29 short messages every week. Thus, to furnish legitimate message service to the mobile subscribers, engineers have strived to figure out an interactive service system which can certify the user-participation in a communicatory session. If a system can verify whether the communicating party is human being or not, the machine tries can be detected to mitigate the risk. To realize this essential, we aim to develop an interactive SMS confirmation mechanism using the famous techniques – CAPTCHA and secret sharing. Experimental results show that it takes slight computation costs to complete the authentication including the identity verification and the check of user-participation. This has led to predominance that the new method is suitable for mobile environment.</t>
  </si>
  <si>
    <t>http://www.sciencedirect.com/science/article/pii/S0167404811000836</t>
  </si>
  <si>
    <t>https://doi.org/10.1016/j.cose.2011.07.001</t>
  </si>
  <si>
    <t>An interactive mobile SMS confirmation method using secret sharing technique</t>
  </si>
  <si>
    <t>Lee, Jung-San; Hsieh, Ming-Huang</t>
  </si>
  <si>
    <t>C:\Users\user\Zotero\storage\BTLI95DD\Spirin - 2014 - Improving email security and management.pdf</t>
  </si>
  <si>
    <t>17 – 19</t>
  </si>
  <si>
    <t>Most people like to keep their homes clean and secure. With a little effort, an organised physical environment can be extremely satisfying, not to mention the fact that it makes things much easier to find. So why don't we apply the same housekeeping rules to our digital worlds?</t>
  </si>
  <si>
    <t>http://www.sciencedirect.com/science/article/pii/S1361372314704828</t>
  </si>
  <si>
    <t>https://doi.org/10.1016/S1361-3723(14)70482-8</t>
  </si>
  <si>
    <t>Improving email security and management</t>
  </si>
  <si>
    <t>Spirin, Vladimir</t>
  </si>
  <si>
    <t>Network security; Performance analysis; Email attack; Information leakage probability; Queueing system</t>
  </si>
  <si>
    <t>C:\Users\user\Zotero\storage\VLZK82FD\Wang et al. - 2010 - Performance analysis of email systems under three .pdf</t>
  </si>
  <si>
    <t>485 – 499</t>
  </si>
  <si>
    <t>Email is a crucial part of our daily life, but email systems are facing increasing security threats such as attacks and spam. Because of this, new mechanisms are being provided to defend against the attacks and to reduce the amount of spam in email systems. Up to now, few available works have been reported on the performance evaluation of email systems under attack, which has become necessary for enhancing email security. In this paper, we propose a novel method to study the impact of three types of attacks on email systems. We construct a multiple queueing model to characterize three types of attacks integrally, and study the performance metrics of system security such as system availability, average queue length and information leakage probability. Numerical examples indicate that the approach of this paper is effective and efficient for dealing with the security analysis of email systems under attack. We believe that this work will open a new avenue for the performance evaluation of computer networks under email attack and other forms of attacks.</t>
  </si>
  <si>
    <t>http://www.sciencedirect.com/science/article/pii/S0166531610000040</t>
  </si>
  <si>
    <t>https://doi.org/10.1016/j.peva.2010.01.003</t>
  </si>
  <si>
    <t>0166-5316</t>
  </si>
  <si>
    <t>Performance Evaluation</t>
  </si>
  <si>
    <t>Performance analysis of email systems under three types of attacks</t>
  </si>
  <si>
    <t>Wang, Yang; Lin, Chuang; Li, Quan-Lin</t>
  </si>
  <si>
    <t>C:\Users\user\Zotero\storage\V4WM9AMT\2012 - M86 report shows rise in cybercrime sophistication.pdf</t>
  </si>
  <si>
    <t>The latest bi-annual M86 Security Labs Report shows a significant growth in cybercrime via sophisticated targeted attacks and social media scams, as well as a rise in malicious email attachments. This is all in spite of a four-year low in spam volumes last year.</t>
  </si>
  <si>
    <t>http://www.sciencedirect.com/science/article/pii/S1361372312700222</t>
  </si>
  <si>
    <t>https://doi.org/10.1016/S1361-3723(12)70022-2</t>
  </si>
  <si>
    <t>M86 report shows rise in cybercrime sophistication</t>
  </si>
  <si>
    <t>C:\Users\user\Zotero\storage\49QUNPCH\MacLeod - 2014 - The Snowden wasteland.pdf</t>
  </si>
  <si>
    <t>11 – 13</t>
  </si>
  <si>
    <t>It's another normal day and without even thinking about the magic of it all, you start the usual activities over breakfast. A quick check to see if there are any urgent emails, followed by a quick look at a couple of websites to pick up the latest news headlines, a glance at your LinkedIn and Facebook pages, and finally a quick scan to see if there has been any interesting Twitter activity overnight. The idea that the NSA, GCHQ, People's Liberation Army (PLA), the Federal Security Service of the Russian Federation (FSB), or any one of the other national intelligence agencies has intercepted and read your correspondence doesn't even cross your mind. Have the leaks of intelligence files by Edward Snowden left us all in a more tenuous state? This incident has highlighted how our ability to defend ourselves could be undermined by insiders. It's not just intelligence agencies that are at risk: private organisations are also vulnerable. Calum MacLeod of Lieberman Software explains how every organisation needs to initiate and enforce an effective defence against the inappropriate use of privileged access.</t>
  </si>
  <si>
    <t>http://www.sciencedirect.com/science/article/pii/S1361372314705123</t>
  </si>
  <si>
    <t>https://doi.org/10.1016/S1361-3723(14)70512-3</t>
  </si>
  <si>
    <t>The Snowden wasteland</t>
  </si>
  <si>
    <t>MacLeod, Calum</t>
  </si>
  <si>
    <t>Anti-spam filtering; Collaborative filtering; Content-Based Filtering; Naive Bayes; Word attacks</t>
  </si>
  <si>
    <t>C:\Users\user\Zotero\storage\RSRV9G3H\Lopes et al. - 2011 - Symbiotic filtering for spam email detection.pdf</t>
  </si>
  <si>
    <t>9365 – 9372</t>
  </si>
  <si>
    <t>This paper presents a novel spam filtering technique called Symbiotic Filtering (SF) that aggregates distinct local filters from several users to improve the overall performance of spam detection. SF is an hybrid approach combining some features from both Collaborative (CF) and Content-Based Filtering (CBF). It allows for the use of social networks to personalize and tailor the set of filters that serve as input to the filtering. A comparison is performed against the commonly used Naive Bayes CBF algorithm. Several experiments were held with the well-known Enron data, under both fixed and incremental symbiotic groups. We show that our system is competitive in performance and is robust against both dictionary and focused contamination attacks. Moreover, it can be implemented and deployed with few effort and low communication costs, while assuring privacy.</t>
  </si>
  <si>
    <t>http://www.sciencedirect.com/science/article/pii/S0957417411003228</t>
  </si>
  <si>
    <t>https://doi.org/10.1016/j.eswa.2011.01.174</t>
  </si>
  <si>
    <t>0957-4174</t>
  </si>
  <si>
    <t>Expert Systems with Applications</t>
  </si>
  <si>
    <t>Symbiotic filtering for spam email detection</t>
  </si>
  <si>
    <t>Lopes, Clotilde; Cortez, Paulo; Sousa, Pedro; Rocha, Miguel; Rio, Miguel</t>
  </si>
  <si>
    <t>Cybersecurity; Identity protection; Warnings</t>
  </si>
  <si>
    <t>C:\Users\user\Zotero\storage\CRTY3TYY\Carpenter et al. - 2014 - Reducing online identity disclosure using warnings.pdf</t>
  </si>
  <si>
    <t>1337 – 1342</t>
  </si>
  <si>
    <t>In an experimental design, we tested whether written warnings can reduce the amount of identity information exposure online. A psychological attack on information privacy that has been shown to be effective in previous research was launched. This attack took advantage of the fact that people respond to certain types of requests in a relatively automatic, or mindless, fashion. The experiment manipulated the word that was used in the alert header: “warning”, “caution”, or “hazard”. All warnings proved to be effective in reducing disclosure, but “hazard” proved to be most effective. Also warnings were more effective in reducing disclosure of driver's license numbers than email addresses. The discussion (a) provides tentative conclusions why these patterns were obtained, (b) suggests how to design warnings in cyber-environments, and (c) addresses future possibilities for research on this topic.</t>
  </si>
  <si>
    <t>http://www.sciencedirect.com/science/article/pii/S0003687013002147</t>
  </si>
  <si>
    <t>https://doi.org/10.1016/j.apergo.2013.10.005</t>
  </si>
  <si>
    <t>Reducing online identity disclosure using warnings</t>
  </si>
  <si>
    <t>Carpenter, Sandra; Zhu, Feng; Kolimi, Swapna</t>
  </si>
  <si>
    <t>Communication; Mental health; Technology; Young people</t>
  </si>
  <si>
    <t>C:\Users\user\Zotero\storage\N2Z2GW4P\Martin et al. - 2011 - Effectiveness and impact of networked communicatio.pdf</t>
  </si>
  <si>
    <t>e108 – e119</t>
  </si>
  <si>
    <t>Objective Examine the effectiveness and impacts of the networked communication technologies used by health care professionals for the treatment of adolescents/young adults with mental health disorders. Methods Nine electronic databases were searched. Quantitative and qualitative study designs were included, technologies were described and a narrative synthesis of all included studies was undertaken. Results 20,925 papers were identified from which 12 interventions met the inclusion criteria. Three categories of networked communication were identified: email and/or web-based electronic diary (n=6); videoconference (n=5); and virtual reality (n=1). Three studies reported statistically significant improvements in symptoms post intervention; all involved email communication. Patients were willing to use networked communication in routine care in nine studies. Conclusions Networked communication technologies can increase the opportunity for communication between patient and health care professionals. Limited improvements in quality of life and continuity of care for patients were reported. Patients and health care professionals expressed some satisfaction with technologies. Further research exploring concerns over privacy and security is needed. Practice implications Networked communication technologies have the potential to be a useful addition to mental health services delivery, however the impact and effectiveness of these technologies is inconclusive.</t>
  </si>
  <si>
    <t>http://www.sciencedirect.com/science/article/pii/S0738399110006993</t>
  </si>
  <si>
    <t>https://doi.org/10.1016/j.pec.2010.11.014</t>
  </si>
  <si>
    <t>0738-3991</t>
  </si>
  <si>
    <t>Patient Education and Counseling</t>
  </si>
  <si>
    <t>Effectiveness and impact of networked communication interventions in young people with mental health conditions: A systematic review</t>
  </si>
  <si>
    <t>Martin, Steven; Sutcliffe, Paul; Griffiths, Frances; Sturt, Jackie; Powell, John; Adams, Ann; Dale, Jeremy</t>
  </si>
  <si>
    <t>C:\Users\user\Zotero\storage\UHHYQKR6\Furnell - 2012 - Disguising the dangers hiding attacks behind mode.pdf</t>
  </si>
  <si>
    <t>9 – 13</t>
  </si>
  <si>
    <t>There's a well-known proverb that says, “the more things change, the more they stay the same”. Unfortunately, this can often prove to be the case with our attempts to provide security. Just when we start to get a grip on the nature of the threats and what to look out for, the changing face of the technology we use can serve to confound our efforts. As the technologies change, they can enable old threats to persist in a new guise. Such a pattern has been seen many times with malware, which has managed to hijack a succession of new technologies (from email through to social networks, from desktops through to mobile devices), thus ensuring that as soon as users have been educated and trained to be aware of the threat in one context, it pops up in another that they are not expecting. A variety of technologies aims to simplify users' interactions with their devices and online services. Unfortunately, in some cases, there is potential for these to come at the expense of security and protection, or at least to amplify the risk from the user perspective. Prof Steven Furnell of Plymouth University examines the phenomenon and shows how these simplifications of the navigation experience can potentially be used to disguise malicious links. And he examines how the simplified online fraud protection to be found on some mobile devices can expose users to phishing threats.</t>
  </si>
  <si>
    <t>http://www.sciencedirect.com/science/article/pii/S1361372312700623</t>
  </si>
  <si>
    <t>https://doi.org/10.1016/S1361-3723(12)70062-3</t>
  </si>
  <si>
    <t>Disguising the dangers: hiding attacks behind modern masks</t>
  </si>
  <si>
    <t>Furnell, Steven</t>
  </si>
  <si>
    <t>Information security; Delphi method; Health care; Patient privacy; Risk management; Sociotechnical information security</t>
  </si>
  <si>
    <t>C:\Users\user\Zotero\storage\SVIU2IP4\Deursen et al. - 2013 - Monitoring information security risks within healt.pdf</t>
  </si>
  <si>
    <t>31 – 45</t>
  </si>
  <si>
    <t>This paper presents an overview of possible risks to the security of health care data. These risks were detected with a novel approach to information security. It is based on the philosophy that information security risk monitoring should include human and societal factors, and that collaboration between organisations and experts is essential to gain knowledge about potential risks. The methodology uses a mixed methods approach including a quantitative analysis of historical security incident data and expert elicitation through a Delphi study. The result is an overview of the possible socio-technical risks that a panel of experts expect to materialise in health care organisations in the near future. These risks include (amongst others): staff leaving data assets unattended on the premises and these assets consequently go missing, staff sharing passwords to access patient data and staff sending email containing personal patient data to the wrong addressee thus disclosing data to unauthorised persons. The expert panel recognized risks from current discussion topics such as outsourcing, but these risks are still considered to appear less frequently than the more traditional information security risks. Furthermore, the panel did not estimate a high frequency of occurrence of socio-technical information security risks caused by new technologies such as cloud computing or RFID.</t>
  </si>
  <si>
    <t>http://www.sciencedirect.com/science/article/pii/S0167404813000813</t>
  </si>
  <si>
    <t>https://doi.org/10.1016/j.cose.2013.04.005</t>
  </si>
  <si>
    <t>Monitoring information security risks within health care</t>
  </si>
  <si>
    <t>Deursen, Nicole [van; Buchanan, William J.; Duff, Alistair</t>
  </si>
  <si>
    <t>Chuvakin, Anton A.; Williams, Branden R.</t>
  </si>
  <si>
    <t>DOI: 10.1016/B978-1-59749-499-1.00016-7</t>
  </si>
  <si>
    <t>Boston</t>
  </si>
  <si>
    <t>Syngress</t>
  </si>
  <si>
    <t>265 – 276</t>
  </si>
  <si>
    <t>Publisher Summary This chapter focuses on the tips required to deal with Payment Card Industry Data Security Standards (PCI DSS) assessors effectively. It is important to know how to work well with assessors so that an assessment will go smoothly and efficiently. A good assessor will go over a company's systems, practices, and policies to provide instructions required to improve the security. Good assessors bring a team of at least two Qualified Security Assessors (QSAs) to every engagement to make sure that the most accurate results are obtained. Good assessors come on-site and not just interact via emails. The procedures an assessor uses to validate the compliance with PCI DSS are called the Security Assessment Procedures. Sometimes an assessor or an approved scanning vendor (ASV) reports a false positive. This is when an assessment shows one has vulnerability such as a missing patch or vulnerable system that really is not there. This seems to happen more with remote scans, as they have less access to systems. Any good assessor or ASV knows how to keep false positives to a minimum. When one gets a false positive, ASV should be able to work through it.</t>
  </si>
  <si>
    <t>http://www.sciencedirect.com/science/article/pii/B9781597494991000167</t>
  </si>
  <si>
    <t>978-1-59749-499-1</t>
  </si>
  <si>
    <t>PCI Compliance (Second Edition)</t>
  </si>
  <si>
    <t>Chapter 11 - Don't Fear the Assessor</t>
  </si>
  <si>
    <t>(Adaptive) submodularity; Complex network; FM sketch; MVC attack</t>
  </si>
  <si>
    <t>C:\Users\user\Zotero\storage\QIWPA4WP\Li et al. - 2014 - Measuring the impact of MVC attack in large comple.pdf</t>
  </si>
  <si>
    <t>685 – 702</t>
  </si>
  <si>
    <t>Measuring the impact of network attack is an important issue in network science. In this paper, we study the impact of maximal vertex coverage (MVC) attack in large complex networks, where the attacker aims at deleting as many edges of the network as possible by attacking a small fraction of nodes. First, we present two metrics to measure the impact of MVC attack. To compute these metrics, we propose an efficient randomized greedy algorithm with near-optimal performance guarantee. Second, we generalize the MVC attack into an uncertain setting, in which a node is deleted by the attacker with a prior probability. We refer to the MVC attack under such uncertain environment as the probabilistic MVC attack. Based on the probabilistic MVC attack, we propose two adaptive metrics, and then present an adaptive greedy algorithm for calculating such metrics accurately and efficiently. Finally, we conduct extensive experiments on 20 real datasets. The results show that P2P and co-authorship networks are extremely robust under the MVC attack while both the online social networks and the Email communication networks exhibit vulnerability under the MVC attack. In addition, the results demonstrate the efficiency and effectiveness of the proposed algorithms for computing the proposed metrics.</t>
  </si>
  <si>
    <t>http://www.sciencedirect.com/science/article/pii/S0020025514003764</t>
  </si>
  <si>
    <t>https://doi.org/10.1016/j.ins.2014.03.085</t>
  </si>
  <si>
    <t>0020-0255</t>
  </si>
  <si>
    <t>Information Sciences</t>
  </si>
  <si>
    <t>Measuring the impact of MVC attack in large complex networks</t>
  </si>
  <si>
    <t>C:\Users\user\Zotero\storage\EUIEMNZU\Jammalamadaka et al. - 2011 - DataVault secure mobile access and data sharing.pdf</t>
  </si>
  <si>
    <t>16 – 19</t>
  </si>
  <si>
    <t>Mechanisms for data sharing are a fundamental need for both individuals and organisations. With the proliferation of networking technologies and multimedia devices, end users are generating a lot of personal information such as email, pictures, video albums, etc. Users share their personal information using a variety of methods such as disseminating information via email, posting data on publicly accessible websites, and so on. Such solutions have severe security drawbacks as unauthorised recipients can gain access to personal data. Expecting users to install and administer data-sharing architectures is unrealistic and infeasible. Likewise, organisations require trained professionals, hardware and software infrastructure to put in place a secure data-sharing architecture, making it an expensive solution.</t>
  </si>
  <si>
    <t>http://www.sciencedirect.com/science/article/pii/S1353485811700526</t>
  </si>
  <si>
    <t>https://doi.org/10.1016/S1353-4858(11)70052-6</t>
  </si>
  <si>
    <t>DataVault: secure mobile access and data sharing</t>
  </si>
  <si>
    <t>Jammalamadaka, Ravi Chandra; Mehrotra, Sharad; Venkatasubramanian, Nalini; Seamons, Kent</t>
  </si>
  <si>
    <t>C:\Users\user\Zotero\storage\NK33RG8G\Borenstein - 2011 - Regaining control by empowering people.pdf</t>
  </si>
  <si>
    <t>8 – 10</t>
  </si>
  <si>
    <t>Email is a vital channel, indeed the preferred choice, of communications in companies today. Although more fanciful headlines would have us believe that email is on the verge of extinction, the reality is that email is embedded in company culture and will remain a core communications channel. In fact, studies suggest that over 80% of corporate information is now stored in emails, including attachments. Social networks and mobile devices have transformed the landscape of personal communication. Workers from Generation Gmail have grown up with this technology and now want to operate as flexibly at work as they do at home. To achieve this, employees mix and match technologies, putting corporate security under threat. Getting employees to care about the risks is only part of the solution – employers must take responsibility for closing this generation gap, argues Nathaniel Borenstein of Mimecast.</t>
  </si>
  <si>
    <t>http://www.sciencedirect.com/science/article/pii/S1361372311700720</t>
  </si>
  <si>
    <t>https://doi.org/10.1016/S1361-3723(11)70072-0</t>
  </si>
  <si>
    <t>Regaining control by empowering people</t>
  </si>
  <si>
    <t>Borenstein, Nathaniel</t>
  </si>
  <si>
    <t>C:\Users\user\Zotero\storage\B2S2NUSN\2014 - ‘Heartbleed’ flaw leaves millions of websites, ema.pdf</t>
  </si>
  <si>
    <t>1 – 2</t>
  </si>
  <si>
    <t>A flaw discovered in versions of OpenSSL dating back two years means that attackers are capable of stealing credentials, including private keys, from websites, email servers and other online systems. In what's being touted as the biggest security issue in decades, some specialists are advising people to change all their online passwords.</t>
  </si>
  <si>
    <t>http://www.sciencedirect.com/science/article/pii/S1353485814700364</t>
  </si>
  <si>
    <t>https://doi.org/10.1016/S1353-4858(14)70036-4</t>
  </si>
  <si>
    <t>‘Heartbleed’ flaw leaves millions of websites, email servers and other services vulnerable to attack</t>
  </si>
  <si>
    <t>C:\Users\user\Zotero\storage\K7YLCRPI\Alge - 2012 - Email in the cloud the challenges and benefits.pdf</t>
  </si>
  <si>
    <t>10 – 12</t>
  </si>
  <si>
    <t>The past few years have seen a marked rise in the adoption of cloud computing and the use of Software-as-a-Service (SaaS), with the delegation of email services to third-party providers becoming increasingly the norm as security and technology improve. Organisations are still reluctant to move email hosting to the cloud, largely because of security. Emails contain a whole host of sensitive information, and therefore entrusting the safety of these communications to an external supplier is often considered to be too risky. Yet there are many benefits that can help overcome this fear, such as the time saved, not least in support activities. If security issues are properly addressed, there are powerful rewards waiting for organisations of all sizes by moving to a cloud-based approach, argues Wieland Alge of Barracuda Networks.</t>
  </si>
  <si>
    <t>http://www.sciencedirect.com/science/article/pii/S1361372312700738</t>
  </si>
  <si>
    <t>https://doi.org/10.1016/S1361-3723(12)70073-8</t>
  </si>
  <si>
    <t>Email in the cloud: the challenges and benefits</t>
  </si>
  <si>
    <t>Alge, Wieland</t>
  </si>
  <si>
    <t>Phishing; Analyser; Machine learning; Multi-tier classifier</t>
  </si>
  <si>
    <t>C:\Users\user\Zotero\storage\4PRWZHP7\Islam and Abawajy - 2013 - A multi-tier phishing detection and filtering appr.pdf</t>
  </si>
  <si>
    <t>324 – 335</t>
  </si>
  <si>
    <t>Phishing attacks continue to pose serious risks for consumers and businesses as well as threatening global security and the economy. Therefore, developing countermeasures against such attacks is an important step towards defending critical infrastructures such as banking. Although different types of classification algorithms for filtering phishing have been proposed in the literature, the scale and sophistication of phishing attacks have continued to increase steadily. In this paper, we propose a new approach called multi-tier classification model for phishing email filtering. We also propose an innovative method for extracting the features of phishing email based on weighting of message content and message header and select the features according to priority ranking. We will also examine the impact of rescheduling the classifier algorithms in a multi-tier classification process to find out the optimum scheduling. A detailed empirical performance and analysis of the proposed algorithm is present. The results of the experiments show that the proposed algorithm reduces the false positive problems substantially with lower complexity.</t>
  </si>
  <si>
    <t>http://www.sciencedirect.com/science/article/pii/S1084804512001397</t>
  </si>
  <si>
    <t>https://doi.org/10.1016/j.jnca.2012.05.009</t>
  </si>
  <si>
    <t>1084-8045</t>
  </si>
  <si>
    <t>Journal of Network and Computer Applications</t>
  </si>
  <si>
    <t>A multi-tier phishing detection and filtering approach</t>
  </si>
  <si>
    <t>Islam, Rafiqul; Abawajy, Jemal</t>
  </si>
  <si>
    <t>email; Internet; e-commerce; site security; web</t>
  </si>
  <si>
    <t>C:\Users\user\Zotero\storage\KFJKB3FZ\Dinu and Dinu - 2014 - Using Internet as a Commercial Tool A Case Study .pdf</t>
  </si>
  <si>
    <t>469 – 476</t>
  </si>
  <si>
    <t>Selling products and services online not only adds another revenue steam to your business online, it can help to build a series of relationships with your target audience by making the passive visitors into active consumers. To effectively manage the sale, we must consider carefully at the shopping cart system that we use, but we must take into consideration other aspects related to trade, such as safety. The purpose of this research is to highlight the extent to which the people who live in Resita are familiar with online shopping services and how they relate to online shopping. The theoretical aspects were completed by a research project aimed to highlight the extent to which people from Resita are familiar with online shopping services.</t>
  </si>
  <si>
    <t>http://www.sciencedirect.com/science/article/pii/S1877705814002604</t>
  </si>
  <si>
    <t>https://doi.org/10.1016/j.proeng.2014.03.014</t>
  </si>
  <si>
    <t>1877-7058</t>
  </si>
  <si>
    <t>Procedia Engineering</t>
  </si>
  <si>
    <t>Using Internet as a Commercial Tool: A Case Study of E-Commerce in Resita</t>
  </si>
  <si>
    <t>Dinu, Gabriel; Dinu, Loredana</t>
  </si>
  <si>
    <t>Phishing; Legitimate site rules; Neuro-Fuzzy scheme; Online transaction</t>
  </si>
  <si>
    <t>C:\Users\user\Zotero\storage\AJPZZPH6\Barraclough et al. - 2013 - Intelligent phishing detection and protection sche.pdf</t>
  </si>
  <si>
    <t>4697 – 4706</t>
  </si>
  <si>
    <t>Phishing is an instance of social engineering techniques used to deceive users into giving their sensitive information using an illegitimate website that looks and feels exactly like the target organization website. Most phishing detection approaches utilizes Uniform Resource Locator (URL) blacklists or phishing website features combined with machine learning techniques to combat phishing. Despite the existing approaches that utilize URL blacklists, they cannot generalize well with new phishing attacks due to human weakness in verifying blacklists, while the existing feature-based methods suffer high false positive rates and insufficient phishing features. As a result, this leads to an inadequacy in the online transactions. To solve this problem robustly, the proposed study introduces new inputs (Legitimate site rules, User-behavior profile, PhishTank, User-specific sites, Pop-Ups from emails) which were not considered previously in a single protection platform. The idea is to utilize a Neuro-Fuzzy Scheme with 5 inputs to detect phishing sites with high accuracy in real-time. In this study, 2-Fold cross-validation is applied for training and testing the proposed model. A total of 288 features with 5 inputs were used and has so far achieved the best performance as compared to all previously reported results in the field.</t>
  </si>
  <si>
    <t>http://www.sciencedirect.com/science/article/pii/S0957417413001255</t>
  </si>
  <si>
    <t>https://doi.org/10.1016/j.eswa.2013.02.009</t>
  </si>
  <si>
    <t>Intelligent phishing detection and protection scheme for online transactions</t>
  </si>
  <si>
    <t>Barraclough, P. A.; Hossain, M. A.; Tahir, M. A.; Sexton, G.; Aslam, N.</t>
  </si>
  <si>
    <t>C:\Users\user\Zotero\storage\IDT7DZQA\Edwards - 2013 - Identity – the new security perimeter.pdf</t>
  </si>
  <si>
    <t>18 – 19</t>
  </si>
  <si>
    <t>The consumerisation of IT has fuelled a dramatic increase in the use of mobile devices in the workplace. Whether in the office, travelling, working from home, or just in a conference room, the employee expectation is to have immediate access to information via voice, chat, text or email. If their corporate device does not allow this, they can, and will wherever possible, use their personal device to access corporate data. According to a recent survey by YouGov, nearly half of British employees are adopting the Bring Your Own Device (BYOD) trend – using their personal devices for work purposes.1</t>
  </si>
  <si>
    <t>http://www.sciencedirect.com/science/article/pii/S1361372313700824</t>
  </si>
  <si>
    <t>https://doi.org/10.1016/S1361-3723(13)70082-4</t>
  </si>
  <si>
    <t>Identity – the new security perimeter</t>
  </si>
  <si>
    <t>Edwards, Chris</t>
  </si>
  <si>
    <t>C:\Users\user\Zotero\storage\R8N6LUH3\2013 - New secure email protocol promised.pdf</t>
  </si>
  <si>
    <t>Life could soon get significantly harder for the US National Security Agency (NSA) thanks to a proposed new secure email protocol. The Dark Mail Alliance is proposing to drop the age-old SMTP protocol for sending email and instead adopt a new system, due for release in mid-2014, based on the Extensible Messaging and Presence Protocol (XMPP).</t>
  </si>
  <si>
    <t>http://www.sciencedirect.com/science/article/pii/S1361372313700988</t>
  </si>
  <si>
    <t>https://doi.org/10.1016/S1361-3723(13)70098-8</t>
  </si>
  <si>
    <t>New secure email protocol promised</t>
  </si>
  <si>
    <t>Public key encryption with keyword search; mDBDH; Proxy re-encryption; Proxy re-encryption with keyword search; Random oracle model</t>
  </si>
  <si>
    <t>C:\Users\user\Zotero\storage\77EN6S5S\Shao et al. - 2010 - Proxy re-encryption with keyword search.pdf</t>
  </si>
  <si>
    <t>2576 – 2587</t>
  </si>
  <si>
    <t>We introduce a new cryptographic primitive, called proxy re-encryption with keyword search, which is motivated by the following scenario in email systems: Charlie sends an encrypted email, which contains some keywords, such as “urgent”, to Alice under Alice’s public key, and Alice delegates her decryption rights to Bob via her mail server. The desired situations are: (1) Bob can decrypt mails delegated from Alice by using only his private key, (2) Bob’s mail gateway, with a trapdoor from Bob, can test whether the email delegated from Alice contains some keywords, such as “urgent”, (3) Alice and Bob do not wish to give the mail server or mail gateway the access to the content of emails. The function of proxy re-encryption with keyword search (PRES) is the combination of proxy re-encryption (PRE) and public key encryption with keyword search (PEKS). However, a PRES scheme cannot be obtained by directly combining those two schemes, since the resulting scheme is no longer proven secure in our security model. In this paper, a concrete construction is proposed, which is proven secure in the random oracle model, based on the modified Decisional Bilinear Diffie–Hellman assumption.</t>
  </si>
  <si>
    <t>http://www.sciencedirect.com/science/article/pii/S0020025510001386</t>
  </si>
  <si>
    <t>https://doi.org/10.1016/j.ins.2010.03.026</t>
  </si>
  <si>
    <t>Proxy re-encryption with keyword search</t>
  </si>
  <si>
    <t>Shao, Jun; Cao, Zhenfu; Liang, Xiaohui; Lin, Huang</t>
  </si>
  <si>
    <t>Automated verification; Digital identity; EBIA; Protocol security; Security-by-design</t>
  </si>
  <si>
    <t>C:\Users\user\Zotero\storage\4I5XQASH\Diaz et al. - 2014 - On securing online registration protocols Formal .pdf</t>
  </si>
  <si>
    <t>149 – 158</t>
  </si>
  <si>
    <t>The deployment of Internet based applications calls for adequate users management procedures, being online registration a critical element. In this respect, Email Based Identification and Authentication (EBIA) is an outstanding technique due to its usability. However, it does not handle properly some major issues which make it unsuitable for systems where security is of concern. In this work we modify EBIA to propose a protocol for users registration. Moreover, we assess the security properties of the protocol using the automatic protocol verifier ProVerif. Finally, we show that the modifications applied to EBIA are necessary to ensure security since, if they are removed, attacks on the protocol are enabled. Our proposal keeps the high usability features of EBIA, while reaching a reasonable security level for many applications. Additionally, it only requires minor modifications to current Internet infrastructures.</t>
  </si>
  <si>
    <t>http://www.sciencedirect.com/science/article/pii/S0950705114000227</t>
  </si>
  <si>
    <t>https://doi.org/10.1016/j.knosys.2014.01.011</t>
  </si>
  <si>
    <t>0950-7051</t>
  </si>
  <si>
    <t>Knowledge-Based Systems</t>
  </si>
  <si>
    <t>On securing online registration protocols: Formal verification of a new proposal</t>
  </si>
  <si>
    <t>Diaz, Jesus; Arroyo, David; Rodriguez, Francisco B.</t>
  </si>
  <si>
    <t>C:\Users\user\Zotero\storage\AK627XU2\Bradbury - 2014 - Can we make email secure.pdf</t>
  </si>
  <si>
    <t>13 – 16</t>
  </si>
  <si>
    <t>Email has always been insecure. When it was first developed, openness and collaboration were necessary just to develop the nascent networks that eventually formed the Internet, and to keep them operational. But while that Internet has since evolved into a nasty tangle of threats and malicious behaviour, email has lagged behind. It is still insecure, and users risk multiple attacks. This year, attention was drawn to the specific privacy threats surrounding email. The question is, can this form of communication be made secure?</t>
  </si>
  <si>
    <t>http://www.sciencedirect.com/science/article/pii/S1353485814700327</t>
  </si>
  <si>
    <t>https://doi.org/10.1016/S1353-4858(14)70032-7</t>
  </si>
  <si>
    <t>Can we make email secure?</t>
  </si>
  <si>
    <t>Bradbury, Danny</t>
  </si>
  <si>
    <t>Grossesse; Post-partum; Pregnancy; Rechute; Relapse; Sevrage tabagique; Study of nicotine addiction; Tabacologie; Tobacco cessation</t>
  </si>
  <si>
    <t>99 – 104</t>
  </si>
  <si>
    <t>Résumé En tant qu’acteur de santé publique, la sage-femme s’impose comme une des premières ressources de prévention du tabagisme pour la femme en âge de procréer grâce aux nombreux contacts établis avec la patiente pour son suivi obstétrical. Qu’en est-il aujourd’hui de l’aide apportée et de la pérennité des sevrages ? Objectifs Évaluer le taux de reprise du tabagisme dans les deux mois qui suivent la naissance chez les femmes ayant arrêté de fumer pour la grossesse. Rechercher les facteurs associés à une rechute. Modalités Étude descriptive transversale pluricentrique menée du 15 octobre 2011 au 06 mars 2012. Trente-cinq femmes ont accepté de participer à l’enquête. L’enquête comprenait d’abord un entretien semi-directif en suites de couches, puis un questionnaire envoyé au domicile deux mois plus tard par courrier papier, courrier électronique ou appel téléphonique. La significativité des facteurs en lien avec la rechute a été déterminée à l’aide du test de Fischer au seuil de 5 %. Résultats Le taux de reprise a été évalué à 59,3 % (n=16). Les facteurs de vulnérabilité soulevés dans notre étude sont une forte prise de poids gestationnelle, un stress élevé, l’allaitement artificiel, une faible motivation à maintenir l’arrêt. Il a été apporté très peu de soutien au maintien du sevrage pour ces femmes. Conclusion Une prise en charge multidisciplinaire des suites du sevrage d’au moins quatre mois dans le post-partum constitue une piste d’amélioration de nos prises en charges actuelles. Summary As public health actors, midwives are one of the first tobacco preventive resource for women of childbearing age thanks to numerous contacts established with pregnant women. What is the current help provided, and the actual perennity of tobacco cessation? Goals Evaluating smoking relapse rates during the 2months following birth among women who quit for pregnancy reasons, gathering relapse factors, suggesting ways to improve means of care keeping our study in mind. Populations and methods It is a descriptive and pluri-center study which took place from October 15th 2011 to March 6th 2012. Thirty-five women who quit smoking in anticipation of pregnancy or during it agreed to participate. Firstly, they answered a semi-directive interview with us. Simultaneously, they agreed to answer to questions contained in a second form which was provided to them by mail, email or by phone 2months later (n=27 respondents). Factors significativity was estimated by comparing personal features to smoking relapse rates using an F-Test. The statistical significance level was set at 5%. Conclusion Results established the smoking relapse rates: 59,3% (n=16) of the women who quit ultimately began smoking again. Vulnerability factors are thought to be: an important gestational weight gain, significant stress, bottle feeding, low motivation to maintain tobacco cessation. There was a lack of support provided to theses women in order to maintain smoking cessation.</t>
  </si>
  <si>
    <t>http://www.sciencedirect.com/science/article/pii/S163740881300059X</t>
  </si>
  <si>
    <t>https://doi.org/10.1016/j.sagf.2013.04.002</t>
  </si>
  <si>
    <t>1637-4088</t>
  </si>
  <si>
    <t>La Revue Sage-Femme</t>
  </si>
  <si>
    <t>Le devenir des arrêts du tabagisme initiés pendant la grossesse. Étude sur un échantillon de 35 femmes</t>
  </si>
  <si>
    <t>Jacquemin, M.; Simons, D.; Tasson, F.</t>
  </si>
  <si>
    <t>Third Edition</t>
  </si>
  <si>
    <t>Vacca, John R.</t>
  </si>
  <si>
    <t>Encryption; Cryptography; Authentication; Confidentiality; Cryptographic protocols; Data encryption; Data security; Decryption; Integrity and nonrepudiation</t>
  </si>
  <si>
    <t>DOI: 10.1016/B978-0-12-803843-7.00046-6</t>
  </si>
  <si>
    <t>Morgan Kaufmann</t>
  </si>
  <si>
    <t>e83 – e107</t>
  </si>
  <si>
    <t>The Internet evolved over the years as a means for users to access information and exchange emails. Later, once the bandwidth became available, businesses exploited the Internet’s popularity to reach customers online. It has been reported that organizations that store and maintain customers' private and confidential records were compromised on many occasions by hackers breaking into data networks and stealing records from storage media. We have come across headline-grabbing security breaches regarding laptops with sensitive data being lost or stolen, and the Feds have encrypted around 1 million laptops with encryption software loaded to secure data such as names and Social Security numbers. This chapter is about security and the role of cryptographic technology in data security. Securing data while they are in storage or in transition from an unauthorized access is a critical function of information technology. If compromised, all forms of electronic commerce (ecommerce) activities such as online credit card processing, purchasing stocks, and banking data processing would lead to businesses losing billions of dollars in revenues as well as customer confidence lost in ecommerce.</t>
  </si>
  <si>
    <t>http://www.sciencedirect.com/science/article/pii/B9780128038437000466</t>
  </si>
  <si>
    <t>978-0-12-803843-7</t>
  </si>
  <si>
    <t>Computer and Information Security Handbook (Third Edition)</t>
  </si>
  <si>
    <t>Chapter e46 - Data Encryption</t>
  </si>
  <si>
    <t>Kapoor, Bhushan; Pandya, Pramod</t>
  </si>
  <si>
    <t>Data validation; SQL Injection Attack; Web applications; Web security</t>
  </si>
  <si>
    <t>C:\Users\user\Zotero\storage\5KPFSKTT\Balasundaram and Ramaraj - 2012 - An Efficient Technique for Detection and Preventio.pdf</t>
  </si>
  <si>
    <t>183 – 190</t>
  </si>
  <si>
    <t>With the rise of the Internet, web applications, such as online banking and web-based email, have become integral to many people's daily lives. Web applications have brought with them new classes of computer security vulnerabilities, such as SQL injection. It is a class of input validation based vulnerabilities. Typical uses of SQL injection leak confidential information from a database, by-pass authentication logic, or add unauthorized accounts to a database. This security prevents the unauthorized access to your database and also it prevents your data from being altered or deleted by users without the appropriate permissions. Malicious Text Detector, Constraint Validation, Query length validation and Text based Key Generator are the four types of filtration technique used to detect and prevent the SQL Injection Attacks from accessing the database</t>
  </si>
  <si>
    <t>http://www.sciencedirect.com/science/article/pii/S1877705812008600</t>
  </si>
  <si>
    <t>https://doi.org/10.1016/j.proeng.2012.01.850</t>
  </si>
  <si>
    <t>An Efficient Technique for Detection and Prevention of SQL Injection Attack using ASCII Based String Matching</t>
  </si>
  <si>
    <t>Balasundaram, Indrani; Ramaraj, E.</t>
  </si>
  <si>
    <t>authentication; confidentiality; cryptographic protocols; cryptography; data encryption; data security; decryption; encryption; integrity; nonrepudiation</t>
  </si>
  <si>
    <t>DOI: 10.1016/B978-0-12-394397-2.00037-4</t>
  </si>
  <si>
    <t>663 – 687</t>
  </si>
  <si>
    <t>The Internet evolved over the years as a means for users to access information and exchange emails. Later, once the bandwidth became available, businesses exploited the Internet’s popularity to reach customers online. In the past few years it has been reported that organizations that store and maintain customers’ private and confidential records were compromised on many occasions by hackers breaking into the data networks and stealing the records from storage media. More recently we have come across headline-grabbing security breaches regarding laptops with sensitive data being lost or stolen, and most recently the Feds have encrypted around 1 million laptops with encryption software loaded to secure data such as names and Social Security numbers. This chapter is about security and the role played by cryptographic technology in data security. Securing data while it is in storage or in transition from an unauthorized access is a critical function of information technology. All forms of ecommerce activities such as online credit card processing, purchasing stocks, and banking data processing would, if compromised, lead to businesses losing billions of dollars in revenues, as well as customer confidence lost in ecommerce.</t>
  </si>
  <si>
    <t>http://www.sciencedirect.com/science/article/pii/B9780123943972000374</t>
  </si>
  <si>
    <t>978-0-12-394397-2</t>
  </si>
  <si>
    <t>Computer and Information Security Handbook (Second Edition)</t>
  </si>
  <si>
    <t>Chapter 37 - Data Encryption</t>
  </si>
  <si>
    <t>C:\Users\user\Zotero\storage\D6H484PD\Touchette - 2014 - Bait phishing the next frontier.pdf</t>
  </si>
  <si>
    <t>19 – 20</t>
  </si>
  <si>
    <t>Last year, 2013, ended with a Target-shaped bombshell affecting the financial details of 40 million customers – with some estimating the real figure to be much higher.1 The subsequent investigation of the breach at the major US retailer appears to have identified a phishing email, sent to a third-party contractor, as the most likely avenue that allowed these criminals to infiltrate Target's network. Unfortunately Target isn't the first and is unlikely to be the last victim of this type of attack. This year, 2014, has started with record levels of phishing activity coupled with an even greater increase in email activity distributing malware. These attacks work, as one red-faced employee of Target's supplier Fazio Mechanical can testify. Are we on the cusp of a new ‘phishing frontier’?</t>
  </si>
  <si>
    <t>http://www.sciencedirect.com/science/article/pii/S1361372314704920</t>
  </si>
  <si>
    <t>https://doi.org/10.1016/S1361-3723(14)70492-0</t>
  </si>
  <si>
    <t>Bait phishing: the next frontier</t>
  </si>
  <si>
    <t>Touchette, Fred</t>
  </si>
  <si>
    <t>Spam filtering; Anomaly detection; Computer security; Secure e-commerce</t>
  </si>
  <si>
    <t>C:\Users\user\Zotero\storage\IZTJ4F4W\Laorden et al. - 2014 - Study on the effectiveness of anomaly detection fo.pdf</t>
  </si>
  <si>
    <t>421 – 444</t>
  </si>
  <si>
    <t>Spam has become an important problem for computer security because it is a channel for spreading threats, including computer viruses, worms and phishing. Currently, more than 85% of received emails are spam. Historical approaches to combating these messages, including simple techniques such as sender blacklisting or using email signatures, are no longer completely reliable on their own. Many solutions utilise machine-learning approaches trained with statistical representations of the terms that usually appear in the emails. Nevertheless, these methods require a time-consuming training step with labelled data. Dealing with the limited availability of labelled training instances slows down the progress of filtering systems and offers advantages to spammers. In this paper, we present a study of the effectiveness of anomaly detection applied to spam filtering, which reduces the necessity of labelling spam messages and only employs the representation of one class of emails (i.e., legitimate or spam). This study includes a presentation of the first anomaly based spam filtering system, an enhancement of this system that applies a data reduction algorithm to the labelled dataset to reduce processing time while maintaining detection rates and an analysis of the suitability of choosing legitimate emails or spam as a representation of normality.</t>
  </si>
  <si>
    <t>http://www.sciencedirect.com/science/article/pii/S0020025514002205</t>
  </si>
  <si>
    <t>https://doi.org/10.1016/j.ins.2014.02.114</t>
  </si>
  <si>
    <t>Study on the effectiveness of anomaly detection for spam filtering</t>
  </si>
  <si>
    <t>Laorden, Carlos; Ugarte-Pedrero, Xabier; Santos, Igor; Sanz, Borja; Nieves, Javier; Bringas, Pablo G.</t>
  </si>
  <si>
    <t>Document categorisation; Image spam; Spam filtering</t>
  </si>
  <si>
    <t>C:\Users\user\Zotero\storage\5MTG7757\Biggio et al. - 2011 - A survey and experimental evaluation of image spam.pdf</t>
  </si>
  <si>
    <t>1436 – 1446</t>
  </si>
  <si>
    <t>In their arms race against developers of spam filters, spammers have recently introduced the image spam trick to make the analysis of emails’ body text ineffective. It consists in embedding the spam message into an attached image, which is often randomly modified to evade signature-based detection, and obfuscated to prevent text recognition by OCR tools. Detecting image spam turns out to be an interesting instance of the problem of content-based filtering of multimedia data in adversarial environments, which is gaining increasing relevance in several applications and media. In this paper we give a comprehensive survey and categorisation of computer vision and pattern recognition techniques proposed so far against image spam, and make an experimental analysis and comparison of some of them on real, publicly available data sets.</t>
  </si>
  <si>
    <t>http://www.sciencedirect.com/science/article/pii/S0167865511000936</t>
  </si>
  <si>
    <t>https://doi.org/10.1016/j.patrec.2011.03.022</t>
  </si>
  <si>
    <t>A survey and experimental evaluation of image spam filtering techniques</t>
  </si>
  <si>
    <t>Biggio, Battista; Fumera, Giorgio; Pillai, Ignazio; Roli, Fabio</t>
  </si>
  <si>
    <t>C:\Users\user\Zotero\storage\QA5AQADT\Paessler - 2012 - Monitoring private clouds.pdf</t>
  </si>
  <si>
    <t>8 – 12</t>
  </si>
  <si>
    <t>Firewalls and anti-virus programs can lull companies into a false sense of security. Despite having the software installed, malware attacks on IT networks still take place and often go undetected until the late stages of the breach. Network monitoring solutions keep tabs on everything, and with the increasing use of cloud computing, systems administrators are facing new challenges and new security risks. Dirk Paessler of Paessler AG explains why monitoring helps ensure the network performance that will keep you safe. Firewalls and anti-virus programs can lull companies into a false sense of security. Despite having the software installed, malware attacks on IT networks still take place and often go undetected until the late stages of the breach. Network monitoring solutions keep tabs on everything from switch level and the servers to individual clients, and across both physical and virtual environments. Indeed, it's often a sensible add-on to virus scanners, email security programs and firewalls and can form a strategic component of securing the IT network, especially as private clouds become more widespread.</t>
  </si>
  <si>
    <t>http://www.sciencedirect.com/science/article/pii/S1353485812701034</t>
  </si>
  <si>
    <t>https://doi.org/10.1016/S1353-4858(12)70103-4</t>
  </si>
  <si>
    <t>Monitoring private clouds</t>
  </si>
  <si>
    <t>Paessler, Dirk</t>
  </si>
  <si>
    <t>C:\Users\user\Zotero\storage\2SWJ8MDL\Pitman et al. - 2014 - Suicide bereavement and risk for suicide attempt .pdf</t>
  </si>
  <si>
    <t>S82</t>
  </si>
  <si>
    <t>Background Provision of support to people bereaved by suicide has become a key priority for suicide prevention strategies in the UK and many other developed countries. Stigma, social modelling, depression, heritability, and other factors are thought to increase this group's risk of suicidality. Few studies have described the nature or magnitude of the effects of suicide bereavement on family, friends, and other contacts, or assessed the effectiveness of post-bereavement support. We tested the hypothesis that young adults bereaved by the suicide of a close contact have an increased risk of suicidal thoughts and suicide attempts and poorer social functioning than those bereaved by other causes of sudden death. Methods We used a sample of 635 000 staff and students on the email distribution lists of 37 UK higher education institutions in 2010. Via mass email, we invited adults who had experienced a sudden bereavement to complete an online survey measuring outcomes relating to suicidal thoughts, suicide attempts, and social functioning. Inclusion criteria were current age 18–40 years, and sudden bereavement of a close contact since the age of 10 years. Multiple regression was used to compare those bereaved by suicide, those bereaved by accidental death, and those bereaved by sudden natural death (the baseline group), adjusting for covariates chosen a priori: age, sex, social class, family history of suicide (excluding an index suicide), past psychological problems, and kinship to the deceased (non-relative vs blood relative). Findings Of 3685 bereaved adults (from 4631 consenting to participate), 658 had been bereaved by suicide, 761 by sudden accidental death, and 2266 by sudden death due to natural causes. 20% were male. Because the denominator for the population of people exposed to sudden bereavement could not be estimated reliably, calculation of a response rate was not possible. Multiple logistic regression showed a non-significant excess risk of suicidal ideation (odds ratio 1·10, 95% CI 0·87–1·40) and a significant excess risk of suicide attempt (1·63, 1·06–2·50) in the group bereaved by suicide. No statistically significant interactions were found between type of bereavement and kinship to the deceased. Interpretation Our findings suggest that young adults who have been exposed to suicide bereavement might be at increased risk of suicide attempts and poor social functioning compared with young adults bereaved by other causes of sudden death, whether or not they were related to the deceased. Clinically, this finding suggests that inquiring about a history of suicide in unrelated close contacts should be added to family history of suicide within routine psychosocial assessments. From a public health policy perspective the findings confirm that this population of young adults is vulnerable to suicidal behaviour. Further work is needed to identify the nature and effectiveness of the support needed for this group. Funding UK Medical Research Council.</t>
  </si>
  <si>
    <t>http://www.sciencedirect.com/science/article/pii/S0140673614603457</t>
  </si>
  <si>
    <t>https://doi.org/10.1016/S0140-6736(14)60345-7</t>
  </si>
  <si>
    <t>0140-6736</t>
  </si>
  <si>
    <t>The Lancet</t>
  </si>
  <si>
    <t>Suicide bereavement and risk for suicide attempt: a national cross-sectional survey of young adults</t>
  </si>
  <si>
    <t>Pitman, Alexandra; Osborn, David; King, Michael</t>
  </si>
  <si>
    <t>Revised First Edition</t>
  </si>
  <si>
    <t>Street, Jayson E.; Nabors, Kent; Baskin, Brian; Carey, Marcus</t>
  </si>
  <si>
    <t>DOI: 10.1016/B978-1-59749-568-4.00004-3</t>
  </si>
  <si>
    <t>229 – 267</t>
  </si>
  <si>
    <t>Publisher Summary This chapter reviews some of the various angles of attack used by the hackers, including the areas, which one will directly target to obtain critical information. At this point in the attack process, the attacker has canvassed the systems to find all of the points of weakness in one's network and facilities. The attacker will weigh the pros and cons of each weakness to determine the most effective attack that will have the lowest risk involved. There are various styles of attacks that an attacker could use to this end. For many attackers, a successful intrusion means having an available cache of exploits to use at a moment's notice. However, the major failure of such exploits is that each is written in a nonstandard format with differing interfaces and controls. Metasploit solves this issue by providing a standardized framework by which all exploits are executed in the same manner, making it easier for an attacker to launch them against targets. Traffic obfuscation techniques, such as IP address spoofing, help attackers in committing attacks while remaining anonymous from pursuit. It is now more prevalent for hackers to directly profit from attacks, and many do just that with attacks focused on financial data on the Internet. Other angles of attack are concentrated on encrypted storage, password security, email security, and Windows null share exploit.</t>
  </si>
  <si>
    <t>http://www.sciencedirect.com/science/article/pii/B9781597495684000043</t>
  </si>
  <si>
    <t>978-1-59749-568-4</t>
  </si>
  <si>
    <t>Dissecting the Hack (Revised First Edition)</t>
  </si>
  <si>
    <t>CHAPTER 4 - Exploit</t>
  </si>
  <si>
    <t>Faircloth, Jeremy</t>
  </si>
  <si>
    <t>DOI: 10.1016/B978-1-59749-627-8.10004-2</t>
  </si>
  <si>
    <t>141 – 188</t>
  </si>
  <si>
    <t>Publisher Summary This chapter focuses on the human side of penetration testing and includes phishing, custom malware, and social networking attacks where one can take advantage of people in order to perform further penetration testing. Phishing at its most basic is taking advantage of human weaknesses to gather information. That information could be in the form of usernames and passwords for a system or even something as simple as finding out more about a target company's organization structure for future penetration testing. The core technologies are basic web forms and malware. Designing a basic web application requires more work than a basic form, but it also appears more legitimate and can help keep the suspicions of the target down. There are a number of open source tools available which can help with phishing. These cover a range of uses from simply sending out emails to building malicious web sites to direct your targets to. Social networks are becoming more and more a part of people's lives and therefore create another attack vector, the penetration tester. Malware is used to remotely exploit a machine or even custom design the malware to perform specific tasks such as gather files of interest from a network and send them. Using the tools available, one can generate a malware payload that accomplishes exactly the tasks that need further penetration tests quickly and easily.</t>
  </si>
  <si>
    <t>http://www.sciencedirect.com/science/article/pii/B9781597496278100042</t>
  </si>
  <si>
    <t>978-1-59749-627-8</t>
  </si>
  <si>
    <t>Penetration Tester's Open Source Toolkit (Third Edition)</t>
  </si>
  <si>
    <t>Chapter 4 - Client-side attacks and human weaknesses</t>
  </si>
  <si>
    <t>DOI: 10.1016/B978-0-12-416681-3.00002-1</t>
  </si>
  <si>
    <t>29 – 73</t>
  </si>
  <si>
    <t>http://www.sciencedirect.com/science/article/pii/B9780124166813000021</t>
  </si>
  <si>
    <t>978-0-12-416681-3</t>
  </si>
  <si>
    <t>Cyber Security and IT Infrastructure Protection</t>
  </si>
  <si>
    <t>Chapter 2 - Data Encryption</t>
  </si>
  <si>
    <t>Data compression; LZW algorithm; Steganography; Text steganography</t>
  </si>
  <si>
    <t>C:\Users\user\Zotero\storage\GBL2SAC4\Satir and Isik - 2012 - A compression-based text steganography method.pdf</t>
  </si>
  <si>
    <t>2385 – 2394</t>
  </si>
  <si>
    <t>In this study, capacity and security issues of text steganography have been considered to improve by proposing a novel approach. For this purpose, a text steganography method that employs data compression has been proposed. Because of using textual data in steganography, the employed data compression algorithm has to be lossless. Accordingly, LZW data compression algorithm has been chosen due to its frequent use in the literature and significant compression ratio. The proposed method constructs – uses stego keys and employs Combinatorics-based coding in order to increase security. Secret information has been hidden in the chosen text from the previously constructed text base that consists of naturally generated texts. Email has been chosen as communication channel between the two parties, so the stego cover has been arranged as a forward mail platform. By means of the proposed scheme, capacity has been reached to 7.042% for the secret message containing 300 characters (or 300·8 bits). Finally, comparison of the proposed scheme with the other contemporary methods in the literature has been carried out. Experimental results show that the proposed scheme provided a significant increment in terms of capacity.</t>
  </si>
  <si>
    <t>http://www.sciencedirect.com/science/article/pii/S0164121212001379</t>
  </si>
  <si>
    <t>https://doi.org/10.1016/j.jss.2012.05.027</t>
  </si>
  <si>
    <t>A compression-based text steganography method</t>
  </si>
  <si>
    <t>Satir, Esra; Isik, Hakan</t>
  </si>
  <si>
    <t>Wilhelm, Thomas; Andress, Jason</t>
  </si>
  <si>
    <t>DOI: 10.1016/B978-1-59749-588-2.00006-8</t>
  </si>
  <si>
    <t>89 – 101</t>
  </si>
  <si>
    <t>Publisher Summary This chapter discusses the use of impersonation to conduct the email attacks. Impersonation means pretending to be someone that is known to the victim in one degree or another. The use of impersonation in a professional penetration test may appear to be a simple thing—assume a disguise and play a role. For most pentest projects, this may be true. However, if one needs to avoid detection at all costs, impersonation becomes a much more complicated endeavor. To conduct an attack using pretexting, one need to make sure that the disguise is perfect and that the knowledge, language, understanding of geography, and understanding of human psychology is exceptional for the task at hand. If one doesn't want to go through the effort to create a physical disguise, one can choose to perform e-mail attacks using our spear phishing skills to gain information necessary to access the corporate systems of the target organization. The problem with the use of a phishing attack is that one cannot always be assured that they will have access to a server within the target corporation's network in which to conduct the attack.</t>
  </si>
  <si>
    <t>http://www.sciencedirect.com/science/article/pii/B9781597495882000068</t>
  </si>
  <si>
    <t>978-1-59749-588-2</t>
  </si>
  <si>
    <t>Ninja Hacking</t>
  </si>
  <si>
    <t>Chapter 6 - Impersonation</t>
  </si>
  <si>
    <t>Competing interest groups; Epidemiological model; Extreme ideology</t>
  </si>
  <si>
    <t>C:\Users\user\Zotero\storage\29QNHJD5\Camacho - 2013 - The development and interaction of terrorist and f.pdf</t>
  </si>
  <si>
    <t>3086 – 3097</t>
  </si>
  <si>
    <t>Through the mathematical study of two models we quantify some of the theories of co-development and co-existence of focused groups in the social sciences. This work attempts to develop the mathematical framework behind the social sciences of community formation. By using well developed theories and concepts from ecology and epidemiology we hope to extend the theoretical framework of organizing and self-organizing social groups and communities, including terrorist groups. The main goal of our work is to gain insight into the role of recruitment and retention in the formation and survival of social organizations. Understanding the underlining mechanisms of the spread of ideologies under competition is a fundamental component of this work. Here contacts between core and non-core individuals extend beyond its physical meaning to include indirect interaction and spread of ideas through phone conversations, emails, media sources and other similar mean. This work focuses on the dynamics of formation of interest groups, either ideological, economical or ecological and thus we explore the questions such as, how do interest groups initiate and co-develop by interacting within a common environment and how do they sustain themselves? Our results show that building and maintaining the core group is essential for the existence and survival of an extreme ideology. Our research also indicates that in the absence of competitive ability (i.e., ability to take from the other core group or share prospective members) the social organization or group that is more committed to its group ideology and manages to strike the right balance between investment in recruitment and retention will prevail. Thus under no cross interaction between two social groups a single trade-off (of these efforts) can support only a single organization. The more efforts that an organization implements to recruit and retain its members the more effective it will be in transmitting the ideology to other vulnerable individuals and thus converting them to believers.</t>
  </si>
  <si>
    <t>http://www.sciencedirect.com/science/article/pii/S1007570413001500</t>
  </si>
  <si>
    <t>https://doi.org/10.1016/j.cnsns.2013.04.006</t>
  </si>
  <si>
    <t>1007-5704</t>
  </si>
  <si>
    <t>Communications in Nonlinear Science and Numerical Simulation</t>
  </si>
  <si>
    <t>The development and interaction of terrorist and fanatic groups</t>
  </si>
  <si>
    <t>Camacho, Erika T.</t>
  </si>
  <si>
    <t>Attack strategies; Immunization strategies; Network robustness</t>
  </si>
  <si>
    <t>C:\Users\user\Zotero\storage\29CXM3LD\Bellingeri et al. - 2014 - Efficiency of attack strategies on complex model a.pdf</t>
  </si>
  <si>
    <t>174 – 180</t>
  </si>
  <si>
    <t>We investigated the efficiency of attack strategies to network nodes when targeting several complex model and real-world networks. We tested 5 attack strategies, 3 of which were introduced in this work for the first time, to attack 3 model networks (Erdos and Renyi, Barabasi and Albert preferential attachment network, and scale-free network configuration models) and 3 real networks (Gnutella peer-to-peer network, email network of the University of Rovira i Virgili, and immunoglobulin interaction network). Nodes were removed sequentially according to the importance criterion defined by the attack strategy, and we used the size of the largest connected component (LCC) as a measure of network damage. We found that the efficiency of attack strategies (fraction of nodes to be deleted for a given reduction of LCC size) depends on the topology of the network, although attacks based on either the number of connections of a node or betweenness centrality were often the most efficient strategies. Sequential deletion of nodes in decreasing order of betweenness centrality was the most efficient attack strategy when targeting real-world networks. The relative efficiency of attack strategies often changed during the sequential removal of nodes, especially for networks with power-law degree distribution.</t>
  </si>
  <si>
    <t>http://www.sciencedirect.com/science/article/pii/S0378437114005603</t>
  </si>
  <si>
    <t>https://doi.org/10.1016/j.physa.2014.06.079</t>
  </si>
  <si>
    <t>Efficiency of attack strategies on complex model and real-world networks</t>
  </si>
  <si>
    <t>Bellingeri, Michele; Cassi, Davide; Vincenzi, Simone</t>
  </si>
  <si>
    <t>Conrad, Eric; Misenar, Seth; Feldman, Joshua</t>
  </si>
  <si>
    <t>DOI: 10.1016/B978-1-59749-563-9.00008-1</t>
  </si>
  <si>
    <t>255 – 327</t>
  </si>
  <si>
    <t>Publisher Summary This chapter elaborates the Telecommunications and Network Security that are fundamental to the modern life. The Internet, the World Wide Web, online banking, instant messaging email, and many other technologies rely on network security: the modern world cannot exist without it. Telecommunications and Network Security is one of the largest domains in the Common Body of Knowledge, and contains more concepts than any other domain. Telecommunications is also one of the most technically deep domains, requiring technical knowledge down to packets, segments, frames, and their headers. Understanding this domain is critical to ensure success on the exam. Telecommunications and Network Security employs defense-in-depth. Any one control may fail, so multiple controls are always recommended. Before malware can reach a server, it may be analyzed by routers, firewalls, intrusion detection systems, and host-based protections such as antivirus software. Hosts are patched, and users are provided with awareness of malware risks.</t>
  </si>
  <si>
    <t>http://www.sciencedirect.com/science/article/pii/B9781597495639000081</t>
  </si>
  <si>
    <t>978-1-59749-563-9</t>
  </si>
  <si>
    <t>CISSP Study Guide</t>
  </si>
  <si>
    <t>Chapter 8 - Domain 7: Telecommunications and network security</t>
  </si>
  <si>
    <t>C:\Users\user\Zotero\storage\YL7MX74P\Neville et al. - 2014 - Sexual assault and harassment, perceived vulnerabi.pdf</t>
  </si>
  <si>
    <t>S56</t>
  </si>
  <si>
    <t>Background The prevalence of sexual assault and harassment at universities is unclear because of under-reporting. Furthermore, student perceptions of vulnerability to sexual assault and how these relate to alcohol consumption are unknown. The present study assesses the prevalence of sexual assault and harassment in a student sample, and how this relates to issues of vulnerability and alcohol use. Methods Participants were recruited via a weekly email of notices that is sent to all students attending a town-based Scottish university of about 7200 students. The study was approved by the university ethics committee, and all participants gave informed consent before participating. The online survey was available in November, 2013, and included validated scales examining personal experience of sexual harassment and assault, perception of own and peers' vulnerability to sexual assault, and the Alcohol Use Disorder Identification Test (AUDIT). Data were analysed with χ2 and t tests. Findings The survey was completed by 135 female and 40 male students, aged 17–56 years (mean 21·9, SD 5·4), 84 (48%) of whom were in their first year of study. There was no significant difference in the proportion of male students (22·5%) and female students (37·0%) who reported having experienced some form of sexual harassment or assault at the university. Participants perceived themselves as significantly less vulnerable than same-sex peers (t(df 160)=6·10, 95% CI −1·09 to −0·55; p\textless0·0001) and judged peers to significantly underestimate their own vulnerability (t(df 159)=4·86, 0·40 to 0·95; p\textless0·0001). Controlling for sex, AUDIT did not predict judgments of own vulnerability (β=0·02, 95% CI −0·03 to 0·06, p=0·49), but hazardous drinkers were more likely to report experiences of sexual harassment than non-hazardous drinkers (χ2(df 2)=20·98, p\textless0·0001). Interpretation Prevalence rates for experiencing sexual harassment or assault were high, and participants underestimated their own vulnerability compared with peers. Although hazardous drinkers were more likely to report experiencing sexual harassment or assault than non-hazardous drinkers, this finding was not shown in their judged vulnerability, again suggesting a misperception. The role of alcohol and vulnerability misperceptions should be considered in future interventions. The study was limited by oversampling female first-year students, thereby producing a non-representative sample. Funding None.</t>
  </si>
  <si>
    <t>http://www.sciencedirect.com/science/article/pii/S0140673614621826</t>
  </si>
  <si>
    <t>https://doi.org/10.1016/S0140-6736(14)62182-6</t>
  </si>
  <si>
    <t>Sexual assault and harassment, perceived vulnerability, and association with alcohol use in a student population: a cross-sectional survey</t>
  </si>
  <si>
    <t>Neville, Fergus G.; Goodall, Christine A.; Williams, Damien J.; Donnelly, Peter D.</t>
  </si>
  <si>
    <t>C:\Users\user\Zotero\storage\EV72IK4P\Tankard - 2012 - Taking the management pain out of Active Directory.pdf</t>
  </si>
  <si>
    <t>Active Directory (AD) is a directory service that automates network management of user data, security and distributed resources. It is a core component of Microsoft's Windows server infrastructure and has been designed to provide a secure environment for managing users, services and resources. Its main purpose is to provide centralised authentication and authorisation for services such as email, collaboration tools, databases, applications and file shares across Windows domains. As such, it is considered to be a mission-critical part of the network infrastructure and is crucial for the internal security of the network through its ability to mitigate internal threats. But it's not the easiest system to use, which can undermine its security benefits. Active Directory is a core component of the network infrastructure of many organisational networks and is crucial for the internal security of the network by mitigating internal threats. However, managing it is often a complex, time-consuming task. Configuration errors can lead to serious security vulnerabilities. Organisations should look for addon tools that automate many of the processes involved and that ease many of the management pains and complexity. These will streamline many processes, and ensure changes do not impact the overall security posture of the organisation, explains Colin Tankard of Digital Pathways.</t>
  </si>
  <si>
    <t>http://www.sciencedirect.com/science/article/pii/S1353485812700259</t>
  </si>
  <si>
    <t>https://doi.org/10.1016/S1353-4858(12)70025-9</t>
  </si>
  <si>
    <t>Taking the management pain out of Active Directory</t>
  </si>
  <si>
    <t>Tankard, Colin</t>
  </si>
  <si>
    <t>Facebook; Peer support; Practice learning; Web 2.0</t>
  </si>
  <si>
    <t>C:\Users\user\Zotero\storage\3QJFMFH8\Morley - 2014 - Supporting student nurses in practice with additio.pdf</t>
  </si>
  <si>
    <t>69 – 75</t>
  </si>
  <si>
    <t>Student nurses' potential isolation and difficulties of learning on placement have been well documented and, despite attempts to make placement learning more effective, evidence indicates the continuing schism between formal learning at university and situated learning on placement. First year student nurses, entering placement for the first time, are particularly vulnerable to the vagaries of practice. During 2012 two first year student nurse seminar groups (52 students) were voluntarily recruited for a mixed method study to determine the usage of additional online communication support mechanisms (Facebook, wiki, an email group and traditional methods of support using individual email or phone) while undertaking their first five week clinical placement. The study explores the possibility of strengthening clinical learning and support by promoting the use of Web 2.0 support groups for student nurses. Results indicate a high level of interactivity in both peer and academic support in the use of Facebook and a high level of interactivity in one wiki group. Students' qualitative comments voice an appreciation of being able to access university and peer support whilst working individually on placement. Recommendations from the study challenge universities to use online communication tools already familiar to students to complement the support mechanisms that exist for practice learning. This is tempered by recognition of the responsibility of academics to ensure their students are aware of safe and effective online communication.</t>
  </si>
  <si>
    <t>http://www.sciencedirect.com/science/article/pii/S1471595313001248</t>
  </si>
  <si>
    <t>https://doi.org/10.1016/j.nepr.2013.06.005</t>
  </si>
  <si>
    <t>1471-5953</t>
  </si>
  <si>
    <t>Nurse Education in Practice</t>
  </si>
  <si>
    <t>Supporting student nurses in practice with additional online communication tools</t>
  </si>
  <si>
    <t>Morley, Dawn A.</t>
  </si>
  <si>
    <t>DeJong, Sandra M.</t>
  </si>
  <si>
    <t>email; Internet; blogs; Guidelines; professionalism; social media; texting</t>
  </si>
  <si>
    <t>DOI: 10.1016/B978-0-12-408128-4.00011-4</t>
  </si>
  <si>
    <t>125 – 149</t>
  </si>
  <si>
    <t>How can health-care professionals meet standards of professionalism online? General recommendations include using the most appropriate medium for a given communication; knowing how to use technological devices and software safety and appropriately; being aware of guidelines by health-care institutions, licensing boards, professional associations, and malpractice insurers (discussed here); using password-protection, encryption, and other security devices; setting the frame around the use of technology ahead of time with written privacy notices and informed consents; taking particular care with mobile devices; and obtaining technological, legal, ethical or clinical consultation as appropriate. Health-care professionals should take care not to violate the principles discussed in this book: the standard of care; confidentiality of patient information; individuals’ privacy; libel; conflict of interest; academic integrity; mandated reporting requirements; and netiquette. Particular issues and requirements regarding email, websites/blogs/chat rooms, texting, search engines, social media, and media-sharing sites are also discussed.</t>
  </si>
  <si>
    <t>http://www.sciencedirect.com/science/article/pii/B9780124081284000114</t>
  </si>
  <si>
    <t>978-0-12-408128-4</t>
  </si>
  <si>
    <t>Blogs and Tweets, Texting and Friending</t>
  </si>
  <si>
    <t>Chapter 11 - Recommendations for Professional Use of Social Media, Digital Technology, and the Internet</t>
  </si>
  <si>
    <t>C:\Users\user\Zotero\storage\JBD7ABXP\Caldwell - 2013 - Spear-phishing how to spot and mitigate the menac.pdf</t>
  </si>
  <si>
    <t>11 – 16</t>
  </si>
  <si>
    <t>Spear-phishing is increasingly being used to penetrate systems as the preliminary stage of an Advanced Persistent Threat (APT) attack, to create a point of entry into the organisation. Employees are targeted with emails containing information personal to them. The unsuspecting employee opens an attachment within the email, or downloads a linked file, which executes and silently installs an APT on a network node within the enterprise. With recent findings that 91% of APT attacks begin with spear-phishing emails and that, increasingly, cyber-criminals are targeting mobile devices using personal data gleaned from social networks, organisations need to work hard to make their employees aware of the threat, reports Tracey Caldwell.</t>
  </si>
  <si>
    <t>http://www.sciencedirect.com/science/article/pii/S1361372313700071</t>
  </si>
  <si>
    <t>https://doi.org/10.1016/S1361-3723(13)70007-1</t>
  </si>
  <si>
    <t>Spear-phishing: how to spot and mitigate the menace</t>
  </si>
  <si>
    <t>Caldwell, Tracey</t>
  </si>
  <si>
    <t>C:\Users\user\Zotero\storage\UCKC9C2T\Tankard - 2012 - Cultural issues in security and privacy.pdf</t>
  </si>
  <si>
    <t>5 – 8</t>
  </si>
  <si>
    <t>With regard to security, and especially to privacy, a one-size-fits-all approach is generally not appropriate for organisations operating in multiple jurisdictions. Employee monitoring is a prime example of how cultural expectations and local laws require careful consideration. Colin Tankard of Digital Pathways explains that firms wanting to use employee-monitoring schemes – which may include monitoring of emails, web and network use – need to tread very carefully. Differences in cultural attitudes play a large part in society. What is considered to be acceptable in one country can be highly offensive in another. Cultural differences can be a minefield for conducting business internationally, from how and when to shake hands to negotiating deals.</t>
  </si>
  <si>
    <t>http://www.sciencedirect.com/science/article/pii/S1353485812701022</t>
  </si>
  <si>
    <t>https://doi.org/10.1016/S1353-4858(12)70102-2</t>
  </si>
  <si>
    <t>Cultural issues in security and privacy</t>
  </si>
  <si>
    <t>DOI: 10.1016/B978-1-59749-568-4.00002-X</t>
  </si>
  <si>
    <t>175 – 194</t>
  </si>
  <si>
    <t>Publisher Summary In the scanning phase of attack, attackers step forward to start singling out possible areas of attack against their target. This is also the first phase in which a target can identify that they have an attacker, assuming that the target has appropriate security in place. In wardriving, once a network has been found, attackers can deploy many attacks to break the security in use, especially if the network is using archaic security protocols such as WEP or WPA. While typical wardriving is a threat in and of itself, a company can protect itself by limiting the signal strength of its routers, ensuring that the signal doesn't leak into parking lots, and by deploying surveillance cameras to watch for wardrivers. After performing basic reconnaissance actions on a targeted network, an attacker will start scanning the network to get a general idea of what actual targets are available for further exploitation. Using many freely available tools, such as SuperScan and Nmap, attackers can canvass an entire range of IP addresses on a network to see which addresses are taken by live systems. Bluetooth provides for a personal angle of attack against the targeted individuals and their friends and associates. By attacking their personal communication devices, an attacker can listen in on confidential business transactions and even copy off text messages, emails, and calendar invites. At the very least, poor Bluetooth security can allow an attacker to monitor for random devices that come near an established listening post.</t>
  </si>
  <si>
    <t>http://www.sciencedirect.com/science/article/pii/B978159749568400002X</t>
  </si>
  <si>
    <t>CHAPTER 2 - Scan</t>
  </si>
  <si>
    <t>Keyword guessing attack; Public key encryption with keyword search; Without random oracle</t>
  </si>
  <si>
    <t>C:\Users\user\Zotero\storage\N2XSTTD8\Fang et al. - 2013 - Public key encryption with keyword search secure a.pdf</t>
  </si>
  <si>
    <t>221 – 241</t>
  </si>
  <si>
    <t>The notion of public key encryption with keyword search (PEKS) was put forth by Boneh et al. to enable a server to search from a collection of encrypted emails given a “trapdoor” (i.e., an encrypted keyword) provided by the receiver. The nice property in this scheme allows the server to search for a keyword, given the trapdoor. Hence, the verifier can merely use an untrusted server, which makes this notion very practical. Following Boneh et al.’s work, there have been subsequent works that have been proposed to enhance this notion. Two important notions include the so-called keyword guessing attack and secure channel free, proposed by Byun et al. and Baek et al., respectively. The former realizes the fact that in practice, the space of the keywords used is very limited, while the latter considers the removal of secure channel between the receiver and the server to make PEKS practical. Unfortunately, the existing construction of PEKS secure against keyword guessing attack is only secure under the random oracle model, which does not reflect its security in the real world. Furthermore, there is no complete definition that captures secure channel free PEKS schemes that are secure against chosen keyword attack, chosen ciphertext attack, and against keyword guessing attacks, even though these notions seem to be the most practical application of PEKS primitives. In this paper, we make the following contributions. First, we define the strongest model of PEKS which is secure channel free and secure against chosen keyword attack, chosen ciphertext attack, and keyword guessing attack. In particular, we present two important security notions namely IND-SCF-CKCA and IND-KGA. The former is to capture an inside adversary, while the latter is to capture an outside adversary. Intuitively, it should be clear that IND-SCF-CKCA captures a more stringent attack compared to IND-KGA. Second, we present a secure channel free PEKS scheme secure without random oracle under the well known assumptions, namely DLP, DBDH, SXDH and truncated q-ABDHE assumption. Our contributions fill the gap in the literature and hence, making the notion of PEKS very practical. We shall highlight that our scheme is IND-SCF-CKCA secure.</t>
  </si>
  <si>
    <t>http://www.sciencedirect.com/science/article/pii/S0020025513001977</t>
  </si>
  <si>
    <t>https://doi.org/10.1016/j.ins.2013.03.008</t>
  </si>
  <si>
    <t>Public key encryption with keyword search secure against keyword guessing attacks without random oracle</t>
  </si>
  <si>
    <t>Fang, Liming; Susilo, Willy; Ge, Chunpeng; Wang, Jiandong</t>
  </si>
  <si>
    <t>Driving; Epilepsy; Pseudoseizures</t>
  </si>
  <si>
    <t>C:\Users\user\Zotero\storage\PP9DB6HV\Morrison and Razvi - 2011 - Driving regulations and psychogenic non-epileptic .pdf</t>
  </si>
  <si>
    <t>177 – 180</t>
  </si>
  <si>
    <t>The Driver and Vehicle Licensing Agency (DVLA) in the United Kingdom provides guidance on fitness to drive for patients with a number of medical illnesses, including epilepsy and psychogenic non-epileptic seizures (PNES). The Association of British Neurologists circulates a monthly electronic newsletter to its membership by email. We used this newsletter to survey its recipients on the driving advice they offer patients with PNES, and their awareness of current DVLA guidelines. 54 replies were received (19/54 were epilepsy specialists). 11/54 respondents were unaware of any DVLA guidance regarding PNES. Of 43/54 aware of DVLA guidance, only 7% felt that it was sufficient. 40% of respondents did not recommend any driving restriction. 68% of epilepsy specialists recommended driving restriction as compared to 54% of non-epilepsy specialists. 2 respondents reported patients with PNES who had an accident as a consequence of a non-epileptic attack. The risk of motor vehicle accidents in patients with PNES needs further study. Until the establishment of evidence-based guidelines, there is a need to seek consensus and provide sufficient guidance regarding driving for both patients with PNES and their clinicians.</t>
  </si>
  <si>
    <t>http://www.sciencedirect.com/science/article/pii/S1059131110002815</t>
  </si>
  <si>
    <t>https://doi.org/10.1016/j.seizure.2010.11.011</t>
  </si>
  <si>
    <t>1059-1311</t>
  </si>
  <si>
    <t>Seizure</t>
  </si>
  <si>
    <t>Driving regulations and psychogenic non-epileptic seizures: Perspectives from the United Kingdom</t>
  </si>
  <si>
    <t>Morrison, Ian; Razvi, Saif S. M.</t>
  </si>
  <si>
    <t>IBE; PKIl; Security Email; Smart Card</t>
  </si>
  <si>
    <t>C:\Users\user\Zotero\storage\ZS8G8BIH\Lina and Jiang - 2012 - The Security Email Based on Smart Card.pdf</t>
  </si>
  <si>
    <t>1634 – 1639</t>
  </si>
  <si>
    <t>Email has become one of the most important communication tools in modern internet society, and its security is an important issue that can’t be ignored. The security requirements of Email can be summarized as confidentiality, integrity, authentication and non-repudiation. Recently many researches on IBE (identify based encrypt) have been carried out to solve these security problems. However, because of IBE's fatal flaws and great advantages of PKI (Public Key Infrastructure), PKI is found to be still irreplaceable especially in the applications based on smart card. In this paper, a construction of security Email is presented, then the design of relatively cryptography algorithms and the configuration of certificates are elaborated, and finally the security for the proposed system is discussed.</t>
  </si>
  <si>
    <t>http://www.sciencedirect.com/science/article/pii/S1875389212015763</t>
  </si>
  <si>
    <t>https://doi.org/10.1016/j.phpro.2012.05.263</t>
  </si>
  <si>
    <t>1875-3892</t>
  </si>
  <si>
    <t>Physics Procedia</t>
  </si>
  <si>
    <t>The Security Email Based on Smart Card</t>
  </si>
  <si>
    <t>Lina, Zhang; Jiang, Meng Hai</t>
  </si>
  <si>
    <t>More than a million Facebook accounts could be vulnerable to attackers using a simple method of email hijacking, researchers say</t>
  </si>
  <si>
    <t>http://www.sciencedirect.com/science/article/pii/S0262407913611768</t>
  </si>
  <si>
    <t>https://doi.org/10.1016/S0262-4079(13)61176-8</t>
  </si>
  <si>
    <t>0262-4079</t>
  </si>
  <si>
    <t>New Scientist</t>
  </si>
  <si>
    <t>Expired emails provide easy route to hacking</t>
  </si>
  <si>
    <t>Marks, Paul</t>
  </si>
  <si>
    <t>Digital signature; Double exponentiation; Public key cryptosystems; Semantic security; Third order LFSR</t>
  </si>
  <si>
    <t>C:\Users\user\Zotero\storage\7QFC7XF4\Ashraf and Kırlar - 2014 - Message transmission for GH-public key cryptosyste.pdf</t>
  </si>
  <si>
    <t>578 – 585</t>
  </si>
  <si>
    <t>In this paper we propose an ElGamal type encryption scheme based on the concepts of public key cryptosystem over cubic finite field extension proposed by Gong and Harn (GH). The proposed encryption scheme is an ephemeral-static, which is useful in situations like email where the recipient may not be online. The security of the proposed encryption scheme depends on the difficulty of solving 3-LFSR-DLP, 3-LFSR-DHP and 3-LFSR-DDHP. It then provides secure message transmission by having also the property of semantic security. We also adapt an efficient double exponentiation algorithm for GH construction that helps us to propose the GH-Nyberg–Rueppel-type digital signature algorithm (GH-NR-DSA) with message recovery based on the proposed scheme. Moreover, we give some countermeasures for GH-NR-DSA to resist two well known forgery attacks, namely, congruence equation attack and homomorphism attack.</t>
  </si>
  <si>
    <t>http://www.sciencedirect.com/science/article/pii/S0377042713005499</t>
  </si>
  <si>
    <t>https://doi.org/10.1016/j.cam.2013.10.005</t>
  </si>
  <si>
    <t>0377-0427</t>
  </si>
  <si>
    <t>Journal of Computational and Applied Mathematics</t>
  </si>
  <si>
    <t>Message transmission for GH-public key cryptosystem</t>
  </si>
  <si>
    <t>Ashraf, Muhammad; Kırlar, Barış Bülent</t>
  </si>
  <si>
    <t>C:\Users\user\Zotero\storage\XI2MZ9SJ\Hamamreh - 2012 - Routing path authentication in link-state routing .pdf</t>
  </si>
  <si>
    <t>14 – 20</t>
  </si>
  <si>
    <t>The rapid growth of the Internet has meant that many services are regarded as critical – such as web applications, including email and e-commerce, and real-time applications, such as video conferencing and Voice over IP (VoIP). These rely on the Internet infrastructure to provide them with reliable, efficient and secure communications. However, the routing protocols that the Internet is based on were originally designed to operate in a completely trusted and open environment, assuming no malicious nodes or behaviour. The routing infrastructure was not constructed with security in mind.1, 2 As a result, routers are subject to malicious attacks targeting not only a single subnet or individual users, but also the overall network performance.3 Therefore the need to secure the Internet has become a significant issue.</t>
  </si>
  <si>
    <t>http://www.sciencedirect.com/science/article/pii/S1353485812700375</t>
  </si>
  <si>
    <t>https://doi.org/10.1016/S1353-4858(12)70037-5</t>
  </si>
  <si>
    <t>Routing path authentication in link-state routing protocols</t>
  </si>
  <si>
    <t>Hamamreh, Rushdi</t>
  </si>
  <si>
    <t>Clustering; Cybersecurity; Information security; Network security; Phishing email; Profiling</t>
  </si>
  <si>
    <t>C:\Users\user\Zotero\storage\V86GWIAY\Hamid and Abawajy - 2014 - An approach for profiling phishing activities.pdf</t>
  </si>
  <si>
    <t>27 – 41</t>
  </si>
  <si>
    <t>Phishing attacks continue unabated to plague Internet users and trick them into providing personal and confidential information to phishers. In this paper, an approach for email-born phishing detection based on profiling and clustering techniques is proposed. We formulate the profiling problem as a clustering problem using various features present in the phishing emails as feature vectors and generate profiles based on clustering predictions. These predictions are further utilized to generate complete profiles of the emails. We carried out extensive experimental analysis of the proposed approach in order to evaluate its effectiveness to various factors such as sensitivity to the type of data, number of data sizes and cluster sizes. We compared the performance of the proposed approach against the Modified Global Kmeans (MGKmeans) approach. The results show that the proposed approach is efficient as compared to the baseline approach.</t>
  </si>
  <si>
    <t>http://www.sciencedirect.com/science/article/pii/S0167404814000546</t>
  </si>
  <si>
    <t>https://doi.org/10.1016/j.cose.2014.04.002</t>
  </si>
  <si>
    <t>An approach for profiling phishing activities</t>
  </si>
  <si>
    <t>Hamid, Isredza Rahmi A.; Abawajy, Jemal H.</t>
  </si>
  <si>
    <t>App; Nitrogen Index; Nutrient management; Portable agricultural technology; Smartphone; Tablet</t>
  </si>
  <si>
    <t>C:\Users\user\Zotero\storage\8XPP4INN\Delgado et al. - 2013 - The first Nitrogen Index app for mobile devices U.pdf</t>
  </si>
  <si>
    <t>121 – 123</t>
  </si>
  <si>
    <t>Nitrogen fertilizer from organic and inorganic sources is used across the world’s agroecosystems. It contributes to higher yields and higher economic returns to farmers, and is essential for food security. However, when more is applied than necessary, significant amounts of nitrogen can exit the system and impact the environment. Appropriate nitrogen management, where the right amounts of nitrogen are applied and best practices are used to ensure higher use efficiency, is important for conservation. A recent study from the USDA reported that about 66% of US cropland was not meeting all of three best management practices for nitrogen: best rate, best time of application, and best method of application (http://www.ers.usda.gov/publications/err-economic-research-report/err127.aspx). Nitrogen tools can help us assess the risk of nitrogen losses from a field to the environment and increase nitrogen use efficiencies (http://www.ars.usda.gov/is/AR/archive/sep11/nitrogen0911.htm). We need quick and mobile nitrogen management risk assessment tools that can be carried to the field and elsewhere. The first smartphone/tablet application (or “app”) of the Nitrogen Index was released on February 26th, 2012. A PC® version1Trade and manufacturer’s names are necessary to report factually on available data; however, the USDA neither guarantees nor warrants the standard of the product, and the use of the name by USDA implies no approval of the product to the exclusion of others that may also be suitable.1 of the Nitrogen Index, which can be used on PC desktop and laptop computers, is also available, so users can email the results from their Nitrogen Index app developed for smartphones/tablets in the field to their computer back at the office (or a farmer’s or consultant’s computer) using their portable device’s internet service. The Nitrogen Index smartphone/tablet application can be downloaded at no cost from the Google Play™ website (https://play.google.com/store) to any phone that has the Android™ system. To find the application, the user simply needs to do a search at the Google Play website using “Nitrogen Index” as the search term. This new advancement in portable technology will enable the use of small devices such as smartphones to conduct an assessment on site and visit with a farmer at any given field site where a wireless connection is available. The Nitrogen Index is a quick tool, and its assessments of nitrogen loss risk are correlated with observed values. This is the first Nitrogen Index app in the world and it is the beginning of more advances to come in the field of portable agricultural technology. New advances in software (e.g., apps) and technology are bringing us to a new frontier of technology transfer, and portable technologies (e.g., smartphones, tablets) are making possible the development of ‘smart agriculture’.</t>
  </si>
  <si>
    <t>http://www.sciencedirect.com/science/article/pii/S0168169912002931</t>
  </si>
  <si>
    <t>https://doi.org/10.1016/j.compag.2012.12.008</t>
  </si>
  <si>
    <t>0168-1699</t>
  </si>
  <si>
    <t>Computers and Electronics in Agriculture</t>
  </si>
  <si>
    <t>The first Nitrogen Index app for mobile devices: Using portable technology for smart agricultural management</t>
  </si>
  <si>
    <t>Delgado, Jorge A.; Kowalski, Kevin; Tebbe, Caleb</t>
  </si>
  <si>
    <t>Bluetooth; Cellular automata; Smartphones; Worm propagation</t>
  </si>
  <si>
    <t>C:\Users\user\Zotero\storage\F5RIGXGK\Peng et al. - 2013 - Modeling the dynamics of worm propagation using tw.pdf</t>
  </si>
  <si>
    <t>586 – 595</t>
  </si>
  <si>
    <t>Smartphones combine the communication capabilities of cellphones and the functions of PDA (personal digital assistant), which enable us to access a large variety of ubiquitous services, such as surfing the web, sending/receiving emails, MMS, and online shopping. However, the availability of these services provided by smartphones increases the vulnerability to worm attacks. In addition, modeling on worm propagation in smartphones is particularly challenging because it is difficult to piece together dynamics from pair-wise device interactions. To characterize the propagation dynamics of worms in smartphones, we propose an efficient worm propagation modeling scheme using a two-dimensional cellular automata based on the epidemic theory. A set of suitable local transition rules is designed for the two-dimensional cellular automata in this scheme. Moreover, this scheme integrates an infection factor to evaluate the spread degree of infected nodes, and a resistance factor to evaluate the degree that susceptible nodes resist. Five classes of epidemic states are considered: susceptible, exposed, infected, diagnosed, and recovered. We explore a strategy for simulating the dynamics of worm propagation process from a single node to the entire network. The effectiveness and rationality of the proposed model have been validated through extensive simulations.</t>
  </si>
  <si>
    <t>http://www.sciencedirect.com/science/article/pii/S0022000012001754</t>
  </si>
  <si>
    <t>https://doi.org/10.1016/j.jcss.2012.11.007</t>
  </si>
  <si>
    <t>0022-0000</t>
  </si>
  <si>
    <t>Journal of Computer and System Sciences</t>
  </si>
  <si>
    <t>Modeling the dynamics of worm propagation using two-dimensional cellular automata in smartphones</t>
  </si>
  <si>
    <t>Peng, Sancheng; Wang, Guojun; Yu, Shui</t>
  </si>
  <si>
    <t>Agents; Conflict scenarios; Emotions; Learning human behavior; Mental states; Outcomes of communicative actions; Scenarios as graphs</t>
  </si>
  <si>
    <t>C:\Users\user\Zotero\storage\CIMMN4XQ\Galitsky et al. - 2011 - Discovering common outcomes of agents’ communicati.pdf</t>
  </si>
  <si>
    <t>210 – 229</t>
  </si>
  <si>
    <t>We explore the common patterns of human behavior, expressed via communicative actions, and displayed in various domains of human activities associated with conflicts. We build the generic methodology based on machine learning and reasoning to predict specific communicative actions of human agents, given previous sequence of communicative actions of themselves and their opponents. This methodology is applied to textual as well as structured data on inter-human conflicts of diverse modalities. Scenarios are represented by directed graphs with labeled vertices (for communicative actions) and arcs (for temporal and causal relationships between subjects of these actions). Scenario representation and learning techniques are firstly developed in the domain of textual customer complaints, and then applied to such problems as predicting an outcome of international conflicts, assessment of an attitude of a security clearance candidate, mining emails for suspicious emotional profiles, and recognizing suspicious behavior of cell phone users. We present an evaluation of the proposed methodology in the domain of customer complaint and conduct some comparative evaluation in the other domains mentioned above. Successful use of the proposed methodology in rather distinct domains shows its adequacy for mining human attitude-related data in a wide range of applications.</t>
  </si>
  <si>
    <t>http://www.sciencedirect.com/science/article/pii/S0950705110000961</t>
  </si>
  <si>
    <t>https://doi.org/10.1016/j.knosys.2010.06.004</t>
  </si>
  <si>
    <t>Discovering common outcomes of agents’ communicative actions in various domains</t>
  </si>
  <si>
    <t>Galitsky, Boris; Rosa, Josep-Lluis [de la; Kovalerchuk, Boris</t>
  </si>
  <si>
    <t>C:\Users\user\Zotero\storage\5P2VSBDA\2014 - Russian gang amasses biggest-ever haul of stolen c.pdf</t>
  </si>
  <si>
    <t>In what's being hailed as the ‘biggest-ever hack’, security researchers say they have unearthed a haul of billions of email addresses and login credentials stolen by Russian hackers.</t>
  </si>
  <si>
    <t>http://www.sciencedirect.com/science/article/pii/S1353485814700741</t>
  </si>
  <si>
    <t>https://doi.org/10.1016/S1353-4858(14)70074-1</t>
  </si>
  <si>
    <t>Russian gang amasses biggest-ever haul of stolen credentials, claims security firm</t>
  </si>
  <si>
    <t>CEM protocols; CRL; fairness; Mocha; timeliness; TTP transparency; Verification</t>
  </si>
  <si>
    <t>C:\Users\user\Zotero\storage\9EHUJFDG\Liu et al. - 2011 - Verification of A Key Chain Based TTP Transparent .pdf</t>
  </si>
  <si>
    <t>51 – 65</t>
  </si>
  <si>
    <t>In certified email (CEM) protocols, TTP transparency is an important security requirement which helps to avoid bad publicity as well as protecting individual usersʼ privacy. Recently we have extended the CEM protocol of Cederquist et al. to satisfy TTP transparency. As a continuation, in this paper, we formally verify the security requirement in the exteded protocol. The properties of fairness, effectiveness and timeliness are checked in the model checker Mocha, and TTP transparency is analysed in the toolsets μCRL and CADP. The results confirm that our proposed extension achieves our design goals.</t>
  </si>
  <si>
    <t>http://www.sciencedirect.com/science/article/pii/S1571066111000892</t>
  </si>
  <si>
    <t>https://doi.org/10.1016/j.entcs.2011.07.006</t>
  </si>
  <si>
    <t>1571-0661</t>
  </si>
  <si>
    <t>Electronic Notes in Theoretical Computer Science</t>
  </si>
  <si>
    <t>Verification of A Key Chain Based TTP Transparent CEM Protocol</t>
  </si>
  <si>
    <t>Liu, Zhiyuan; Pang, Jun; Zhang, Chenyi</t>
  </si>
  <si>
    <t>Uniform resource locators; Security; Internet; computer crime; unsolicited e-mail; Unsolicited electronic mail; Filtering; Spam; electronic messaging; Mobile communication; Abuse; adult-dating scams; Advertising; banking scams; Concept Drift; distributing phishing scams; email spam filters; Mobile Messaging; mobile messaging spam; money laundering; ransomware; rogue security software; SMS spam data; Targeting Strategies; Web experience</t>
  </si>
  <si>
    <t>C:\Users\user\Zotero\storage\6LN2VASB\Aouad et al. - 2014 - SMS spam A holistic view.pdf</t>
  </si>
  <si>
    <t>Spam has been infesting our emails and Web experience for decades; distributing phishing scams, adult/dating scams, rogue security software, ransomware, money laundering and banking scams... the list goes on. Fortunately, in the last few years, user awareness has increased and email spam filters have become more effective, catching over 99% of spam. The downside is that spammers are constantly changing their techniques as well as looking for new target platforms and means of delivery, and as the world is going mobile so too are the spammers. Indeed, mobile messaging spam has become a real problem and is steadily increasing year-over-year. We have been analyzing SMS spam data from a large US carrier for over six months, and we have observed all these threats, and more, indiscriminately targeting large numbers of subscribers. In this paper, we touch on such questions as what is driving SMS spam, how do the spammers operate, what are their activity patterns and how have they evolved over time. We also discuss what types of challenges SMS spam has created in terms of filtering, as well as security.</t>
  </si>
  <si>
    <t>2014 11th International Conference on Security and Cryptography (SECRYPT)</t>
  </si>
  <si>
    <t>SMS spam: A holistic view</t>
  </si>
  <si>
    <t>Aouad, L.; Mosquera, A.; Grzonkowski, S.; Morss, D.</t>
  </si>
  <si>
    <t>Uniform resource locators; Browsers; Security; Internet; Phishing; Smartphone; electronic mail; Web browsers; computer crime; mobile computing; smart phones; Androids; Humanoid robots; Mobile communication; Android; smartphones; email services; mobile devices; Android (operating system); iOS; Ios; iOS (operating system); Mobile; online activities; phisher paradise; phishing protection mechanisms; security mechanisms; Web Browser; Web browsing; Windows</t>
  </si>
  <si>
    <t>1–9</t>
  </si>
  <si>
    <t>Mobile devices - especially smartphones - have gained widespread adoption in recent years, due to the plethora of features they offer. The use of such devices for web browsing and accessing email services is also getting continuously more popular. The same holds true with other more sensitive online activities, such as online shopping, contactless payments, and web banking. However, the security mechanisms that are available on smartphones and protect their users from threats on the web are not yet mature, as well as their effectiveness is still questionable. As a result, smartphone users face increased risks when performing sensitive online activities with their devices, compared to desktop/laptop users. In this paper, we present an evaluation of the phishing protection mechanisms that are available with the popular web browsers of Android and iOS. Then, we compare the protection they offer against their desktop counterparts, revealing and analyzing the significant gap between the two.</t>
  </si>
  <si>
    <t>Mobile devices: A phisher's paradise</t>
  </si>
  <si>
    <t>Virvilis, N.; Tsalis, N.; Mylonas, A.; Gritzalis, D.</t>
  </si>
  <si>
    <t>Cybercrime; Internet; Computer crime; social networking (online); Programming; computer crime; network servers; social networking sites; Cyber Security; Technological innovation; cloud based systems; cyber crime &amp; security majors; Cyber environment; cyber environment robustness; cyber environment security; cyber environment trustworthiness; Cyber Laws; Cyber Warfare; cyber-security; digitalization; DOS Attacks; dreadful crime; email servers; Firewalls (computing); Honeypots; IT company; network environment; research &amp; development</t>
  </si>
  <si>
    <t>89–94</t>
  </si>
  <si>
    <t>Cybercrime is all about the crimes involved with the environment where ever a network is involved and the steps implemented to control or overcome this cyber-security. The work culture of all the sectors are moving towards digitalization and cloud based systems in order to increase the work efficiency with more accuracy, In addition to this a majority of individuals are fond of using social networking sites and email servers in many ways directly or indirectly. Cybercrime is a type of crime where technical expertise is required not only to crack it but in order to make a user secure or to apply any preventive majors. In this paper we have described about the basics of this dreadful crime, recent research &amp; development in the field of cyber security, the types of crimes and a small survey with an IT company. Our aim with this research is to check the awareness level of cybercrime and security majors and to suggest necessary steps which can really be helpful in making the cyber environment secure, robust and trustworthy.</t>
  </si>
  <si>
    <t>10.1109/ICAIET.2014.24</t>
  </si>
  <si>
    <t>2014 4th International Conference on Artificial Intelligence with Applications in Engineering and Technology</t>
  </si>
  <si>
    <t>Present Future Paradigms of Cyber Crime Security Majors - Growth Rising Trends</t>
  </si>
  <si>
    <t>Gunjan, V. K.; Kumar, A.; Rao, A. A.</t>
  </si>
  <si>
    <t>Electronic mail; Conferences; Social network services; electronic mail; computer viruses; Postal services; Computational modeling; Mathematical model; Complex networks; Community; curve graph; Distributed intelligent system; ego network; Local group; local group algorithm; novel email virus propagation model; open probability; Social network; space-time diagrams; Virus propagation</t>
  </si>
  <si>
    <t>C:\Users\user\Zotero\storage\J5T6XJFK\Miao et al. - 2014 - A Novel Email Virus Propagation Model with Local G.pdf</t>
  </si>
  <si>
    <t>331–336</t>
  </si>
  <si>
    <t>Several email virus models have been proposed in previous papers. Usually, users in these models are homogeneous and symmetric which fail to model the real situation accurately. In this paper, a novel model with local group is presented. In real email system, users will usually group their contacts into various kinds of groups. Moreover, users have different levels of security awareness according to different closeness with certain group. To model the condition, we propose the propagation model with local group. In our model, a user is modeled as an autonomy agent who is able to deal with email and group its ego network. Based on the local group algorithm, open probability is carefully defined overcoming the disadvantage of homogeneous model. Applying our model on benchmark networks, we use the space-time diagrams for a small network and curve graph for real email network to verify our model. Simulations indicate that users will not be infected until his close friend group mostly being infected, showing that the group provides buffer for virus spreading. On the other hand, in accordance with the local group action in reality, the propagation is largely deferred compared with the homogeneous model.</t>
  </si>
  <si>
    <t>10.1109/UIC-ATC-ScalCom.2014.99</t>
  </si>
  <si>
    <t>2014 IEEE 11th Intl Conf on Ubiquitous Intelligence and Computing and 2014 IEEE 11th Intl Conf on Autonomic and Trusted Computing and 2014 IEEE 14th Intl Conf on Scalable Computing and Communications and Its Associated Workshops</t>
  </si>
  <si>
    <t>A Novel Email Virus Propagation Model with Local Group</t>
  </si>
  <si>
    <t>Miao, Q.; Tang, X.; Quan, Y.</t>
  </si>
  <si>
    <t>Facebook; data mining; social networking (online); Privacy; data privacy; Computers; Fuzzy logic; Accuracy; social networks; private information leakage; Bayes methods; cause-effect analysis; cause-effect relationships; Fuzzy Inference System; fuzzy inference systems; fuzzy reasoning; Inference Attacks; privacy preserving data mining; sanitization techniques; Social Network Analysis; soft computing technique</t>
  </si>
  <si>
    <t>Advances in technology have made it possible to collect personal and professional data about individuals and the connections between them, such as their email correspondence and friendships on the internet. Many agencies and researchers who have collected such social network data often have a compelling interest in allowing others to analyze the data. However, in many cases the social network data describes relationships that are private and sharing the data for analysis can result in unacceptable disclosures. Online Social Networks, such as Facebook, are increasingly utilized by many users today. These networks allow users to publish details about themselves and to connect to their friends. Most of the information revealed inside these networks is not private. Yet it is possible to use learning algorithms on released data to predict private information from public information. This paper focuses on the problem of private information leakage from the information present on the social networks. The main topic of the presented effort is the representation of the cause-effect relationships within social network data by the application of the soft computing technique of fuzzy Inference Systems. Also, sanitization techniques that could be used in various situations are suggested and effectiveness of these sanitization techniques is analyzed.</t>
  </si>
  <si>
    <t>10.1109/EIC.2015.7230729</t>
  </si>
  <si>
    <t>2014 International Conference on Advances in Communication and Computing Technologies (ICACACT 2014)</t>
  </si>
  <si>
    <t>Privacy preserving data mining for social networks</t>
  </si>
  <si>
    <t>Colaco, B.; Khan, S. S.</t>
  </si>
  <si>
    <t>Electronic mail; Encryption; Public key; Servers; cryptographic protocols; decryption; electronic mail; computer crime; data privacy; Identity-based encryption; Protocols; Google; Gmail; email service providers; security vulnerability; Bilinear pairings; data source; email privacy protection; encryption option; free email services; high-tech companies; HTTPS; identity-based one-way group key agreement protocol; message encryption; message privacy protection; Microsoft; One-way group-key agreement; P2P email encryption; P2P encryption; personal identity information thieves; point-to-point email encryption scheme; point-to-point encryption; security proofs; Yahoo</t>
  </si>
  <si>
    <t>C:\Users\user\Zotero\storage\4CCI2NWU\Yeh et al. - 2014 - P2P email encryption by an identity-based one-way .pdf</t>
  </si>
  <si>
    <t>760–767</t>
  </si>
  <si>
    <t>As a result of high-tech companies such as Google, Yahoo, and Microsoft offering free email services, email has become a primary channel of communication. However, email service providers have traditionally offered little in the way of message privacy protection. This has made emails, of which billions are sent around the world on any day, an attractive data source for personal identity information thieves. Google was one of the first companies to provide substantial email privacy protection when they began using the HTTPS always-on option to encrypt messages sent through their email service, Gmail. Unfortunately, Gmail's encryption option does not offer true point-to-point encryption since the encrypted emails are decrypted and stored in plaintext form on Google's servers. This type of approach poses a security vulnerability which is unacceptable to security-minded users such as highly sensitive government agencies and private companies. For these users, true point-to-point encryption is needed. This paper introduces an identity-based one-way group key agreement protocol and describes a point-to-point email encryption scheme based on the protocol. Both the security proofs and the efficiency analysis, with experimental results, of the new scheme are provided.</t>
  </si>
  <si>
    <t>10.1109/PADSW.2014.7097879</t>
  </si>
  <si>
    <t>2014 20th IEEE International Conference on Parallel and Distributed Systems (ICPADS)</t>
  </si>
  <si>
    <t>P2P email encryption by an identity-based one-way group key agreement protocol</t>
  </si>
  <si>
    <t>Yeh, J.; Zeng, F.; Long, T.</t>
  </si>
  <si>
    <t>Electronic mail; Browsers; Servers; Internet; Computer crime; unsolicited e-mail; Web sites; Computer hacking; Computers; computer network security; botnet; spam email; telecommunication traffic; DDoS; Web-bugs; attack traffic; bot-less application-layer DDoS attacks; bot-less attack execution; cost model; puppetnet; puppetnets; web-bugs</t>
  </si>
  <si>
    <t>318–323</t>
  </si>
  <si>
    <t>An interesting new trend pertaining to application-layer DDoS is the so-called `bot-less' attack execution, in which - instead of a network of compromised computers (i.e., a network of bots/zombies) - the browsers of legitimate/non-infected computers are manipulated into generating the attack traffic. In this paper, we give an overview of two different forms of `bot-less' application-layer DDoS attacks - one conducted by means of the so-called puppetnets, and the other by means of spam email with Web-bugs (as recently evaluated in our study [1]). In particular, we take the perspective of a potential DDoS attacker, and discuss the major pros and cons of each of these alternative attack approaches from the point of view of their performance, as well as from the point of view of their cost. We clearly identify scenarios when the use of `bot-less' DDoS attack mechanisms may be preferred over the use of botnets. To the best of our knowledge, this paper is the first one to offer a comprehensive look at different application-layer DDoS execution mechanisms and bring attention to a potentially growing problem of `bot-less' DDoS attacks.</t>
  </si>
  <si>
    <t>10.1109/ICITST.2014.7038828</t>
  </si>
  <si>
    <t>The 9th International Conference for Internet Technology and Secured Transactions (ICITST-2014)</t>
  </si>
  <si>
    <t>Performance and economies of ‘bot-less’ application-layer DDoS attacks</t>
  </si>
  <si>
    <t>Vlajic, N.; Slopek, A.</t>
  </si>
  <si>
    <t>Feature extraction; Electronic mail; Phishing; Data mining; electronic mail; security of data; data mining; unsolicited e-mail; Accuracy; Correlation; pattern classification; Classification algorithms; information gain; CFS; chi-square; correlation features set; data mining algorithm; e-mail classification attributes; e-mail phishing classification; Email Classification; feature selection method; influentially degree; Online Security; online security research domain; phishing detection rate; Training data; user payment</t>
  </si>
  <si>
    <t>C:\Users\user\Zotero\storage\TT67JMP9\Qabajeh and Thabtah - 2014 - An Experimental Study for Assessing Email Classifi.pdf</t>
  </si>
  <si>
    <t>125–132</t>
  </si>
  <si>
    <t>Email phishing classification is one of the vital problems in the online security research domain that have attracted several scholars due to its impact on the users payments performed daily online. One aspect to reach a good performance by the detection algorithms in the email phishing problem is to identify the minimal set of features that significantly have an impact on raising the phishing detection rate. This paper investigate three known feature selection methods named Information Gain (IG), Chi-square and Correlation Features Set (CFS) on the email phishing problem to separate high influential features from low influential ones in phishing detection. We measure the degree of influentially by applying four data mining algorithms on a large set of features. We compare the accuracy of these algorithms on the complete features set before feature selection has been applied and after feature selection has been applied. After conducting experiments, the results show 12 common significant features have been chosen among the considered features by the feature selection methods. Further, the average detection accuracy derived by the data mining algorithms on the reduced 12-features set was very slight affected when compared with the one derived from the 47-features set.</t>
  </si>
  <si>
    <t>10.1109/ACSAT.2014.29</t>
  </si>
  <si>
    <t>2014 3rd International Conference on Advanced Computer Science Applications and Technologies</t>
  </si>
  <si>
    <t>Qabajeh, I.; Thabtah, F.</t>
  </si>
  <si>
    <t>Electronic mail; Browsers; Conferences; Servers; Computer crime; security of data; Bandwidth; Web sites; Cloud computing; security attack; Cloud; Amazon S3 cloud; application-layer DDoS attack; bot-blacklisting; botnet-based EDoS-DDoS attacks; cloud-hosted Websites; economic denial of sustainability; EDoS attack; Pricing Model; real-world spam-email; Web Bugs; Web-bugs</t>
  </si>
  <si>
    <t>64–69</t>
  </si>
  <si>
    <t>Economic Denial of Sustainability (EDoS) is a new form of security attack specifically targeting Cloud-hosted websites/domains. The main goal of EDoS attack is to impose a significant financial burden on the victim through skillful and measured consumption of the victim's metered (pay-as-you-go) bandwidth. The most straightforward way to conduct an EDoS attack is by means of a custom-built or a rented botnet capable of executing application-layer DDoS. However, the common known disadvantages of botnet-based EDoS/DDoS attacks are: a) high cost in cases when the (rented) botnet needs to be used over a prolonged interval of time, b) high chance of bot-blacklisting that could result in a significantly diminished attack potential. The goal of our work presented in this paper was to investigate the technical feasibility of using spam-email with Web-bugs in order to engage the browsers of legitimate users in an EDoS attack. Compared to a botnet-based EDoS, such an attack would be far more difficult to detect and thwart for the victim, while imposing minimal to no cost to the attacker. Our preliminary results, involving real-world spam-email and an actual `victim' site set up on Amazon S3 Cloud, show that EDoS using Web-bugs is a technically feasible attack option with a reasonably sufficient attack potential. To the best of our knowledge, this study is the first one to combine the topics/concepts of EDoS, Web-bugs and spam-email, and point to a potentially problematic interplay among them.</t>
  </si>
  <si>
    <t>10.1109/GLOCOMW.2014.7063387</t>
  </si>
  <si>
    <t>2014 IEEE Globecom Workshops (GC Wkshps)</t>
  </si>
  <si>
    <t>Web bugs in the cloud: Feasibility study of a new form of EDoS attack</t>
  </si>
  <si>
    <t>Electronic mail; Games; spam; computer crime; unsolicited e-mail; Data models; Robustness; learning (artificial intelligence); pattern classification; Vectors; adversarial behavior modeling; adversarial learning; Adversarial learning; attack size; classifier; data transformation; dense feature attack; Game theory; l1 regularizer; ℓ1 regularizers; Logistics; machine learning techniques; nonbenign environments; sparse adversarial attacks; sparse feature attack; Sparse modelling</t>
  </si>
  <si>
    <t>1013–1018</t>
  </si>
  <si>
    <t>Adversarial learning is the study of machine learning techniques deployed in non-benign environments. Example applications include classifications for detecting spam email, network intrusion detection and credit card scoring. In fact as the gamut of application domains of machine learning grows, the possibility and opportunity for adversarial behavior will only increase. Till now, the standard assumption about modeling adversarial behavior has been to empower an adversary to change all features of the classifiers at will. The adversary pays a cost proportional to the size of "attack". We refer to this form of adversarial behavior as a dense feature attack. However, the aim of an adversary is not just to subvert a classifier but carry out data transformation in a way such that spam continues to appear like spam to the user as much as possible. We demonstrate that an adversary achieves this objective by carrying out a sparse feature attack. We design an algorithm to show how a classifier should be designed to be robust against sparse adversarial attacks. Our main insight is that sparse feature attacks are best defended by designing classifiers which use ℓ1 regularizers.</t>
  </si>
  <si>
    <t>10.1109/ICDM.2014.117</t>
  </si>
  <si>
    <t>2014 IEEE International Conference on Data Mining</t>
  </si>
  <si>
    <t>On Sparse Feature Attacks in Adversarial Learning</t>
  </si>
  <si>
    <t>Wang, F.; Liu, W.; Chawla, S.</t>
  </si>
  <si>
    <t>Security; Servers; Smartphone; security of data; Databases; Smart phones; mobile computing; data exchange; smart phones; Androids; Humanoid robots; Android; portable computers; vulnerability; Android (operating system); Android based smart phones; Android device security; Android OS; attacks; diverse intrinsic data management; malicious mobile application</t>
  </si>
  <si>
    <t>174–178</t>
  </si>
  <si>
    <t>The amount of malicious mobile application targeting Android based smartphones has increase rapidly. In addition, these malicious apps are capable of downloading modules from servers which are run by malicious users, meaning that unexpected events can be activated inside of smartphones. Therefore, the attacker can control and get personal information and data stored inside of smartphone illegally. Smartphones are not just phones but also portable computers, providing diverse services needed in life including calls, texts, emails, GPS, camera, Wi-Fi and Bluetooth apps. These apps keep and manage diverse intrinsic data as well as sensitive private information such as address books. Smartphones enable swift and easy data exchange via 3G, 4G and Wi-Fi. Thus, personal information stored on Smartphones is prone to leakage.</t>
  </si>
  <si>
    <t>10.1109/GCWCN.2014.7030873</t>
  </si>
  <si>
    <t>2014 IEEE Global Conference on Wireless Computing Networking (GCWCN)</t>
  </si>
  <si>
    <t>Meshram, P. D.; Thool, R. C.</t>
  </si>
  <si>
    <t>security; Security; IP networks; mobile computing; IP address; cloud computing; Cloud computing; smart phones; mobile devices; surveillance; cameras; home automation; intruder detection; GSM; accessible network technologies; ARM microcontroller; ARM7 microcontroller; cellular radio; centralized location; cloud storage; control engineering computing; daily tasks; desktop computers; Embedded home security system; GSM modem; home automation system; home security; image sensors; infrared detectors; infrared sensor; intelligent surveillance; Internet enabled device; IP webcam; iPads; IR; IR sensor; laptop computers; microcontrollers; Microcontrollers; modems; PIR; PIR sensor; public cloud; pyroelectric detectors; pyroelectric infrared module; remote location; unauthorized person; video monitoring; Webcams</t>
  </si>
  <si>
    <t>In the present days, mobile devices like smart phones and iPads are being used to handle daily tasks that traditional desktop and laptop computers once handled. Home automation can be defined as accessing or controlling many of our home appliances, security, climate, and video monitoring from a remote or centralized location. A home automation system allows us to check in on our home from a remote location, giving us true peace of mind. Some systems will let us interact with the home security system, providing the ability to arm and disarm our home remotely. Some complete home automation systems will alert us by phone, text or email if there is any unusual movements within our home. Cheaper rates of cameras and different accessible network technologies have made remote home monitoring more effective enabling us to control everything from our cell phone. In this paper, we present the design and implementation of a home security system to detect an intruder at home when nobody is present. This low-cost security system uses a small Pyroelectric Infrared (PIR) module and a Infrared (IR) sensor, and is built around ARM7 microcontroller. Presence of individual is detected when the system senses the signal generated by many sensors. The system sends a message to the user through GSM modem after detecting the presence of unauthorized person. The user then monitors the intrusion from anywhere, on an Internet enabled device by using IP address of the installed IP webcam of mobile in home, and alerts the neighbors and police. The user can also save the images and record the videos, which can be stored in a public cloud for later use. Preparatory experiments have shown encouraging results.</t>
  </si>
  <si>
    <t>10.1109/INDICON.2014.7030567</t>
  </si>
  <si>
    <t>2014 Annual IEEE India Conference (INDICON)</t>
  </si>
  <si>
    <t>An intelligent surveillance with cloud storage for home security</t>
  </si>
  <si>
    <t>Sunehra, D.; Bano, A.</t>
  </si>
  <si>
    <t>Uniform resource locators; electronic mail; authorisation; Industries; Level of Execution; Mail Identity; Message Digest-5 Algorithm; Pretty Good Privacy; Threat Level; image based authentication; alphanumerical passwords; alphanumerical usernames; authentication system; computer authentication method; e-mail; graphical user interface; GUI; mail server security</t>
  </si>
  <si>
    <t>555–558</t>
  </si>
  <si>
    <t>2014-05</t>
  </si>
  <si>
    <t>Electronic communication is an emerging technique where we send information from sender to receiver in the form of E-Mail. To send and receive an Email, each user should have an ID. That ID must be locked with the unique password. The password is in the form of text. It may be alphabetical, numbers, alphanumerical and etc. Email servers provide the constraints to set the passwords, for the users. Even most of the servers secured, Black hat hackers hack the account and access the informations. A graphical password is an authentication system, that works by having the user select from images, in a specific order, presented in a graphical user interface(GUI). The most common computer authentication method is to use alphanumerical usernames and passwords. This method has been shown to have significant drawbacks. For example, user tends to pick a passwords that can be easily guessed. On the other hand, if a password is hard to guess, then it is often hard to remember.</t>
  </si>
  <si>
    <t>10.1109/ICACCCT.2014.7019148</t>
  </si>
  <si>
    <t>2014 IEEE International Conference on Advanced Communications, Control and Computing Technologies</t>
  </si>
  <si>
    <t>Implementation of image based authentication to ensure the security of mail server</t>
  </si>
  <si>
    <t>Abdul Rahim M; Anandhavalli D</t>
  </si>
  <si>
    <t>Electronic mail; Encryption; PGP; Public key; S/MIME; DNS; IBE; decryption; Authentication; electronic mail; trusted computing; public key cryptography; user authentication; Elliptic Curve; Fingerprint recognition; fingerprint identification; communication system; credential trust management; figure print authentication; fingerprint authentication system; identity based encryption; Identity based Encryption; proxy service; public key certificate management; public key exchange; secure email system; secure key token</t>
  </si>
  <si>
    <t>1801–1806</t>
  </si>
  <si>
    <t>Now a days, email has become the most widely used communication system in daily life. To improve security and efficiency of email system, most of the current email system adopts S/MIME or PGP as the mechanism implement security. But these systems are not efficient because of the high cost for public key certificate management and the problem on credential trust management. This paper presents a complete implementation of a practical secure email system based on Identity Based Encryption (IBE) which uses DNS as the infrastructure for public key exchange, a proxy service for encryption/decryption on behalf of user and a secure key token or fingerprint authentication system for user authentication.</t>
  </si>
  <si>
    <t>10.1109/ICACCCT.2014.7019420</t>
  </si>
  <si>
    <t>Practical implementation of secure email system based on IBE, DNS and proxy service</t>
  </si>
  <si>
    <t>Balakrishnan, S. K.; Jagathy Raj V. P</t>
  </si>
  <si>
    <t>Games; Encryption; IBE; cryptography; Identity-based encryption; Vectors; generic leveled multilinear map setting; HIBE; hierarchical identity-based encryption scheme; multilinear decisional Diffie-Hellmanin assumption; multilinear map; organizational hierarchy; selective-ID model</t>
  </si>
  <si>
    <t>455–458</t>
  </si>
  <si>
    <t>Identity-based encryption (IBE) is an important primitive of identity-based cryptography. As such it is a type of public-key encryption in which the public key of a user is some unique information about the identity of the user (e.g. a user's email address). Hierarchical identity-based encryption (HIBE) provides more functionality by forming levels of an organizational hierarchy. A user can delegate secret keys to descendant identities at lower levels, but cannot decrypt messages intended for a recipient that is not among its descendants. In this paper, we construct a new HIBE scheme in a generic leveled multilinear map setting and prove its security under multilinear decisional Diffie-Hellmanin assumption in the selective-ID model.</t>
  </si>
  <si>
    <t>10.1109/CIS.2014.112</t>
  </si>
  <si>
    <t>2014 Tenth International Conference on Computational Intelligence and Security</t>
  </si>
  <si>
    <t>Hierarchial Identity-Based Encryption Scheme from Multilinear Maps</t>
  </si>
  <si>
    <t>Wang, H.; Zheng, Z.; Wu, L.</t>
  </si>
  <si>
    <t>email; Internet; Malware; Computer security; malware; trusted computing; computer network security; mobile computing; intrusion detection system; invasive software; virtual private networks; Virtual private networks; cloud computing; Cloud computing; Mobile communication; advanced persistent threats; APT; client-server systems; mobile networks; access management services; client zone; connectivity decision; enterprise network; enterprise networks; enterprise perimeter; firewall; intrusion prevention system; mobility-enabled secure cloud; network zone; network-based carrier protection services; protection center; protection strategies; third-party attested security; trust degradation; virtual private networking</t>
  </si>
  <si>
    <t>23–31</t>
  </si>
  <si>
    <t>The enterprise perimeter has exhibited gradual trust degradation owing to a succession of connectivity decisions involving Web, email, virtual private networking, exceptions, and mobile networks as well as a succession of threats including malware and advanced persistent threats (APTs). The author proposes restoring trust to the enterprise by focusing protection strategies on a set of prioritized assets. The protections center on three zones: a client zone, a network zone with network-based carrier protection services, and a cloud zone with third-party attested security heavily indexed toward identity and access management services. The resultant enterprise network is more resilient to leakage attacks such as APTs.</t>
  </si>
  <si>
    <t>10.1109/MSP.2013.8</t>
  </si>
  <si>
    <t>1558-4046</t>
  </si>
  <si>
    <t>IEEE Security Privacy</t>
  </si>
  <si>
    <t>From the Enterprise Perimeter to a Mobility-Enabled Secure Cloud</t>
  </si>
  <si>
    <t>Amoroso, E. G.</t>
  </si>
  <si>
    <t>security; Electronic mail; phishing; Browsers; Internet; Malware; IP networks; Computer security; unsolicited e-mail; Web sites; malware; financial transactions; invasive software; sensitive information; phish; deceptive email; finance; malicious email; Websites</t>
  </si>
  <si>
    <t>C:\Users\user\Zotero\storage\2UGNW3WV\Orman - 2013 - The Compleat Story of Phish.pdf</t>
  </si>
  <si>
    <t>87–91</t>
  </si>
  <si>
    <t>Deceptive email that leads unwary users to disclose sensitive information on fake websites is the most common form of malware seen by today's users. The technology behind these attacks uses the Internet's weak notion of "place" and the increasing use of websites for financial transactions. Users can protect themselves through precautionary measures, and experts learn to accurately identify malicious email.</t>
  </si>
  <si>
    <t>10.1109/MIC.2013.16</t>
  </si>
  <si>
    <t>1941-0131</t>
  </si>
  <si>
    <t>IEEE Internet Computing</t>
  </si>
  <si>
    <t>The Compleat Story of Phish</t>
  </si>
  <si>
    <t>Orman, H.</t>
  </si>
  <si>
    <t>Electronic mail; Security; Internet; Social network services; electronic mail; social networking (online); Network topology; Computational modeling; invasive software; Topology; Analytical models; Grippers; analytical model; email worms; Facebook worms; modeling; propagation dynamics; propagation dynamics modelling; SII model; social network worms; spatial dependence; spatial-temporal synchronization process; spreading cycles; susceptible-infectious-immunized model; susceptible-infectious-recovered models; susceptible-infectious-susceptible models; temporal dynamics</t>
  </si>
  <si>
    <t>1633–1643</t>
  </si>
  <si>
    <t>Social network worms, such as email worms and facebook worms, pose a critical security threat to the Internet. Modeling their propagation dynamics is essential to predict their potential damages and develop countermeasures. Although several analytical models have been proposed for modeling propagation dynamics of social network worms, there are two critical problems unsolved: temporal dynamics and spatial dependence. First, previous models have not taken into account the different time periods of Internet users checking emails or social messages, namely, temporal dynamics. Second, the problem of spatial dependence results from the improper assumption that the states of neighboring nodes are independent. These two problems seriously affect the accuracy of the previous analytical models. To address these two problems, we propose a novel analytical model. This model implements a spatial-temporal synchronization process, which is able to capture the temporal dynamics. Additionally, we find the essence of spatial dependence is the spreading cycles. By eliminating the effect of these cycles, our model overcomes the computational challenge of spatial dependence and provides a stronger approximation to the propagation dynamics. To evaluate our susceptible-infectious-immunized (SII) model, we conduct both theoretical analysis and extensive simulations. Compared with previous epidemic models and the spatial-temporal model, the experimental results show our SII model achieves a greater accuracy. We also compare our model with the susceptible-infectious-susceptible and susceptible-infectious-recovered models. The results show that our model is more suitable for modeling the propagation of social network worms.</t>
  </si>
  <si>
    <t>10.1109/TPDS.2012.250</t>
  </si>
  <si>
    <t>1558-2183</t>
  </si>
  <si>
    <t>IEEE Transactions on Parallel and Distributed Systems</t>
  </si>
  <si>
    <t>Modeling Propagation Dynamics of Social Network Worms</t>
  </si>
  <si>
    <t>Wen, S.; Zhou, W.; Zhang, J.; Xiang, Y.; Zhou, W.; Jia, W.</t>
  </si>
  <si>
    <t>Servers; Computer security; security of data; distributed processing; distributed systems; Monitoring; email communication; security events; Information technology; Distributed processing; distributed systems environment; Event detection; events monitoring; HR systems; internal portals; IT security event management; monitoring on demand; operational environment; security event monitoring; Software engineering</t>
  </si>
  <si>
    <t>36–43</t>
  </si>
  <si>
    <t>Today, organizations depend much more on IT than they did in the past. Services such as internal portals, email communication, and financial and HR systems rely on computers to move businesses forward. These systems are under pressure to be securer than ever to protect organizations' operational environment. One aspect to consider in this situation is IT security event management. This article presents the design and implementation of two security event monitoring approaches in a distributed systems environment.</t>
  </si>
  <si>
    <t>10.1109/MSP.2012.61</t>
  </si>
  <si>
    <t>Security Event Monitoring in a Distributed Systems Environment</t>
  </si>
  <si>
    <t>Kufel, L.</t>
  </si>
  <si>
    <t>Internet; Phishing; computer crime; unsolicited e-mail; computer network security; phishing email detection; critical security threat; email trace; email-based online phishing; phishing email content; Phishing email detection; phishing email structure; Phishing emails; phishing message; sender information; sender-centric approach</t>
  </si>
  <si>
    <t>C:\Users\user\Zotero\storage\2H3AKJVB\Sanchez and Duan - 2012 - A Sender-Centric Approach to Detecting Phishing Em.pdf</t>
  </si>
  <si>
    <t>32–39</t>
  </si>
  <si>
    <t>2012-12</t>
  </si>
  <si>
    <t>Email-based online phishing is a critical security threat on the Internet. Although phishers have great flexibility in manipulating both the content and structure of phishing emails, phishers have much less flexibility in completely concealing the sender information of a phishing message. Importantly, such sender information is often inconsistent with the target institution of a phishing email. Based on this observation, in this paper we advocate and develop a sender-centric approach to detecting phishing emails by focusing on the sender information of a message instead of the content or structure of the message. Our evaluation studies based on real-world email traces show that the sender-centric approach is a feasible and effective method in detecting phishing emails. For example, using an email trace containing both phishing and legitimate messages, we show that the sender-centric approach can detect 98.7% of phishing emails while correctly classifying all legitimate messages.</t>
  </si>
  <si>
    <t>10.1109/CyberSecurity.2012.11</t>
  </si>
  <si>
    <t>2012 International Conference on Cyber Security</t>
  </si>
  <si>
    <t>A Sender-Centric Approach to Detecting Phishing Emails</t>
  </si>
  <si>
    <t>Sanchez, F.; Duan, Z.</t>
  </si>
  <si>
    <t>electronic mail; security of data; malicious behavior; human factors; personnel; risk analysis; Accidental insider event; accidental insider security events; basic event; employee error; fault tree analysis; Fault Tree Analysis (FTA); fault trees; FTA; human fault avoidance; management and education of risks of insider threat; MERIT; Minimal Cut Set (MCS); outbound email; root event; unintentional insider</t>
  </si>
  <si>
    <t>113–118</t>
  </si>
  <si>
    <t>Insider threats have been categorized as unintentional and malicious. The frameworks and models which are used to detect malicious behavior of employees would likely fail to detect unintentional insider as there is no malicious intent. This paper accentuates the limitation of MERIT (Management and Education of Risks of Insider Threat) in its scope for accidental insider threats and proposes Fault Tree Analysis (FTA) of the security events caused by accidental insiders. We perform FTA on two cases involving accidental insiders which help understand human side behind the user errors. The first case involves data loss via outbound email due to employee error while the second case involves accidental disclosure of sensitive information by insiders. The countermeasures are thus better interpreted and communicated as the causes of a threat are well understood which is essential for human fault avoidance.</t>
  </si>
  <si>
    <t>10.1109/CyberSecurity.2012.21</t>
  </si>
  <si>
    <t>Fault Tree Analysis of Accidental Insider Security Events</t>
  </si>
  <si>
    <t>Patil, P.; Zavarsky, P.; Lindskog, D.; Ruhl, R.</t>
  </si>
  <si>
    <t>security of data; unsolicited e-mail; feature extraction; image classification; image colour analysis; information filtering; Anti-Spammers; classification accuracy; color analysis; color feature; computer generated image detection; conventional email filter by-pass; cyber security problem; histogram; HSL; HSL geometric model; HSL variable; hue-saturation-luminance geometric model; image spam; image spam differentiation; image spam filtering; lightness; lightness value; natural image; normalized histogram; saturation; saturation value; spammer behavior; unsupervised method</t>
  </si>
  <si>
    <t>313–317</t>
  </si>
  <si>
    <t>Image spam continues to be one of cyber security problem today. Spammers used image spam as a technique to by-pass conventional email filters. Anti-Spammers used image classification as a method to detect images spam by extracting different features of the image. One of the important features used is color features. Several works used different color analysis to differentiate image spam, most of these works used supervised methods trying to differentiate computer generated images which is mostly like to be a spam and natural images. Supervised methods have its weaknesses, such as high cost in computation, requires training data, and rapid changes in spammers behaviors. This paper develops an unsupervised method using HSL geometric model (Hue, Saturation, and Luminance) to distinguish computer generated (CG) and natural images. Rules and Heuristics are defined by using HSL variables. The proposed method mainly depends on Saturation and Lightness values and their histograms. Experiment results shows that the combination of these variables can give high classification accuracy results.</t>
  </si>
  <si>
    <t>10.1109/ACSAT.2012.38</t>
  </si>
  <si>
    <t>2012 International Conference on Advanced Computer Science Applications and Technologies (ACSAT)</t>
  </si>
  <si>
    <t>Detecting Computer Generated Images for Image Spam Filtering</t>
  </si>
  <si>
    <t>Hazza, Z. M.; Aziz, N. A.</t>
  </si>
  <si>
    <t>social networking (online); data privacy; authorisation; Access control; online social network; information sharing; security challenges; authentication function controls; authorization function; environment-independent; formal descriptions; illegal access; information access; privacy leakages; private data protection; resource sharing; UDOSN model; unauthorized users; usage control; usage decision; usage decision model; usage decision online social network model</t>
  </si>
  <si>
    <t>307–312</t>
  </si>
  <si>
    <t>Online social networks provide user relationships and increase information and resource sharing between a large amount of users. Communications by social networks overtake the emails, and it poses enormous security challenges in this platform. Numerous privacy leakages arise while unauthorized users can access information at anywhere and anytime. This paper presents Usage Decision Online Social Network (UDOSN) model to protect private data from illegal access before and during the usage in online social networks. The authentication function controls the access requests before the usage, and right requests are done by the authorization function during the usage. Presented scenarios show the process of both functions. Moreover, Usage Decision Online Social Network model is reusable and environment-independent, and it is defined for social network with formal descriptions.</t>
  </si>
  <si>
    <t>10.1109/ACSAT.2012.12</t>
  </si>
  <si>
    <t>Usage Decision Model for Online Social Network</t>
  </si>
  <si>
    <t>Shahpasand, M.; Mahmod, R.; Udzir, N. I.; Deghantanha, A.</t>
  </si>
  <si>
    <t>spam filter; artificial immune; good word attack</t>
  </si>
  <si>
    <t>1106–1109</t>
  </si>
  <si>
    <t>Current spam filtering algorithm based on artificial immune system considers little regarding to the good word attack, so in this paper, we put forward an immune-based good word attack spam filtering model called GWAIS, which uses the Mutual Information Difference as the evaluation function to discard the good words in the spam and the spam words in the normal email during the generation of the gene library, so that it can improve the quality of the antibody. The experimental results show that GWAIS has better classification performance than that of DTDEF (Danger Theory Based Junk Mail Dynamic Filtering System).</t>
  </si>
  <si>
    <t>10.1049/cp.2012.1171</t>
  </si>
  <si>
    <t>International Conference on Automatic Control and Artificial Intelligence (ACAI 2012)</t>
  </si>
  <si>
    <t>Good word attack spam filtering model based on artificial immune system</t>
  </si>
  <si>
    <t>Xiao-wei Wang; Zhong-feng Wang</t>
  </si>
  <si>
    <t>social networking (online); data privacy; document handling; graph theory; phishing emails; information extraction; meta data; company social graph; document metadata; Fortune-500 company Websites; metadata analysis; Microsoft Office documents; privacy leakage; privacy risks; public Websites; social activities; social cliques; social properties; social structures; targeted advertisements; Twitter accounts</t>
  </si>
  <si>
    <t>744–750</t>
  </si>
  <si>
    <t>We collected more than ten million Microsoft Office documents from public websites, analyzed the metadata stored in each document and extracted information related to social activities. Our analysis revealed the existence of exactly identified cliques of users that edit, revise and collaborate on industrial and military content. We also examined cliques in documents downloaded from Fortune-500 company websites. We constructed their graphs and measured their properties. The graphs contained many connected components and presented social properties. The a priori knowledge of a company's social graph may significantly assist an adversary to launch targeted attacks, such as targeted advertisements and phishing emails. Our study demonstrates the privacy risks associated with metadata by cross-correlating all members identified in a clique with users of Twitter. We show that it is possible to match authors collaborating in the creation of a document with Twitter accounts. To the best of our knowledge, this study is the first to identify individuals and create social cliques solely based on information derived from document metadata. Our study raises major concerns about the risks involved in privacy leakage due to document metadata.</t>
  </si>
  <si>
    <t>10.1109/GLOCOM.2012.6503202</t>
  </si>
  <si>
    <t>2012 IEEE Global Communications Conference (GLOBECOM)</t>
  </si>
  <si>
    <t>Digging up social structures from documents on the web</t>
  </si>
  <si>
    <t>Gessiou, E.; Volanis, S.; Athanasopoulos, E.; Markatos, E. P.; Ioannidis, S.</t>
  </si>
  <si>
    <t>computer crime; unsolicited e-mail; Web sites; phishing attack; email providers; email accounts; phishing Web sites; antiphishing organizations; antispam metadata; credential matching; dropbox identification; email metadata; intersection attack; meta data; PayPal phishing pages; phishing dropbox discovery; phishing scams; phishing URL; upper bound</t>
  </si>
  <si>
    <t>C:\Users\user\Zotero\storage\WMPCG7YV\Moore and Clayton - 2012 - Discovering phishing dropboxes using email metadat.pdf</t>
  </si>
  <si>
    <t>The criminals who operate phishing scams often deliver harvested credentials to email accounts under their control - but it is difficult, in the general case, to identify these so-called `dropboxes'. We devise three techniques to identify dropboxes and associated phishing websites by leveraging lists of known phishing websites and metadata maintained by email providers. We demonstrate the techniques' effectiveness using data held by anti-phishing organizations and an email provider. To directly identify dropboxes, we posted fake but distinctive credentials into 170 PayPal phishing pages and inspected an email provider's anti-spam metadata. This metadata recorded the presence of our credentials matching 28 of the phishing pages sending credentials to 17 distinct dropboxes at this particular email provider. We indirectly identified 24 additional dropboxes by searching for email subjects similar to previously-uncovered dropboxes. Based on these findings, we estimate an upper bound of 120 - 160 criminals ran phishing attacks against PayPal in July 2012, a smaller figure than might be expected from the 26 900 PayPal distinct phishing URLs they are known to have employed, spread across 13 018 different hostnames. Finally, in some cases we could extend our metadata processing by running an `intersection attack'. Whenever victims receive the same URLs as other victims, it is likely that the common URL is for a phishing page. Preliminary evidence suggests that the false positive rate for intersection attacks is low. Furthermore, it can be used to notify impersonated brands immediately after victims disclose their credentials and identify more phishing sites faster than traditional methods currently achieve.</t>
  </si>
  <si>
    <t>10.1109/eCrime.2012.6489515</t>
  </si>
  <si>
    <t>2012 eCrime Researchers Summit</t>
  </si>
  <si>
    <t>Discovering phishing dropboxes using email metadata</t>
  </si>
  <si>
    <t>Moore, T.; Clayton, R.</t>
  </si>
  <si>
    <t>Malware; Protocols; Computers; computer network security; Computational modeling; cloud computing; Mathematical model; cloud enabled enterprise; Communication channels; computer communication; computer networks; risk analysis; security risk measurement</t>
  </si>
  <si>
    <t>62–66</t>
  </si>
  <si>
    <t>Nowadays, the security problem of computer networks is bigger and bigger. There are threats using manual and purpose-designed tools as well. Attacks on computer networks usually use the communication among computers and computer users as well. For example, they are the worms spreading by using email messages, malware using botnet networks and attacks based on personal communication (social engineering).</t>
  </si>
  <si>
    <t>10.1109/MALWARE.2012.6461009</t>
  </si>
  <si>
    <t>2012 7th International Conference on Malicious and Unwanted Software</t>
  </si>
  <si>
    <t>Measuring security risk in the cloud-enabled enterprise</t>
  </si>
  <si>
    <t>Leitold, F.; Hadarics, K.</t>
  </si>
  <si>
    <t>Educational institutions; Servers; Internet; Malware; computer crime; Computers; Monitoring; cyber criminals; Botnet; Kernel; Behavior Analysis; Bot; host-based botnet identification</t>
  </si>
  <si>
    <t>166–170</t>
  </si>
  <si>
    <t>Today Botnets pose a serious threat to Internet Information world. Because cyber criminals are utilizing them as a powerful tool to achieve their goals easily and most importantly without leaving any trace to the defenders. So it is difficult to detect their origin. They are mainly used for many illegal activities such as Phishing, Spamming, information or email harvesting and DDoS etc. Basically botnets receive command(s) from botmaster using existing network path to attack or compromise a victim. Therefore, to detect a bot/botnet defenders use either network-analysis or end-host analysis. Distinguishing a bot in a high-speed network link is too difficult, because most bots today generate low volume traffic, legitimate protocols and etc. Motivated by this, we propose a comparative study analysis of bot at the end-system side. This area of research is in its infant stage and only very less number of ideas has been proposed.</t>
  </si>
  <si>
    <t>10.1109/ICRCC.2012.6450569</t>
  </si>
  <si>
    <t>2012 International Conference on Radar, Communication and Computing (ICRCC)</t>
  </si>
  <si>
    <t>A Survey on host-based Botnet identification</t>
  </si>
  <si>
    <t>Ilavarasan, E.; Muthumanickam, K.</t>
  </si>
  <si>
    <t>security; Security; Servers; Data mining; security of data; data mining; Law; information filtering; text analysis; law; cloud computing; Cloud computing; fraud; antistate element; banned words; censor data; Censorship; cloud communication; cloud database; cloud server; Cloud Servers; cloud text data mining; cloud-server data; computational linguistics; computational linguistics tools; critical words; data categorization; email newsgroup dataset; ethical aspects; ethical communication; Ethical Norms; ethical point-of-view; filtering categorization; Hidden Markov Model; hidden neutral words; information resources; intelligence; Internet crime; legal importance; legal point-of-view; norm mining; objectionable words; online forum; public newsgroup; Tag Cloud; Tag clouds; Text Data Mining; theft; unethical data violating norms; unethical words; user satisfaction</t>
  </si>
  <si>
    <t>327–332</t>
  </si>
  <si>
    <t>As the world is realizing the power and efficiency of cloud computing, enhanced security and intelligence is needed in communication to filter out unethical data violating norms in clouds. No filtering categorization has been currently proposed. Numerous lists of banned, unethical and objectionable words have been developed with limited user satisfaction. Lists are usually manually generated, with some programmable extensibility for online forums and public newsgroups. We define a tool and methodology to categorize the censor data. We statistically grow words in the categorized data and tag the hidden neutral words with meaning in context. Using Computational Linguistics tools and modifying them to suit our means, we analyze sample text from gigabytes of email newsgroup dataset over Cloud Servers. A sample result dataset of the most frequently used words breaking the norms in recent cloud communication is presented in the results in broad categories. The categories separate cloud-server data found in newsgroups related to internet crimes, fraud, theft, anti-state elements, and other material of legal importance. Thus this study demonstrates a tag cloud of most frequent critical words in communications from legal and ethical point-of-view in the current scenario of cloud databases.</t>
  </si>
  <si>
    <t>10.1109/UCC.2012.59</t>
  </si>
  <si>
    <t>2012 IEEE Fifth International Conference on Utility and Cloud Computing</t>
  </si>
  <si>
    <t>Mining for Norms in Clouds: Complying to Ethical Communication through Cloud Text Data Mining</t>
  </si>
  <si>
    <t>Khan, A. N.; Muhammad, A.; Enriquez, A. M. M.</t>
  </si>
  <si>
    <t>Electronic mail; Conferences; Encryption; network security; cryptography; Decryption; Ciphers; actual text encryption; alphanumeric number system; Alphanumeric Number System; ANS; backtracking logic; character arbitrary sequence; cipher text; data transfer; decryption technique; email encryption; Face; fragmentation; fragmented plain text; LFGSCT; Logarithmic Formula; logarithmic formula-generated seed-based cryptographic technique; RRA; Rubik; Rubik rotation algorithm; Seed</t>
  </si>
  <si>
    <t>564–567</t>
  </si>
  <si>
    <t>The work presents the manner in which the Logarithmic Formula Generated Seed Based Cryptographic Technique [LFGSCT] (de)ciphers the fragmented plain text, maintaining certain modus operandi. The model formulation of the proposed technique has been conceptualized and devised to generate arbitrary sequence of characters, in order to engender the seed using the generated logarithmic formula. The impetus following seed generation is encryption of the actual text based on the proposed Alphanumeric Number System [ANS]. Portraying in a nutshell would emphasize that the actual text has been divided into blocks of ten characters, ordered by the proposed number system. After the fragmentation, the encryption technique continues with the use of the generated seed, followed by the proposed Rubik Rotation Algorithm [RRA], and engaged to randomize the encrypted text. The concept fundamentally embodies the crispness of the proposed technique. During the decryption technique, the seed is retrieved from the cipher text, and an effortless backtracking logic is pursued to restore the actual text. The proposed methodology can be used with utmost ease for both encryption and decryption of any text at disposal. The proposed methodology will ensure immense use during encryption of emails, which is enormously important as well as significant in data transfer and network security.</t>
  </si>
  <si>
    <t>10.1109/CODIS.2012.6422265</t>
  </si>
  <si>
    <t>2012 International Conference on Communications, Devices and Intelligent Systems (CODIS)</t>
  </si>
  <si>
    <t>Logarithmic Formula Generated Seed Based Cryptographic Technique using proposed Alphanumeric Number System and Rubik Rotation Algorithm</t>
  </si>
  <si>
    <t>Chowdhury, R.; Bose, R.; Sengupta, N.; De, M.</t>
  </si>
  <si>
    <t>Electronic mail; Encryption; Public key; Internet; cryptography; Protocols; Accountability; prototype implementation; Forensics; accountable anonymity; Anonymity; Art; criminal operations; cyberspace world; formal security analysis; illegal activities; Incentive-compatible; Internet user privacy protection; malicious operations; Payloads; physical world; Proxy Reencryption; proxy reencryption based anonymous communication system</t>
  </si>
  <si>
    <t>109–116</t>
  </si>
  <si>
    <t>While several well-developed anonymous services have been made available on-line to protect Internet user's privacy, we have seen that due to the lack of accountability, they have often been exploited by criminals to conduct various illegal activities (e.g., sharing child pornography materials, sending threatening emails, etc.) against innocent people in both cyberspace and physical world. There is an immediate need for building accountability within anonymous systems. In this paper, we show that although accountability appears to be contradictory to and may impair anonymity, it is technically feasible to combine anonymity and accountability into one framework, namely Accountable Anonymity. To our knowledge, this is one of the first attempts trying to achieve both accountability and anonymity. We propose an efficient proxy re-encryption based design that allows normal activities to be done in anonymous manner, while keeping malicious/criminal operations accountable at the same time. Formal security analysis and prototype implementation demonstrate that our scheme is not only immune to well-known attacks against anonymity and accountability, but also able to provide non-frameability and confidentiality along with Accountable Anonymity.</t>
  </si>
  <si>
    <t>10.1109/ICPADS.2012.25</t>
  </si>
  <si>
    <t>2012 IEEE 18th International Conference on Parallel and Distributed Systems</t>
  </si>
  <si>
    <t>Accountable Anonymity: A Proxy Re-Encryption Based Anonymous Communication System</t>
  </si>
  <si>
    <t>Xu, G.; Aguilera, L.; Guan, Y.</t>
  </si>
  <si>
    <t>Electronic mail; Security; email; Internet; Usability; Humans; OCR; search engine; Web services; Computers; computer network security; human computer interaction; CAPTCHA; cognition; Cognitive Psychology; denial of service attacks; DoS attacks; HIPs; human cognition; malicious automated programs; social networking; Web bots; Web Services; Asirra; automatic programming; BOT attacks; CAPTCHA systems; emoticons; EmotIcons; ESP-PIX; HIP design; human cognitive processing ability; human interactive proofs; language independence; malicious computer programs; security tuning; touch-based smart-phone users; usability level; Web service providers</t>
  </si>
  <si>
    <t>178–185</t>
  </si>
  <si>
    <t>Many services in the internet including Email, search engine, social networking are provided with free of charge due to enormous growth of web users. With the expansion of web services, denial of service (DoS) attacks by malicious automated programs (e.g. web bots) is becoming a serious problem of web service accounts. In order to avoid tremendous attack from malicious computer programs, HIP, or Human Interactive Proofs has been introduced to distinguish humans from computers. HIPs are designed to be easy for humans but hard for machines. Unfortunately, the existing HIPs tried to maximize the difficulty for automated programs to pass tests by increasing distortion or noise. Consequently, it has also become difficult for potential users too. In our proposed technique we resolve this problem by making use of human cognitive processing abilities through emoticons focusing mainly on users. Features like language independence, using this for advertising purpose, ease of use interface for the touch-based smart-phone users, easy tuning of security and usability level make it very attractive to web service providers. In the result section, a microscopic large-scale user study was conducted involving 118 users to investigate the actual user views compare to existing state of the art CAPTCHA systems like ESP-PIX and Asirra in terms of usability and security and found our system can be solved with 88.04% average success rate in less than 7 seconds.</t>
  </si>
  <si>
    <t>10.1109/ICCSE.2012.33</t>
  </si>
  <si>
    <t>2012 IEEE 15th International Conference on Computational Science and Engineering</t>
  </si>
  <si>
    <t>Use of Human Cognition in HIP Design Via EmotIcons to Defend BOT Attacks</t>
  </si>
  <si>
    <t>Nayeem, M. T.; Mukta, M. S. H.; Ahmed, S.; Rahman, M. M.</t>
  </si>
  <si>
    <t>network security; electronic mail; security of data; belief networks; pattern classification; Abstracts; Adamic-Adar algorithm; Block Model; classification attributes; common neighbor algorithm; email network; evolutionary link; Evolutionary Link; issue group; Issue Group; link prediction; Link Prediction; WCB Classification; weighted correlated Bayesian classification model</t>
  </si>
  <si>
    <t>37–41</t>
  </si>
  <si>
    <t>The prediction of the evolutionary link in the email network is an important research direction in the field of network security. The weighted correlated Bayesian classification model is an extension of the Naive Bayesian classification model. In this paper, email network users were grouped by the characteristics of email content and the evolutionary links were sorted into two types: the link in the same issue group and between two issue groups respectively. By defining classification attributes for each type of evolutionary link and depending on the weighted correlated Bayesian classification model, an improved method for predicting evolutionary link was proposed. The result of experiment in email dataset showed that the accuracy and precision of the improved method is higher than Common Neighbor algorithm and Adamic-Adar algorithm.</t>
  </si>
  <si>
    <t>10.1109/ICWAMTIP.2012.6413434</t>
  </si>
  <si>
    <t>2012 International Conference on Wavelet Active Media Technology and Information Processing (ICWAMTIP)</t>
  </si>
  <si>
    <t>An improved method for predicting evolutionary link in email network</t>
  </si>
  <si>
    <t>Yu Tian; Jun-Yong Luo</t>
  </si>
  <si>
    <t>Electronic mail; Browsers; Security; end-to-end encryption; Facebook; cryptography; social networking (online); Privacy; data privacy; privacy; instant messaging; Google; electronic messaging; social networks; Instant messaging; communication platform; eavesdropper; instant messages; instant messaging security; PFC; PFC prototype; private Facebook chat; useable security</t>
  </si>
  <si>
    <t>451–460</t>
  </si>
  <si>
    <t>The number of instant messages sent per year now exceeds that of email. Recently users have been moving away from traditional instant messaging applications and instead using social networks as their primary communications platform. To discover attitudes related to instant messaging and its security, we have conducted a user survey. This paper also presents the design of PFC (Private Facebook Chat), a system providing convenient, secure instant messaging within Facebook Chat. PFC offers end-to-end encryption in order to thwart any eavesdropper, including Facebook itself. Finally, we have conducted a usability study of a PFC prototype.</t>
  </si>
  <si>
    <t>10.1109/SocialCom-PASSAT.2012.58</t>
  </si>
  <si>
    <t>2012 International Conference on Privacy, Security, Risk and Trust and 2012 International Confernece on Social Computing</t>
  </si>
  <si>
    <t>Private Facebook Chat</t>
  </si>
  <si>
    <t>Robison, C.; Ruoti, S.; Horst, T. W. van der; Seamons, K. E.</t>
  </si>
  <si>
    <t>Feature extraction; Electronic mail; phishing attacks; Security; Credit cards; Organizations; computer crime; unsolicited e-mail; Postal services; Accuracy; pattern classification; pattern matching; malware code; antiphishing email classifier; blacklist technique; heuristic technique; lexical URL content analysis; phish mail guard; phishing mail detection technique; phishing Website; textual content analysis; white list technique</t>
  </si>
  <si>
    <t>C:\Users\user\Zotero\storage\4CY3PK7T\Hajgude and Ragha - 2012 - “Phish mail guard Phishing mail detection techniq.pdf</t>
  </si>
  <si>
    <t>297–302</t>
  </si>
  <si>
    <t>Phishing is the combination of social engineering and technical exploits designed to convince a victim to provide personal information, usually for the monetary gain of the attacker. Phishing emails contains messages to lure victims into performing certain actions, such as clicking on a URL where a phishing website is hosted, or executing a malware code. Phishing has become the most popular practice among the criminals of the Web. Phishing attacks are becoming more frequent and sophisticated. URL and textual content analysis of email will results in a highly accurate anti phishing email classifier. We propose a technique where we consider the advantages of blacklist, white list and heuristic technique for increasing accuracy and reducing false positive rate. In heuristic technique we are using textual analysis and URL analysis of e-mail. Since most of the phishing mails have similar contents, our proposed method will increase the performance by analysing textual contents of mail and lexical URL analysis. It will detect phishing mail if DNS in actual link is present in blacklist. DNS is present in white list then it is considered as legitimate DNS. If it is not present in blacklist as well as white list then it is analyzed by using pattern matching with existing phishing DNS, contents found in mail and analysis of actual URL. With the help blacklist and white list we are avoiding detection time for phishing and legitimate email. At the same time we are decreasing false positive rate by combining features of DNS, textual content analysis of email and URL analysis.</t>
  </si>
  <si>
    <t>10.1109/WICT.2012.6409092</t>
  </si>
  <si>
    <t>2012 World Congress on Information and Communication Technologies</t>
  </si>
  <si>
    <t>“Phish mail guard: Phishing mail detection technique by using textual and URL analysis”</t>
  </si>
  <si>
    <t>Hajgude, J.; Ragha, L.</t>
  </si>
  <si>
    <t>Measurement; Security; Internet; IP networks; unsolicited e-mail; Unsolicited electronic mail; spam filter; computer network security; e-mail filters; Market research; email accounts; email service providers; email exchange; communication activities; complex networks; Complex networks; connectivity metrics; electronic messages; email address identification; Malicious Traffic; Network Security; popularity metrics; real dataset; Spam Characterization; spam recipient network characterization; unwanted mail filtering; unwanted malicious message; user mailbox security</t>
  </si>
  <si>
    <t>108–114</t>
  </si>
  <si>
    <t>The email exchange among people is one of the most common communication activities done in the Internet. Consequently, this produces a very large volume of electronic messages over the network, which needs to be well managed by email service providers. Besides, many of these emails are unwanted messages and even malicious. Thus, filtering unwanted mail and ensuring the security of users' mailboxes should be considered as high priority in the set of management tasks performed by email providers. This paper characterizes one network formed from a real dataset of received spams by users of a corporative email provider, which were identified, blocked and registered by a spam filter. The results show that some typical metrics of complex networks such as popularity and connectivity could be applied for improving the efficiency of the identification of email addresses used by spammers and also the email accounts which receive a huge number of unwanted and/or malicious messages. We observed that few of these email addresses have high popularity and high connectivity in the network. Moreover, this work also shows that if the users who receive a large number of spams are renamed or removed, i.e. ignored, the amount of spams could decrease substantially. This points out that the monitoring of a small number of users (or few nodes of a complex network) could positively affect the management of email providers. By knowing additional characteristics about recipients of a large amount of spams and the popularity of email addresses used by spammers, we could improve some techniques used to block unwanted and malicious messages on the network of the service provider.</t>
  </si>
  <si>
    <t>10.1109/LA-WEB.2012.14</t>
  </si>
  <si>
    <t>2012 Eighth Latin American Web Congress</t>
  </si>
  <si>
    <t>Characterizing a Network of SPAMs Recipients</t>
  </si>
  <si>
    <t>Alves, T. A. de Oliveira; Marques-Neto, H. T.</t>
  </si>
  <si>
    <t>Feature extraction; Electronic mail; email; SQL; Databases; text analysis; Data models; computer network security; media streaming; Analytical models; Real-time systems; telecommunication traffic; pattern classification; analysis; classification activities; complex analysis techniques; cyber security project; database; informatics; network; network traffic; NoSQL; NoSQL databases; Pipelines; real-time; streaming; streaming network analysis; streaming text analysis</t>
  </si>
  <si>
    <t>C:\Users\user\Zotero\storage\QIKZVPAF\Wylie et al. - 2012 - Using NoSQL databases for streaming network analys.pdf</t>
  </si>
  <si>
    <t>121–124</t>
  </si>
  <si>
    <t>The high-volume, low-latency world of network traffic presents significant obstacles for complex analysis techniques. The unique challenge of adapting powerful but high-latency models to realtime network streams is the basis of our cyber security project. In this paper we discuss our use of NoSQL databases in a framework that enables the application of computationally expensive models against a real-time network data stream. We describe how this approach transforms the highly constrained (and sometimes arcane) world of real-time network analysis into a more developer friendly model that relaxes many of the traditional constraints associated with streaming data. Our primary use of the system is for conducting streaming text analysis and classification activities on a network link receiving 200,000 emails per day.</t>
  </si>
  <si>
    <t>10.1109/LDAV.2012.6378986</t>
  </si>
  <si>
    <t>IEEE Symposium on Large Data Analysis and Visualization (LDAV)</t>
  </si>
  <si>
    <t>Using NoSQL databases for streaming network analysis</t>
  </si>
  <si>
    <t>Wylie, B.; Dunlavy, D.; Davis, W.; Baumes, J.</t>
  </si>
  <si>
    <t>Electronic mail; Educational institutions; Twitter; Facebook; social networking (online); Privacy; data privacy; unsolicited e-mail; Relays; spam attacks; Facebook account recovery service; Facebook Timeline; Facebook users; friendlist reconstruction; information accumulation; Online Social Network; privacy leaks; privacy threats; social network relay attacks; social networking Web sites; social plugin breaching; Twitter users; user email address mapping; user privacy setting</t>
  </si>
  <si>
    <t>164–169</t>
  </si>
  <si>
    <t>With around 1 billion active users, Facebook and Twitter are two of the most famous social networking websites. One particular aspect of these social networks widely discussed in the news and heavily researched in academic circles is the privacy of their users. In this paper we introduce six new privacy leaks in Facebook and Twitter. First, we reveal how an attacker can map users email addresses to their real names using Facebook's account recovery service. This mapping helps an attacker accumulate more information about the holder of an email address which could then be used to launch targeted spam attacks. Second, we introduce how an attacker can reconstruct the friend list of a victim on Facebook, even though that user's privacy setting does not allow the attacker to explicitly view the victim's friend list. Third, we show the additional privacy leaks due to the introduction of Facebook's Timeline. Fourth, we show how the unprecedented connectivity offered by social plugins breaches a user's privacy. Fifth, we introduce the social network relay attacks. Sixth, we show how an attacker can permanently withhold a victim's Facebook account after the first take over. Moreover, we propose solutions for each of these privacy leaks.</t>
  </si>
  <si>
    <t>10.1109/3PGCIC.2012.46</t>
  </si>
  <si>
    <t>2012 Seventh International Conference on P2P, Parallel, Grid, Cloud and Internet Computing</t>
  </si>
  <si>
    <t>New Privacy Threats for Facebook and Twitter Users</t>
  </si>
  <si>
    <t>Mahmood, S.</t>
  </si>
  <si>
    <t>Security; Malware; Smartphone; Privacy; data privacy; mobile phones; Spyware; smart phones; malicious activities; Androids; Humanoid robots; Android; smartphones; Abstracts; private key cryptography; application program interfaces; Android API; Android market; Android mobile; Android privacy; Android smartphone; App store method; developer; private encryption key; spyware; user</t>
  </si>
  <si>
    <t>1830–1837</t>
  </si>
  <si>
    <t>Due to technological progress, today's mobile phones have evolved into technically and functionally sophisticated smartphones which have more in common with computers than with the conventional phones. As a result of their popularity and functionality, smartphones are a burgeoning target for malicious activities In Android privacy; we undertake two aspects such as user and developer. For users, a known fact in Android mobile, any app can be downloaded from Android Market without accessing a significant quantity of personal data which is different in App Store. For app developers, the App Store's method acquires developed app need to be signed using a private encryption key. Furthermore, several privacy related data such as personal information, IMEI, and location which are leaks already existing in Android Smartphone for a while. In this paper, we explain what kind of data is at risk and how to acquire them programmatically without the user's permission. We will focus on how to obtain the data illicitly which are of Android privacy concerns and the categorization of these Android privacy issues. For example, mobile number, email accounts, keyboard cache entries, browser searches and the most recent location are sensitive data attractive to the attackers. This paper also shows how we use the Android API to perform our Spyware to obtain the sensitive information. Some attack scenarios and recommendations are also presented.</t>
  </si>
  <si>
    <t>10.1109/ICMLC.2012.6359654</t>
  </si>
  <si>
    <t>2012 International Conference on Machine Learning and Cybernetics</t>
  </si>
  <si>
    <t>Android privacy</t>
  </si>
  <si>
    <t>Te-En Wei; Jeng, A. B.; Hahn-Ming Lee; Chih-How Chen; Chin-Wei Tien</t>
  </si>
  <si>
    <t>security; email; Encryption; Libraries; social media; cryptography; database management systems; data privacy; Databases; Smart phones; telecommunication security; smart phones; smart phone; Android; SMS; data-at-rest; database transaction performance; Encrypted filesystem; encrypted operation; encryption filesystem; end user privacy; file system in user space; Full disk encryption; FUSE; heterogeneous smart gadget device; I/O performance; I/O-intensive program; input-output programs; Kernel; location-based service; mobile device; NIST certified cryptographic algorithm; personal identifiable information; PII data; read operation; smart handheld device; Smart handheld devices; tablet; write operation</t>
  </si>
  <si>
    <t>C:\Users\user\Zotero\storage\H5PXNCXQ\Wang et al. - 2012 - Implementing and Optimizing an Encryption Filesyst.pdf</t>
  </si>
  <si>
    <t>52–62</t>
  </si>
  <si>
    <t>The recent surge in popularity of smart handheld devices, including smart-phones and tablets, has given rise to new challenges in protection of Personal Identifiable Information (PII). Indeed, modern mobile devices store PII for applications that span from email to SMS and from social media to location-based services increasing the concerns of the end user's privacy. Therefore, there is a clear need and expectation for PII data to be protected in the case of loss, theft, or capture of the portable device. In this paper, we present a novel FUSE (File system in User space) encryption file system to protect the removable and persistent storage on heterogeneous smart gadget devices running the Android platform. The proposed file system leverages NIST certified cryptographic algorithms to encrypt the data-at-rest. We present an analysis of the security and performance trade-offs in a wide-range of usage and load scenarios. Using existing known micro benchmarks in devices using encryption without any optimization, we show that encrypted operations can incur negligible overhead for read operations and up to twenty (20) times overhead for write operations for I/O-intensive programs. In addition, we quantified the database transaction performance and we observed a 50% operation time slowdown on average when using encryption. We further explore generic and device specific optimizations and gain 10% to 60% performance for different operations reducing the initial cost of encryption. Finally, we show that our approach is easy to install and configure across all Android platforms including mobile phones, tablets, and small notebooks without any user perceivable delay for most of the regular Android applications.</t>
  </si>
  <si>
    <t>10.1109/MDM.2012.31</t>
  </si>
  <si>
    <t>2012 IEEE 13th International Conference on Mobile Data Management</t>
  </si>
  <si>
    <t>Implementing and Optimizing an Encryption Filesystem on Android</t>
  </si>
  <si>
    <t>Wang, Z.; Murmuria, R.; Stavrou, A.</t>
  </si>
  <si>
    <t>Electronic mail; email; Authentication; trusted computing; authorisation; cloud computing; Cloud computing; computer centres; Mobile communication; security concerns; Java; one time password; OTP; security requirements; SMS; authenticated system; cloud computing environment; data centre; dynamic provisioning; Java-C editor; KVM; low cost infrastructure; Memory management; on-demand provisioning; private cloud; QEMU; trusted computing platform; trusted support service; TSS; Ubuntu enterprise cloud; UEC; VNC; XEN</t>
  </si>
  <si>
    <t>Cloud computing is a mechanism in which company hires the data centre and hosts the confidential information for computing the various services in low cost infrastructure, on-demand and dynamic provisioning. But it outstands with security concerns. Security requirements for cloud computing environment should have trusted computing platform. The system proposes cloud computing system is combined with Trusted Support Service (TSS). In this design, better user authentication can be obtained by using OTP (One Time Password). This paper denotes implementing Ubuntu Enterprise Cloud(UEC) as a private cloud and hosting the authenticated system via One Time Password (OTP) which will sent to user via email and SMS. This way the system is the most authenticated and hence totally secured. The system also provides the Trusted Support Service (TSS) by using Java/C editor. Paper also demonstrates the performance comparison of this system.</t>
  </si>
  <si>
    <t>10.1109/ICSEngT.2012.6339296</t>
  </si>
  <si>
    <t>2012 International Conference on System Engineering and Technology (ICSET)</t>
  </si>
  <si>
    <t>Trusted platform for support services in cloud computing environment</t>
  </si>
  <si>
    <t>Kolhe, S.; Dhage, S.</t>
  </si>
  <si>
    <t>Electronic mail; phishing attacks; Servers; Phishing; DNS; Hardware; Organizations; Authentication; electronic mail; Availability; computer network security; Spam; authorisation; security threats; SMTP; organisational aspects; denial of service attacks; business continuity; information age; Information exchange; information rate; IPS Academy; Journal[8]; Legal hold; organization growth; pharming attacks; secure e-mail infrastructure design; SMTP[9]; SPF [10][7]; XSS</t>
  </si>
  <si>
    <t>In the dawn of the information age, information has been attributed with an utmost important asset of an organization. There has been manifold rise in the information from past few decades. Information exchange has become the need of business continuity and is required for growth of the organization. Various methods have been introduced for an exchange of information but email has evolved as the prime means of communication for all the organizations. The inherent simplicity of email system has become the prime factor for its popularity. With the increase in information rate, there has been exponential rise in the security threats as well. Email though has inherent simplicity but it has an inherent weak security as well. Email systems are vulnerable to various types of attacks and threats including SMTP - auth attacks, denial of service attacks and also it can act as medium for phishing and pharming attacks. This paper will explain inherent weakness in email infrastructure and methodologies to improve the security of the email infrastructure and also will highlight good and weak practices in varying aspects of email infrastructure design paradigm. The paper will also highlight the implementation of Email Security in IPS Academy.</t>
  </si>
  <si>
    <t>10.1109/WOCN.2012.6335534</t>
  </si>
  <si>
    <t>2012 Ninth International Conference on Wireless and Optical Communications Networks (WOCN)</t>
  </si>
  <si>
    <t>Designing secure email infrastructure</t>
  </si>
  <si>
    <t>Choukse, D.; Singh, U. K.; Laddhani, L.; Shahapurkar, R.</t>
  </si>
  <si>
    <t>security; phishing attacks; Security; Internet; Phishing; social engineering; electronic mail; Availability; computer crime; unsolicited e-mail; telecommunication channels; pattern classification; identity theft; protocols; contextual information; communication channels; header classifier; identity linking; Internet economy; link classifier; mail user agent; MTA; MUA; phishing e-mail detection schemes; PhishSnag framework; protocol design; two-dimensional approach; two-pronged phish snagging; unsupervised classifiers; unsupervised learning; user mail transfer agent</t>
  </si>
  <si>
    <t>C:\Users\user\Zotero\storage\EZKR9VN8\Verma et al. - 2012 - Two-Pronged Phish Snagging.pdf</t>
  </si>
  <si>
    <t>174–179</t>
  </si>
  <si>
    <t>Phishing causes billions of dollars in damage every year and poses a serious threat to the Internet economy. Among the many possible communication channels, electronic mail still remains the most commonly used medium to launch phishing attacks. In this paper, we present a two dimensional approach to detecting phishing emails. We devise two independent, unsupervised classifiers, namely the link and header classifiers, and two combinations of these classifiers. We show that our schemes significantly outperform the previous unsupervised and supervised phishing detection schemes for emails in the literature. We also utilize contextual information, when available, to detect phishing. Finally, our protocol is designed to detect phishing at the email level rather than detecting fraudulent, masqueraded websites. Our implementation framework called PhishSnag, operates between a user's mail transfer agent (MTA) and mail user agent (MUA) and processes each arriving email for phishing attacks even before reaching the inbox.</t>
  </si>
  <si>
    <t>10.1109/ARES.2012.51</t>
  </si>
  <si>
    <t>2012 Seventh International Conference on Availability, Reliability and Security</t>
  </si>
  <si>
    <t>Two-Pronged Phish Snagging</t>
  </si>
  <si>
    <t>Verma, R.; Shashidhar, N.; Hossain, N.</t>
  </si>
  <si>
    <t>Electronic mail; Measurement; Security; Data mining; security of data; data mining; social networking (online); Humans; image processing; document handling; Containers; security applications; change detection; files stream; Gestalt human perception theory; Helmholtz principle; Helmholtz Principle; information extraction; Information retrieval; Keywords Extraction; large document automatic summarization; short document stream; Small-World Networks; social networks theory; Summarization; unusual behaviour detection; Unusual Behaviour Detection</t>
  </si>
  <si>
    <t>C:\Users\user\Zotero\storage\YXD2INTL\Dadachev et al. - 2012 - On the Helmholtz Principle for Data Mining.pdf</t>
  </si>
  <si>
    <t>99–102</t>
  </si>
  <si>
    <t>Unusual behaviour detection and information extraction in streams of short documents and files (emails, news, tweets, log files, messages, etc.) are important problems in security applications. In [1], [2], a new approach to rapid change detection and automatic summarization of large documents was introduced. This approach is based on a theory of social networks and ideas from image processing and especially on the Helmholtz Principle from the Gestalt Theory of human perception. In this article we modify, optimize and verify the approach from [1], [2] to unusual behaviour detection and information extraction from small documents.</t>
  </si>
  <si>
    <t>10.1109/EST.2012.11</t>
  </si>
  <si>
    <t>2012 Third International Conference on Emerging Security Technologies</t>
  </si>
  <si>
    <t>On the Helmholtz Principle for Data Mining</t>
  </si>
  <si>
    <t>Dadachev, B.; Balinsky, A.; Balinsky, H.; Simske, S.</t>
  </si>
  <si>
    <t>Malware; Business; data security; business data processing; security of data; operating systems (computers); Smart phones; Sensors; Androids; Humanoid robots; sensitive data; risk management; Android devices; business needs; employees awareness; enterprise awareness; enterprise solutions; malicious Android applications; security risk mitigation</t>
  </si>
  <si>
    <t>251–254</t>
  </si>
  <si>
    <t>2012-04</t>
  </si>
  <si>
    <t>Android applications are used in a variety of domains, including business, social, media, health, scientific, and even military. On one hand, enterprises can take advantage of the richness of Android applications to support their business needs. On the other hand, Android devices contain rich sensitive data - e.g., GPS location, photos, calendar, contacts, email, and files - which is critical to the enterprise and unauthorized access to this sensitive data can lead to serious security risks. In this paper, we describe the nature and sources of sensitive data, what malicious applications can do to the data, and possible enterprise solutions to secure the data and mitigate the security risks. The purpose of this paper is to raise employees' and enterprises' awareness and show that a suite of easy-to-implement measures can improve both employee and enterprise security.</t>
  </si>
  <si>
    <t>10.1109/ICDEW.2012.81</t>
  </si>
  <si>
    <t>2012 IEEE 28th International Conference on Data Engineering Workshops</t>
  </si>
  <si>
    <t>Malicious Android Applications in the Enterprise: What Do They Do and How Do We Fix It?</t>
  </si>
  <si>
    <t>Wei, X.; Gomez, L.; Neamtiu, I.; Faloutsos, M.</t>
  </si>
  <si>
    <t>cyber security; Internet; Malware; unsolicited e-mail; malware; spam email; Computational modeling; invasive software; Sensors; Mathematical model; Botnet; Botnet Detection Framework; Botnet Modelling; botnet propagation; communication system; DDOS attack; integrated detection framework; integrated mitigation framework; Internet connected system; mathematical modelling; Net Flow Analysis; SIRS Model; Sociology; software agents; Statistics</t>
  </si>
  <si>
    <t>63–70</t>
  </si>
  <si>
    <t>No one is absolutely sure about cyber security as long as a communication system is connected to the internet, since internet is a wild that comprises all kind of people around the world from white hat to black hat. In other words, virtually any Internet connected system is vulnerable to major outrages from receiving a spam email to a botnet originated DDOS attack. But every individual, company and government wants to make sure that the security of their system is dependable so that they can use the outmost benefits of the twenty first century information society advantage. Since the problem is inevitable it very critical to understand the properties of this nefarious attacking machines from different perspective. In this paper we have developed a mathematical model to scrutinize the favouring and hindering factors for botnet propagation and growth. In addition we have proposed a detection and mitigation framework based on the model we developed.</t>
  </si>
  <si>
    <t>10.1109/SNPD.2012.78</t>
  </si>
  <si>
    <t>2012 13th ACIS International Conference on Software Engineering, Artificial Intelligence, Networking and Parallel/Distributed Computing</t>
  </si>
  <si>
    <t>Understanding Botnet: From Mathematical Modelling to Integrated Detection and Mitigation Framework</t>
  </si>
  <si>
    <t>Yong, W.; Tefera, S. H.; Beshah, Y. K.</t>
  </si>
  <si>
    <t>security; Electronic mail; Registers; Malware; Web services; invasive software; cloud computing; Cloud computing; security problems; Cascading style sheets; cloud customers; cloud providers; cloud storage service; cloud storage services; collaboration functions; espionage attacks; impersonation; malware distribution attacks; missing email verification; Synchronization; unverified email addresses; usability pitfalls</t>
  </si>
  <si>
    <t>C:\Users\user\Zotero\storage\MV7B6B95\Hahn et al. - 2012 - Vulnerabilities through Usability Pitfalls in Clou.pdf</t>
  </si>
  <si>
    <t>850–856</t>
  </si>
  <si>
    <t>Cloud storage services become increasingly interesting for users to easily backup or synchronize their data. On top of this basic functionality, these services offer functions for collaboration that allow users to share their files with selected other persons in a user-friendly way. We have identified that several cloud storage services do not verify whether the registrating customer is the real owner of the email address entered during the registration. Cloud providers omit the verification for reasons of usability. Here, user-friendliness goes too far at the cost of security. This vulnerability combined with collaboration functions allows attacks on cloud customers. In this paper, we explain which attacks are possible. Missing email verification and collaboration functions allow espionage and malware distribution attacks. Execution is very easy, i.e., they can be done without coding expertise or special tools.</t>
  </si>
  <si>
    <t>10.1109/TrustCom.2012.297</t>
  </si>
  <si>
    <t>2012 IEEE 11th International Conference on Trust, Security and Privacy in Computing and Communications</t>
  </si>
  <si>
    <t>Vulnerabilities through Usability Pitfalls in Cloud Services: Security Problems due to Unverified Email Addresses</t>
  </si>
  <si>
    <t>Hahn, T.; Kunz, T.; Schneider, M.; Vowé, S.</t>
  </si>
  <si>
    <t>trust; Security; Facebook; social networking (online); unsolicited e-mail; invasive software; online social networks; Communities; Peer to peer computing; social networks; Grippers; information exchange; anonymous activities; Entropy; fake profiling; impersonifications; informatics assaults; information aggregation; mutated worms propagation; network attacks; normal network attacks; online voting; RenRen; social aspects of automation; social characters; spam activities; stealthy activities; sybil; Sybil based activity; trust transitivity; untrusted emails; viral propagation seeding strategies</t>
  </si>
  <si>
    <t>632–639</t>
  </si>
  <si>
    <t>Online social networks have not only become a point of aggregation and exchange of information, they have so radically rooted into our everyday behaviors that they have become the target of important network attacks. We have seen an increasing trend in Sybil based activity, such as in personification, fake profiling and attempts to maliciously subvert the community stability in order to illegally create benefits for some individuals, such as online voting, and also from more classic informatics assaults using specifically mutated worms. Not only these attacks, in the latest months, we have seen an increase in spam activities on social networks such as Facebook and RenRen, and most importantly, the first attempts at propagating worms within these communities. What differentiates these attacks from normal network attacks, is that compared to anonymous and stealthy activities, or by commonly untrusted emails, social networks regain the ability to propagate within consentient users, who willingly accept to partake. In this paper, we will demonstrate the effects of influential nodes against non-influential nodes through in simulated scenarios and provide an overview and analysis of the outcomes.</t>
  </si>
  <si>
    <t>10.1109/TrustCom.2012.5</t>
  </si>
  <si>
    <t>Effects of Social Characters in Viral Propagation Seeding Strategies in Online Social Networks</t>
  </si>
  <si>
    <t>Bonti, A.; Li, M.; Gao, L.; Shi, W.</t>
  </si>
  <si>
    <t>Servers; Software; Visualization; Hardware; computer aided instruction; e-learning; Electronic learning; Logic gates; 3G; SMS; MMS; Linux; datacard; e-learning environment; e-learning platform; e-mail service; flexible communication channels; GSM; handler; learning communities; modem usb; personal server; plataforma educativa; short message service module; short messaging system; SMS module; TEC; tecnológico de Costa Rica; virtual communities model</t>
  </si>
  <si>
    <t>TEC Digital is the e-learning platform used in Tecnológico de Costa Rica (TEC). This learning environment has a notification service via e-mail as main means of communication between teachers and students, but it does not guarantee that students receive and read their email on time. Faced with a need of more flexible communication channels on learning communities, we sought an alternative method to facilitate communications between teachers and students, hence the idea of implementing a SMS's module (Short Message Service module) due to the prevalence of this technology on students population. This paper focuses on design and preliminary considerations to implement a messaging service according to a virtual communities model. LRN was used as a learning platform for design and implementation tests, and we addressed advantages and disadvantages of using contracted services as opposite to local implementations. In addition, we present some considerations about proprietary hardware and software, data security and some of main problems were encountered during the implementation process. The main advantage of a gateway implementation on personal server is a return on long-term of investment for messages sent and the total control over data transferred. Furthermore, implementation can execute commands on the server from the SMS content received and build an extension to manage message history.</t>
  </si>
  <si>
    <t>7th Iberian Conference on Information Systems and Technologies (CISTI 2012)</t>
  </si>
  <si>
    <t>Towards an implementation of a short messaging system over an e-learning environment</t>
  </si>
  <si>
    <t>Céspedes, J. S.; Rivas, M. C.</t>
  </si>
  <si>
    <t>Electronic mail; Visualization; Information processing; security of data; unsolicited e-mail; phishing attack; phishing email; decision making; cognitive effort measure; Decision making; decision-making processes; email processing; email-based scam; Grammar; Heuristic information processing; mediated cognition; Northeast US; one-round survey; online deception; phishing deception indicators; phishing susceptibility; public university community; response likelihood; single-item measures; targeted spear phishing email; Theory of Deception; visceral triggers; visual triggers</t>
  </si>
  <si>
    <t>C:\Users\user\Zotero\storage\I6W392E8\Wang et al. - 2012 - Research Article Phishing Susceptibility An Inves.pdf</t>
  </si>
  <si>
    <t>345–362</t>
  </si>
  <si>
    <t>Research problem: Phishing is an email-based scam where a perpetrator camouflages emails to appear as a legitimate request for personal and sensitive information. Research question: How do individuals process a phishing email, and determine whether to respond to it? Specifically, this study examines how users' attention to “visual triggers” and “phishing deception indicators” influence their decision-making processes and consequently their decisions. Literature review: This paper draws upon the theory of deception and the literature on mediated cognition and learning, including the critical role of attention and elaboration in deception detection. From this literature, we developed a research model to suggest that overall cognitive effort expended in email processing decreases with attention to visual triggers and phishing deception indicators. The likelihood to respond to phishing emails increases with attention to visceral cues, but decreases with attention to phishing deception indicators and cognitive effort. Knowledge of email-based scams increases attention to phishing deception indicators, and directly decreases response likelihood. It also moderates the impact of attention to visceral triggers and that of phishing deception indicators on likelihood to respond. Methodology: Using a real phishing email as a stimulus, a survey of 321 members of a public university community in the Northeast US, who were intended victims of a spear phishing attack that took place, was conducted. The survey used validated measures developed in prior literature for the most part and tested results using the partial least-squares regression. Results and discussion: Our research model and hypotheses were supported by the data except that we did not find that cognitive effort significantly affects response likelihood. The implication of the study is that attention to visceral triggers, attention to phishing deception indicators, and phishing knowledge play critical roles in phishing detection. The limitations of the study were that the data were drawn from students, and the study explored one phishing attack, relied on some single-item measures, cognitive effort measure, and a one-round survey. Future research would examine the impact of a varying degree of urgency and a varying level of phishing deception indicators, and actual victims of phishing attacks.</t>
  </si>
  <si>
    <t>10.1109/TPC.2012.2208392</t>
  </si>
  <si>
    <t>1558-1500</t>
  </si>
  <si>
    <t>IEEE Transactions on Professional Communication</t>
  </si>
  <si>
    <t>Research Article Phishing Susceptibility: An Investigation Into the Processing of a Targeted Spear Phishing Email</t>
  </si>
  <si>
    <t>Wang, J.; Herath, T.; Chen, R.; Vishwanath, A.; Rao, H. R.</t>
  </si>
  <si>
    <t>Electronic mail; phishing; Security; Internet; IP networks; Business; Machine learning; electronic mail; security of data; Postal services; phishing attack; learning (artificial intelligence); email systems; Anti-phishing like behaviours; Anti-phishing prevention measure; antiphishing prevention measurement; Behavioural pattern; Email systems; Emails; human judged phishing; machine learning antiphishing technique; MLAPT</t>
  </si>
  <si>
    <t>208–211</t>
  </si>
  <si>
    <t>This paper presents machine learning anti-phishing technique (MLAPT) - a machine learning framework that applies knowledge intensive approach to detect and prevent phishing attacks on email systems. Preventions, detections and a higher level of prevention measure can be guaranteed. The system is evaluated against a database of human-judged phishing scenarios, reaching satisfactory level of performance.</t>
  </si>
  <si>
    <t>World Congress on Internet Security (WorldCIS-2012)</t>
  </si>
  <si>
    <t>Anti-phishing prevention measure for email systems</t>
  </si>
  <si>
    <t>Ayodele, T.; Shoniregun, C. A.; Akmayeva, G.</t>
  </si>
  <si>
    <t>Feature extraction; Electronic mail; Training; SVM; unsolicited e-mail; Accuracy; telecommunication security; Support vector machine classification; security problem; email classification; genetic algorithms; data dimensionality; Feature selection; feature selection perspective; feature subset selection; GA feature selector; genetic algorithm; Genetic algorithm; Genetic algorithms; high dimensional email body; junk mails; LingSpam benchmark corpora; MLP; MLP classifier; multilayer perceptron; multilayer perceptrons; naive Bayes; nonspam detection system; Spam detection; spam detection rate</t>
  </si>
  <si>
    <t>C:\Users\user\Zotero\storage\YQ3EL449\Behjat et al. - 2012 - GA-based feature subset selection in a spamnon-sp.pdf</t>
  </si>
  <si>
    <t>675–679</t>
  </si>
  <si>
    <t>Spam has created a significant security problem for computer users everywhere. Spammers take an advantage of defrauds to cover parts of messages that can be used for identification of spam. For instance, a spammer does not need to consume much cost and bandwidth for sending junk mails even more than one hundred emails. On the other hand, from the feature selection perspective, one of the specific problems that decrease accuracy of spam and non-spam emails classification is high data dimensionality. Therefore, the reduction of dimensionality is related to decrease the number of irrelevant features. In this paper, a genetic algorithm (GA) is applied during feature selection in effort to decrease the number of useless features in a collection of high-dimensional email body and subject. Next, a Multi-Layer Perceptron (MLP) is employed to classify features that have been selected by the GA. Using LingSpam benchmark corpora as the dataset, the experimental results showed that a GA feature selector with the MLP classifier does not only decrease the data dimensionality but increase the spam detection rate as compared against other classifiers such as SVM and Naïve Bayes.</t>
  </si>
  <si>
    <t>10.1109/ICCCE.2012.6271302</t>
  </si>
  <si>
    <t>2012 International Conference on Computer and Communication Engineering (ICCCE)</t>
  </si>
  <si>
    <t>GA-based feature subset selection in a spam/non-spam detection system</t>
  </si>
  <si>
    <t>Behjat, A. R.; Mustapha, A.; Nezamabadi-pour, H.; Sulaiman, M. N.; Mustapha, N.</t>
  </si>
  <si>
    <t>Electronic mail; Servers; Internet; Authentication; Postal services; computer network security; cloud computing; Cloud computing; electronic messaging; transport protocols; SMTP; TLS; simple mail transfer protocol; client-server systems; client-server application architecture; Cloud; cloud environment; cloud service provider; easy-to-administrator; electronic mail messages; heterogeneous networking infrastructure; IaaS; IaaS (Infrastructure as a Service); infrastructure as a service; Linux; Linux platform; mail server; Mail transfer agent (MTA); mail transfer agent functions; open-source MTA; Postfix; receiver portions; SASL; secure communication; secure email server; sender portions; simple authentication and security layer; SMTP (Simple Mail Transfer Protocol); SMTP-AUTH; transport layer security; virtual communication world</t>
  </si>
  <si>
    <t>28–32</t>
  </si>
  <si>
    <t>In the recent virtual communication world, the email services play a vital role as a basic content of heterogeneous networking infrastructure. Whereby, multiple platforms are connecting each other. Mail Server refers to computer performing Mail Transfer Agent functions. MTA is software that delivers electronic mail messages from one computer to another, by using client-server application architecture. MTA implements both sender and receiver portions of SMTP (Simple Mail Transfer Protocol). Postfix is a free and open-source MTA which is fast, easy-to-administrator and provide secure communication over Internet. In this paper we focus on the problem of email contents disclosure, and establish a secure mail server by using Postfix in Linux platform and then implement it into a cloud service provider as IaaS (Infrastructure as a Service). Security is provided by tuning a Transport Layer Security (TLS), and SMTP-AUTH which use Simple Authentication and Security Layer (SASL) as a security mechanism and platform.</t>
  </si>
  <si>
    <t>10.1109/ICCCE.2012.6271146</t>
  </si>
  <si>
    <t>Implementation of secure email server in cloud environment</t>
  </si>
  <si>
    <t>Madi, N. K. M.; Salehian, S.; Masoumiyan, F.; Abdullah, A.</t>
  </si>
  <si>
    <t>Electronic mail; email; Servers; Internet; IP networks; Network security; unsolicited e-mail; Protocols; Postal services; computer network security; spam messages; ISP; IP addresses; DKIM; address space; antispam classification; IPv6 antispam classification; IPv6 deployment; IPv6 security; spam attacks; spam challenges; spam traffic; temporary addresses</t>
  </si>
  <si>
    <t>22–29</t>
  </si>
  <si>
    <t>Spam has posed a serious problem for users of email since its infancy. Today, automated strategies are required to deal with the massive amount of spam traffic. IPv4 networks offer a variety of solutions to reduce spam, but IPv6 networks' large address space and use of temporary addresses - both of which are particularly vulnerable to spam attacks - makes dealing with spam and the use of automated approaches much more difficult. IPv6 thus poses a unique security issue for ISPs because it's more difficult for them to differentiate between good IP addresses and those that are known to originate spam messages.</t>
  </si>
  <si>
    <t>10.1109/MIC.2012.97</t>
  </si>
  <si>
    <t>IPv6 Deployment and Spam Challenges</t>
  </si>
  <si>
    <t>Rafiee, H.; Löwis, M. von; Meinel, C.</t>
  </si>
  <si>
    <t>Electronic mail; Browsers; Security; Web pages; Internet; Hardware; user interfaces; Monitoring; alarm system; home automation; Real time systems; email message; air conditioners; Alarm system; alarm systems; burglary; door locks; email/short message service (SMS) messages; field programmable gate array; field programmable gate array (FPGA); field programmable gate arrays; gates; home appliances; home control; home monitoring system; home security systems; lights; motion sensors; physical control; security personnel; sensor based home automation; time delay; web-based interface; Web-based interface</t>
  </si>
  <si>
    <t>722–727</t>
  </si>
  <si>
    <t>The conventional design of home security systems typically monitors only the property and lacks physical control aspects of the house itself. Also, the term security is not well defined because there is a time delay between the alarm system going on and actual arrival of the security personnel. This paper discusses the development of a home security and monitoring system that works where the traditional security systems that are mainly concerned about curbing burglary and gathering evidence against trespassing fail. The paper presents the design and implementation details of this new home control and security system based on field programmable gate array (FPGA) The user here can interact directly with the system through a web-based interface over the Internet, while home appliances like air conditioners, lights, door locks and gates are remotely controlled through a user-friendly web page. An additional feature that enhances the security aspect of the system is its capability of monitoring entry points such as doors and windows so that in the event any breach, an alerting email message is sent to the home owner instantly.</t>
  </si>
  <si>
    <t>10.1109/I2MTC.2012.6229153</t>
  </si>
  <si>
    <t>2012 IEEE International Instrumentation and Measurement Technology Conference Proceedings</t>
  </si>
  <si>
    <t>Sensor based home automation and security system</t>
  </si>
  <si>
    <t>Assaf, M. H.; Mootoo, R.; Das, S. R.; Petriu, E. M.; Groza, V.; Biswas, S.</t>
  </si>
  <si>
    <t>Electronic mail; security of data; unsolicited e-mail; computer security; artificial immune system; artificial immune systems; Immune system; phishing detection; Fires; Adaptive systems; biological immune systems; Detectors; human protection; immature detector; immature detectors; mature detectors; memory detector; memory detectors; pathogens; Pathogens; phishing detection techniques; phishing email detection</t>
  </si>
  <si>
    <t>C:\Users\user\Zotero\storage\QACW6VAV\Xing Fang et al. - 2012 - An artificial immune system for phishing detection.pdf</t>
  </si>
  <si>
    <t>The amazing nature of biological immune systems on protecting humans from pathogens inspired people to develop artificial immune systems. Designed to simulate the functionalities of biological immune systems, artificial immune systems are suggested to be mainly applied in the domain of computer security. In this paper, we propose an artificial immune system for phishing detection. The system is to detect phishing emails through memory detectors and mature detectors. The memory detectors are generated from the training data set, which, in turn, contains the phishing emails previously seen by the system. The immature detectors are reproduced through the system's mutation process. To the best of our knowledge, this is the first time such a system is ever proposed. We believe that the system is more adaptive than any other existing phishing detection techniques.</t>
  </si>
  <si>
    <t>10.1109/CEC.2012.6256518</t>
  </si>
  <si>
    <t>2012 IEEE Congress on Evolutionary Computation</t>
  </si>
  <si>
    <t>An artificial immune system for phishing detection</t>
  </si>
  <si>
    <t>Xing Fang; Koceja, N.; Zhan, J.; Dozier, G.; Dipankar, D.</t>
  </si>
  <si>
    <t>security; Electronic mail; trust; Browsers; HTML; Security; Internet; computer crime; unsolicited e-mail; Web sites; trusted computing; fraud; email notifications; History; sensitive data; familiarity; history data; Indexes; login; phish; phish semantics; phishing messages; security incidents; semantics; trust Web sites; trusted site; trustworthy messages; user computer; website</t>
  </si>
  <si>
    <t>C:\Users\user\Zotero\storage\7VAVZ7XZ\Orman - 2012 - Towards a Semantics of Phish.pdf</t>
  </si>
  <si>
    <t>91–96</t>
  </si>
  <si>
    <t>Phishing constitutes more than half of all reported security incident son the Internet. The attacks cause users to erroneously trust websites and enter sensitive data because the email notifications and the website look familiar. Our hypothesis is that familiarity can be defined formally using history data from the user's computer, and effective presentation of the data can help users distinguishphishing messages from trustworthy messages.</t>
  </si>
  <si>
    <t>10.1109/SPW.2012.12</t>
  </si>
  <si>
    <t>2012 IEEE Symposium on Security and Privacy Workshops</t>
  </si>
  <si>
    <t>Electronic mail; Training; Phishing; IP networks; electronic mail; security of data; Web sites; Accuracy; Testing; Google; phishing Web sites; Google PageRank; Google Toolbar Rank; PageRank; PageRank based detection technique; phishing attacks online transaction; sending emails; social cyber threat attack; website emails</t>
  </si>
  <si>
    <t>C:\Users\user\Zotero\storage\KURZXTJR\Sunil and Sardana - 2012 - A PageRank based detection technique for phishing .pdf</t>
  </si>
  <si>
    <t>58–63</t>
  </si>
  <si>
    <t>Phishing is an attempt to acquire one's information without user's knowledge by tricking him by making similar kind of website or sending emails to user which looks like legitimate site or email. Phishing is a social cyber threat attack, which is causing severe loss of economy to the user, due to phishing attacks online transaction users are declining. This paper aims to design and implement a new technique to detect phishing web sites using Google's PageRank. Google gives a PageRank value to each site in the web. This work uses the PageRank value and other features to classify phishing sites from normal sites. We have collected a dataset of 100 phishing sites and 100 legitimate sites for our use. By using this Google PageRank technique 98% of the sites are correctly classified, showing only 0.02 false positive rate and 0.02 false negative rate.</t>
  </si>
  <si>
    <t>10.1109/ISCI.2012.6222667</t>
  </si>
  <si>
    <t>2012 IEEE Symposium on Computers Informatics (ISCI)</t>
  </si>
  <si>
    <t>A PageRank based detection technique for phishing web sites</t>
  </si>
  <si>
    <t>Sunil, A. Naga Venkata; Sardana, A.</t>
  </si>
  <si>
    <t>Electronic mail; Educational institutions; Computer science; computer aided instruction; text analysis; Semantics; Approximation algorithms; automatic assessment; automatic evaluation; close-ended questions; email security questionnaire; fill-in-the-blank test; irregular answer recognition; learning management system; Least squares approximation; orthographical error; Particle separators; string matching; student assessment; text-matching algorithm; typographical error</t>
  </si>
  <si>
    <t>Student assessment in Learning Management Systems (LMS) is mostly conducted by means of close-ended questions that are simple to evaluate without human intervention. Fill-in-the-blank tests are usually more challenging since they require the test-taker to recall concepts and associations not available in the question' statements. Automatic evaluation of the latter will give correct credit to the test-taker only when the response is entered verbatim, that is, free of orthographical or typographical errors. In this paper we consider a straightforward application of a text-matching algorithm that may prevent missing scores in automatic fill-in-the-blank assessment, when irregular (similar but not exact) answers are entered because of those types of errors. A small experiment with an email security questionnaire is presented showing the potential of the technique.</t>
  </si>
  <si>
    <t>10.1109/WEA.2012.6220096</t>
  </si>
  <si>
    <t>2012 Workshop on Engineering Applications</t>
  </si>
  <si>
    <t>Recognising irregular answers in automatic assessment of fill-in-the-blank tests</t>
  </si>
  <si>
    <t>Cardona-Zea, V. P.; Rojas-Galeano, S. A.</t>
  </si>
  <si>
    <t>Electronic mail; Security; Internet; Twitter; computer aided instruction; security of data; social networking (online); Cellular phones; Education; mobile computing; educational courses; Engines; cloud computing; electronic messaging; application program interfaces; social networking; natural sciences computing; SMS; API; cellular STEM education enhancement; computational-visualization engines; courses; dedicated email account; demonstrations; engineering education; Enteprise applications; enterprise-level implementations; math education; mathematics computing; MMS; Octave; science education; science technology engineering and mathematics system; SMS-MMS message parsing; SMS-MMS messaging; social networking site based-system development; social networking site based-system security; social networking site based-system speed; STEM; technology; technology education; Web-based social networks</t>
  </si>
  <si>
    <t>Cellular STEM (Science, Technology, Engineering, and Mathematics) is a system conceived to interface computational/ visualization engines to SMS/MMS messaging for the purpose of enhancing STEM Education. The system allows users to send processing request to a computational/visualization engine (e.g. MATLAB, Octave) via SMS or MMS and receive the processed data back via SMS or MMS. The development of the Cellular STEM system using a social networking site managed better versus using a dedicated email account, primarily due to the versatile API of the social networking site as well as it alleviating the burden of message parsing. Additionally, SMS/MMS-based social networking sites have the potential to ultimately draw the attention of younger people toward STEM learning because of familiarity with the social networking site. Overall, the social networking site based-system was far more robust in terms of security, speed, development, and SMS/MMS message parsing. Furthermore Cellular STEM users can easily tailor the computational/visualization engine toolbox for specific courses or demonstrations. Based on the increase in cloud computing in education and in society in general, Cellular STEM has potential to be a major part of STEM education, and may warrant enterprise-level implementations customized on a per-institution basis.</t>
  </si>
  <si>
    <t>2012 12th IEEE/ACM International Symposium on Cluster, Cloud and Grid Computing (ccgrid 2012)</t>
  </si>
  <si>
    <t>Judd, B. C.; Graves, C. A.</t>
  </si>
  <si>
    <t>phishing; cyber security; Conferences; social engineering; computer crime; data privacy; unsolicited e-mail; educational institutions; phishing emails; confidential information; Technological innovation; real-time systems; current antiphishing research; human behavior; human subjects; Information technology; large scale phishing experiments; large scale real life phishing attacks; personality trait; social sciences; university community; user susceptibility prediction; user vulnerability; users demographics</t>
  </si>
  <si>
    <t>C:\Users\user\Zotero\storage\8LURQRSI\Mohebzada et al. - 2012 - Phishing in a university community Two large scal.pdf</t>
  </si>
  <si>
    <t>249–254</t>
  </si>
  <si>
    <t>Phishing is a type of social engineering where a potential victim is sent a message that impersonates a legitimate source or organization. Phishing attacks typically lure the targets into revealing confidential information such as password, credit card details, bank account numbers, or any other sensitive information. Human behavior and technology are two equally important aspects of phishing attacks, while current anti-phishing research have focused on the technology front, very few real life studies have been performed with a focus on the human aspects of phishing attacks. In this paper, we present the results of two large scale real life phishing attacks conducted on more than 10,000 community members of a university that includes students, alumni, faculty and staff. Our study is the first large scale phishing experiment on human subjects. Previous work suggests that users' demographics are useful indicators in identifying the most vulnerable users to phishing attacks. Our results illustrate that user demographics alone cannot predict user's susceptibility to phishing attacks. We also found that warning users about phishing risks alone is not sufficient to prevent more users from responding to the phishing attack. Even though subjects were warned not to respond to phishing emails, many disregarded the warning. We explain our findings through analysis of the empirical results of the two real life phishing attacks conducted.</t>
  </si>
  <si>
    <t>10.1109/INNOVATIONS.2012.6207742</t>
  </si>
  <si>
    <t>2012 International Conference on Innovations in Information Technology (IIT)</t>
  </si>
  <si>
    <t>Phishing in a university community: Two large scale phishing experiments</t>
  </si>
  <si>
    <t>Mohebzada, J. G.; Zarka, A. E.; Bhojani, A. H.; Darwish, A.</t>
  </si>
  <si>
    <t>Electronic mail; Servers; Internet; Authentication; security of data; image coding; security analysis; Computer hacking; AJAX; Image color analysis; 3-level security system; automated email; brute-force attack; Force; image based authentication; Image Based Authentication System (IBA); Keystroke Logging; Shoulder Attack and Brute-force Attack; tempest attack; Tempest Attack; text based passwords; thwarting shoulder attack; Web development</t>
  </si>
  <si>
    <t>547–552</t>
  </si>
  <si>
    <t>Increasing security has always been an issue since Internet and Web Development came into existence, text based passwords is not enough to counter such problems, which is also an anachronistic approach now. Therefore, this demands the need for something more secure along with being more user-friendly. Therefore, we have tried to increase the security by involving a 3-level security approach, involving text based password at Level 1, Image Based Authentication at Level 2, and automated generated one-time password (received through an automated email to the authentic user) at Level 3. And an assiduous effort has been done for thwarting Shoulder attack, Tempest attack, and Brute-force attack at client side, through the use of unique image set in the IBA System.</t>
  </si>
  <si>
    <t>10.1109/UKSim.2012.83</t>
  </si>
  <si>
    <t>2012 UKSim 14th International Conference on Computer Modelling and Simulation</t>
  </si>
  <si>
    <t>Security Analysis and Implementation of 3-Level Security System Using Image Based Authentication</t>
  </si>
  <si>
    <t>Anand, S.; Jain, P.; Nitin; Rastogi, R.</t>
  </si>
  <si>
    <t>Electronic mail; Internet; spam; unsolicited e-mail; Filtering; information filtering; trusted computing; computer network security; instant messaging; authorisation; electronic messaging; email address; black lists; Communication protocols; data allocation strategies; data assess; data distributor; data leak; data leakage identification; Email filtering; email filtering system; enterprise data leakage; Fake objects; IM; Instant messaging; Internet channels; message body fingerprints; realistic but fake data records; robust data leakage; suspicious activity; trusted agents; Watermarking; white lists</t>
  </si>
  <si>
    <t>1032–1035</t>
  </si>
  <si>
    <t>Data leakage can be elaborated as in when a data distributor has given sensitive data to a set of supposedly trusted agents and some of the data is leaked and found in an unauthorized place. An enterprise data leak is a scary proposition. Security practitioners have always had to deal with data leakage issues that arise from various ways like e-mail, IM and other Internet channels. In case of data leakage from trusted agents, the distributor must assess the likelihood that the leaked data came from one or more agents. This can be done by using a system which can identify those parties who are guilty for such leakage even when data is altered. For this the system can use data allocation strategies or can also inject “realistic but fake” data records to improve identification of leakage. Moreover, data can also be leaked from within an organization through e-mails. Hence, there is also a need to filter these e-mails. This can be done by blocking e-mails which contains images, videos or sensitive data for an organization. Principle used in e-mail filtering is we classify e-mail based the fingerprints of message bodies, the white and black lists of email addresses and the words specific to spam.</t>
  </si>
  <si>
    <t>10.1109/ICCEET.2012.6203798</t>
  </si>
  <si>
    <t>2012 International Conference on Computing, Electronics and Electrical Technologies (ICCEET)</t>
  </si>
  <si>
    <t>Robust data leakage and email filtering system</t>
  </si>
  <si>
    <t>Agarwal, A.; Gaikwad, M.; Garg, K.; Inamdar, V.</t>
  </si>
  <si>
    <t>Internet; Software; Malware; Accuracy; Testing; invasive software; program testing; Vectors; malicious software; assess specifications; computer systems infection; D-MAS accuracy assessment; document identification; document threats; dynamic malware analysis systems; evaluation; Malware analysis; oracle types; program diagnostics; sandbox; security devices; test coverage criteria; test systems; testing</t>
  </si>
  <si>
    <t>C:\Users\user\Zotero\storage\G8PPJAPJ\Massicotte et al. - 2012 - A Testing Model for Dynamic Malware Analysis Syste.pdf</t>
  </si>
  <si>
    <t>826–833</t>
  </si>
  <si>
    <t>A Dynamic Malware Analysis System (D-MAS), often called a sandbox, is a controlled environment in which malicious software (malware) is executed in order to identify the actions it is performing (e.g., creating processes, sending emails) when infecting computer systems. One of the most important features of security devices such as IDSs, AVSs and D-MASs, is how accurately they identify and document threats. By nature, these security devices are difficult to test since they are test systems themselves. The attackers are the testers trying to find test cases that cannot be identified by these systems. Consequently, thorough testing models are required by developers to assess the accuracy of D-MASs, an area in which very little theoretical and empirical work exists. In this paper, we lay out the basis of D-MASs accuracy assessment and we present an evaluation of eight of these systems. We propose test coverage criteria, oracle types and specifications to assess the accuracy of D-MASs. Results show that our approach is efficient at identifying accuracy problems in several D-MASs.</t>
  </si>
  <si>
    <t>10.1109/ICST.2012.183</t>
  </si>
  <si>
    <t>2012 IEEE Fifth International Conference on Software Testing, Verification and Validation</t>
  </si>
  <si>
    <t>A Testing Model for Dynamic Malware Analysis Systems</t>
  </si>
  <si>
    <t>Massicotte, F.; Couture, M.; Normandin, H.; Michaud, F.</t>
  </si>
  <si>
    <t>Cryptography; cryptography; Filtering; telecommunication security; Relays; Delay; delay tolerant network; delay tolerant networks; Delay tolerant networks; encrypted junk information; filtering theory; information delivery; Neodymium; network efficiency; Nickel; PReFilter scheme; Privacy-preserving; privacy-preserving relay filtering scheme; Relay filtering; relays</t>
  </si>
  <si>
    <t>1395–1403</t>
  </si>
  <si>
    <t>Without direct path, information delivery in sparse delay tolerant networks (DTNs) typically relies on intermittent relays, making the transmission not only unreliable but also time consuming. To make the matter even worse, the source nodes may transmit some encrypted “junk” information, similar as the spam emails in current mail systems, to the destinations; without effective control, the delivery of encrypted junk information would significantly consume the precious resource of DTN and accordingly throttle the network efficiency. To address this challenging issue, we propose PReFilter, an efficient privacy-preserving relay filter scheme to prevent the relay of encrypted junk information early in DTNs. In PReFilter, each node maintains a specific filtering policy based on its interests, and distributes this policy to a group of “friends” in the network in advance. By applying the filtering policy, the friends can filter the junk packets which are heading to the node during the relay. Note that the keywords in the filtering policy may disclose the node's interest/preference to some extent, harming the privacy of nodes, a privacy-preserving filtering policy distribution technique is introduced, which will keep the sensitive keywords secret in the filtering policy. Through detailed security analysis, we demonstrate that PReFilter can prevent strong privacy-curious adversaries from learning the filtering keywords, and discourage a weak privacy-curious friend to guess the filtering keywords from the filtering policy. In addition, with extensive simulations, we show that PReFilter is not only effective in the filtering of junk packets but also significantly improve the network performance with the dramatically reduced delivery cost due to the junk packets.</t>
  </si>
  <si>
    <t>10.1109/INFCOM.2012.6195504</t>
  </si>
  <si>
    <t>2012 Proceedings IEEE INFOCOM</t>
  </si>
  <si>
    <t>PReFilter: An efficient privacy-preserving Relay Filtering scheme for delay tolerant networks</t>
  </si>
  <si>
    <t>Lu, R.; Lin, X.; Luan, T.; Xiaohui Liang; Xu Li; Le Chen; Shen, X.</t>
  </si>
  <si>
    <t>Public key; cryptographic protocols; Authentication; cryptanalysis; message authentication; Protocols; public key cryptography; PKI technology; Adaptation models; email address; authenticated key agreement protocol; cellular phone number; certificate overhead; cryptosystem; identity information; identity-based authenticated key agreement protocol; identity-based infrastructure; Identity-based system; implicit key authentication; man-in-the-middle attack; public key; Resilience</t>
  </si>
  <si>
    <t>554–556</t>
  </si>
  <si>
    <t>The identity-based infrastructure introduced by Shamir allows a user's public key to be easily derivable from her known identity information such as an email address or a cellular phone number. Such cryptosystems alleviate the certificate overhead and solve the problems of PKI technology. In this letter, we show that two identity-based authenticated key agreement protocols proposed by Holbl and Welzer are completely broken.</t>
  </si>
  <si>
    <t>10.1109/LCOMM.2012.022112.112421</t>
  </si>
  <si>
    <t>1558-2558</t>
  </si>
  <si>
    <t>IEEE Communications Letters</t>
  </si>
  <si>
    <t>Cryptanalysis of Two Identity-Based Authenticated Key Agreement Protocols</t>
  </si>
  <si>
    <t>Shim, K.</t>
  </si>
  <si>
    <t>Training; Security; Internet; Software; Business; Guidelines; electronic mail; security of data; accounting; Accounting; accounting software; Australia; Australian accountants; Automation; computer literacy; electronic spreadsheet; email and communication software; Information Systems; information technology; information technology skills; Internet search tools; IT importance; IT knowledge; IT knowledge-gap analysis; IT security; IT skills; security management skills; spreadsheet programs</t>
  </si>
  <si>
    <t>C:\Users\user\Zotero\storage\ZN3B5P4Y\Rai - 2012 - Matching Up the Gap between Perceived Importance a.pdf</t>
  </si>
  <si>
    <t>3632–3640</t>
  </si>
  <si>
    <t>This paper examines the gap between the perceptions of importance and knowledge in Information Technology (IT) skills among accountants in Australia. 165 accountants were surveyed in this study. The results indicate that accountants have a high IT knowledge in email and communication software, electronic spreadsheet and Internet search tools. As a whole, the perceived IT knowledge among Australian accountants is lower than their perceived importance of these technologies. The greatest match between importance and knowledge is in accounting software, while the biggest gap is in security management skills. Accountants perceive IT security as very important to their current roles, however, they view themselves to lack knowledge in this area. The results of this study can be used in IT knowledge-gap analysis and to further develop training programs to improve the relevant IT skills among accountants.</t>
  </si>
  <si>
    <t>10.1109/HICSS.2012.424</t>
  </si>
  <si>
    <t>2012 45th Hawaii International Conference on System Sciences</t>
  </si>
  <si>
    <t>Matching Up the Gap between Perceived Importance and Knowledge for IT Skills among Australian Accountants</t>
  </si>
  <si>
    <t>Rai, P.</t>
  </si>
  <si>
    <t>Public key; Internet; authentication; cryptography; Computer security; Authentication; Privacy; message authentication; computer security; user authentication; Access control; identity management; personal information; X.509 certificates; credit card information; Electronic commerce; electronic identities; email address; OpenID; private credentials; public keys; security assertion markup language; selfclaimed attributes</t>
  </si>
  <si>
    <t>80–83</t>
  </si>
  <si>
    <t>For transactions on the Internet, user authentication typically involves usernames and passwords. When creating an account, users often must provide additional personal information. Usually, this is a list of self-claimed attributes such as name, address, or birth date. Only a few attributes such as email address and credit card information have some mechanism to authenticate them. Solutions such as the Security Assertion Markup Language, OpenID, or X.509 certificates let users authenticate and transfer attributes, certified by an issuer, to a relying party in a more trusted way. However, these technologies still have considerable security and privacy concerns. Private credentials are a superior solution. With them, issuers don't have to be involved during authentication. Also, users disclose only those attributes required by the relying parties and can do so without being easily tracked across their transactions.</t>
  </si>
  <si>
    <t>10.1109/MSP.2012.7</t>
  </si>
  <si>
    <t>Electronic Identities Need Private Credentials</t>
  </si>
  <si>
    <t>Camenisch, J.; Lehmann, A.; Neven, G.</t>
  </si>
  <si>
    <t>Measurement; Software; Spam filtering; Anomaly detection; Computer security; Unsolicited electronic mail; Filtering; Accuracy; Vectors; Text classification</t>
  </si>
  <si>
    <t>5–14</t>
  </si>
  <si>
    <t>2011-07</t>
  </si>
  <si>
    <t>Spam has become an important problem for computer security because it is a channel for the spreading of threats such as computer viruses, worms and phishing. Currently, more than 85% of received e-mails are spam. Historical approaches to combat these messages, including simple techniques such as sender blacklisting or the use of e-mail signatures, are no longer completely reliable. Many solutions utilise machine-learning approaches trained using statistical representations of the terms that usually appear in the e-mails. However, these methods require a time-consuming training step with labelled data. Dealing with the situation where the availability of labelled training instances is limited slows down the progress of filtering systems and offers advantages to spammers. In this paper, we present the first spam filtering method based on anomaly detection that reduces the necessity of labelling spam messages and only employs the representation of legitimate emails. This approach represents legitimate e-mails as word frequency vectors. Thereby, an email is classified as spam or legitimate by measuring its deviation to the representation of the legitimate e-mails. We show that this method achieves high accuracy rates detecting spam while maintaining a low false positive rate and reducing the effort produced by labelling spam.</t>
  </si>
  <si>
    <t>Proceedings of the International Conference on Security and Cryptography</t>
  </si>
  <si>
    <t>Anomaly-based spam filtering</t>
  </si>
  <si>
    <t>Santos, I.; Laorden, C.; Ugarte-Pedrero, X.; Sanz, B.; Bringas, P. G.</t>
  </si>
  <si>
    <t>Feature extraction; Electronic mail; phishing; email; Internet; targeted attacks; spam; Computer security; computer crime; unsolicited e-mail; Unsolicited electronic mail; information filtering; Google; false positive rate; pattern classification; personal information; ClamAV; computer network exploitation; coordinated campaign; email persistent-threat feature; email-filtering technique; persistent campaign; random forest classifier; recipient; recipient-oriented feature; sensitive information; SpamAssassin; targeted malicious email detection; threat; TME spear phishing; trees (mathematics)</t>
  </si>
  <si>
    <t>C:\Users\user\Zotero\storage\KCLW7KI9\Amin et al. - 2012 - Detecting Targeted Malicious Email.pdf</t>
  </si>
  <si>
    <t>Targeted malicious emails (TME) for computer network exploitation have become more insidious and more widely documented in recent years. Beyond spam or phishing designed to trick users into revealing personal information, TME can exploit computer networks and gather sensitive information. They can consist of coordinated and persistent campaigns that can span years. A new email-filtering technique based on email's persistent-threat and recipient-oriented features with a random forest classifier outperforms two traditional detection methods, SpamAssassin and ClamAV, while maintaining reasonable false positive rates.</t>
  </si>
  <si>
    <t>10.1109/MSP.2011.154</t>
  </si>
  <si>
    <t>Detecting Targeted Malicious Email</t>
  </si>
  <si>
    <t>Amin, R.; Ryan, J.; Dorp, J. van</t>
  </si>
  <si>
    <t>data encryption; electronic mail; public key cryptography; ECC; advanced encryption standard; AES; AES algorithm; asymmetric encryption algorithm; E-mail system; ECC algorithm; elliptic curve cryptosystem; email encryption system; hybrid encryption; Hybrid encryption; identity verification; information transmission security; password system; signature verification; symmetric encryption algorithm</t>
  </si>
  <si>
    <t>347–350</t>
  </si>
  <si>
    <t>Advanced Encryption Standard (AES) and Elliptic Curve Cryptosystems (ECC) are the two most commonly used symmetric and asymmetric encryption algorithms. The paper analyzes both the AES algorithm and the ECC algorithm. Combining with the characteristics of the AES and ECC, a mixed email encryption system is designed, which can solve the problem such as password system speed and security, which can't efficiently realize the information, data encryption, signature and identity verification. And the hybrid encryption is applied into the email system to enhance the network security of information transmission.</t>
  </si>
  <si>
    <t>10.1049/cp.2011.0906</t>
  </si>
  <si>
    <t>IET International Communication Conference on Wireless Mobile and Computing (CCWMC 2011)</t>
  </si>
  <si>
    <t>Email encryption system based on hybrid AES and ECC</t>
  </si>
  <si>
    <t>Chen JunLi; Qing Dinghu; Yu Haifeng; Zhang Hao; MeiJuan Nie</t>
  </si>
  <si>
    <t>Electronic mail; Measurement; Protocols; Correlation; Proposals; Ports (Computers); Botnet; Command and control; DNS record; Domain name; Microcomputers; WHOIS</t>
  </si>
  <si>
    <t>307–316</t>
  </si>
  <si>
    <t>Computers connected to Internet are constantly threatened by different types of malware. One of the most important malware are botnets that convert infected computers into agents that follow actions instructed by a command-and-control server. A botmaster can control thousands of agents. This means a significant capacity to accomplish any kind of network attack (DoS), email spam or phishing. In this paper, communication peculiarities with the command-and-control server are used to provide an identification of computers infected by a botnet. This identification is based mainly in DNS records of registered domains where command-and-control servers are hosted. Therefore, processing overhead is reduced avoiding per packet or per flow network supervision.</t>
  </si>
  <si>
    <t>Botnet detection based on DNS records and active probing</t>
  </si>
  <si>
    <t>Prieto, I.; Magaña, E.; Morató, D.; Izal, M.</t>
  </si>
  <si>
    <t>phishing; Internet; DNS; pharming; computer network security; file servers; DNS server; telecommunication traffic; email spamming; antiDNS pinning attack; click fraud; DEEPAV2 tool; DNS cache poisoning attack; DNS infrastructure; DNS monitor tool; DNS Rebinding Attack; DNS traffic; domain name systems; flooding attack; name resolution; packet analyzer; packet filter module; public IP DNS rebinding attack; security vulnerabilities; traffic differentiator</t>
  </si>
  <si>
    <t>72–77</t>
  </si>
  <si>
    <t>Domain Name Systems (DNS) play a vital role in the proper functioning of the internet Almost all internet applications rely on DNS for the name resolutions. The existing DNS infrastructure has a number of security vulnerabilities and it is prone to attacks such as DNS Cache Poisoning attack, DNS Rebinding attack. Flooding attack, etc. If a DNS server is compromised, it affects all the users of the internet, resulting in adverse effect In this paper the focus has been on the prevention of DNS Rebinding attack. The solution for detecting and preventing DNS rebinding attack has been incorporated into DEEP A1. The extended DEEPA, viz., DEEPAV2 tool, containing the enhanced packet analyzer, the traffic differentiator, and enhanced packet filter modules, detects and differentiates the abnormal group of activities in the DNS traffic caused by the public IP DNS rebinding attack which is the combination of classical DNS rebinding attack and Anti-DNS pinning attack. The DEEPAV2 effectively filters the DNS rebinding attack packets by deeply analyzing the DNS packets. As the DNS rebinding attack is prevented, the subsequent attacks such as pharming, phishing, click frauds, email spamming, etc., could be prevented.</t>
  </si>
  <si>
    <t>10.1049/ic.2011.0054</t>
  </si>
  <si>
    <t>3rd International Conference on Advances in Recent Technologies in Communication and Computing (ARTCom 2011)</t>
  </si>
  <si>
    <t>DEEPAV2: A DNS monitor tool for prevention of public IP DNS rebinding attack</t>
  </si>
  <si>
    <t>Radha, B.; Selvakumar, S.</t>
  </si>
  <si>
    <t>Electronic mail; spear phishing; Servers; Internet; cryptography; unsolicited e-mail; Protocols; botnets; protocols; Government; quality of service; Quality of service; antispam techniques; anyone-to-anyone message passing capability; email inbox; end point encryption; geopolitical boundaries; message passing; nonrepudiable traceback; nonrepudiable traceback protocol; peer level quality-of-service agreements; peer-to-peer computing; peered network overlays; ProVerif; spam control; targeted spam friendly ISP removal; traceback techniques</t>
  </si>
  <si>
    <t>1–13</t>
  </si>
  <si>
    <t>Despite 30 years of on-going effort, spam remains a significant problem. While technology has abated the deluge of spam invading the average user's email inbox, spam still facilitates the sale of counterfeited products, distribution of malware, and other criminal activities - as well as the more insidious use of spear phishing to leverage attacks into corporate and government networks. The value of email arises directly from its anyone-to-anyone message-passing capability. Hence, anti-spam techniques based on end-point encryption have met with limited success. Furthermore, due to geopolitical concerns, most traceback techniques only work effectively within - and not across - geopolitical boundaries; and while targeted removal of spam-friendly ISPs and botnets has had significant impacts on spam rates, these gains have tended to be short lived. This work proposes a novel approach to control spam and spear phishing through combining peer-level quality-of-service (QoS) agreements with a ProVerif verified, non-repudiable traceback protocol to enact spam resistant overlays that are: i) scalable, ii) enforceable over geopolitical boundaries, and iii) do not require technological sea changes. Simulation results on an Internet-style network of 3,000 ISPs show that even in the presence of aggressive spammers, it is possible to reduce the spam versus normal email equilibrium from 90:10 to 20:80. Furthermore, this approach can be used to aid in controlling spear phishing attacks targeting federated organizations.</t>
  </si>
  <si>
    <t>10.1109/eCrime.2011.6151976</t>
  </si>
  <si>
    <t>2011 eCrime Researchers Summit</t>
  </si>
  <si>
    <t>Controlling spam and spear phishing via peered network overlays and non-repudiable traceback</t>
  </si>
  <si>
    <t>Neville, S. W.; Horie, M.</t>
  </si>
  <si>
    <t>Security; Internet; security of data; wireless sensor networks; Privacy; data privacy; mobile computing; Mobile communication; security issues; Radiofrequency identification; Internet of Things; IoT; decision making; embedding intelligence; mobile communication technology; privacy issues; radio frequency identification; Radio Frequency IDentification; radiofrequency identification; real-time decision making; real-time systems; RFID; Temperature sensors; Wireless sensor networks; Wireless Sensor Networks; WSN</t>
  </si>
  <si>
    <t>Internet has emerged as a medium to connect people across the world for emailing, conferencing, on-line trading, gaming and so on. Internet of Things (IoT) is aimed at making daily lives more sophisticated, flexible and highly reachable to any objects across the world. In IoT, physical objects such as home appliances, vehicles, supply chain items, containers etc. will have digital identities and they will be context aware to sense the environment around them and interact with each other. The objects will be able to respond with the information useful for real-time decision making such as safely changing the lane while driving, automatically switching off the lights in a room when no one is around and so on. Effective monitoring of the environmental conditions to control issues such as pollution, disaster and global warming is another important objective of IoT. For IoT, objects are required to be made smart by embedding intelligence into them using technologies such as Wireless Sensor Networks (WSN) and Radio Frequency IDentification (RFID). In addition to mobile communication technology, Internet will be the primary backbone of the communication channel of IoT. As Internet is a public (and insecure) channel, security is an important concern in IoT infrastructure to communicate the voluminous information across the globe in a secure and timely manner. In this paper, we discuss the potential scope of IoT, the major technologies involved in IoT infrastructure and some important application domains for IoT. We also discuss the security and privacy issues of two important technologies of IoT, namely, WSN and RFID.</t>
  </si>
  <si>
    <t>10.1109/NUiConE.2011.6153246</t>
  </si>
  <si>
    <t>2011 Nirma University International Conference on Engineering</t>
  </si>
  <si>
    <t>Internet of Things — A paradigm shift of future Internet applications</t>
  </si>
  <si>
    <t>Agrawal, S.; Das, M. L.</t>
  </si>
  <si>
    <t>Electronic mail; Measurement; spear phishing; Software; Authentication; computer crime; unsolicited e-mail; document handling; Accuracy; authorisation; Testing; Equations; spear phishing attacks; anti-spear phishing content-based authorship identification; ASCAI; bulk phishing attacks; content-based authorship identification framework; document authorship techniques; e-banking; e-mail mining; electronic systems; email body; SCAP; semantic attack; software-based solutions; source code author profiles; stylometrics; usable security; user ID-based authentication techniques</t>
  </si>
  <si>
    <t>416–421</t>
  </si>
  <si>
    <t>Phishing is a semantic attack that takes advantage of the naivety of the human behind electronic systems (e.g. e-banking). Educating end-users can minimize the impact of phishing attacks, however it remains relatively expensive and time consuming. Thus, many software-based solutions, such as classifiers, are being proposed by researchers. However, no software solutions have been proposed to minimize the impact of spear phishing attacks, which are the targeted form of phishing, and have a higher success rate than generic bulk phishing attacks. In this paper, we describe a novel framework to mitigate spear phishing attacks via the use of document authorship techniques - Anti-Spear phishing Content-based Authorship Identification (ASCAI). ASCAI informs the user of possible mismatches between the writing styles of a received email body and of trusted authors by studying the email body itself (i.e. the writeprint), as opposed to traditional user ID-based authentication techniques which can be spoofed or abused. As a proof of concept, we implemented the proposed framework using Source Code Author Profiles (SCAP), and the evaluation results are presented.</t>
  </si>
  <si>
    <t>2011 International Conference for Internet Technology and Secured Transactions</t>
  </si>
  <si>
    <t>Mitigation of spear phishing attacks: A Content-based Authorship Identification framework</t>
  </si>
  <si>
    <t>Khonji, M.; Iraqi, Y.; Jones, A.</t>
  </si>
  <si>
    <t>Feature extraction; Radio frequency; Electronic mail; Training; phishing attacks; computer crime; unsolicited e-mail; Humans; Web sites; Accuracy; data analysis; emails; pattern classification; URLs; e-mail message discrimination; legitimate e-mail message; lexical analysis; lexical URL analysis approach; malware code; Performance evaluation; phishing e-mail message; phishing email classification domain; phishing Web site</t>
  </si>
  <si>
    <t>422–427</t>
  </si>
  <si>
    <t>Phishing emails contain socially engineered messages to lure victims into performing certain actions, such as clicking on a URL where a phishing website is hosted, or executing a malware code. In a previous study, we proposed a lexical URL analysis approach for detecting phishing websites. In this study, we extend the approach to the phishing email classification domain. The primary motive behind this study is that most phishing email messages contain URLs that point to phishing websites, and lexically analyzing the URLs can enhance the classification accuracy of email messages. As evaluated in this study, the addition of URL lexical analysis in phishing email classification is effective and results in a highly accurate anti-phishing email classifier.</t>
  </si>
  <si>
    <t>Lexical URL analysis for discriminating phishing and legitimate e-mail messages</t>
  </si>
  <si>
    <t>security; Electronic mail; Servers; electronic mail; distributed systems; Databases; Humans; electronic messaging; Surveillance; video surveillance; email communication; surveillance; SMS; computer vision; object detection; police data processing; client-server architecture; computer based system; crime; image motion analysis; intruder detection; machine vision; Metropolitan Police Service; Motion detection; motion detection based surveillance system; peer-to-peer architecture; threashholding; Unified modeling language</t>
  </si>
  <si>
    <t>C:\Users\user\Zotero\storage\UVZAU5JR\Khan and Iqbal - 2011 - A Motion Detection Based Surveillance System (MDSS.pdf</t>
  </si>
  <si>
    <t>132–137</t>
  </si>
  <si>
    <t>Security is one of the biggest issues in today's world. According to Metropolitan Police Service there have been a total of 33,471 robberies out of which 90% of them were personal and rest business and there has been a total of 92,135 burglaries out of which 70% of them were residential and the rest were non residential. The above figure shows that no doubt the crime is happing and let it be residential or non-residential places are not safe. There is surely a need for a system which can act as a surveillance for our offices and home and which is easy to use, which can run on a PC, which can be accessed via different medium like mobile phone, email or PDA. Human eye has always been considered as the most reliable source of surveillance. This paper concentrates on developing a computer based system which would replace human eye in surveillance. Machine vision is implemented to detect intruders and notify humans about the unexpected motion using SMS and email communication technologies. The system is a distributed application and can interact with its users from all over the world. Various motion detection algorithms were discussed and suitable choice was made for the project. There are more efficient algorithms available if the required reliability of the system is higher.</t>
  </si>
  <si>
    <t>10.1109/ICI.2011.31</t>
  </si>
  <si>
    <t>2011 First International Conference on Informatics and Computational Intelligence</t>
  </si>
  <si>
    <t>A Motion Detection Based Surveillance System (MDSS)</t>
  </si>
  <si>
    <t>Khan, A. A.; Iqbal, M.</t>
  </si>
  <si>
    <t>Electronic mail; Browsers; email; Internet; Bandwidth; Protocols; Google; Streaming media; video streaming; YouTube; transport protocols; telecommunication traffic; pattern classification; quality of service; QoS; audio streaming; browser-generated traffic; chat; documents editing; HTTP application; hypermedia; hypertext documents; Internet protocol; plot time series; RRDTool database; security policy; time series; traffic pattern; Web application</t>
  </si>
  <si>
    <t>C:\Users\user\Zotero\storage\VQCJFVUY\Augustin and Mellouk - 2011 - On Traffic Patterns of HTTP Applications.pdf</t>
  </si>
  <si>
    <t>HTTP has been the most popular internet protocol for 30 years. Until recently, its role has been limited to a traditional transfer of hypertext documents. However, its flexibility and interoperability cause it to be progressively involved in a much wider range of applications, from video and audio streaming to email, chat and documents editing. Understanding the behavior of modern Web applications is a crucial step to apply QoS or security policies on this traffic. This paper studies 20 popular, Web applications that are representative of 12 application types. We describe a method to isolate and capture browser-generated traffic and plot time series with an RRDTool database. We show that modern Web applications present very diverse traffic patterns, and propose a description and classification of these patterns.</t>
  </si>
  <si>
    <t>10.1109/GLOCOM.2011.6134438</t>
  </si>
  <si>
    <t>2011 IEEE Global Telecommunications Conference - GLOBECOM 2011</t>
  </si>
  <si>
    <t>On Traffic Patterns of HTTP Applications</t>
  </si>
  <si>
    <t>Augustin, B.; Mellouk, A.</t>
  </si>
  <si>
    <t>Electronic mail; Browsers; Servers; Internet; Malware; electronic mail; virtualisation; virtual machines; online front-ends; malware; computer network security; invasive software; Fires; central management; clean state; computer communications software; corporate modelling; desktop demilitarized zone; desktop DMZ project; differential patching; DMZ based VM; DMZ connected disposable computer; enterprise network model; external file sanitization services; IE browser window; Internet activities; Internet Explorer browser; Internet network model; network infrastructure separation; Outlook email; save as file transfer service; trust zone; virtual machine; Virtual machining; virtualization technology</t>
  </si>
  <si>
    <t>C:\Users\user\Zotero\storage\F453U39R\Nakamoto et al. - 2011 - Desktop Demilitarized Zone.pdf</t>
  </si>
  <si>
    <t>1487–1492</t>
  </si>
  <si>
    <t>The Desktop Demilitarized Zone or Desktop DMZ project uses virtualization technology to maintain separation of our network infrastructure to appropriate Trust Zones (TZ). Using a two TZ concept such as a typical Enterprise and Internet network model, a key objective is to prevent Internet activities (web browsing, etc.) from impacting the Enterprise network and vice versa (preventing exfiltration, for example) while working from a single desktop. This project has created a capability to enable user actions such as clicking on an Internet web site link while on an Enterprise-connected computer running Outlook Email to automatically initiate an Internet Explorer (IE) browser on a virtual machine (VM) located outside the Enterprise network (for example, on the DMZ). This DMZ-based VM (after retrieving the requested web page) then securely “transmits” the IE browser window back to the Enterprise-connected computer with minimal risk to the host from any malware. The user continues to see a “normal” IE window on his machine. Any malware that is potentially brought back (zero day exploits or “drive by” attacks, for example) remains on the DMZ-connected disposable computer which is re-instantiated to a “clean state” periodically. While IE was used as an example, the Desktop DMZ concept extends to any arbitrary application including actions such as opening Email attachments from Outlook. In the case of email messages, attachments can be “sanitized” prior to forwarding or can be opened in a disposable VM on the DMZ network but still “viewable” on the Enterprise connected machine. A key focus of this activity is to minimize the impact to the user experience by maintaining the appearance of a single desktop (vice multiple desktops as well as the maintenance associated with multiple machines). Provisions for securely transferring content (downloaded objects/files) from one TZ to another TZ are also accommodated via the use of a “save as” file transfer service that can interface with external file sanitization services. The object is moved from the DMZ VM to an object sanitization server and made available to the Enterprise connected host for transfer (automatically - pulled into a “well known” folder). The VMs in use are not managed by the users (no need to patch or update) and are kept current through central management and differential patching concepts.</t>
  </si>
  <si>
    <t>10.1109/MILCOM.2011.6127516</t>
  </si>
  <si>
    <t>2011 - MILCOM 2011 Military Communications Conference</t>
  </si>
  <si>
    <t>Desktop Demilitarized Zone</t>
  </si>
  <si>
    <t>Nakamoto, G.; Schwefler, J.; Palmer, K.</t>
  </si>
  <si>
    <t>Security; Encryption; Public key; cryptographic protocols; Authentication; Protocols; Niobium; security protocols; authentication protocol; certification protocol; certified email protocol; holistic analysis; inductive method; Inductive Method; Isabelle; key registration protocol; mix protocols; purchase protocols; resilient channel; secure electronic transactions; Theorem Proving</t>
  </si>
  <si>
    <t>C:\Users\user\Zotero\storage\UDLMEGWL\Bella et al. - 2011 - Holistic analysis of mix protocols.pdf</t>
  </si>
  <si>
    <t>338–343</t>
  </si>
  <si>
    <t>Security protocols are often analysed in isolation as academic challenges. However, the real world can require various combinations of them, such as a certified email protocol executed over a resilient channel, or the key registration protocol to precede the purchase protocols of Secure Electronic Transactions (SET). We develop what appears to be the first scalable approach to specifying and analysing mix protocols. It expands on the Inductive Method by exploiting the simplicity with which inductive definitions can refer to each other. This lets the human analyst study each protocol separately first, and then derive holistic properties about the mix. The approach, which is demonstrated on the sequential composition of a certification protocol with an authentication one, is not limited by the features of the protocols, which can, for example, share message components such as cryptographic keys and nonces. It bears potential for the analysis of complex protocols constructed by general composition of others.</t>
  </si>
  <si>
    <t>10.1109/ISIAS.2011.6122843</t>
  </si>
  <si>
    <t>2011 7th International Conference on Information Assurance and Security (IAS)</t>
  </si>
  <si>
    <t>Holistic analysis of mix protocols</t>
  </si>
  <si>
    <t>Bella, G.; Butin, D.; Gray, D.</t>
  </si>
  <si>
    <t>Electronic mail; Security; Encryption; Servers; Smartphone; cryptography; electronic mail; Protocols; security analysis; law; PKI; smart phones; Government; data flow analysis; email message transfer mechanism; encrypted corporate email; encrypted data; Escrow; jurisdiction; lawful interception; proprietary encryption scheme; public mail server; security agency; smartphone data flow; sovereignty</t>
  </si>
  <si>
    <t>19–24</t>
  </si>
  <si>
    <t>Smartphones providing proprietary encryption schemes, albeit offering a novel paradigm to privacy, are becoming a bone of contention for certain sovereignties. These sovereignties have raised concerns about their security agencies not having any control on the encrypted data leaving their jurisdiction and the ensuing possibility of it being misused by people with malicious intents. Such smartphones have typically two types of customers, independent users who use it to access public mail servers and corporates/enterprises whose employees use it to access corporate emails in an encrypted form. The threat issues raised by security agencies concern mainly the enterprise servers where the encrypted data leaves the jurisdiction of the respective sovereignty while on its way to the global smartphone router. In this paper, we have analyzed such email message transfer mechanisms in smartphones and proposed some feasible solutions, which, if accepted and implemented by entities involved, can lead to a possible win-win situation for both the parties, viz., the smartphone provider who does not want to lose the customers and these sovereignties who can avoid the worry of encrypted data leaving their jurisdiction.</t>
  </si>
  <si>
    <t>10.1109/ISIAS.2011.6122788</t>
  </si>
  <si>
    <t>A security analysis of smartphone data flow and feasible solutions for lawful interception</t>
  </si>
  <si>
    <t>Paul, M.; Chauhan, N. S.; Saxena, A.</t>
  </si>
  <si>
    <t>Electronic mail; Browsers; Security; Web pages; Servers; Internet; security of data; online front-ends; computer network security; botnet; bot; API; botmaster; browser extensions; centralized IRC; Chrome extension; Chrome extensions; command and control channel; Command and control systems; DDoS; email spamming; IE add on; IE add-ons; installation base; large scale organized Internet attacks; password sniffing; rich sensitive user data</t>
  </si>
  <si>
    <t>1089–1094</t>
  </si>
  <si>
    <t>Botnets are responsible for many large scale organized Internet attacks today. Along with the fight between botnet developers and defenders, the battle field has significantly evolved from traditional centralized IRC to various new approaches, aiming to make bots and command and control channel more and more stealthy. In this work, through prototype implementations, we demonstrate that browser extensions are a very effective botnet vehicle with very large installation base and the capability of accessing rich sensitive user data in the browser. The automatic update mechanism of browser extensions further offers a stealthy command and control channel between bots and a botmaster. Compared to many others, extension-based bots are more stealthy and harder to defeat since all mainstream browser architectures provide rich APIs for browser extensions to enrich users' browsing experience with insufficient consideration of malicious extensions. Via both an IE add-on and a Chrome extension, we show that attacks like email spamming, password sniffing, and DDoS are trivially feasible. Our study shows that an effective scheme is imperatively demanded to mitigate such threats.</t>
  </si>
  <si>
    <t>10.1109/PASSAT/SocialCom.2011.25</t>
  </si>
  <si>
    <t>2011 IEEE Third International Conference on Privacy, Security, Risk and Trust and 2011 IEEE Third International Conference on Social Computing</t>
  </si>
  <si>
    <t>Botnet with Browser Extensions</t>
  </si>
  <si>
    <t>Liu, L.; Zhang, X.; Chen, S.</t>
  </si>
  <si>
    <t>Electronic mail; Encryption; Malware; IP networks; invasive software; APT; advanced persistent threat; advanced persistent threat evidence; HTTP connections; Instruction sets; malware case study; malware performs; political espionage; political figure; politics; public administration; spear phishing emails</t>
  </si>
  <si>
    <t>C:\Users\user\Zotero\storage\EDM25BDJ\Li et al. - 2011 - Evidence of Advanced Persistent Threat A case stu.pdf</t>
  </si>
  <si>
    <t>102–109</t>
  </si>
  <si>
    <t>A political figure in Hong Kong continuously receives spear-phishing emails that encourage clicking on shortcuts or opening attachments with file extensions, such as .pdf, .doc(x), .xls(x), .chm, and so on. He suspects that such emails were actively sent from seemingly known parties during the pre- and postelection periods. The emails and samples were sent to us for investigation, and two nearly identical samples were chosen for the case study. These malwares appear to be the first Advanced Persistent Threat (APT) incident to undergo detailed study in Hong Kong. APT is defined by MANDIANT as a cyber attack launched by a group of sophisticated, determined, and coordinated attackers who systematically compromise the network of a specific target or entity for a prolonged period. The malware performs the following functions similar to those of “Operation Shady RAT”, it attempts to hide itself from known anti-virus programs, downloads and executes additional binaries, enumerates all file information in the hard disk, gathers email and instant messaging passwords from victims, collects screen captures, establishes outbound encrypted HTTP connections, sends all gathered intelligence to a Command and Control, and deletes all temporary files of the collected information from the victims' machine after uploading. The forensic findings lead us to believe that APT is a real threat in Hong Kong.</t>
  </si>
  <si>
    <t>10.1109/MALWARE.2011.6112333</t>
  </si>
  <si>
    <t>2011 6th International Conference on Malicious and Unwanted Software</t>
  </si>
  <si>
    <t>Evidence of Advanced Persistent Threat: A case study of malware for political espionage</t>
  </si>
  <si>
    <t>Li, F.; Lai, A.; Ddl, D.</t>
  </si>
  <si>
    <t>Electronic mail; Internet; Twitter; Companies; electronic mail; social networking (online); Protocols; Humans; Email; transport protocols; Internet connection; “Internet of Things”; agnostic communication; Beachcomber; HTTP; Internet of people; Internet of Things; IoT; protocol; QR Code; Water heating; XMPP</t>
  </si>
  <si>
    <t>As more and more “smart things” get connected to the Internet, the “Internet of Things” grows. It is currently quite common that aircraft have transponders and cars have tracking devices. Even the family pet, FIDO, often has a chip embedded. Many of these “smart things” can also be remotely controlled via their Internet connection. Geysers (hot water heaters) can be turned off by power companies when under peak load. Cars can be immobilised remotely by security companies when they determine that the car has been stolen. Beachcomber is a platform designed to allow easy bearer agnostic communication between “things” and humans. Beachcomber enables “things” to communicate via a number of protocols (such as XMPP, HTTP, QR Code, etc) and enables humans to communicate via a number of other protocols (such as Email, XMPP, Twitter, etc). Beachcomber links “things” with their human owners in a bearer agnostic manner.</t>
  </si>
  <si>
    <t>2011 IST-Africa Conference Proceedings</t>
  </si>
  <si>
    <t>Beachcomber: Linking the “Internet of Things” to the “Internet of people”</t>
  </si>
  <si>
    <t>Butgereit, L.; Coetzee, L.</t>
  </si>
  <si>
    <t>Electronic mail; Libraries; Software; Hardware; Cryptography; authentication; cryptography; electronic mail; public domain software; public key cryptography; private key cryptography; Acceleration; built-in cryptographic functionalities; bulk encryption; computation intensive modules; COTS hardware; digital signing domain; DKIM; domain key identified mail; Domain Keys Identified Mail; email exchange; email message; Hardware security; hashing; Hashing; Intel embedded processor Tolapai; Intel EP80579; Intel® EP80579 integrated processor; Intel® QuickAssist technology; mail stream; OpenSSL library; private key generation; public key generation; Secure email; security accelerators; software implementation</t>
  </si>
  <si>
    <t>Domain Keys Identified Mail (DKIM) is one of the widely used mechanisms by which email messages can be cryptographically signed, permitting a signing domain to claim responsibility for the release of an email into the mail stream. As the volume of emails exchanged becomes large, the software implementations of DKIM using OpenSSL library will become a limiting factor of performance due to the heavy computations involved. In this largely empirical work, we identify the computation intensive modules of DKIM and solve the performance issues by implementing their functions on COTS hardware. Our approach makes use of the Intel Embedded processor Tolapai (Intel EP80579) that has several built-in cryptographic functionalities, viz. security accelerators for bulk encryption, authentication, hashing and public/private key generation and digital signing. Experimental results show that an overall 50% acceleration can be achieved by transparently migrating the DKIM functionalities to hardware.</t>
  </si>
  <si>
    <t>10.1109/SRDSW.2011.10</t>
  </si>
  <si>
    <t>2011 IEEE 30th Symposium on Reliable Distributed Systems Workshops</t>
  </si>
  <si>
    <t>Accelerated Processing of Secure Email by Exploiting Built-in Security Features on the Intel EP80579 Integrated Processor with Intel QuickAssist Technology</t>
  </si>
  <si>
    <t>Keshavamurthy, V.; Upadhyaya, S.; Gopal, V.</t>
  </si>
  <si>
    <t>Electronic mail; Security; Servers; electronic mail; statistical analysis; Protocols; optimisation; Time factors; Internet telephony; VoIP; call content; E-mail antispam techniques; human beings; multistage SPIT detection; phone network resources; Response Time; signaling messages; SIP; SPIT; SPIT detection; statistical module; telecommunication signalling; Telephony; Transit VoIP; trust module</t>
  </si>
  <si>
    <t>Spam in telephony refers to unsolicited, automatically dialed, pre-recorded phone calls often used for marketing or phishing. Spam in telephony can affect the productivity of human beings and deprive legitimate users of phone network resources. Spam over Internet Telephony (SPIT) is a challenge and can become a major threat when telephony completely shifts to VoIP. Email anti-Spam techniques are typically not applicable to SPIT detection: SPIT detection needs to be near real-time; call content is not available for processing before the call is established; there are only a small number of features available for examination; and signaling messages of spammer and non-spammer are similar. SPIT detection in transit VoIP operator is a non-trivial task because of the high call volume and the unavailability of direct interaction with a caller or a callee. In this paper we present a multistage SPIT detection framework that addresses these issues. Our framework blocks SPIT based on the social relationships and statistical features of the caller. The framework consists of three modules: a blacklist, a statistical module, and a trust module. For achieving better results and resource optimization, we provide feedback on where these modules should be placed in the transit network. Our experimental results show that the detection response time increases slightly after system deployment, but this increase is not noticeable to the callers. Besides SPIT detection the framework can also detect flooding, vishing and number scan attacks.</t>
  </si>
  <si>
    <t>SoftCOM 2011, 19th International Conference on Software, Telecommunications and Computer Networks</t>
  </si>
  <si>
    <t>Multistage SPIT detection in transit VoIP</t>
  </si>
  <si>
    <t>Azad, M. A.; Morla, R.</t>
  </si>
  <si>
    <t>Educational institutions; cyber security; Computer science; Data mining; Computer security; data mining; authorisation; invasive software; intrusion detection; cyber attacks; anomaly detection techniques; auditing; biometrics related applications; computer system protection; credit card fraud detection; Dallas; data mining techniques; firewall policy management; malicious code detection; national security; network system protection; pattern extraction; pattern matching; pattern querying; power grids; Real time systems; security applications; telecommunication systems; Terrorism; terrorist activities; Trojan horses; University of Texas; worm detection</t>
  </si>
  <si>
    <t>4–5</t>
  </si>
  <si>
    <t>Summary form only given. Data mining is the process of posing queries and extracting patterns, often previously unknown from large quantities of data using pattern matching or other reasoning techniques. Data mining has many applications in security including for national security as well as for cyber security. The threats to national security include attacking buildings, destroying critical infrastructures such as power grids and telecommunication systems. Data mining techniques are being investigated to find out who the suspicious people are and who is capable of carrying out terrorist activities. Cyber security is involved with protecting the computer and network systems against corruption due to Trojan horses, worms and viruses. Data mining is also being applied to provide solutions such as intrusion detection and auditing. The first part of the presentation will discuss my joint research with Prof. Latifur Khan and our students at the University of Texas at Dallas on data mining for cyber security applications. For example, anomaly detection techniques could be used to detect unusual patterns and behaviors. Link analysis may be used to trace the viruses to the perpetrators. Classification may be used to group various cyber attacks and then use the profiles to detect an attack when it occurs. Prediction may be used to determine potential future attacks depending in a way on information learned about terrorists through email and phone conversations. Data mining is also being applied for intrusion detection and auditing. Other applications include data mining for malicious code detection such as worm detection and managing firewall policies. This second part of the presentation will discuss the various types of threats to national security and describe data mining techniques for handling such threats. Threats include non real-time threats and real time threats. We need to understand the types of threats and also gather good data to carry out mining and obtain useful results. The challenge is to reduce false positives and false negatives. The third part of the presentation will discuss some of the research challenges. We need some form of real-time data mining, that is, the results have to be generated in real-time, we also need to build models in real-time for real-time intrusion detection. Data mining is also being applied for credit card fraud detection and biometrics related applications. While some progress has been made on topics such as stream data mining, there is still a lot of work to be done here. Another challenge is to mine multimedia data including surveillance video. Finally, we need to maintain the privacy of individuals. Much research has been carried out on privacy preserving data mining. In summary, the presentation will provide an overview of data mining, the various types of threats and then discuss the applications of data mining for malicious code detection and cyber security. Then we will discuss the consequences to privacy.</t>
  </si>
  <si>
    <t>10.1109/EISIC.2011.80</t>
  </si>
  <si>
    <t>2011 European Intelligence and Security Informatics Conference</t>
  </si>
  <si>
    <t>Data Mining for Malicious Code Detection and Security Applications</t>
  </si>
  <si>
    <t>Thuraisingham, B.</t>
  </si>
  <si>
    <t>Electronic mail; Internet; Software; Malware; IP networks; security of data; social networking (online); Computational modeling; operating system; social trust; Mathematical model; online social network; email addresses; fine-grained trust decision; information-flow; Internet-based computing environment; IP addresses; operating system kernels; privacy-preserving fashion; program behavior; security model; socially-aware operating system kernel; trust inference; trust repository; trustworthy computing; URLs</t>
  </si>
  <si>
    <t>380–386</t>
  </si>
  <si>
    <t>Traditional security models based on distinguishing trusted from untrusted pieces of data and program behavior continue to face difficulties keeping up with attackers' levels of sophistication and ingenuity. In this position paper, we present a novel computing paradigm for trustworthy computing whose application, operating system (OS) and architecture can leverage social trust to enhance the robustness and diversity of security mechanisms of any Internet-based computing environment. Our model would allow online social network (OSN) users to assign trust values to her friends in a privacy-preserving fashion and maintain a trust repository with trust values for objects like URLs, email addresses, IP addresses and other pieces of data that can be consumed by a socially-aware OS, allowing for fine-grained trust decisions that take into account user context and add diversity to host behavior. Our model also automatically infer trust values for people a user is not directly connected. In this paper we sketch the design of a socially-aware operating system kernel and identify several research challenges for this new paradigm.</t>
  </si>
  <si>
    <t>10.1109/ICSC.2011.45</t>
  </si>
  <si>
    <t>2011 IEEE Fifth International Conference on Semantic Computing</t>
  </si>
  <si>
    <t>A Socially-Aware Operating System for Trustworthy Computing</t>
  </si>
  <si>
    <t>Oliveira, D.; Murthy, D.; Johnson, H.; Wu, S. F.; Nia, R.; Rowe, J.</t>
  </si>
  <si>
    <t>Electronic mail; trust; Registers; Servers; Internet; pharming; Organizations; unsolicited e-mail; Protocols; identification; email spam; malware; Computers; Spam; invasive software; SMTP; protocols; authorization; simple mail transfer protocol; multi-agent systems; Authorization; bot; deposit server; domain keys identified mail; domain name system; e-mail sender identification; email domain identification; email service provider; key establishment; legitimate home computers; social problems; trusted local deposit-agents</t>
  </si>
  <si>
    <t>84–91</t>
  </si>
  <si>
    <t>Email spam is one of the social problems we face every day. Another relating crucial problem is the massive spam sent from the legitimate home computers compromised by the malware called bot. Although the schemes for identifying email senders are one of powerful arms against spam and spamming bot, the current major such schemes, such as the Domain Keys Identified Mail (DKIM), cannot identify spamming bots since they identify the email domains, but not the email addresses, of senders. Moreover, the schemes are not necessarily easy for the users on home computers to benefit from, because beforehand the records for authorizing the domains to send emails have to be registered in the Domain Name System (DNS). Then the home users may not be able to register the records due to the lack of knowledge for the registering. In addition, the DNS has some vulnerabilities for attacks such as pharming. To cope with the problem above, this paper presents a scheme for identifying the email addresses of senders that uses no DNS, and hence, is easy to register also for home users, we embed our scheme into the Simple Mail Transfer Protocol (SMTP). A subtle problem when using no DNS is where to locate out trusted core, instead the DNS. In our scheme, an authorizer, i.e., an email service provider to which the home users subscribe or the administrator of an organization's email system, registers a one-time secret in the deposit agents, i.e., our trusted core, which are the hosts trusted by and local to the authorizer. We evaluate our scheme by analyzing its usability, security, performance overhead, and so on.</t>
  </si>
  <si>
    <t>10.1109/NBiS.2011.22</t>
  </si>
  <si>
    <t>2011 14th International Conference on Network-Based Information Systems</t>
  </si>
  <si>
    <t>E-mail Sender Identification through Trusted Local Deposit-Agents</t>
  </si>
  <si>
    <t>Takesue, M.</t>
  </si>
  <si>
    <t>Feature extraction; Electronic mail; feature extraction; Histograms; image colour analysis; mobile computing; mobile phones; smart phones; Mobile handsets; color-layout features; content-based image retrieval system; control key; display panels; edge detection; edge-based features; Flash-Lite; Image edge detection; image retrieval; Image retrieval; image segmentation; Image segmentation; instant image search; mobile handsets; mobile-based segment-image retrieval; MOSIR; phone cameras; region-based queries; salient region detection; self-defined email-Web application software; user interface approach</t>
  </si>
  <si>
    <t>This paper proposes a content-based image retrieval system for mobile phones, named MOSIR. The system facilitates instantaneous search on mobile phones for images similar to photos taken via phone cameras. Edge-based and color-layout features are used to find similar images. The system also enables region-based queries by detecting salient regions and extracting their features. To overcome security problems, the system applies both self-defined email and web application software. The system overcomes limitation of display panels and control key in common mobile phones by using Flash-Lite as a new user interface approach to view images of different sizes and contexts. The system was tested with 2,250 images, and results were satisfying. Therefore, MOSIR is a promising system to perform instant image search on mobile phones. Currently, it is targeted for common mobile phones. Eventually, MOSIR is aimed to support smart phones and retrieval of semantically related information to resulted images.</t>
  </si>
  <si>
    <t>10.1109/wicom.2011.6040612</t>
  </si>
  <si>
    <t>2011 7th International Conference on Wireless Communications, Networking and Mobile Computing</t>
  </si>
  <si>
    <t>MOSIR: Mobile-Based Segment and Image Retrieval</t>
  </si>
  <si>
    <t>Nakagawa, A.; Kutics, A.; Phyu, K. H.</t>
  </si>
  <si>
    <t>Security; email; Internet; IP networks; unsolicited e-mail; Bandwidth; information filtering; computer network security; security system; telecommunication traffic; Information filters; abnormality data package filtering; DDOS traffic cleaning; deep packet inspection; illegal site blocking; illegal URL blocking; instant message; integrative system; Internet telephony; lawful data interception; net traffic analysis; network anomaly detection; network bandwidth monitoring; network defense; SPAM filtering; Telecommunication standards; user behavior analysis; VoIP</t>
  </si>
  <si>
    <t>In this paper, we proposed a security system which can accomplish several various functions. The primary applications of this system includes: (1) lawful interception for the data of voip, email, instant message and other kinds of data; (2) filtering abnormality data packages; (3) blocking the illegal URL or sites; (4) performing net traffic and flow analysis and user behavior analysis; (5) doing network bandwidth monitoring, DDOS traffic cleaning; (6) SPAM filtering and so on. All the problems we involved are the most concerned by the operators engaged in telecommunication. The system architecture and the function we designed are based on the research of Lawful Interception (ETSI).</t>
  </si>
  <si>
    <t>10.1109/wicom.2011.6040151</t>
  </si>
  <si>
    <t>An Integrative System for Deep Packet Inspection and Network Anomaly Detection Defense</t>
  </si>
  <si>
    <t>Zhu, H.; Tian, B.; Wang, F.; Xin, Y.; Yang, Y.</t>
  </si>
  <si>
    <t>Security; email; Internet; Cities and towns; geographic information systems; Monitoring; information retrieval; crime location; crime monitoring; crime occurrence scene; digital form; digital television; Geographic Information Systems; Gilgit City; GIS; GIS based system; gmap; ICTs based crime control model; information and communication technology; Law enforcement; law enforcement agency; mapserver; MapServer; MS4W; personal computer; police data processing; postgis; postgresql; robot; security camera; Spatial databases; Web based GIS application</t>
  </si>
  <si>
    <t>Information and communication technology involves all those kinds of services which receive, manipulate, store, retrieve and transmit information in digital form [18]. Example is the personal computers, email, robots and digital television. In this research, the Authors have proposed a GIS based system for crime monitoring and information retrieval for Gilgit City. This web based GIS application provides information and monitoring facilities in crimes control. This system enables for retrieval of various analytical information relating to Geography, report for crime location and indicate crime occurrence scene, information about Law Enforcement Agencies, and the services area like educational, health, parking areas, communication, Banks, community centers, shopping Malls, NGO office, hostels, Bus and vagan stations and Apartments etc. The system enables building the maps dynamically at different levels like Mohallas (Towns) and shows the security cameras which mounte in different areas. This system also stores the relevant information in database such as postgresql/postgis and mapserver and publishes online for public.</t>
  </si>
  <si>
    <t>10.1109/ICEMI.2011.6037753</t>
  </si>
  <si>
    <t>IEEE 2011 10th International Conference on Electronic Measurement Instruments</t>
  </si>
  <si>
    <t>ICTs based crime control model: An application based study of Gilgit-Baltistan, Pakistan</t>
  </si>
  <si>
    <t>Rahim, S.; Sun Tie; Begum, A.; Naz, B.</t>
  </si>
  <si>
    <t>security; Cryptography; authentication; confidentiality; cryptographic protocols; data encryption; mobile radio; message authentication; mobile computing; Receivers; Global Positioning System; ciphertext; mobile devices; communication security; Geoencryption; location-based; mobile networks; geoencryption protocol; GPS receiver; location based data encryption algorithm; message decoding; mobile nodes; Reliability</t>
  </si>
  <si>
    <t>30–35</t>
  </si>
  <si>
    <t>With rapid growing of mobile networks and devices we can use them to send email, mobile commerce, theatre booking, etc. In such scenario, we need to Secure Communication. Secure communication is possible through encryption of data. However, most of the existing data encryption techniques are location-independent. Data encrypted with such techniques cannot restrict the location and time of data decryption. The concept of “Geoencryption” or “location-based encryption” is being developed for such a purpose. In this paper, we are going to investigate weaknesses in existing Geoencryption systems and propose some solutions for increasing the safety and reliability in these systems. For this purpose we present a new geoencryption protocol that will allow mobile nodes to communicate to each other safely by restrict decoding a message in the specific location and time. Receiver can only decrypt the Ciphertext when the coordinate acquired form GPS receiver matches with the target coordinate. According to our experimental study, the approach can meet the confidentiality, authentication, simplicity, and practicability of security issues. As a result, the proposed approaches can improve the security and confidentiality in Geoencryption systems.</t>
  </si>
  <si>
    <t>10.1109/ICADIWT.2011.6041421</t>
  </si>
  <si>
    <t>Fourth International Conference on the Applications of Digital Information and Web Technologies (ICADIWT 2011)</t>
  </si>
  <si>
    <t>Enhancing security and confidentiality in location-based data encryption algorithms</t>
  </si>
  <si>
    <t>Karimi, R.; Kalantari, M.</t>
  </si>
  <si>
    <t>Electronic mail; Security; Internet; IP networks; spam; unsolicited e-mail; Protocols; computer forensics; Digital forensics; data analysis; SMTP; electronic communication; . Data analysis tools; Digital forensic data analysis; digital forensic readiness; Digital forensic readiness; Digital Forensics; gap-detection algorithm; IT systems; Probes; security information; security monitoring tool; text protocol</t>
  </si>
  <si>
    <t>C:\Users\user\Zotero\storage\KL9ZNC5K\Staden and Venter - 2011 - Adding digital forensic readiness to electronic co.pdf</t>
  </si>
  <si>
    <t>Electronic communication is used in our daily lives. One can receive email on a PC, Laptop or mobile phone. SMTP was designed to be an easy and cost-effective implementation. This fact, however, makes SMTP a target to be abused. Unsolicited electronic communication, also known as spam, is just one such example of abuse of email. Tracing the origin of spam by using the information contained in SMTP headers is not possible because SMTP is a clear text protocol and can easily be intercepted and modified. Digital forensic specialists are plagued with sifting through large data sets to find incident information. During the process of introducing digital forensic readiness the amount of information that is gathered is inadvertently increased, to ensure that the information is valid and usable. Drawing from the experience of digital forensic experts to find specific data subsets that prove or disprove that an incident occurred can be used to automate the analysis process. Data analysis tools are created for the purpose of sifting through data, looking for known data patterns, and storing these patterns as a subset of the original data. Monitoring tools have been used successfully to gather information pertaining to the performance of IT systems. Security monitoring tools have been designed to collect security information in order to detect security breaches within the IT system. An extension to the security monitoring tool is proposed to gather security and usage information with regard to electronic communication. The collected information is saved in a database for future analysis.</t>
  </si>
  <si>
    <t>10.1109/ISSA.2011.6027537</t>
  </si>
  <si>
    <t>2011 Information Security for South Africa</t>
  </si>
  <si>
    <t>Adding digital forensic readiness to electronic communication using a security monitoring tool</t>
  </si>
  <si>
    <t>Staden, F. R. Van; Venter, H. S.</t>
  </si>
  <si>
    <t>Electronic mail; Educational institutions; Security; Internet; Software; electronic mail; Network topology; user interfaces; invasive software; Topology; Grippers; user behavior; E-mail worm propagation; Email worm propagation; Enron E-mail dataset; User behavior model</t>
  </si>
  <si>
    <t>C:\Users\user\Zotero\storage\5KGUXA8V\Ke-xin and Jian-qi - 2011 - Simulation on email worms propagation.pdf</t>
  </si>
  <si>
    <t>299–301</t>
  </si>
  <si>
    <t>Email is one of the most convenient and indispensable communication mediums in our life. However, virus and email worms quickly evolved the ability to spread through the Internet by various means such as email, and exploiting vulnerabilities, etc. This paper presents a novel email worm propagation simulation algorithm based on the user's behavior and the network topology. With Enron Email Dataset, we construct a simulation environment for the study of email worm spread, and the results show that the presented algorithm in this paper can describe the propagation of email worms accurately.</t>
  </si>
  <si>
    <t>10.1109/MEC.2011.6025460</t>
  </si>
  <si>
    <t>2011 International Conference on Mechatronic Science, Electric Engineering and Computer (MEC)</t>
  </si>
  <si>
    <t>Simulation on email worms propagation</t>
  </si>
  <si>
    <t>Ke-xin, Y.; Jian-qi, Z.</t>
  </si>
  <si>
    <t>Electronic mail; Encryption; network security; electronic mail; Identity-based encryption; public key cryptography; Generators; private key cryptography; bilinear Diffie-Hellman inversion assumption; bilinear map; design; email system; email systems; identity depth; identity-based public key cryptography technology; Pattern matching; plaintext attack; private key size; provable security; secure distribution problem; wildcards</t>
  </si>
  <si>
    <t>4728–4731</t>
  </si>
  <si>
    <t>In order to resolve the secure distribution problem in Email system, a novel encryption scheme with wildcards is proposed, which adopts the Identity-based public key cryptography technology. This new scheme has private key size linear with the identity depth and is built in standard model. Furthermore, the scheme is proved secure against chosen plaintext attack under Bilinear Diffie-Hellman Inversion (BDHI) assumption.</t>
  </si>
  <si>
    <t>10.1109/EMEIT.2011.6024092</t>
  </si>
  <si>
    <t>Proceedings of 2011 International Conference on Electronic Mechanical Engineering and Information Technology</t>
  </si>
  <si>
    <t>New construction of identity-based encryption with wildcards</t>
  </si>
  <si>
    <t>Yang, Y.; Hu, Y.; Zhang, F.; Wang, F.</t>
  </si>
  <si>
    <t>Machine learning; unsolicited e-mail; Unsolicited electronic mail; Postal services; authorisation; Testing; e-mail filters; spam filters; legitimate emails; adversarial attack; Adversarial attack; adversary defects; advertisement; advertising; defense method; Frequency; Good word attacks; Information filters; word attacks</t>
  </si>
  <si>
    <t>C:\Users\user\Zotero\storage\ZLDMJKWI\Chan et al. - 2011 - A novel defend against good word attacks.pdf</t>
  </si>
  <si>
    <t>1088–1092</t>
  </si>
  <si>
    <t>The good word attack is a common adversarial attack. The adversary defects spam filters by appending to spam some “good” words, which are words appearing frequently in legitimate emails but not in spam. The attacker expects add more “bad” words, which are the words that could distinctly convey the purpose of the advertisement to the emails. It can be perceived that the advertisement is more effective by adding more “bad” words since more information could be transmitted to the customers. As a result, forcing the attackers to diminish the number of “bad” words is an important research problem in good word attacks. In this paper, a novel method is proposed to force the attackers to diminish the number of “bad” words. Rather than only considering if a word contained in an email, the proposed method use the frequency of a word appeared in an email to simulate the adversary attack and the defense mechanism. Our proposed defense method is compared with different existing methods experimentally. The results show that our proposed have a better performance among those methods in term of accuracy.</t>
  </si>
  <si>
    <t>10.1109/ICMLC.2011.6016935</t>
  </si>
  <si>
    <t>2011 International Conference on Machine Learning and Cybernetics</t>
  </si>
  <si>
    <t>A novel defend against good word attacks</t>
  </si>
  <si>
    <t>Chan, P. P. K.; Zhang, F.; Ng, W. W. Y.; Yeung, D. S.; Jiang, J.</t>
  </si>
  <si>
    <t>Web pages; Internet; HTTP protocol; Authentication; Web server; message authentication; Protocols; transport protocols; Throughput; Web servers; message confidentiality; email server; HTTPS protocol; message integrity; security guarantee; server authentication; transport protocol; World Wide Web</t>
  </si>
  <si>
    <t>The World Wide Web famously supports two transport protocols: HTTP and HTTPS. These two protocols are at the opposite ends of three dimensions: security guarantees, cost of use, and compatibility with middle boxes (e.g. cache proxies) in the Internet. At one end, HTTP provides no security guarantees, but it is inexpensive to use, and is compatible with middle boxes in the Internet. At the other end, HTTPS provides three security guarantees, but it is expensive to use and is not compatible with middle boxes. Although the three security guarantees provided by HTTPS, namely server authentication, message integrity, and message confidentiality, are important in general, many web servers (e.g. email servers) do not need the message confidentiality guarantee. In this paper, we present a new transport protocol for the Web, named HTTPI. This protocol provides both server authentication and message integrity, but not message confidentiality. Like HTTP, HTTPI is inexpensive to use and is compatible with middle boxes, and like HTTPS, it defends against many cyber attacks (e.g. Pharming attacks) that HTTP cannot defend against. We developed a preliminary implementation of HTTPI and showed through experimentation that the throughput of HTTPI is within 1.2% from that of HTTP and is 37% better than that of HTTPS.</t>
  </si>
  <si>
    <t>10.1109/ICCCN.2011.6005788</t>
  </si>
  <si>
    <t>2011 Proceedings of 20th International Conference on Computer Communications and Networks (ICCCN)</t>
  </si>
  <si>
    <t>HTTPI: An HTTP with Integrity</t>
  </si>
  <si>
    <t>Choi, T.; Gouda, M. G.</t>
  </si>
  <si>
    <t>Electronic mail; Servers; Computer crime; IP networks; Visualization; security of data; unsolicited e-mail; Viruses (medical); pattern clustering; computer viruses; spam emails; Data visualization; DDoS attacks; clustered visualization; DDoS analysis; email viruses; information visualization; intrusion detection systems; network intrusion detection; network security analysis; Spam email; visual clustering method</t>
  </si>
  <si>
    <t>C:\Users\user\Zotero\storage\KAZMHB63\Huang et al. - 2011 - Visual Clustering of Spam Emails for DDoS Analysis.pdf</t>
  </si>
  <si>
    <t>65–72</t>
  </si>
  <si>
    <t>Networking attacks embedded in spam emails are increasingly becoming numerous and sophisticated in nature. Hence this has given a growing need for spam email analysis to identify these attacks. The use of these intrusion detection systems has given rise to other two issues, 1) the presentation and understanding of large amounts of spam emails, 2) the user-assisted input and quantified adjustment during the analysis process. In this paper we introduce a new analytical model that uses two coefficient vectors: 'density' and 'weight'for the analysis of spam email viruses and attacks. We then use a visual clustering method to classify and display the spam emails. The visualization allows users to interactively select and scale down the scope of views for better understanding of different types of the spam email attacks. The experiment shows that this new model with the clustering visualization can be effectively used for network security analysis.</t>
  </si>
  <si>
    <t>10.1109/IV.2011.41</t>
  </si>
  <si>
    <t>2011 15th International Conference on Information Visualisation</t>
  </si>
  <si>
    <t>Visual Clustering of Spam Emails for DDoS Analysis</t>
  </si>
  <si>
    <t>Huang, M. L.; Zhang, J.; Nguyen, Q. V.; Wang, J.</t>
  </si>
  <si>
    <t>Security; Servers; Internet; electronic mail; online front-ends; Humans; Web and internet services; Web services; Internet service; ubiquitous computing; face recognition; sensor; email notification; home automation; home security service robot system; human face recognition; image uploading; integrated service development; internet services robot services; motion detection data; motion estimation; network service platform; prototype system; prototypes; real-world data; Robot sensing systems; robot service; service platform; service robots; Web browser; web services</t>
  </si>
  <si>
    <t>C:\Users\user\Zotero\storage\I3LRRZWI\Ushio et al. - 2011 - A Home Security Service Robot System Using the Net.pdf</t>
  </si>
  <si>
    <t>402–407</t>
  </si>
  <si>
    <t>We propose the Network Service Platform (NSP) as a framework which enables the development of integrated services between three service fields: Internet Services, Robot Services, and Ubiquitous Computing. In this paper, we outline the development of a Home Security Service Robot System, a prototype service which integrates Internet and Robot services using the NSP framework. In this prototype system, the robot monitors the home and uploads image and motion detection data. The server on the Internet stores these images, allows human face recognition and email notification, and provides user consoles for controlling and browsing functionalities from a web browser. We also discuss the possibility of providing integrated services using the NSP framework based on the results of our implementation.</t>
  </si>
  <si>
    <t>10.1109/SAINT.2011.76</t>
  </si>
  <si>
    <t>2011 IEEE/IPSJ International Symposium on Applications and the Internet</t>
  </si>
  <si>
    <t>A Home Security Service Robot System Using the Network Service Platform and Its Implementation</t>
  </si>
  <si>
    <t>Ushio, S.; Okada, K.; Kido, Y.; Kitahara, T.; Tsuji, H.; Moriguchi, S.; Narita, M.; Kato, Y.</t>
  </si>
  <si>
    <t>Internet; Malware; IP networks; spam; computer crime; unsolicited e-mail; Unsolicited electronic mail; malware; computer viruses; computer network security; botnet; Correlation; spam emails; cyber attacks; Grippers; network scanning; correlation analysis; darknet; darknets; distributed denial of service; honeypot; honeypots; malware infected hosts; spamming botnets; victim systems; zombie PCs</t>
  </si>
  <si>
    <t>C:\Users\user\Zotero\storage\GKH629AA\Song et al. - 2011 - Correlation Analysis between Spamming Botnets and .pdf</t>
  </si>
  <si>
    <t>372–375</t>
  </si>
  <si>
    <t>Many of recent cyber attacks are being launched by botnets for the purpose of carrying out large-scale cyber attacks such as spam emails, Distributed Denial of Service (DDoS), network scanning and so on. In many cases, these botnets consist of a lot of bots or zombie PCs which have been infected by a specific malware, and they try to propagate themselves into other victim systems through the Internet. In order to mitigate heavy damage of botnet based cyber attacks, it is needed to better understand the basic infrastructure of botnets as well as the underlying malwares of them. In this paper, we carried out correlation analysis between 10 spamming botnets identified by analyzing 3 weeks of spam emails in our previous work and malware infected hosts that observed at our darknets and honey pots. By comparing members (i.e., bots) of 10 spamming botnets with source hosts of dark net and honey pot traffic, we found that 7.2% 37.5% of spamming botnets has been infected by four different malwares at least.</t>
  </si>
  <si>
    <t>10.1109/SAINT.2011.71</t>
  </si>
  <si>
    <t>Correlation Analysis between Spamming Botnets and Malware Infected Hosts</t>
  </si>
  <si>
    <t>Song, J.; Shimamura, J.; Eto, M.; Inoue, D.; Nakao, K.</t>
  </si>
  <si>
    <t>Electronic mail; Security; Servers; Internet; electronic mail; Databases; computer forensics; Filtering; Computers; government agencies; email principle; Forensics; information management; information transmission; Web mail forensics system; Web mail security</t>
  </si>
  <si>
    <t>C:\Users\user\Zotero\storage\DSP4GB6L\Fan et al. - 2011 - Research and Implementation of Web Mail Forensics .pdf</t>
  </si>
  <si>
    <t>With the continuous development of network technology, Web mail technology has become an important means of information transmission and management in government agencies, enterprises and individuals, however, the subsequent problems of protecting web mail security has become a concern to users. This paper presents a free, flexible and not dependent on the mail protocol web mail forensics system model by deep study of Email principle and method on the basis to network forensics, so as to improve the mail safety and accuracy. This paper in the end verified the validity and rationality of the model.</t>
  </si>
  <si>
    <t>10.1109/ICMSS.2011.5999090</t>
  </si>
  <si>
    <t>2011 International Conference on Management and Service Science</t>
  </si>
  <si>
    <t>Research and Implementation of Web Mail Forensics System</t>
  </si>
  <si>
    <t>Fan, J.; Wu, X.; Zhu, S.; Xia, Y.</t>
  </si>
  <si>
    <t>security; Encryption; cryptography; data encryption; Authentication; Protocols; mobile computing; Receivers; Algorithm design and analysis; Global Positioning System; ciphertext; mobile communication; communication security; confidentiality confidentiality; geoencryption; Geoencryption; Geoencryption systems; location-based; location-based data encryption algorithms; mobile networks; security enhancement</t>
  </si>
  <si>
    <t>2011-06</t>
  </si>
  <si>
    <t>With rapid growing of mobile networks and devices we can use them to send email, mobile commerce, theatre booking, etc. In such scenario, we need to Secure Communication. Secure communication is possible through encryption of data. However, most of the existent data encryption techniques are location-independent. Data encrypted with such techniques cannot restrict the location and time of data decryption. The concept of “Geoencryption” or “location-based encryption” is being developed for such a purpose. In this paper, we are going to investigate weaknesses in existing Geoencryption systems and propose some solutions for increase the safety and reliability in these systems. For this purpose we present a new geoencryption protocol that will allow mobile nodes to communicate to each other safely by restrict decoding a message in the specific location and time period. Receiver can only decrypt the ciphertext when the coordinate acquired form GPS receiver matches with the target coordinate. According to our experimental study, the approach can meet the confidentiality, authentication, simplicity, and practicability of security issues. As a result, the proposed approaches can improve the security and confidentiality in Geoencryption systems.</t>
  </si>
  <si>
    <t>10.1109/RoEduNet.2011.5993705</t>
  </si>
  <si>
    <t>2011 RoEduNet International Conference 10th Edition: Networking in Education and Research</t>
  </si>
  <si>
    <t>Wireless communication; wireless LAN; Streaming media; video streaming; ubiquitous computing; protocols; quality of service; CRC errors; Delay; IEEE 802.11 protocol; Interference; Jamming; jamming attacks; Loss measurement; MPEG-4; MPEG-4 encoded video streaming application; packet loss; peak signal-to-noise ratio; PHY errors; PSNR; QoS; ubiquitous coverage; video coding; video streaming performance; wireless hostile environments; Wireless local area network; wireless networks; WLAN</t>
  </si>
  <si>
    <t>267–272</t>
  </si>
  <si>
    <t>Wireless networks have been among the main trends during the last few years. Their low-cost deployment and ubiquitous coverage have enabled the provision of numerous services to the end-users. Wireless local area networks (WLANs) are capable of providing many services with high quality of service (QoS), including not only email and web browsing, but also multimedia services. As the demand for more ubiquitous communications increases, mainly because of the rapid proliferation of the Wi-Fi enabled smart phones, wireless networks will play a crucial role in the future networks domain. Nevertheless, due to their open nature, these networks have several vulnerabilities that adversaries can exploit. In this paper, we use an adversary that violates several rules of the IEEE 802.11 protocol. We show, by collecting cross-layer measurements, how it can severely degrade the performance of an MPEG-4 encoded video streaming application. We also show that the traditional PSNR evaluation metric is not sufficient to characterize the video performance when an adversary is present.</t>
  </si>
  <si>
    <t>10.1109/MUE.2011.54</t>
  </si>
  <si>
    <t>2011 Fifth FTRA International Conference on Multimedia and Ubiquitous Engineering</t>
  </si>
  <si>
    <t>Video Streaming Performance in Wireless Hostile Environments</t>
  </si>
  <si>
    <t>Fragkiadakis, A. G.; Tragos, E. Z.; Askoxylakis, I. G.</t>
  </si>
  <si>
    <t>Electronic mail; cryptographic protocols; electronic mail; Protocols; public key cryptography; RSA cryptosystem; mobile computing; Computational modeling; Probabilistic logic; Analytical models; Mobile handsets; mobile devices; Apple iPhone; ARM1176JZF-S; Certified e-mail delivery; Computational efficiency; computer aided framework; cost aware study; CPU resources; e-mail message delivery; formal analysis techniques; formal verification; hardware specification; high length RSA keys; high speed downlink packet access; HSDPA mobile environment; mobile devices proliferation; probabilistic model checking; quantitative analysis; quantitative model checking; RSA based email protocol; secure e-mail protocol</t>
  </si>
  <si>
    <t>C:\Users\user\Zotero\storage\662RCQD5\Petridou et al. - 2011 - Quantitative model checking of an RSA-based email .pdf</t>
  </si>
  <si>
    <t>639–645</t>
  </si>
  <si>
    <t>The current proliferation of mobile devices has resulted in a large diversity of hardware specifications, each designed for different services and applications (e.g. cell phones, smart phones, PDAs). At the same time, e-mail message delivery has become a vital part of everyday communications. This article provides a cost-aware study of an RSA-based e-mail protocol executed upon the widely used Apple iPhone 1,2 with ARM1176JZF-S, operating in an High Speed Downlink Packet Access (HSDPA) mobile environment. The proposed study employs formal analysis techniques, such as probabilistic model checking, and proceeds to a quantitative analysis of the email protocol, taking into account computational parameters derived by the devices' specifications. The value of this study is to form a computer-aided framework which balances the tradeoff between gaining in security, using high-length RSA keys, and conserving CPU resources, due to hardware limitations of mobile devices. To the best of our knowledge, this is the first time that probabilistic model checking is utilized towards verifying a secure e-mail protocol under hardware constrains. In fact, the proposed analysis can be widely exploited by protocol designers in order to verify their products in conjunction with specific mobile devices.</t>
  </si>
  <si>
    <t>10.1109/ISCC.2011.5983911</t>
  </si>
  <si>
    <t>2011 IEEE Symposium on Computers and Communications (ISCC)</t>
  </si>
  <si>
    <t>Quantitative model checking of an RSA-based email protocol on mobile devices</t>
  </si>
  <si>
    <t>Petridou, S.; Basagiannis, S.; Alexiou, N.; Papadimitriou, G.; Katsaros, P.</t>
  </si>
  <si>
    <t>Feature extraction; Software; Authentication; security of data; biometrics (access control); Databases; Forgery; continuous cyber behavioral verification; Presses; snoop forge replay attack; snooped information; stolen keystroke timing information; Timing; zero effort impostor attack; zero effort verification experiment</t>
  </si>
  <si>
    <t>31–38</t>
  </si>
  <si>
    <t>Previous efforts in continuous cyber-behavioral verification have considered only zero-effort impostor attacks. Taking continuous verification with keystroke dynamics as a case in point, we demonstrate that forgery attempts created using snooped information (stolen keystroke timing information in our case) have alarmingly high success rates. In our experiments, with as little as 50 to 200 snooped keystrokes (roughly, less than two lines of text typed in a typical email), we were able to create forgeries that had as high as 87.75 percent success rates against verifier configurations that showed less than 11 percent “zero-effort” impostor pass rates. We performed experiments using keystroke data from 50 users who typed approximately 1300 to 2900 keystrokes of free text during three different periods. Our experiments consisted of two parts. In the first part, we conducted zero-effort verification experiments with two verifiers (“R” and “S”) and obtained EERs between 10 and 15 percent under various verifier configurations. In the second part, we replayed 10,000 forged impostor attempts per user and demonstrated how the zero-effort impostor pass rates became meaningless when impostor attempts were created using stolen keystroke timing information.</t>
  </si>
  <si>
    <t>10.1109/CVPRW.2011.5981729</t>
  </si>
  <si>
    <t>CVPR 2011 WORKSHOPS</t>
  </si>
  <si>
    <t>Making impostor pass rates meaningless: A case of snoop-forge-replay attack on continuous cyber-behavioral verification with keystrokes</t>
  </si>
  <si>
    <t>Rahman, K. A.; Balagani, K. S.; Phoha, V. V.</t>
  </si>
  <si>
    <t>Internet; completely automated public turing test to tell computers and humans apart; Humans; Web sites; user interfaces; computer network security; invasive software; Time factors; Web servers; Detection algorithms; 3rd party human attacks; automatic scripts; client-server systems; commercial Web sites; Connectors; Heuristic algorithms; human attacker; iCAPTCHA; Instant Messenger; interactive CAPTCHA; legitimate human user; multistep back-and-forth traffic; next generation networks; resource protection; user interactions; vulnerabilities</t>
  </si>
  <si>
    <t>C:\Users\user\Zotero\storage\22MV66YK\Truong et al. - 2011 - iCAPTCHA The Next Generation of CAPTCHA Designed .pdf</t>
  </si>
  <si>
    <t>CAPTCHA (Completely Automated Public Turing Test to Tell Computers and Humans Apart) is a simple test that is easy for humans but extremely difficult for computers to solve. CAPTCHA has been widely used in commercial websites such as web-based email providers, TicketMaster, GoDaddy, and Facebook to protect their resources from attacks initiated by automatic scripts. By design, CAPTCHA is unable to distinguish between a human attacker and a legitimate human user. This leaves websites using CAPTCHA vulnerable to 3rd party human CAPTCHA attacks. In order to demonstrate the vulnerabilities in existing CAPTCHA technologies we develop a new streamlined human-based CAPTCHA attack that uses Instant Messenger infrastructure. Facing this serious human-based attack threat, we then present a new defense system called Interactive CAPTCHA (iCAPTCHA), which is the next generation of CAPTCHA technology providing the first steps toward defending against 3rd party human CAPTCHA attacks. iCAPTCHA requires a user to solve a CAPTCHA test via a series of user interactions. The multi-step back-and-forth traffic between client and server amplifies the statistical timing difference between a legitimate user and a human solver, which enables better attack detection performance. A performance and usability study of iCAPTCHA shows the proposed scheme is effective in attack detection, is easy to use, and is a viable replacement of the current text-based CAPTCHA.</t>
  </si>
  <si>
    <t>10.1109/icc.2011.5963009</t>
  </si>
  <si>
    <t>2011 IEEE International Conference on Communications (ICC)</t>
  </si>
  <si>
    <t>iCAPTCHA: The Next Generation of CAPTCHA Designed to Defend against 3rd Party Human Attacks</t>
  </si>
  <si>
    <t>Truong, H. D.; Turner, C. F.; Zou, C. C.</t>
  </si>
  <si>
    <t>Electronic mail; Encryption; cryptography; Identity-based encryption; Boneh-Franklin identity-based encryption; ciphertexts; cryptographic primitive; email forwarding encryption; IBCPRE scheme; identity attack; identity-based conditional proxy reencryption; Transforms</t>
  </si>
  <si>
    <t>This paper proposes a new cryptographic primitive, named identity-based conditional proxy re-encryption (IBCPRE). In this primitive, a proxy with some information (a.k.a. re-encryption key) is allowed to transform a subset of ciphertexts under an identity to other ciphertexts under another identity. Due to the specific transformation, IBCPRE is very useful in encrypted email forwarding. Furthermore, we propose a concrete IBCPRE scheme based on Boneh-Franklin identity-based encryption. The proposed IBCPRE scheme is secure against the chosen ciphertext and identity attack in the random oracle.</t>
  </si>
  <si>
    <t>10.1109/icc.2011.5962419</t>
  </si>
  <si>
    <t>Identity-Based Conditional Proxy Re-Encryption</t>
  </si>
  <si>
    <t>Shao, J.; Wei, G.; Ling, Y.; Xie, M.</t>
  </si>
  <si>
    <t>Servers; Computer crime; Business; Computers; computer network security; virtual private networks; Virtual private networks; network servers; IDS system; DoS attacks; email server; Fires; firewall system; malicious activity system; network protection; security problems; syslog server; VPN network</t>
  </si>
  <si>
    <t>1480–1484</t>
  </si>
  <si>
    <t>Basic VPN network protections are initially handled by a firewall system. However, this protection is usually insufficient and needs additional improvements. An improved method for detection and elimination of the security problems is setting up the IDS system for timely notification of malicious actions on the network. The concept of a firewall and IDS system was used in this paper as a joint mechanism for improved VPN network security. The proposed security system consists of firewall, syslog server and email server and is implemented in real environment and tested against some frequent DoS attacks. The easiest attacks were realized through the frequent (FTP, HTTP, RDP) open ports to the VPN network and successfully detected. Malicious activity system alert is a mechanism for starting an active response to IDS attack and for blocking the attacker, as well as establishing the full functionality of the network.</t>
  </si>
  <si>
    <t>2011 Proceedings of the 34th International Convention MIPRO</t>
  </si>
  <si>
    <t>VPN network protection by IDS system implementation</t>
  </si>
  <si>
    <t>Fosić, I.; Žagar, D.</t>
  </si>
  <si>
    <t>Biological system modeling; information security; Business; business data processing; security of data; email spam; Computational modeling; Context; Adaptation models; anti-spam defense; business models; capability models; co-evolution; coevolutionary information dynamics; computational agents; evolutionary arms race; formal methods; formal specification; innovation management; multi-agent system; multi-agent systems; Ontologies; pattern language; socio-economic effects; socio-technical innovation modeling; Technological innovation</t>
  </si>
  <si>
    <t>927–936</t>
  </si>
  <si>
    <t>Information security is often called an 'arms race', but little is known about the co-evolutionary dynamics of innovation. To facilitate such research, we define two formal methods that can be executed by computational agents in a multi-agent system. First, we formalize the definition of capabilities and business models as a 'viable system'. We generalize it to encompass technological, sociological, and economic aspects of a system, which together comprise its capabilities. Second, we formalize the method of pattern language. This allows agents to generate and reason about alternative solutions. This expands the space of possibilities, and thus simulates a form of inventiveness. We conclude with an example of the methods applied to email spam and anti-spam defense.</t>
  </si>
  <si>
    <t>10.1109/ITNG.2011.160</t>
  </si>
  <si>
    <t>2011 Eighth International Conference on Information Technology: New Generations</t>
  </si>
  <si>
    <t>Formal Methods for Modeling Socio-technical Innovation between Adversaries</t>
  </si>
  <si>
    <t>Thomas, R. C.</t>
  </si>
  <si>
    <t>Electronic mail; Servers; Internet; Cryptography; electronic mail; security of data; email messages; Protocols; Computers; protocols; simple mail transfer protocol; Digital data; Electronic Email; email security protocol; ESP; information system architectures; Internet message access protocol; online digital data security; post office protocol; Protocol; security challenges; Security Tool</t>
  </si>
  <si>
    <t>C:\Users\user\Zotero\storage\88XEASNI\Eyadat and Larsen - 2011 - A New Heuristic Approach to Safeguarding Online Di.pdf</t>
  </si>
  <si>
    <t>393–396</t>
  </si>
  <si>
    <t>Security challenges have been raised by private and public sectors related to exchange digital data electronically. In the current state, protocols such as the simple mail transfer protocol (SMTP), post office protocol (POP), and internet message access protocol (IMAP) transfer and store email messages in plaintext. Therefore, the confidentiality of email messages cannot be assured. Email sent using these protocols and without using any other security tool, must be assumed to have been read and compromised, because its confidentiality and integrity cannot be assured. Thus in this paper a new approach as a tool for improvement of current popular email protocols is proposed. The novel proposed protocol will be manifested in the Email Security Protocol (ESP) which is designed to add a layer of security and confidentiality to email messages transmitted over unsecured public networks. ESP is designed in three models to allow efficient and effective implementation upon various information system architectures. The result of testing the new proposed approach showed superior performance comparing to the existing one.</t>
  </si>
  <si>
    <t>10.1109/ITNG.2011.76</t>
  </si>
  <si>
    <t>A New Heuristic Approach to Safeguarding Online Digital Data</t>
  </si>
  <si>
    <t>Eyadat, M.; Larsen, S.</t>
  </si>
  <si>
    <t>Electronic mail; Phishing; e-commerce; computer crime; unsolicited e-mail; Information filtering; electronic commerce; Spam; banking; online banking; Anomaly Detection; Estimators; feasibility; filter phishing email; Filtering theory; Maximum likelihood estimation; phishing detection; stochistic learning-based weak estimator; Text categorization; Website</t>
  </si>
  <si>
    <t>55–59</t>
  </si>
  <si>
    <t>Phishing attack has been a serious concern to online banking and e-commerce Websites. This paper proposes a method to detect and filter phishing emails in dynamic environment by applying a family of weak estimators. Anomaly detection identifies observations that deviate from the normal behavior of a system and is achieved by identifying the phenomena that characterize the “normal” observation. The new observations are classified either a normal or abnormal based on the characteristics of data learnt. Most of the anomaly detection works with the assumption that the underlying distributions of observations are stationary, where this assumption is relevant to many applications. However some detection problem occurs within environments that are non-stationary. One good example to demonstrate the information is by identifying anomalous temperature pattern in meteorology that takes into account the seasonal changes of normal observations. It is necessary that anomalous observations are identified even with the changes or acquire the ability to adapt to the variations in non-stationary environments. Our experimental results show the feasibility and effectiveness of our approach.</t>
  </si>
  <si>
    <t>10.1109/CICYBS.2011.5949409</t>
  </si>
  <si>
    <t>2011 IEEE Symposium on Computational Intelligence in Cyber Security (CICS)</t>
  </si>
  <si>
    <t>Phishing detection using stochastic learning-based weak estimators</t>
  </si>
  <si>
    <t>Zhan, J.; Thomas, L.</t>
  </si>
  <si>
    <t>Security; Business; social media; social networking (online); Redundancy; Collaboration; Artificial intelligence; complex systemic problems; deliberation; Diseases; humanities; humanity; large-scale argumentation; large-scale argumentation systems; large-scale deliberation; Meteorology; MIT deliberatorium; serious dysfunctions</t>
  </si>
  <si>
    <t>161–161</t>
  </si>
  <si>
    <t>Humanity now finds itself faced with a range of highly complex problems - such as climate change, the spread of disease, international security, scientific collaborations, product development, and so on - that call upon us to bring together large numbers of experts and stakeholders to deliberate collectively on a global scale. Collocated meetings can however be impractically expensive, severely limit the concurrency and thus breadth of interaction, and are prone to serious dysfunctions such as polarization and hidden profiles. Social media such as email, blogs, wikis, chat rooms, and web forums provide unprecedented opportunities for interacting on a massive scale, but have yet to realize their potential for helping people deliberate effectively, typically generating poorly-organized, unsystematic and highly redundant contributions of widely varying quality. Large-scale argumentation systems represent a promising approach for addressing these challenges, by virtue of providing a simple systematic structure that radically reduces redundancy and encourages clarity. This paper will address this important question, discussing (1) the strengths and limitations of current deliberation technologies, and (2) how large-scale argumentation can help address these limitations.</t>
  </si>
  <si>
    <t>10.1109/CTS.2011.5928678</t>
  </si>
  <si>
    <t>2011 International Conference on Collaboration Technologies and Systems (CTS)</t>
  </si>
  <si>
    <t>The MIT deliberatorium: Enabling large-scale deliberation about complex systemic problems</t>
  </si>
  <si>
    <t>Klein, M.</t>
  </si>
  <si>
    <t>Electronic mail; Security; Servers; Internet; electronic mail; Protocols; Testing; transport protocols; SMTP; genetic algorithms; genetic programming techniques; network application protocol; simple mail transfer protocol; Space exploration; Syntactics</t>
  </si>
  <si>
    <t>152–159</t>
  </si>
  <si>
    <t>In this work, we explore the state space of a network application protocol by employing genetic programming techniques. To this end, we target Simple Mail Transfer Protocol (SMTP), which is a well-known and open protocol on the Internet. In order to achieve our goal, we aim to evolve the payload such that solution individuals result in an email being sent successfully through the targeted server. The proposed system implements an archive paradigm where, upon completion of the evolutionary process, a collection (archive) of solutions are presented. Specifically, they can all achieve the goal, but each does so in a unique manner. This collection allows us to examine the state space of the application protocol, giving us the ability to verify that these variations are either intended by the protocol, or should be addressed for security reasons.</t>
  </si>
  <si>
    <t>10.1109/CICYBS.2011.5949387</t>
  </si>
  <si>
    <t>Exploring the state space of an application protocol: A case study of SMTP</t>
  </si>
  <si>
    <t>LaRoche, P.; Zincir-Heywood, A. N.; Heywood, M. I.</t>
  </si>
  <si>
    <t>SQL; data integrity; authorisation; confidential information; application assessment; Automated Penetration Testing; automated VAPT report generation; automated VAPT testing tool; Automated Vulnerability Scanning; Cyber Defence; data confidentiality; data resource accessibility; hard disk; IDRBT; information systems; Net-Nirikshak 1.0; operational aspects; Penetration Testing; Reconnaissance; scanning phase; Security Audit; security posture analysis; service assessment; service confidentiality; service integrity; SQL injection vulnerabilities; SQLI Vulnerability Detection; SQLI Vulnerability Exploitation; SQLI vulnerable links; target system; technical aspects; technical Assets; VAPT; VAPT report confidentiality; Vulnerability Assessment; vulnerability assessment-and-penetration testing; vulnerable target link identification</t>
  </si>
  <si>
    <t>707–712</t>
  </si>
  <si>
    <t>With increasing world-wide connectivity of Information systems, and growth in accessibility of data resources, the threat to the Integrity and Confidentiality of Data and Services has also increased. Every now and then cases of Hacking and Exploitation are being observed. So in order to remain immune and minimize such threats, the Organizations conduct regular Vulnerability Assessment and Penetration Testing (VAPT) on their Technical Assets [1]. We at IDRBT have developed a new automated VAPT Testing Tool named Net-Nirikshak 1.0 which will help the Organizations to assess their Application/Services and analyze their Security Posture. Net-Nirikshak 1.0 detects the vulnerabilities based on the applications and Services being used on the target system. Apart from these it detects the SQL Injection vulnerabilities and reports all the Identified vulnerable links on the Target. Further the tool can also exploit the identified SQLI vulnerable links and grab confidential information from Target.The automated VAPT report generated by the tool is sent to the specified Email and all the traces of Scan along with the Report are removed from the Hard disk so as to ensure the Confidentiality of the VAPT Report. All the Technical and Operational aspects of Net-Nirikshak 1.0 are described in this paper along with the Outputs of a sample VAPT Test conducted on www.webscantest.com using Net-Nirikshak 1.0.</t>
  </si>
  <si>
    <t>10.1109/ICACCCT.2014.7019182</t>
  </si>
  <si>
    <t>An automated approach to Vulnerability Assessment and Penetration Testing using Net-Nirikshak 1.0</t>
  </si>
  <si>
    <t>Shah, S.; Mehtre, B. M.</t>
  </si>
  <si>
    <t>Electronic mail; Educational institutions; email; mobile computing; authorisation; Computational modeling; cloud computing; Data visualization; mobile devices; Web Services; binary files; cloud resources; collaborative Web interface; computational simulations; data assessments; Data assimilation; dynamic Web-based technologies; engineering investigation; Explore and Disseminate My Experiments; FTP; granular access control; high performance computing; mobile device support; science investigation; scientific computation; Scientific visualization; SCP; SeedMe; sharing model; software architecture; Supercomputers; Swiftly Encode; Transient analysis; transient data assessment; transient data sharing; Videos; visualization images; Web accessible cyberinfrastructure; Web-based architecture</t>
  </si>
  <si>
    <t>Computational simulations have become an indispensible tool in a wide variety of science and engineering investigations. Nearly all scientific computation and analyses create transient data and preliminary results, these may consist of text, binary files and visualization images. Quick and effective assessments of these data are necessary for efficient use of the computation resources, but this is complicated when a large collaborating team is geographically dispersed and/or some team members do not have direct access to the computation resource and output data. Current methods for sharing and assessing transient data and preliminary results are cumbersome, labor intensive, and largely unsupported by useful tools and procedures. Each research team is forced to create their own scripts and ad hoc procedures to push data from system to system, and user to user, and to make quick plots, images, and videos to guide the next step in their research. These custom efforts often rely on email, ftp, and scp, despite the ubiquity of much more flexible dynamic web-based technologies and the impressive display and interaction abilities of today's mobile devices. To fill this critical gap we have developed SeedMe (Swiftly Encode, Explore and Disseminate My Experiments), is a web-based architecture to enable the rapid sharing of content directly from applications running on High Performance Computing or cloud resources. SeedMe converts a slow, manual, serial, error prone, repetitive, and redundant sharing and assessment process into a streamlined automatic and web accessible cyberinfrastructure. We provide an easy to use sharing model with granular access control, and mobile device support. SeedMe provides secure input and output complementing HPC resources, without compromising their security model, and thereby expand and extend their capabilities. SeedMe aims to foster rapid assessment, iteration, communication, and dissemination of transient data and preliminary results by seeding content that can be accessed via a simple collaborative web interface.</t>
  </si>
  <si>
    <t>10.1109/LDAV.2014.7013212</t>
  </si>
  <si>
    <t>2014 IEEE 4th Symposium on Large Data Analysis and Visualization (LDAV)</t>
  </si>
  <si>
    <t>SeedMe: A cyberinfrastructure for sharing results</t>
  </si>
  <si>
    <t>Chourasia, A.; Wong-Barnum, M.; Nadeau, D.; Norman, M. L.</t>
  </si>
  <si>
    <t>Encryption; Internet; IP networks; Web applications; Authentication; Privacy; data privacy; user interfaces; authorisation; Access control; user privacy; communication security; data names; forwarding indicators; ICN; information-centric networks; privacy protection; routing indicators; SAC mechanism; session-based access control</t>
  </si>
  <si>
    <t>Information-Centric Networking (ICN) has been proposed recently to improve the efficiency of content delivery in current IP networks. ICN employs data names, instead of host addresses, as routing and forwarding indicators. Content in the ICN carries only signature of the content provider but does not contain the identity of the content consumer by default. Such information is, however, essential for many of the web applications, such as email, online social networking, online game, e-commerce, and other session-based web services. In this paper, we propose a session-based access control (SAC) mechanism for ICN scenario to bridge the gap. Key distribution protocols are designed to protect the confidentiality of the content during information delivery. We also employ a dynamic naming scheme to enhance user privacy. According to security analysis, our access control mechanism can provide communication security and privacy protection for both sides of the session. Our design can be easily applied to session-based applications in ICN with negligible overhead.</t>
  </si>
  <si>
    <t>10.1109/PCCC.2014.7017094</t>
  </si>
  <si>
    <t>2014 IEEE 33rd International Performance Computing and Communications Conference (IPCCC)</t>
  </si>
  <si>
    <t>Session-based access control in information-centric networks: Design and analyses</t>
  </si>
  <si>
    <t>Wang, Y.; Xu, M.; Feng, Z.; Li, Q.; Li, Q.</t>
  </si>
  <si>
    <t>Electronic mail; Games; Educational institutions; Servers; Internet; Social network services; Authentication; Privacy; data privacy; unsolicited e-mail; message authentication; computer games; behavioural sciences computing; email secrecy; ID theft attack; quantitative analysis technique; role-playing cyber game; security defenses; user behavior</t>
  </si>
  <si>
    <t>18–26</t>
  </si>
  <si>
    <t>Understanding the capabilities of adversaries (e.g., how much the adversary knows about a target) is important for building strong security defenses. Computing an adversary's knowledge about a target requires new modeling techniques and experimental methods. Our work describes a quantitative analysis technique for modeling an adversary's knowledge about private information at workplace. Our technical enabler is a new emulation environment for conducting user experiments on attack behaviors. We develop a role-playing cyber game for our evaluation, where the participants take on the adversary role to launch ID theft attacks by answering challenge questions about a target. We measure an adversary's knowledge based on how well he or she answers the authentication questions about a target. We present our empirical modeling results based on the data collected from a total of 36 users.</t>
  </si>
  <si>
    <t>10th IEEE International Conference on Collaborative Computing: Networking, Applications and Worksharing</t>
  </si>
  <si>
    <t>Role-playing game for studying user behaviors in security: A case study on email secrecy</t>
  </si>
  <si>
    <t>Xu, K.; Yao, D.; Pérez-Quiñones, M. A.; Link, C.; Geller, E. Scott</t>
  </si>
  <si>
    <t>Electronic mail; Educational institutions; electronic mail; security of data; unsolicited e-mail; information filtering; Monitoring; classification; security issues; spam filtering; Context; Vectors; Machine learning algorithms; Immune system; bio-inspired predictive model; business communication; business communications; DCA; dendritic cell algorithm; email classification; personal communications; unsolicited email messages</t>
  </si>
  <si>
    <t>C:\Users\user\Zotero\storage\V5SQHJJ2\El-Alfy and Al-Hasan - 2014 - A novel bio-inspired predictive model for spam fil.pdf</t>
  </si>
  <si>
    <t>Electronic mail has become the most popular, frequently-used and powerful medium for quicker personal and business communications. However, one of the common security issues and annoying problems faced by email users and organizations is receiving a large number of unsolicited email messages, known as spam emails, every day. A traditional countermeasure in most email systems nowadays is simple filtering mechanisms that can block or quarantine unwanted emails based on some keywords defined by the user. These filters require continual effort to keep them relevant and current with some extensions proposed to improve their performance. However, due to the gigantic volumes of received emails and the continual change in spamming techniques to bypass the implemented solutions, novel automated ideas and countermeasures need to be investigated. This paper explores a novel algorithm inspired by the immune system called dendritic cell algorithm (DCA). This algorithm is evaluated on a number of benchmark datasets to detect spam emails. The results demonstrate that this approach can be a promising solution for email classification and spam filtering.</t>
  </si>
  <si>
    <t>10.1109/CICYBS.2014.7013372</t>
  </si>
  <si>
    <t>2014 IEEE Symposium on Computational Intelligence in Cyber Security (CICS)</t>
  </si>
  <si>
    <t>A novel bio-inspired predictive model for spam filtering based on dendritic cell algorithm</t>
  </si>
  <si>
    <t>El-Alfy, E. M.; Al-Hasan, A. A.</t>
  </si>
  <si>
    <t>Electronic mail; Security; Data mining; data mining; computer crime; pattern clustering; Clustering algorithms; Algorithm design and analysis; graph theory; Prototypes; Big Data; attack attribution; Big Data security intelligence applications; commodity hardware; computational complexity; distributed algorithms; Internet attacks; large security data sets; large security datasets; MapReduce; MR-TRIAGE workflow; multicriteria evaluation techniques; Open wireless architecture; parallel algorithms; scalable data summarisation; scalable graph clustering algorithms; scalable multicriteria data clustering; security companies; security data mining; security events; situational understanding; threat level</t>
  </si>
  <si>
    <t>627–635</t>
  </si>
  <si>
    <t>Security companies have recently realised that mining massive amounts of security data can help generate actionable intelligence and improve their understanding of Internet attacks. In particular, attack attribution and situational understanding are considered critical aspects to effectively deal with emerging, increasingly sophisticated Internet attacks. This requires highly scalable analysis tools to help analysts classify, correlate and prioritise security events, depending on their likely impact and threat level. However, this security data mining process typically involves a considerable amount of features interacting in a non-obvious way, which makes it inherently complex. To deal with this challenge, we introduce MR-TRIAGE, a set of distributed algorithms built on MapReduce that can perform scalable multi-criteria data clustering on large security data sets and identify complex relationships hidden in massive datasets. The MR-TRIAGE workflow is made of a scalable data summarisation, followed by scalable graph clustering algorithms in which we integrate multi-criteria evaluation techniques. Theoretical computational complexity of the proposed parallel algorithms are discussed and analysed. The experimental results demonstrate that the algorithms can scale well and efficiently process large security datasets on commodity hardware. Our approach can effectively cluster any type of security events (e.g., spam emails, spear-phishing attacks, etc) that are sharing at least some commonalities among a number of predefined features.</t>
  </si>
  <si>
    <t>10.1109/BigData.2014.7004285</t>
  </si>
  <si>
    <t>2014 IEEE International Conference on Big Data (Big Data)</t>
  </si>
  <si>
    <t>MR-TRIAGE: Scalable multi-criteria clustering for big data security intelligence applications</t>
  </si>
  <si>
    <t>Shen, Y.; Thonnard, O.</t>
  </si>
  <si>
    <t>Feature extraction; Electronic mail; image processing; Monitoring; Ports (Computers); alarm system; Background Subtraction; cameras; Cameras; CCTV surveillance system; closed circuit television; closed-circuit television; computer vision; control algorithms; Economic indicators; Haar Cascade; Human Detection; human detection capability; IR Modified Webcam; Light emitting diodes; night vision capability; object detection; open source computer vision; OpenCV; OpenCV software; Raspberry Pi; smart security camera; Smoke Detection; smoke detection capability; warehouse facility</t>
  </si>
  <si>
    <t>In order to further maintain peace and provide security to people now a day, Closed-circuit television (CCTV) surveillance system is being utilized. This study focused on the design and implementation of a low cost smart security camera with night vision capability using Raspberry Pi (RPI) and OpenCV. The system was designed to be used inside a warehouse facility. It has human detection and smoke detection capability that can provide precaution to potential crimes and potential fire. The credit card size Raspberry Pi (RPI) with Open Source Computer Vision (OpenCV) software handles the image processing, control algorithms for the alarms and sends captured pictures to user's email via Wi-Fi. As part of its alarm system, it will play the recorded sounds: “intruder” or “smoke detected” when there is a detection. The system uses ordinary webcam but its IR filter was removed in order to have night vision capability.</t>
  </si>
  <si>
    <t>10.1109/HNICEM.2014.7016253</t>
  </si>
  <si>
    <t>2014 International Conference on Humanoid, Nanotechnology, Information Technology, Communication and Control, Environment and Management (HNICEM)</t>
  </si>
  <si>
    <t>Low cost smart security camera with night vision capability using Raspberry Pi and OpenCV</t>
  </si>
  <si>
    <t>Abaya, W. F.; Basa, J.; Sy, M.; Abad, A. C.; Dadios, E. P.</t>
  </si>
  <si>
    <t>Electronic mail; Encryption; Servers; Computer security; identity-based cryptography; Search engines; public key cryptography; Receivers; data protection; information retrieval; certificateless PEKS; certificateless public key cryptography; certificateless public key encryption; CLPKC; Enron Email dataset; IBC-based public key infrastructure; information retrieval field; key escrow problem; keyword guessing attack; keyword search; PEKS schemes; provable secure; Public key cryptography; public key encryption with keyword search; searchable encryption; stock-in-trade</t>
  </si>
  <si>
    <t>100–113</t>
  </si>
  <si>
    <t>Public Key Encryption with Keyword Search (PEKS), an indispensable part of searchable encryption, is stock-in-trade for both protecting data and providing operability of encrypted data. So far most of PEKS schemes have been established on Identity-Based Cryptography (IBC) with key escrow problem inherently. Such problem severely restricts the promotion of IBC-based Public Key Infrastructure including PEKS component. Hence, Certifcateless Public Key Cryptography (CLPKC) is efficient to remove such problem. CLPKC is introduced into PEKS, and a general model of Certifcateless PEKS (CLPEKS) is formalized. In addition, a practical CLPEKS scheme is constructed with security and efficiency analyses. The proposal is secure channel free, and semantically secure against adaptive chosen keyword attack and keyword guessing attack. To illustrate the superiority, massive experiments are conducted on Enron Email dataset which is famous in information retrieval field. Compared with existed constructions, CLPEKS improves the efficiency in theory and removes the key escrow problem.</t>
  </si>
  <si>
    <t>10.1109/CC.2014.7004528</t>
  </si>
  <si>
    <t>1673-5447</t>
  </si>
  <si>
    <t>China Communications</t>
  </si>
  <si>
    <t>Certificateless public key encryption with keyword search</t>
  </si>
  <si>
    <t>Yanguo, P.; Jiangtao, C.; Changgen, P.; Zuobin, Y.</t>
  </si>
  <si>
    <t>Electronic mail; Internet; Computer crime; social engineering; security of data; Internet security; Unsolicited electronic mail; Computer hacking; Communities; Ethics; inbox diving technique; Interactive fiction; password installation; password security; scam baiting communities; scam baiting forums; Scambaiting; social engineering methods; Vigilante Online Communities</t>
  </si>
  <si>
    <t>C:\Users\user\Zotero\storage\P866KYKK\Zingerle - 2014 - How to Obtain Passwords of Online Scammers by Usin.pdf</t>
  </si>
  <si>
    <t>340–344</t>
  </si>
  <si>
    <t>This paper addresses three social engineering techniques that vigilante online communities of scambaitersuse for 'Inbox diving': an act of gaining access to internet scammers email accounts. The methods have been gathered by analyzing scam baiting forums and were put on the test in direct email exchange between the author and Internet scammers. By diving into the scammers inboxes, their working methods can be observed, gang structures investigated and potential victims warned. I discuss the moral issues an 'inbox diver' faces and question the ethics of scam baiting communities that prefer social engineering techniques rather than hacking email accounts. The research lead into the creation of the artistic installation 'Password:' and presents an artistic position dealing with password security.</t>
  </si>
  <si>
    <t>10.1109/CW.2014.54</t>
  </si>
  <si>
    <t>2014 International Conference on Cyberworlds</t>
  </si>
  <si>
    <t>How to Obtain Passwords of Online Scammers by Using Social Engineering Methods</t>
  </si>
  <si>
    <t>Zingerle, A.</t>
  </si>
  <si>
    <t>Security; Companies; Computational modeling; cloud computing; Cloud computing; Cloud Computing; Delays; Cloud Computing QoS parameters; Cloud Computing Service Models; cloud technology; Diffserv; DiffServ; Diffserv networks; DiffServ networks; infrastructure service; Intserv; IntServ; IntServ networks; LAN network; local area networks; OPNET; platform service; quality of service; Quality of service; service model; software service</t>
  </si>
  <si>
    <t>222–229</t>
  </si>
  <si>
    <t>Cloud computing, bright venture of today and tomorrow, is rising based on the idea of the use of online information, software and hardware. Cloud computing provides users three different kinds of service models, infrastructure services, platform services and software services, which are in the run all together as requested and meets the needs of users. Benefits of cloud computing include increased security, monitoring and maintenance of the technical infrastructure by the provider, cost-savings, efficient use of resources, high flexibility, accessibility and device independence. This paper describes the cloud computing technology with its features and advantages in business life. Traffic of a medium-sized company is examined in two different scenarios, LAN network and cloud computing network, and compared according to ftp, email, HTTP traffics using OPNET. In second part of the study, DiffServ and IntServ quality of service terms are studied over cloud computing model. A new approach is studied in order to improve the performance of cloud computing network in a medium sized company by combining IntServ and DiffServ in same network model. This model serves an improvement in business applications using cloud computing technology.</t>
  </si>
  <si>
    <t>10.1109/FiCloud.2014.43</t>
  </si>
  <si>
    <t>2014 International Conference on Future Internet of Things and Cloud</t>
  </si>
  <si>
    <t>Cloud Technology and Performance Improvement with Intserv over Diffserv for Cloud Computing</t>
  </si>
  <si>
    <t>Yildirim, A. S.; Girici, T.</t>
  </si>
  <si>
    <t>Feature extraction; Electronic mail; Training; Malware; Organizations; Machine Learning; computer viruses; learning (artificial intelligence); digital signatures; emails; Support vector machines; email communication; machine learning algorithms; Active Learning; active learning framework; ALPD; antivirus signature repository; attack vector; informative benign PDF documents; malicious attachments; malicious PDF file detection; organizational networks; PDF; PDF malware; Portable document format</t>
  </si>
  <si>
    <t>C:\Users\user\Zotero\storage\4HATG36Y\Nissim et al. - 2014 - ALPD Active Learning Framework for Enhancing the .pdf</t>
  </si>
  <si>
    <t>91–98</t>
  </si>
  <si>
    <t>Email communication carrying malicious attachments or links is often used as an attack vector for initial penetration of the targeted organization. Existing defense solutions prevent executables from entering organizational networks via emails, therefore recent attacks tend to use non-executable files such as PDF. Machine learning algorithms have recently been applied for detecting malicious PDF files. These techniques, however, lack an essential element - they cannot be updated daily. In this study we present ALPD, a framework that is based on active learning methods that are specially designed to efficiently assist anti-virus vendors to focus their analytical efforts. This is done by identifying and acquiring new PDF files that are most likely malicious, as well as informative benign PDF documents. These files are used for retraining and enhancing the knowledge stores. Evaluation results show that in the final day of the experiment, Combination, one of our AL methods, outperformed all the others, enriching the anti-virus's signature repository with almost seven times more new PDF malware while also improving the detection model's performance on a daily basis.</t>
  </si>
  <si>
    <t>10.1109/JISIC.2014.23</t>
  </si>
  <si>
    <t>2014 IEEE Joint Intelligence and Security Informatics Conference</t>
  </si>
  <si>
    <t>ALPD: Active Learning Framework for Enhancing the Detection of Malicious PDF Files</t>
  </si>
  <si>
    <t>Nissim, N.; Cohen, A.; Moskovitch, R.; Shabtai, A.; Edry, M.; Bar-Ad, O.; Elovici, Y.</t>
  </si>
  <si>
    <t>security; Electronic mail; Security; cyber security; Social network services; social media; social networking (online); cyber crime; social network; behavioural sciences; campaigns; civil stability; collective action; collective identity; computational science; control; cybernetic space; economic stability; flash mob; flash mob phenomenon; flash mobs; human security; ICT; interest; journalistic accounts; mass movement; modern information and communication technology; parkour; political stability; predictive model; public engagement; SMS; social movement; social network platforms; social science; social stability; socio-technical behaviors; viral emails</t>
  </si>
  <si>
    <t>328–328</t>
  </si>
  <si>
    <t>Since the occurrence of the first 'Flash Mob' organized by Bill Wasik in Manhattan in 2003, flash mob phenomenon has become widespread. Recent journalistic accounts have reported that this form of public engagement has the potential to pose considerable amounts of risks to civil, political, social, and economic stability of a region. This raises the importance of systematically studying such behaviors. Modern Information and Communication Technologies (ICTs) provide affordable and easy to use means of communications (such as social network platforms, viral emails, and SMS) that facilitates the process of recruiting, training, and looking for a specific sector of the society (specific gender, age, political affiliation, interest, and cultural background) easier than it was before. This in turn has led to an increase in the occurrences of emerging socio-technical behaviors, including parkour, flash mobs, campaigns, and social or mass movements. This research is an attempt to bridge social and computational sciences that would help analyze and explain manifestations of emerging socio-technical behaviors, especially the flash mobs.</t>
  </si>
  <si>
    <t>10.1109/JISIC.2014.73</t>
  </si>
  <si>
    <t>Modeling flash mobs in cybernetic space: evaluating threats of emerging socio-technical behaviors to human security</t>
  </si>
  <si>
    <t>Al-khateeb, S.; Agarwal, N.</t>
  </si>
  <si>
    <t>Electronic mail; Educational institutions; cryptographic protocols; Authentication; Databases; Data models; user interfaces; identity management; cloud computing; Communities; collaborative e-science applications; email validation; Globus; Globus Nexus; group management; identity federation; identity hub; identity provisioning; natural sciences computing; OAuth; platform-as-a-service; profile management; research identity; scientific communities; security protocols; sophisticated workflows; user identities; user profiles; user-defined policies; user-oriented group management; Web interfaces</t>
  </si>
  <si>
    <t>Collaborative e-Science applications often need to manage large numbers of user identities, profiles, and groups. However, developing and maintaining such capabilities is often challenging given the plethora of security protocols available and requirements for scalable, robust, and highly available implementations. Globus Nexus is a professionally hosted Platform-as-a-Service that provides these capabilities for collaborative e-Science applications, with a particular focus on the needs of scientific communities. It provides features such as identity provisioning, identity federation, profile management, user-oriented group management, and branded web interfaces that are important to many e-Science applications. Globus Nexus implements best practices approaches for each of these features for example using delegated security protocols such as OAuth, provides sophisticated workflows for actions such as email validation, and implements complex user-defined policies regarding permissible actions. We present here Globus Nexus' capabilities, motivate design choices, and present results that characterize the scalability, reliability, and availability of its implementation and deployment.</t>
  </si>
  <si>
    <t>10.1109/eScience.2014.25</t>
  </si>
  <si>
    <t>2014 IEEE 10th International Conference on e-Science</t>
  </si>
  <si>
    <t>Globus Nexus: Research Identity, Profile, and Group Management as a Service</t>
  </si>
  <si>
    <t>Chard, K.; Lidman, M.; Bryan, J.; Howe, T.; McCollam, B.; Ananthakrishnan, R.; Tuecke, S.; Foster, I.</t>
  </si>
  <si>
    <t>59–63</t>
  </si>
  <si>
    <t>THE EDWARD SNOWDEN revelations were the first time many Internet users - home and business - became aware of the fact their public-network emails and other online activity logs could be made accessible to unauthorised scrutiny. However, recent suggestions that communications hardware is also 'open' to access by foreign agencies will come as a further eye-opener. Should we be so surprised? Arguably, these suggestions are rooted in the fact that for the last 15 years most of us have embraced the joys of the 'Internet revolution' with barely a thought for the possibility that some of the enabling hardware we use may also be 'leaky' - and, moreover, was manufactured as such.</t>
  </si>
  <si>
    <t>10.1049/et.2014.0921</t>
  </si>
  <si>
    <t>1750-9637</t>
  </si>
  <si>
    <t>Engineering Technology</t>
  </si>
  <si>
    <t>Backdoors to the future? [Communications Cyber Security]</t>
  </si>
  <si>
    <t>Gold, S.</t>
  </si>
  <si>
    <t>Feature extraction; Media; social engineering attacks; Organizations; social networking (online); computer crime; unsolicited e-mail; Unsolicited electronic mail; Accuracy; learning (artificial intelligence); organisational aspects; contextual information; advanced persistent threats; APT; attack emails; complex targeted attack; confidential information; e-mail attachments; e-mail bodies; e-mail subjects; information gathering; international organization employees; labeled data; LinkedIn; LinkedIn profiles; machine learning algorithms; normal phishing emails; online social media services; organizational network infiltration; overall maximum accuracy; publicly available information; social feature analysis; social feature extraction; spams; spear phishing e-mail identification; stylometric feature analysis; stylometric feature extraction; Symantec enterprise e-mail scanning service</t>
  </si>
  <si>
    <t>C:\Users\user\Zotero\storage\LWEMEYLB\Dewan et al. - 2014 - Analyzing social and stylometric features to ident.pdf</t>
  </si>
  <si>
    <t>Targeted social engineering attacks in the form of spear phishing emails, are often the main gimmick used by attackers to infiltrate organizational networks and implant state-of-the-art Advanced Persistent Threats (APTs). Spear phishing is a complex targeted attack in which, an attacker harvests information about the victim prior to the attack. This information is then used to create sophisticated, genuine-looking attack vectors, drawing the victim to compromise confidential information. What makes spear phishing different, and more powerful than normal phishing, is this contextual information about the victim. Online social media services can be one such source for gathering vital information about an individual. In this paper, we characterize and examine a true positive dataset of spear phishing, spam, and normal phishing emails from Symantec's enterprise email scanning service. We then present a model to detect spear phishing emails sent to employees of 14 international organizations, by using social features extracted from LinkedIn. Our dataset consists of 4,742 targeted attack emails sent to 2,434 victims, and 9,353 non targeted attack emails sent to 5,912 non victims; and publicly available information from their LinkedIn profiles. We applied various machine learning algorithms to this labeled data, and achieved an overall maximum accuracy of 97.76% in identifying spear phishing emails. We used a combination of social features from LinkedIn profiles, and stylometric features extracted from email subjects, bodies, and attachments. However, we achieved a slightly better accuracy of 98.28% without the social features. Our analysis revealed that social features extracted from LinkedIn do not help in identifying spear phishing emails. To the best of our knowledge, this is one of the first attempts to make use of a combination of stylometric features extracted from emails, and social features extracted from an online social network to detect targeted spear phishing emails.</t>
  </si>
  <si>
    <t>10.1109/ECRIME.2014.6963160</t>
  </si>
  <si>
    <t>2014 APWG Symposium on Electronic Crime Research (eCrime)</t>
  </si>
  <si>
    <t>Analyzing social and stylometric features to identify spear phishing emails</t>
  </si>
  <si>
    <t>Dewan, P.; Kashyap, A.; Kumaraguru, P.</t>
  </si>
  <si>
    <t>Uniform resource locators; Twitter; Facebook; social networking (online); computer crime; unsolicited e-mail; phishing attack; Accuracy; Communities; spam detection; emails; Real-time systems; bit.ly/malicious; Data collection; online social media; pornographic content propagation; spam URL; URL based e-crime detection; URL shortening; work-from-home scam</t>
  </si>
  <si>
    <t>C:\Users\user\Zotero\storage\BS68CNS3\Gupta et al. - 2014 - bit.lymalicious Deep dive into short URL based e.pdf</t>
  </si>
  <si>
    <t>14–24</t>
  </si>
  <si>
    <t>Existence of spam URLs over emails and Online Social Media (OSM) has become a massive e-crime. To counter the dissemination of long complex URLs in emails and character limit imposed on various OSM (like Twitter), the concept of URL shortening has gained a lot of traction. URL shorteners take as input a long URL and output a short URL with the same landing page (as in the long URL) in return. With their immense popularity over time, URL shorteners have become a prime target for the attackers giving them an advantage to conceal malicious content. Bitly, a leading service among all shortening services is being exploited heavily to carry out phishing attacks, work-from-home scams, pornographic content propagation, etc. This imposes additional performance pressure on Bitly and other URL shorteners to be able to detect and take a timely action against the illegitimate content. In this study, we analyzed a dataset of 763,160 short URLs marked suspicious by Bitly in the month of October 2013. Our results reveal that Bitly is not using its claimed spam detection services very effectively. We also show how a suspicious Bitly account goes unnoticed despite of a prolonged recurrent illegitimate activity. Bitly displays a warning page on identification of suspicious links, but we observed this approach to be weak in controlling the overall propagation of spam. We also identified some short URL based features and coupled them with two domain specific features to classify a Bitly URL as malicious or benign and achieved an accuracy of 86.41%. The feature set identified can be generalized to other URL shortening services as well. To the best of our knowledge, this is the first large scale study to highlight the issues with the implementation of Bitly's spam detection policies and proposing suitable countermeasures.</t>
  </si>
  <si>
    <t>10.1109/ECRIME.2014.6963161</t>
  </si>
  <si>
    <t>Gupta, N.; Aggarwal, A.; Kumaraguru, P.</t>
  </si>
  <si>
    <t>Electronic mail; email; Encryption; end-to-end encryption; Public key; data privacy; public key cryptography; Surveillance; accountability; accountable escrow system; asynchronous communication; balanced crypto system; capability escrow; election campaigns; Government; individual privacy; public-key cryptography; requirement balancing; societal security; surveillance power</t>
  </si>
  <si>
    <t>C:\Users\user\Zotero\storage\AVUUFRYU\Liu et al. - 2014 - Balancing Societal Security and Individual Privacy.pdf</t>
  </si>
  <si>
    <t>427–440</t>
  </si>
  <si>
    <t>Privacy is a core human need, but society sometimes has the requirement to do targeted, proportionate investigations in order to provide security. To reconcile individual privacy and societal security, we explore whether we can have surveillance in a form that is verifiably accountable to citizens. This means that citizens get verifiable proofs of the quantity and nature of the surveillance that actually takes place. In our scheme, governments are held accountable for the extent to which they exercise their surveillance power, and political parties can pledge in election campaigns their intention about reducing (or increasing) this figure. We propose a general idea of accountable escrow to reconciling and balancing the requirements of individual privacy and societal security. We design a balanced crypto system for asynchronous communication (e.g., email). We propose a novel method for escrowing the decryption capability in public-key cryptography. A government can decrypt it in order to conduct targeted surveillance, but doing so necessarily puts records in a public log against which the government is held accountable.</t>
  </si>
  <si>
    <t>10.1109/CSF.2014.37</t>
  </si>
  <si>
    <t>2014 IEEE 27th Computer Security Foundations Symposium</t>
  </si>
  <si>
    <t>Balancing Societal Security and Individual Privacy: Accountable Escrow System</t>
  </si>
  <si>
    <t>Liu, J.; Ryan, M. D.; Chen, L.</t>
  </si>
  <si>
    <t>Internet; Authentication; computer crime; Databases; Web sites; Banking; fraud; financial systems; Fingerprint recognition; fake emails; bank data processing; Banking transaction; banking transactions; business services; finger print recognition; Finger print recognition; fingerprint identification; Fingers; fraudulent Web sites; globalisation; globalization; Internet application; Internet banking; Online banking; personal bank account hacking; secure Internet banking; Secure Internet banking; user ID; user passwords; Web banking</t>
  </si>
  <si>
    <t>C:\Users\user\Zotero\storage\693G9V6W\Priya et al. - 2014 - A novel algorithm for secure Internet Banking with.pdf</t>
  </si>
  <si>
    <t>104–109</t>
  </si>
  <si>
    <t>Nowadays, the banking and financial systems have been totally changed due to the environment and globalization changes and competition of business services (Majid Karimzadeh and Dastgir Alam, 2012). Web Banking or Internet Banking is used to describe banking transactions through internet application. But there are many security problems like fraudulent websites, fake emails from banks, capturing user IDs and passwords, hacking personal bank accounts and steal money etc. To overcome these problems, this research paper gives a solution through novel algorithm with finger print recognition.</t>
  </si>
  <si>
    <t>10.1109/EmbeddedSys.2014.6953099</t>
  </si>
  <si>
    <t>2014 International Conference on Embedded Systems (ICES)</t>
  </si>
  <si>
    <t>A novel algorithm for secure Internet Banking with finger print recognition</t>
  </si>
  <si>
    <t>Priya, R.; Tamilselvi, V.; Rameshkumar, G. P.</t>
  </si>
  <si>
    <t>phishing; Training; Security; social engineering; computer crime; unsolicited e-mail; computer science education; organisational aspects; human factors; agency theory; ails; awareness programme; COBIT; cyber criminals; design science principles; educational factors; fake warnings; financial awards; holistic human approach; HOT elements; ISO; lax security behavior; Lead; organizational aspects; phishing security controls; security education; security education training and awareness; security gaps; security training; security vulnerability; spoofed-Web sites; technological controls; technology acceptance model; trusted reputation</t>
  </si>
  <si>
    <t>Phishing continues to remain a lucrative market for cyber criminals, mostly because of the vulnerable human element. Through emails and spoofed-websites, phishers exploit almost any opportunity using major events, considerable financial awards, fake warnings and the trusted reputation of established organizations, as a basis to gain their victims' trust. For many years, humans have often been referred to as the `weakest link' towards protecting information. To gain their victims' trust, phishers continue to use sophisticated looking emails and spoofed websites to trick them, and rely on their victims' lack of knowledge, lax security behavior and organizations' inadequate security measures towards protecting itself and their clients. As such, phishing security controls and vulnerabilities can arguably be classified into three main elements namely human factors (H), organizational aspects (O) and technological controls (T). All three of these elements have the common feature of human involvement and as such, security gaps are inevitable. Each element also functions as both security control and security vulnerability. A holistic framework towards combatting phishing is required whereby the human feature in all three of these elements is enhanced by means of a security education, training and awareness programme. This paper discusses the educational factors required to form part of a holistic framework, addressing the HOT elements as well as the relationships between these elements towards combatting phishing. The development of this framework uses the principles of design science to ensure that it is developed with rigor. Furthermore, this paper reports on the verification of the framework.</t>
  </si>
  <si>
    <t>10.1109/ISSA.2014.6950508</t>
  </si>
  <si>
    <t>2014 Information Security for South Africa</t>
  </si>
  <si>
    <t>Combatting phishing: A holistic human approach</t>
  </si>
  <si>
    <t>Frauenstein, E. D.; Solms, R. von</t>
  </si>
  <si>
    <t>Feature extraction; Internet; electronic mail; unsolicited e-mail; unsolicited bulk email; Unsolicited electronic mail; Filtering; information filtering; pattern clustering; Spam; spam email; feature selection; spam filtering; pattern classification; probability; artificial immune systems; Immune system; Legitimate; AIS; Classification algorithms; feature classification; feature vectors; IG; information gain; Information Gain(IG); K-means Clustering; k-means clustering algorithm; local concentration based artificial immune system; string tokenizer; term selection strategy; UBE; vectors</t>
  </si>
  <si>
    <t>C:\Users\user\Zotero\storage\9UEVXQW4\Jain and Agrawal - 2014 - A hybrid approach for spam filtering using local c.pdf</t>
  </si>
  <si>
    <t>194–199</t>
  </si>
  <si>
    <t>Electronic mail (email) has become an essential element for Internet users. Many studies indicate that day by day numbers of internet users are increasing. As population increasing on the Internet, volume of email traffic is also growing. This entire volume of email consist 80% of unwanted emails. These unwanted emails are known as spam email and referred as unsolicited bulk email (UBE). These emails are sent in bulk to large number of recipients. This increased volume of spam email results a most common problem i.e. maintaining email inbox. Spam Email is major issue for internet community because it causes wastage of resources and also pollutes our environment. To prevent these adverse effects of spam email, spam filtering is essential task. Various researchers have proposed many techniques and algorithms for spam filtering; which focuses on individual parameters of the malicious content. In current scenario spammers are also become intelligent they attack on weak point of filtering system. In this work we divided entire process of filtering in four stages. At first stage we applied string tokenizer for generating terms from incoming message. These tokens are passed to second stage where we applied Information Gain (IG) as term selection strategy. After this we passed selected terms to third stage of filtering. Third stage consist of Local Concentration based Artificial Immune System for feature selection. Newly constructed feature vectors are passed to K-Means clustering algorithm for classification at fourth stage. In support of our work we conducted several experiments and gave a comparative analysis with various existing methods on different parameters.</t>
  </si>
  <si>
    <t>10.1109/CONFLUENCE.2014.6949373</t>
  </si>
  <si>
    <t>2014 5th International Conference - Confluence The Next Generation Information Technology Summit (Confluence)</t>
  </si>
  <si>
    <t>A hybrid approach for spam filtering using local concentration based K-Means clustering</t>
  </si>
  <si>
    <t>Jain, K.; Agrawal, S.</t>
  </si>
  <si>
    <t>Electronic mail; Educational institutions; Security; Internet; IP networks; computer network security; network administrator; Alert system; Assessment; automated network security alert system; automated network security checking system; Communication networks; network scanning; Network scanning; new framework implementation; port scans; Ports (Computers); reporting system; Security Checking; security checking process; SMS message; vulnerability</t>
  </si>
  <si>
    <t>Network Security Checking is a process of scanning the network and assessing it for finding the vulnerabilities out of the network. Network scanning is done to find out live hosts and their open ports on the network. A single tool used for security checking process cant give reliable results. We proposed a framework in this project with multiple tools for network scanning as well as for vulnerability assessment. The proposed framework is an extension of the framework given by Jun Yoon and WontaeSim. This framework also contains alerting and reporting system. The reporting system of framework sends an email to the network administrator which contains detailed report of network security checking process. The Alert system sends an SMS message to network administrator in case of severe threats found in the network. We have implemented the proposed framework and developed a platform which performs network security checking process and reports network administrator through email and sends alert message in case of severe vulnerability.</t>
  </si>
  <si>
    <t>10.1109/WOCN.2014.6923089</t>
  </si>
  <si>
    <t>2014 Eleventh International Conference on Wireless and Optical Communications Networks (WOCN)</t>
  </si>
  <si>
    <t>Implementation of a new framework for automated network security checking and alert system</t>
  </si>
  <si>
    <t>Pandey, S. K.; Yadav, V. K.; Kumar, S.; Verma, S.; Dansena, P.</t>
  </si>
  <si>
    <t>security; Electronic mail; Security; email; Internet; Usability; human authentication mechanism; OCR; search engine; Web services; Computers; computer network security; invasive software; Robustness; human computer interaction; Context; CAPTCHA; CAPTCHA system; CAPTCHAs; cognition; Cognitive Psychology; contextual information; contextual natural conversation; Conversation; denial of service attacks; DoS attacks; Google reCAPTCHA; HIP test design; HIPs; human cognition; human interaction proof design; human user; malicious automated programs; malicious computer program; Microsoft CAPTCHA; Noise; readability; social networking; Web bots; Web Services; Web users</t>
  </si>
  <si>
    <t>146–154</t>
  </si>
  <si>
    <t>Nowadays, many services in the internet including Email, search engine, social networking are provided with free of charge due to enormous growth of web users. With the expansion of Web services, denial of service (DoS) attacks by malicious automated programs (e.g., web bots) is becoming a serious problem of web service accounts. A HIP, or Human Interactive Proofs, is a human authentication mechanism that generates and grades tests to determine whether the user is a human or a malicious computer program. Unfortunately, the existing HIPs tried to maximize the difficulty for automated programs to pass tests by increasing distortion or noise. Consequently, it has also become difficult for potential users too. So there is a tradeoff between the usability and robustness in designing HIP tests. In our proposed technique we tried to balance the readability and security by adding contextual information in the form of natural conversation without reducing the distortion and noise. In the result section, a microscopic large-scale user study was conducted involving 110 users to investigate the actual user views compare to existing state of the art CAPTCHA systems like Google's reCAPTCHA and Microsoft's CAPTCHA in terms of usability and security and found our system capable of deploying largely over internet.</t>
  </si>
  <si>
    <t>10.1109/ICCI-CC.2014.6921454</t>
  </si>
  <si>
    <t>2014 IEEE 13th International Conference on Cognitive Informatics and Cognitive Computing</t>
  </si>
  <si>
    <t>Design of a Human Interaction Proof (HIP) using human cognition in contextual natural conversation</t>
  </si>
  <si>
    <t>Nayeem, M. T.; Akand, M. M. R.; Sakib, N.; Kabir, M. W. U.</t>
  </si>
  <si>
    <t>Electronic mail; Internet; network security; statistical analysis; computer network security; Correlation; Market research; Time series analysis; telecommunication traffic; Big Data; Big-data; data reduction; Fluctuations; fractal analysis techniques; fractal behavior; fractals; Fractals; individual user netflow data; Internet traffic data modeling; Internet traffic dataset dimensionality reduction; Internet traffic fractal nature; net-flow logs; relatively weak modeling power; self similar behavior; smart health; statistical models; traffic bursty nature</t>
  </si>
  <si>
    <t>Modeling and characterizing Internet traffic has been a widely studied problem since the conception of the Internet. The self-similar, bursty nature of the traffic has led to a number of conventional statistical models that unfortunately provide relatively weak modeling power. Recently, fractal analysis techniques have emerged to better characterize and model Internet traffic data. However, past research studies have focused on describing and quantifying the fractal nature of Internet traffic on user groups, instead of a single user. In this paper the authors investigate the issue of individual users exhibiting fractal (self-similar behavior) behavior across multiple application types. Using real Internet traffic traces (collected via Net-Flow logs) collected at a college campus for 30 days, our investigations reveal that in a number of application categories (http, chatting, p2p, email etc.) at least one user exhibits long-range correlations typical of fractal behavior. Of the 10 application groups, 7 had over 80% of users demonstrating self-similar behavior with 3 of those groups having \textgreater 98%. Potential benefits of our study in the realm of smart health and network security, by reducing the dimensionality of large Internet traffic datasets, are discussed.</t>
  </si>
  <si>
    <t>10.1109/ICCCN.2014.6911837</t>
  </si>
  <si>
    <t>2014 23rd International Conference on Computer Communication and Networks (ICCCN)</t>
  </si>
  <si>
    <t>Investigating the fractal nature of individual user netflow data</t>
  </si>
  <si>
    <t>Malott, L.; Chellappan, S.</t>
  </si>
  <si>
    <t>Feature extraction; Internet; security of data; unsolicited e-mail; Bandwidth; Unsolicited electronic mail; Filtering; information filtering; Postal services; Spam; spam email; similarity coefficient; spam filtering; email services; Support vector machines; artificial immune system; artificial immune systems; audio-video talk; Email (electronic mail); filtering algorithm; Immune system; individual filtering mechanism; information sharing; Internet community; Legitimate; malicious content; organizations; spammer attacks; support vector machine; support vector machines</t>
  </si>
  <si>
    <t>C:\Users\user\Zotero\storage\WSNKQA39\Jain and Agrawal - 2014 - A hybrid approach for spam filtering using support.pdf</t>
  </si>
  <si>
    <t>5–9</t>
  </si>
  <si>
    <t>Internet is a very powerful tool for information sharing; it provides email, chat, and audio/video talk for communication. All these email are widely used for official and non official communication because it is freely available to users and it also provides file transfer up to some limit. Hence use of Email (Electronic mail) services increasing rapidly due to higher dependency of organizations and individuals. Whenever Emails are sent/received unnecessarily then it is known as spam mail (Unsolicited Bulk Email). Spam Email is major issue for internet community because it causes wastage of resources and also pollutes our environment. Hence spam filtering is essential task. There are many existing techniques and algorithms available which focuses on individual parameters of the malicious content. Many times effectiveness of filtering algorithm gets significantly decreased, whenever spammer attacks on limitations of individual filtering mechanism. In this paper we have introduced an approach which includes advantages of Support Vector Machine and Artificial Immune System. In this approach we are trying to combine various positive properties of these filtering techniques at different level by deploying them in a hybrid approach. We have also discussed shortcomings of traditional spam filtering techniques in comparison of our proposed work.</t>
  </si>
  <si>
    <t>10.1109/CNSC.2014.6906699</t>
  </si>
  <si>
    <t>2014 First International Conference on Networks Soft Computing (ICNSC2014)</t>
  </si>
  <si>
    <t>A hybrid approach for spam filtering using support vector machine and artificial immune system</t>
  </si>
  <si>
    <t>security; Security; email; Software; Companies; Social network services; e-business; electronic mail; security of data; social networking (online); search engines; Search engines; electronic commerce; Collaboration; social networks; customer services; adopter decision; business size; business type; customer age; customer gender; e-collaboration; ease of use; innovativeness level; official blogs; official Web sites; online promotion channels; pricing; promotion (marketing); smart commerce; social collaboration software; social collaboration software adoption; social collaboration solutions</t>
  </si>
  <si>
    <t>54–59</t>
  </si>
  <si>
    <t>The purpose of this research article is to identify the key requirements of social collaboration solutions which could be used within the Smart commerce concept. The research aims to find what factors and features of social collaboration software are important to different categories of customers. The research also determines online promotion channels that increase the diffusion of social collaboration software. The result of the analysis shows the key factors of social collaboration software for customers. The most influential factors that affect the adopter's decision are: Ease of use, Security, Price, and Design and Interface. The most useful online promotional channels for social collaboration software are: Search Engines, Official Websites and Blogs, Social Networks, and Email. Furthermore, the most valuable key-factors and online promotional channels are suggested to customers depending on their gender, age, level of innovativeness, type and size of their business.</t>
  </si>
  <si>
    <t>10.1109/CBI.2014.36</t>
  </si>
  <si>
    <t>2014 IEEE 16th Conference on Business Informatics</t>
  </si>
  <si>
    <t>Increasing the Adoption of Social Collaboration Software</t>
  </si>
  <si>
    <t>Komarov, M.; Kazantsev, N.; Grevtsov, M.</t>
  </si>
  <si>
    <t>Educational institutions; Security; Internet; Social network services; spam; computer crime; unsolicited e-mail; statistical analysis; Unsolicited electronic mail; cyber crime; blocking spammers; count threshold; Detection algorithms; detection of spammer; Hidden Markov models; percentage threshold; probability; security related threat; security test; sequential probability ratio test; spam zombie detection algorithm; spammer blocking; spammer detection; SPOT; SPOT detection algorithm; SPRT; statistical tool</t>
  </si>
  <si>
    <t>97–101</t>
  </si>
  <si>
    <t>Spammers are one of the key security related threat on the Internet nowadays. Attackers can recruit a large number of machines at economic intensive through spamming. Spam zombies are compromised machines in a network which are involved in the spamming activities. Spammers use spam zombies to perform cyber crimes. Spamming causes wastage of network bandwidth. So it is a significant challenge for system administrators to identify and block the spammers in a network. The existing spam zombie detections algorithms are PT(Percentage Threshold), CT(Count Threshold) and SPOT. This paper shows comparison of these spam zombie detection algorithms. The result shows that SPOT gives good result as compared to PT and CT. The proposed system assists system administrators to automatically detect the spammers in their networks in an online manner. For spammer detection the system uses a SPOT detection algorithm which is based on a statistical tool known as Sequential Probability Ratio Test (SPRT). The experimental results shows that the SPOT detection algorithm detects the spammers very effectively. The system blocks the spammers and user can reactivate their account by passing a security test. The system also detects and deletes emails with virus files in the attachments. The proposed system focuses only on detection of spammers and not the prevention.</t>
  </si>
  <si>
    <t>10.1109/CNSC.2014.6906679</t>
  </si>
  <si>
    <t>Detection and blocking of spammers using SPOT detection algorithm</t>
  </si>
  <si>
    <t>Bhadre, P.; Gothawal, D.</t>
  </si>
  <si>
    <t>Electronic mail; Data security; electronic mail; text analysis; authorisation; Fingerprint recognition; authorization; data leakage prevention; Data misuse; data sensitivity; Document handling; Enron email data set; insider threat; misuseability weight; misuseability weight measure; organizations security suite; security measures; Sensitivity; Text analysis; textual content; textual data; TM-score</t>
  </si>
  <si>
    <t>2205–2219</t>
  </si>
  <si>
    <t>In recent years, data leakage prevention solutions became an inherent component of the organizations' security suite. These solutions focus mainly on the data and its sensitivity level, and on preventing it from reaching an unauthorized entity. They ignore, however, the fact that an insider is gradually exposed to more and more sensitive data to which she is authorized to access. Such data may cause great damage to the organization when leaked or misused. In this research, we propose an extension to the misuseability weight concept. Our main goal is to define a misuseability measure called TM-Score for textual data. Using this measure, the organization can estimate the extent of damage that can be caused by an insider that is continuously and gradually exposed to textual content (e.g., documents and emails). The extent of damage is determined by the amount, type, and quality of information to which the insider was exposed. We present a two-step method for the continuous assignment of a misuseability score to a set of documents and evaluate the proposed method using the Enron email data set.</t>
  </si>
  <si>
    <t>10.1109/TIFS.2014.2359370</t>
  </si>
  <si>
    <t>1556-6021</t>
  </si>
  <si>
    <t>IEEE Transactions on Information Forensics and Security</t>
  </si>
  <si>
    <t>TM-Score: A Misuseability Weight Measure for Textual Content</t>
  </si>
  <si>
    <t>Vartanian, A.; Shabtai, A.</t>
  </si>
  <si>
    <t>Browsers; Internet; Network security; online front-ends; Web browsers; Web sites; Web services; computer network security; Standards; data protection; emails; Real-time systems; Java; application program interfaces; browser-to-browser security assurances; end-to-end security; JavaScript; JavaScript API; messaging; network-based attackers; Peer-to-peer computing; protection; protocols; Quality assurance; standards; Web Real-Time Communications; Web site protection; Web technologies; WebRTC</t>
  </si>
  <si>
    <t>11–17</t>
  </si>
  <si>
    <t>For several years, browsers have been able to assure users that they are talking to a specific, identified website, protected from network-based attackers. In email, messaging, and other applications where sites act as intermediaries, there is a need for additional protections to provide end-to-end security. This article describes the approach that WebRTC takes to providing end-to-end security, leveraging both the flexibility of JavaScript and the ability of browsers to create constraints through JavaScript APIs.</t>
  </si>
  <si>
    <t>10.1109/MIC.2014.106</t>
  </si>
  <si>
    <t>Browser-to-Browser Security Assurances for WebRTC</t>
  </si>
  <si>
    <t>Barnes, R. L.; Thomson, M.</t>
  </si>
  <si>
    <t>Electronic mail; phishing attacks; Pragmatics; social engineering; Psychology; data privacy; unsolicited e-mail; Computers; computer phishing detection; fuzzy analysis; fuzzy phlishing detection; fuzzy set theory; fuzzy system; human judgment; human perception; human phishing detection; human-computer collaboration; Machine learning algorithms; machine uncertainty; Natural languages; phishing email identification; private data elicitation; Semantics</t>
  </si>
  <si>
    <t>C:\Users\user\Zotero\storage\SBE3VXSG\Stuart et al. - 2014 - On identifying phishing emails Uncertainty in mac.pdf</t>
  </si>
  <si>
    <t>A phishing email is an email in which the sender is engaged in social engineering for the purpose of eliciting private data from the recipient. It is estimated that the loss due to phishing in 2012 was over $1.5 billion. The recommended defense against phishing attacks is to educate a user how not to fall for them. Such campaigns are not the most effective solution, and software systems has been created to identify phishing emails. By and large, these systems are crisp. In this paper, we will report on human perception in identifying phishing emails and apply the fuzzy analysis to the experiment results in order to show that a fuzzy system is much more appropriate for dealing with identification of such emails. We will also demonstrate the system's acceptability to a human user.</t>
  </si>
  <si>
    <t>10.1109/NORBERT.2014.6893870</t>
  </si>
  <si>
    <t>2014 IEEE Conference on Norbert Wiener in the 21st Century (21CW)</t>
  </si>
  <si>
    <t>On identifying phishing emails: Uncertainty in machine and human judgment</t>
  </si>
  <si>
    <t>Stuart, L. M.; Park, G.; Talor, J. M.; Raskin, V.</t>
  </si>
  <si>
    <t>Electronic mail; S/MIME; Servers; Internet; Cryptography; cryptographic protocols; electronic mail; Privacy; data privacy; public key cryptography; Postal services; E-mail; Standards; PKI; casual observers; commercial advertisers; cryptographic algorithms; digital world; government agencies; legitimate user authentication; locations privacy; PKI protocols; privacy intrusions; privacy-enhanced e-mail system; proxy concept; Proxy Server; S-MIME; secure letters; security extensions; tracking intrusions; user information privacy; X.509 certificates</t>
  </si>
  <si>
    <t>1405–1410</t>
  </si>
  <si>
    <t>Security and privacy on the Internet and especially the e-mail, is becoming more and more important and crucial for the user. The requirements for the protection of e-mail include issues like tracking and privacy intrusions by hackers and commercial advertisers, intrusions by casual observers, and even spying by government agencies. In an expanding email use in the digital world, Internet and mobile, the quantity and sensitivity of personal information has also tremendously expanded. Therefore, protection of data and transactions and privacy of user information is key and of interest for many users. Based on such motives, in this paper we present the design and current implementation of our secure and privacy-enhanced e-mail system. The system provides protection of e-mails, privacy of locations from which the e-mail system is accessed, and authentication of legitimate users. Differently from existing standard approaches, which are based on adding security extensions to e-mail clients, our system is based on the concept of proxy servers that provide security and privacy of users and their e-mails. It uses all required standards: S/MIME for formatting of secure letters, strong cryptographic algorithms, PKI protocols and certificates. We already have the first implementation and an instance of the system is very easy to install and to use.</t>
  </si>
  <si>
    <t>10.1109/MIPRO.2014.6859787</t>
  </si>
  <si>
    <t>2014 37th International Convention on Information and Communication Technology, Electronics and Microelectronics (MIPRO)</t>
  </si>
  <si>
    <t>Secure and privacy-enhanced e-mail system based on the concept of proxies</t>
  </si>
  <si>
    <t>Kounelis, I.; Muftic, S.; Löschner, J.</t>
  </si>
  <si>
    <t>Feature extraction; Electronic mail; Measurement; Security; Internet; Data mining; security of data; unsolicited e-mail; feature extraction; Web sites; phishing attack; Receivers; effectiveness metric value; EM value; fake emails; phisher Web site; phishing emails detection feature; URL feature</t>
  </si>
  <si>
    <t>C:\Users\user\Zotero\storage\L9Y4P8HN\Al-Daeef et al. - 2014 - A Method to Measure the Efficiency of Phishing Ema.pdf</t>
  </si>
  <si>
    <t>Phishing is a threat in which users are sent fake emails that urge them to click a link (URL) which takes to a phisher's website. At that site, users' accounts information could be lost. Many technical and non-technical solutions have been proposed to fight phishing attacks. To stop such attacks, it is important to select the correct feature(s) to detect phishing emails. Thus, the current work presents a new method to selecting more efficient feature in detecting phishing emails. Best features can be extracted from email's body (content) part. Keywords and URLs are known features that can be extracted from email's body part. These two features are very relevant to the three general aspects of email, these aspects are, email's sender, email's content, and email's receiver. In this work, three effectiveness criteria were derived based on these aspects of email. Such criteria were used to evaluate the efficiency of Keywords and URLs features in detecting phishing emails by measuring their Effectiveness Metric (EM) values. The experimental results obtained from analyzing more than 8000 ham (legitimate) and phishing emails from two different datasets show that, relying upon the URLs feature in detecting phishing emails will predominantly give more precise results than relying upon the Keywords feature in a such task.</t>
  </si>
  <si>
    <t>10.1109/ICISA.2014.6847332</t>
  </si>
  <si>
    <t>2014 International Conference on Information Science Applications (ICISA)</t>
  </si>
  <si>
    <t>A Method to Measure the Efficiency of Phishing Emails Detection Features</t>
  </si>
  <si>
    <t>Al-Daeef, M. M.; Basir, N.; Saudi, M. M.</t>
  </si>
  <si>
    <t>Feature extraction; Training; Authentication; message authentication; Testing; Biometrics (access control); Real-time systems; Mice; mouse controllers (computers); mouse dynamics; PAITS; password; practical real-time authentication system with identity tracking; short-lived interventional scenarios; stored mouse behavioral profile; time 5 s</t>
  </si>
  <si>
    <t>C:\Users\user\Zotero\storage\ZQ5YUITI\Chen et al. - 2014 - A practical real-time authentication system with I.pdf</t>
  </si>
  <si>
    <t>121–122</t>
  </si>
  <si>
    <t>It is relatively easier for an insider attacker to steal the password of a colleague or use an unattended machine (logged in by other users) within a trusted domain to launch an attack. A simple real-time authentication by password may not work if they have the password. A promising direction is to consider how a user uses the mouse (referred as mouse dynamics). By comparing the stored mouse behavioral profile of the valid user, the system automatically authenticates the user. However, existing approaches are impractical due to long verification time (several minutes on average). An attack may only take seconds (e.g. copying a file, sending an email). In this abstract, we propose a practical real-time authentication method via mouse dynamics, called PAITS (Practical Authentication with Identity Tracking System). The real-time authentication can be done in only 5 seconds with similar accuracy as existing methods. The novelty of PAITS comes from tracking the behavior of users using “short-lived interventional scenarios” (in which the cursor is out of control, e.g. cursor stops, disappears, or slows down) with 71 carefully chosen attributes as the profile.</t>
  </si>
  <si>
    <t>10.1109/INFCOMW.2014.6849185</t>
  </si>
  <si>
    <t>2014 IEEE Conference on Computer Communications Workshops (INFOCOM WKSHPS)</t>
  </si>
  <si>
    <t>A practical real-time authentication system with Identity Tracking based on mouse dynamics</t>
  </si>
  <si>
    <t>Chen, X.; Xu, F.; Xu, R.; Yiu, S. M.; Shi, J.</t>
  </si>
  <si>
    <t>security; trust; Conferences; Internet; electronic mail; email security; data privacy; trusted computing; Email; administrative communication; communication service; confidence; confident advanced email system; correspondence; correspondence model; email service; military communication; monolithic policy; official communication; policy; policy matching; private communication; professional communication; professional email systems; security requirements; user intention</t>
  </si>
  <si>
    <t>85–90</t>
  </si>
  <si>
    <t>Due to its ease of use combined with its efficiency, traditional email service constitutes one of the main success story brought by the Internet. Its popularity hides however significant gaps. Professional email systems usually remedy such deficiencies by compiling a lot of sophisticated features in a single monolithic policy which should ideally take into account security requirements together with various other specific needs. The main drawback of these approaches lies in their inherent rigidity. They indeed grant no place for the concepts of usage and context which are fundamental for any modern communication service. The usage is determined by a user's intention of communication: private, professional, administrative, official, military. Context is clearly orthogonal to usage because a same usage may require different features depending of the context. We propose to define a correspondence model which for a given usage and context allows to dynamically derive a correspondence type encapsulating the exact set of required features. With this model, it becomes possible to define an advanced email system which may dynamically cope with multiple policies instead of a single monolithic one. By allowing a user to select the exact policy matching her needs, we argue that our approach reduces her risk-taking, providing in this way a confident advanced email system.</t>
  </si>
  <si>
    <t>10.1109/WAINA.2014.24</t>
  </si>
  <si>
    <t>2014 28th International Conference on Advanced Information Networking and Applications Workshops</t>
  </si>
  <si>
    <t>Building a Confident Advanced Email System Using a New Correspondence Model</t>
  </si>
  <si>
    <t>Cailleux, L.; Bouabdallah, A.; Bonnin, J.</t>
  </si>
  <si>
    <t>Electronic mail; Public key; Servers; Authentication; Smart phones; public key cryptography; Computers; mobile computing; authorisation; cloud computing; cloud services; password cracking; mobile devices; private key cryptography; ASIC; GPU; Loxin security framework; Loxin server; man-in-the-middle attacks; MintChip Challenge; online authentication; open stable authentication system; parallel computing devices; password-less universal login; push message services; real-world password-less mobile payment solution; replay attacks; usability viewpoint; vendor lock-in; web applications</t>
  </si>
  <si>
    <t>488–493</t>
  </si>
  <si>
    <t>As the easiest and cheapest way of authenticating an end user, password based authentication methods have been consistently chosen by almost every new cloud service. Unfortunately, the explosive growth of cloud services and web applications has made it impossible for users to manage dozens of passwords for accessing different cloud services. The situation is even worse considering the potential application of massively parallel computing devices such as GPU and ASIC for efficient password cracking. Hence, from a usability viewpoint, passwords may have reached the end of their useful life. Motivated by a number of recent industry initiatives for online authentication, we present Loxin, an innovative solution for password-less universal login. Loxin aims to improve on passwords with respect to both usability and security. Loxin takes advantages of push message services for mobile devices and enables users to access multiple cloud services by using pre-owned identities, such as email addresses, together with few taps on their mobile devices. In particular, the Loxin server cannot generate users' login credentials, thereby eliminating the potential risk of server compromises. Loxin is resistant to the most common attacks on cloud services such as replay attacks and man-in-the-middle attacks. We also discuss possible extensions for protecting Loxin from vendor lock-in and single point of failure, in order to ensure Loxin to be an open and stable authentication system. The application of the proposed Loxin security framework to the recent MintChip Challenge demonstrates the power of Loxin for building a real-world password-less mobile payment solution.</t>
  </si>
  <si>
    <t>10.1109/INFCOMW.2014.6849280</t>
  </si>
  <si>
    <t>Loxin — A solution to password-less universal login</t>
  </si>
  <si>
    <t>Zhu, B.; Fan, X.; Gong, G.</t>
  </si>
  <si>
    <t>Electronic mail; Computer security; electronic mail; government data processing; Privacy; privacy; Postal services; Cloud computing; Surveillance; dual-use technologies; email monitoring; government programs; governments; international security; location tracking; mail; mobile communication; mobile telephony monitoring; national diplomacy; public health; surveillance; tax evasion reduction; telephony</t>
  </si>
  <si>
    <t>78–81</t>
  </si>
  <si>
    <t>For hundreds of years, governments of all parties have accepted the hypocrisy of talking about the sanctity of mail while opening letters in the interests of national diplomacy and international security. All we've done recently is add telephony, mobile telephony, and email to the list of communications that are monitored and lied about. When surveillance is beneficial, it can usually be done in the open. If we want to encourage government programs that reduce tax evasion via location tracking, we could do so publicly. Or, if we want to improve public health by training sniffer dogs in transport hubs to identify individuals suffering from diabetes, we could do that without secrecy. However, dual-use technologies are difficult to manage if one of the uses can't be spoken about.</t>
  </si>
  <si>
    <t>10.1109/MSP.2014.41</t>
  </si>
  <si>
    <t>Does the Cloud of Surveillance Have a Silver Lining?</t>
  </si>
  <si>
    <t>Lesk, M.</t>
  </si>
  <si>
    <t>electronic mail; data privacy; public key cryptography; adaptive chosen-plaintext attacks; adaptive chosen-subset attacks; anonymous encryption scheme; computational delegation indistinguishability; email privacy systems; fine-grained key delegation; fine-grained security; interdisciplinary group email management system; message confidentiality; partial-order subset delegatable ability; partial-order subset delegation; privacy-carrying email systems; private key cryptography; receiver anonymity; secure email systems</t>
  </si>
  <si>
    <t>240–249</t>
  </si>
  <si>
    <t>In privacy-carrying email systems, the authors should guarantee that the email content is confidential and sometimes the sender/receiver identities are hidden. Also, they require that the key generation is flexible and manageable. In this study, first, they propose an anonymous encryption scheme that supports a partial-order subset delegatable ability. The proposed scheme achieves the security properties of confidentiality against adaptive chosen-plaintext attacks, anonymity against adaptive chosen-subset attacks and computational delegation indistinguishability. Secondly, they provide a deployment application of their anonymous encryption in an interdisciplinary group email management system with flexible and fine-grained key delegation. The deployment can achieve the privacy of message confidentiality, receiver anonymity and delegation obliviousness, which has fine-grained security in secure email systems. Finally, they provide an extension for the chosen-ciphertext secure scheme, and discuss the efficiency for decryption and the security level.</t>
  </si>
  <si>
    <t>10.1049/iet-ifs.2013.0045</t>
  </si>
  <si>
    <t>1751-8717</t>
  </si>
  <si>
    <t>IET Information Security</t>
  </si>
  <si>
    <t>Anonymous encryption with partial-order subset delegation and its application in privacy email systems</t>
  </si>
  <si>
    <t>Zhang, M.; Nishide, T.; Yang, B.; Takagi, T.</t>
  </si>
  <si>
    <t>security; health care; Availability; mobile computing; Monitoring; cloud computing; Cloud computing; Mobile computing; cloud services; optimisation; Mobile communication; cloud; Mobile handsets; ambulance facility; cloud apps; cloud based health application; digital signal database; e-health clouds; fragmented digital market; health; health monitoring application; hospital network; medical facilities; Medical services; mobile; mobile cloud computing; mobile devices; mobile network; mobile operators; patient monitoring; platform independent applications</t>
  </si>
  <si>
    <t>569–572</t>
  </si>
  <si>
    <t>Mobile devices are already included in cloud domain which increases the utilization of cloud apps &amp; services. As the mobile operators offers internal service over mobile network user easily set connected to the cloud. Due to availability of cloud more and more applications are deployed on mobile such as email, e-health, social networking apps etc. Due to 24x7 availability of network to mobile applications independent platform. It is easy to monitor control or regulate any service over the network. In case medical facilities and health monitoring application. It is the important tool i.e. Mobile cloud computing, medical facilities such as hospitals network, ambulance facility patient monitoring becomes easy for doctors. In case optical scenario easy and fast service is important. Lack of investment in networks, fragmented digital market makes e-health clouds unavailable. Availability of digital signal database, platform independent applications for e-health monitoring and control and integration of medical facilities will create a cloud which will provide database of patients, doctors, physical services to users to create a successful and healthy world in health i.e. mobile cloud computing in medical application helps to minimize many of the challenges faced by the healthcare industry such as physical storage, security, privacy and reliability.</t>
  </si>
  <si>
    <t>10.1109/CSNT.2014.120</t>
  </si>
  <si>
    <t>2014 Fourth International Conference on Communication Systems and Network Technologies</t>
  </si>
  <si>
    <t>Optimization in Mobile Cloud Computing for Cloud Based Health Application</t>
  </si>
  <si>
    <t>Kulkarni, G.; Shelke, R.; Patil, P. B. N.; Kulkarni, V.; Mohite, S.</t>
  </si>
  <si>
    <t>security; Electronic mail; Public key; Servers; Internet; Authentication; electronic mail; email security; public key cryptography; email authentication; authorisation; Dmail; DNS public key authentication; DNSSEC; DNSSEC-enabled email; domain name system security extension; Domain Name System Security Extension; email address authentication; globally authenticated email service; public-key authentication infrastructure</t>
  </si>
  <si>
    <t>88–91</t>
  </si>
  <si>
    <t>The global public-key authentication infrastructure standardized in the Domain Name System Security Extension (DNSSEC) paves the way for Dmail (DNSSEC-enabled email), a framework that allows secure email address authentication.</t>
  </si>
  <si>
    <t>10.1109/MC.2014.119</t>
  </si>
  <si>
    <t>1558-0814</t>
  </si>
  <si>
    <t>Computer</t>
  </si>
  <si>
    <t>Dmail: A Globally Authenticated Email Service</t>
  </si>
  <si>
    <t>Cho, M. C. Yi; Chen, P.; Shieh, S. W.</t>
  </si>
  <si>
    <t>Electronic mail; Security; Internet; Twitter; electronic mail; security of data; Privacy; data privacy; Email; Mobile communication; Online social networks; defense mechanisms; email account creation system; email service providers; fake email accounts; Identity; OTP</t>
  </si>
  <si>
    <t>597–600</t>
  </si>
  <si>
    <t>Email is the most used mode of communication in the present era. Email account has now become our necessity. But question arises how efficient is our email service system? Is it efficient enough to trace out fake email accounts? In this paper, we focus on measuring the disparity between the desired and actual scenarios of creating a new email account. We present some deficiencies of the present email account creation system by any email service provider and discuss a previously unconsidered avenue by which a user can create any number of fake accounts without restriction. We present the results of our study on the most popular email service providers. We also outline our defense mechanisms to mitigate creation of fake email accounts and enhance security.</t>
  </si>
  <si>
    <t>10.1109/CSNT.2014.126</t>
  </si>
  <si>
    <t>Analyzing Email Account Creation: Expectations vs Reality</t>
  </si>
  <si>
    <t>Kumar, V.; Vaisla, K. S.; Kishore, J.</t>
  </si>
  <si>
    <t>Electronic mail; Security; Conferences; Internet; Facebook; social networking (online); Privacy; computer crime; unsolicited e-mail; Receivers; fraud; social networking sites; human factors; attack susceptibility; clicking behavior; email-based attacks; Facebook messages; URL-based Internet attacks; user attitudes; user susceptibility</t>
  </si>
  <si>
    <t>604–609</t>
  </si>
  <si>
    <t>The usage of social networking sites has been steadily increasing in the last decade. Communication via social networks has replaced email as the traditional means of electronic communication in many contexts. Accordingly, many types of Internet fraud also spread to social networks. In this work, we make the first to our knowledge direct comparison of users' susceptibility to attacks that involve clicking on dangerous links in Facebook messages versus in emails. We conducted a between-subjects quasi-experiment with 398 users where the users received links from strangers in a Facebook message or via email. We observed the respective clicking behavior and investigated users' attitudes to URL-based attacks by means of a post-experimental survey. Our results show that the communication medium (Facebook vs. email) leads to significant differences in attack susceptibility. Quite surprisingly, the success rate of email-based attacks is significantly higher.</t>
  </si>
  <si>
    <t>10.1109/PerComW.2014.6815275</t>
  </si>
  <si>
    <t>2014 IEEE International Conference on Pervasive Computing and Communication Workshops (PERCOM WORKSHOPS)</t>
  </si>
  <si>
    <t>Susceptibility to URL-based Internet attacks: Facebook vs. email</t>
  </si>
  <si>
    <t>Benenson, Z.; Girard, A.; Hintz, N.; Luder, A.</t>
  </si>
  <si>
    <t>Twitter; Facebook; Social network services; Computer security; social networking (online); Privacy; data privacy; online social network; identity theft; Online services; online social network security solutions; online social network security threats; Online social networks; OSN; privacy risk; privacy violation; security and privacy; security risk; sexual harassment; social sciences computing</t>
  </si>
  <si>
    <t>C:\Users\user\Zotero\storage\P7PDGA77\Fire et al. - 2014 - Online Social Networks Threats and Solutions.pdf</t>
  </si>
  <si>
    <t>2019–2036</t>
  </si>
  <si>
    <t>2014</t>
  </si>
  <si>
    <t>Many online social network (OSN) users are unaware of the numerous security risks that exist in these networks, including privacy violations, identity theft, and sexual harassment, just to name a few. According to recent studies, OSN users readily expose personal and private details about themselves, such as relationship status, date of birth, school name, email address, phone number, and even home address. This information, if put into the wrong hands, can be used to harm users both in the virtual world and in the real world. These risks become even more severe when the users are children. In this paper, we present a thorough review of the different security and privacy risks, which threaten the well-being of OSN users in general, and children in particular. In addition, we present an overview of existing solutions that can provide better protection, security, and privacy for OSN users. We also offer simple-to-implement recommendations for OSN users, which can improve their security and privacy when using these platforms. Furthermore, we suggest future research directions.</t>
  </si>
  <si>
    <t>10.1109/COMST.2014.2321628</t>
  </si>
  <si>
    <t>Online Social Networks: Threats and Solutions</t>
  </si>
  <si>
    <t>Fire, M.; Goldschmidt, R.; Elovici, Y.</t>
  </si>
  <si>
    <t>Encryption; Internet; Libraries; Organizations; Cryptography; cryptography; decryption; encryption; Decryption; e-commerce; video conferencing; data protection; emails; Ciphers; symmetric key cryptography; Amplitude shift keying; ASK cipher; asymmetric key cryptography; human civilization; secret writing; small scale organizations; Three-dimensional displays; world-wide availability</t>
  </si>
  <si>
    <t>318–321</t>
  </si>
  <si>
    <t>2014-02</t>
  </si>
  <si>
    <t>Since the earlier days of human civilization, the need to keep data safe and secret is around. Several methodologies and later technologies have been devised and used for the same purpose. But the whole concept of securing data from unwanted attacks took a big turn with the widespread of Internet. Although internet provides uncountable benefits like emails, world-wide availability of information, video conferencing, e-commerce, etc; but it is also the biggest tool for hackers and crackers who may use sensitive data and information for their selfish purposes. A major methodology for protection of data is cryptography, which is described as the art of secret writing. There are two basic types of cryptography: Symmetric Key and Asymmetric Key. Symmetric key algorithms are the quickest and most commonly used type of encryption. Here, a single key is used for both encryption and decryption. This paper throws some light on the history of cryptography and discusses an innovative approach for encrypting small amount of data, which will be practically useful for the small scale organizations.</t>
  </si>
  <si>
    <t>10.1109/ICROIT.2014.6798346</t>
  </si>
  <si>
    <t>2014 International Conference on Reliability Optimization and Information Technology (ICROIT)</t>
  </si>
  <si>
    <t>Ask cipher for small amount of data</t>
  </si>
  <si>
    <t>Kaushik, A.; Satvika; Gupta, K.</t>
  </si>
  <si>
    <t>Unsolicited electronic mail; Monitoring; invasive software; Spyware; Grippers; hardware key-logger; Internet users; key-logger spyware; malicious programs; malicious software; malwares; password prevention; password security system; software key-logger; Web servers</t>
  </si>
  <si>
    <t>C:\Users\user\Zotero\storage\V4D3SZF3\Tyagi et al. - 2014 - A novel framework for password securing system fro.pdf</t>
  </si>
  <si>
    <t>70–74</t>
  </si>
  <si>
    <t>Malwares are very precarious problem for Internet users. They are malicious software or programs, programmed by attackers to interrupt computer operation, gather delicate information, or gain access to client computer system. Key-logger is one of the massive threat among various malwares. It can be a hardware key-logger or software key-logger which records the keystrokes and store them in a log file and email that file to the attacker, if attacker wants to do so. It is baleful for system user or end users who use online banking rarely or ordinarily. In this paper, we propose a technique for prevention of password from a key-logger spywares and give assurance of security of password from key-logger spywares.</t>
  </si>
  <si>
    <t>10.1109/ICICICT.2014.6781255</t>
  </si>
  <si>
    <t>2014 International Conference on Issues and Challenges in Intelligent Computing Techniques (ICICT)</t>
  </si>
  <si>
    <t>A novel framework for password securing system from key-logger spyware</t>
  </si>
  <si>
    <t>Tyagi, G.; Ahmad, K.; Doja, M. N.</t>
  </si>
  <si>
    <t>electronic mail; security of data; Internet security; Computer hacking; file servers; Computational modeling; Analytical models; Algorithm design and analysis; mail servers; electronic communication; Industries; intelligent security measures; Level of Execution; loopholes; Mail Identity; Message Digest-5 Algorithm; Pretty Good Privacy; Threat Level; unchancy hacking techniques; well secured mail servers</t>
  </si>
  <si>
    <t>848–852</t>
  </si>
  <si>
    <t>The evolution of the Internet has introduced many features such as Assortment of Information, Communication, Transaction, Shopping, Social Networks, Chats, Advertisements, Online Education, Encyclopedia etc., Although Internet helps to make our life simple and rich, there is a dangerous threat to Internet security (i.e.) Hacking [2]. Especially, Electronic communication is an emerging technique where we send information from sender to receiver in the form of E- Mail. The basic requirement for each user is to have a separate ID known as Mail Identity. That ID is used for all purposes specified above. Each user can have more than one ID for different mail services including social networking. But most of the Mail ID's are not really safe and are easily accessible by anyone. Nowadays, most of the mail servers providing Email communication for their valuable users. Among the mail servers, some of them only have well secured communications. We analyzed some well secured mail servers regarding their security based on some unchancy hacking techniques. From our analysis, we found some of the loopholes are in existing mail servers, which are allowing the hackers, to hack the victim's account. In this paper, we described some dangerous techniques that are considered as loopholes in the existing mail servers. Beyond the loopholes, we analyzed some vulnerabilities from existing mail servers. To compromise the loopholes and vulnerabilities, we planned to create a new mail server as a solution to block the given problems.</t>
  </si>
  <si>
    <t>10.1109/ICICICT.2014.6781391</t>
  </si>
  <si>
    <t>Analysis compromising the loopholes of existing mail servers by providing an intelligent security measures</t>
  </si>
  <si>
    <t>Rahim, M. Abdul; Anandhavalli, D.</t>
  </si>
  <si>
    <t>Internet; email communications; European union; informational utopia; Internet technology; national security legislation; phone communications; US secret service</t>
  </si>
  <si>
    <t>58–59</t>
  </si>
  <si>
    <t>Last year, Edward Snowden told us what was really going on with the Internet. Technology that was supposed to bring about a sort of informational utopia, where "ordinary people" were liberated from the clutches of politicians and corporations, was actually being used by politicians and corporations to spy on, and control, the same "ordinary people".Now, thanks to Snowden, we know what the US secret service has been up to - snooping on other governments, overseas companies and the European Union; tapping the phones of 35 world leaders, including German Chancellor Angela Merkel; intercepting millions of email and phone communications, and using national security legislation to force companies to pass on user data en masse. This is what can happen to utopian ideals once unscrupulous people get their hands on the latest technology. That doesn't mean, however, there's no place for utopian thinking in the modern world. Utopians believe that technology can deliver desirable futures quicker. However, opinion is divided as to what is desirable.</t>
  </si>
  <si>
    <t>10.1049/et.2014.0106</t>
  </si>
  <si>
    <t>The road to hell [Utopias Technology]</t>
  </si>
  <si>
    <t>Andrews, C.</t>
  </si>
  <si>
    <t>security; authentication; message authentication; user authentication; dictionaries; Dictionaries; efficient dictionary attacks; hash chain; hash function; native language; password cracking; salted password analysis; salted passwords; smart dictionaries; smart dictionary; user credentials</t>
  </si>
  <si>
    <t>User authentication is essential for accessing computing resources, network resources, email accounts, online portals etc. To authenticate a user, system stores user credentials (user id and password pair) in system. It has been an interested field problem to discover user password from a system and similarly protecting them against any such possible attack. In this work we show that passwords are still vulnerable to hash chain based and efficient dictionary attacks. Human generated passwords use some identifiable patterns. We have analysed a sample of 19 million passwords, of different lengths, available on-line and studied the distribution of the symbols in the password strings. We show that the distribution of symbols in user passwords is affected by the native language of the user. From symbol distributions we can build smart and efficient dictionaries, which are smaller in size and their coverage of plausible passwords from Key-space is large. These smart dictionaries make dictionary based attacks practical.</t>
  </si>
  <si>
    <t>10.1109/CONECCT.2014.6740293</t>
  </si>
  <si>
    <t>2014 IEEE International Conference on Electronics, Computing and Communication Technologies (CONECCT)</t>
  </si>
  <si>
    <t>Efficient dictionary for salted password analysis</t>
  </si>
  <si>
    <t>Vishwakarma, D.; Madhavan, C. E. V.</t>
  </si>
  <si>
    <t>Electronic mail; Malware; Network security; electronic mail; Computers; Computational modeling; invasive software; Topology; Analytical models; Mathematical model; security threats; email malware; email-based malware; malware countermeasures; malware propagation dynamics; propagation modeling; reinfection feature; repetitious spreading process; self-start feature; virtual infected user concept</t>
  </si>
  <si>
    <t>C:\Users\user\Zotero\storage\LUUM6P32\Wen et al. - 2014 - Modeling and Analysis on the Propagation Dynamics .pdf</t>
  </si>
  <si>
    <t>361–374</t>
  </si>
  <si>
    <t>Due to the critical security threats imposed by email-based malware in recent years, modeling the propagation dynamics of email malware becomes a fundamental technique for predicting its potential damages and developing effective countermeasures. Compared to earlier versions of email malware, modern email malware exhibits two new features, reinfection and self-start. Reinfection refers to the malware behavior that modern email malware sends out malware copies whenever any healthy or infected recipients open the malicious attachment. Self-start refers to the behavior that malware starts to spread whenever compromised computers restart or certain files are visited. In the literature, several models are proposed for email malware propagation, but they did not take into account the above two features and cannot accurately model the propagation dynamics of modern email malware. To address this problem, we derive a novel difference equation based analytical model by introducing a new concept of virtual infected user. The proposed model can precisely present the repetitious spreading process caused by reinfection and self-start and effectively overcome the associated computational challenges. We perform comprehensive empirical and theoretical study to validate the proposed analytical model. The results show our model greatly outperforms previous models in terms of estimation accuracy.</t>
  </si>
  <si>
    <t>10.1109/TDSC.2013.49</t>
  </si>
  <si>
    <t>Modeling and Analysis on the Propagation Dynamics of Modern Email Malware</t>
  </si>
  <si>
    <t>Wen, S.; Zhou, W.; Zhang, J.; Xiang, Y.; Zhou, W.; Jia, W.; Zou, C. C.</t>
  </si>
  <si>
    <t>Electronic mail; spear phishing; Phishing; Computer security; computer crime; unsolicited e-mail; Behavioral science; security awareness; awareness activities; behavioral science; carefully crafted spear phishing emails; Embedded system; embedded training; employees; Large-scale systems; message framing; personnel; spear phishing attacks; training; training condition; training materials; User centered design; worker reaction</t>
  </si>
  <si>
    <t>28–38</t>
  </si>
  <si>
    <t>To explore the effectiveness of embedded training, researchers conducted a large-scale experiment that tracked workers' reactions to a series of carefully crafted spear phishing emails and a variety of immediate training and awareness activities. Based on behavioral science findings, the experiment included four different training conditions, each of which used a different type of message framing. The results from three trials showed that framing had no significant effect on the likelihood that a participant would click a subsequent spear phishing email and that many participants either clicked all links or none regardless of whether they received training. The study was unable to determine whether the embedded training materials created framing changes on susceptibility to spear phishing attacks because employees failed to read the training materials.</t>
  </si>
  <si>
    <t>10.1109/MSP.2013.106</t>
  </si>
  <si>
    <t>Going Spear Phishing: Exploring Embedded Training and Awareness</t>
  </si>
  <si>
    <t>Caputo, D. D.; Pfleeger, S. L.; Freeman, J. D.; Johnson, M. E.</t>
  </si>
  <si>
    <t>Facebook; Social network services; social networking (online); unsolicited e-mail; Unsolicited electronic mail; information filtering; trusted computing; social networks; spam emails; adaptive trust management; Simple object access protocol; social closeness-based spam filtering; social interest-based spam filtering; spam detection; user feedback; spam filtering; Bayes methods; attack-resilience; Bayesian filter; Bayesian spam filters; clever spammers; distributed overlay; Distributed overlays; email correspondents; friend notification; overlay links; parsing keywords; performance evaluation; SOAP prototype; social friends; social network aided personalization; social network links; spam filter techniques; spam keywords; static keyword-based spam filters; trace data; unsolicited e-mails; user-friendly spam filter</t>
  </si>
  <si>
    <t>2743–2759</t>
  </si>
  <si>
    <t>The explosive growth of unsolicited e-mails has prompted the development of numerous spam filter techniques. Bayesian spam filters are superior to static keyword-based spam filters in that they can continuously evolve to tackle new spam by learning keywords in new spam emails. However, Bayesian spam filters are easily poisoned by clever spammers who avoid spam keywords and add many innocuous words in their emails. Also, Bayesian spam filters need a significant amount of time to adapt to a new spam based on user feedback. Moreover, few current spam filters exploit social networks to assist in spam detection. In order to develop an accurate and user-friendly spam filter, we propose a SOcial network Aided Personalized and effective spam filter (SOAP) in this paper. In SOAP, each node connects to its social friends; i.e., nodes form a distributed overlay by directly using social network links as overlay links. Each node uses SOAP to collect information and check spam autonomously in a distributed manner. Unlike previous spam filters that focus on parsing keywords (e.g., Bayesian filters) or building blacklists, SOAP exploits the social relationships among email correspondents and their (dis)interests to detect spam adaptively and automatically. In each node, SOAP integrates four components into the basic Bayesian filter: social closeness-based spam filtering, social interest-based spam filtering, adaptive trust management, and friend notification. We have evaluated the performance of SOAP using simulation based on trace data from Facebook. We also have implemented a SOAP prototype for real-world experiments. Experimental results show that SOAP can greatly improve the performance of Bayesian spam filters in terms of accuracy, attack-resilience, and efficiency of spam detection. The performance of the Bayesian spam filter is SOAP's lower bound.</t>
  </si>
  <si>
    <t>10.1109/TC.2013.152</t>
  </si>
  <si>
    <t>1557-9956</t>
  </si>
  <si>
    <t>IEEE Transactions on Computers</t>
  </si>
  <si>
    <t>Leveraging Social Networks for Effective Spam Filtering</t>
  </si>
  <si>
    <t>Shen, H.; Li, Z.</t>
  </si>
  <si>
    <t>Software; software development; Databases; wireless LAN; Accuracy; central office; device position; Fingerprint recognition; Graphical user interfaces; IEEE 802.11 Standards; indoor device-tracking; indoor radio; indoor tracking; localization system; radio tracking; Radiofrequency identification; RSSI; Wi-Fi localization system; wi-fi router; Wi-Fi routers network; Wi-Fi tags attachments design</t>
  </si>
  <si>
    <t>129–133</t>
  </si>
  <si>
    <t>Wi-Fi localization system based on RSSI is the best candidate for indoor device-tracking in comparison with other systems based on GPS, RFID, infrared and image processing. This paper presents Wi-Fi localization system based on a Wi-Fi routers' network for tracking the device position indoors such as buildings, university campus, skyscrapers and other places where Wi-Fi is present including shopping malls. Our system consistently collects the current location and status of the tracked devices and sends them periodically to the users' central office for further processing and display. If there are any unexpected changes of the tracked device's position, an immediate notification is sent via email to the administrator for security purposes. The system operates real-time with high accuracy. Contributions are made in software development and Wi-Fi tags attachments design.</t>
  </si>
  <si>
    <t>10.1109/SOCPAR.2013.7054114</t>
  </si>
  <si>
    <t>2013 International Conference on Soft Computing and Pattern Recognition (SoCPaR)</t>
  </si>
  <si>
    <t>Efficient tracking of industrial equipments using a wi-fi based localization system</t>
  </si>
  <si>
    <t>Vinh, N. K.; Long, T. Q.; Viet, N. A.; Tien, D. M.; Hau, V. P.; Souza-Daw, T. de; Dang, T.; Ngoc, L. H.; Hoang, T. M.; Dzung, N. T.</t>
  </si>
  <si>
    <t>Public key; Computational modeling; Authenticated Key Exchange; Exposure-resilience; Generators; Hierarchical ID-based Authenticated Key Exchange; Resistance; Scalability</t>
  </si>
  <si>
    <t>ID-based authenticated key exchange (ID-AKE) is a cryptographic tool to establish a common session key between parties with authentication based on their IDs. If IDs contain some hierarchical structure such as an email address, hierarchical ID-AKE (HID-AKE) is especially suitable because of scalability. However, most of existing HID-AKE schemes do not satisfy advanced security properties such as forward secrecy, and the only known strongly secure HID-AKE scheme is inefficient. In this paper, we propose a new HID-AKE scheme which achieves both strong security and efficiency. We prove that our scheme is eCK-secure (which ensures maximal-exposure-resilience including forward secrecy) without random oracles, while existing schemes is proved in the random oracle model. Moreover, the number of messages and pairing operations are independent of the hierarchy depth; that is, really scalable and practical for a large-system.</t>
  </si>
  <si>
    <t>2013 International Conference on Security and Cryptography (SECRYPT)</t>
  </si>
  <si>
    <t>Practical and exposure-resilient hierarchical ID-based authenticated key exchange without random oracles</t>
  </si>
  <si>
    <t>Yoneyama, K.</t>
  </si>
  <si>
    <t>Electronic mail; Educational institutions; email; Encryption; cryptography; decryption; encryption; Computers; Receivers; C language; ciphertext; encryption key; plaintext stream bit; private instant messaging; secret key cryptography (SKC); security problem; symmetric key cryptographic technique; symmetric key cryptography; text block</t>
  </si>
  <si>
    <t>239–242</t>
  </si>
  <si>
    <t>In this work, a symmetric key cryptographic technique for encrypting/decrypting data is implemented with C language. The proposed technique is mainly intended for sending an email, a private instant messaging or text blocks. The plaintext for encryption/decryption is treated at the bit level which provides more security than mingling and mangling characters. In addition, the advantage of this technique is that both, the key algorithm which is generated from the plaintext stream bit and the encryption/decryption algorithm are the same. If we change a key from one encryption to another using the same plaintext, the ciphertext will be different. Errors in one or more bits of the ciphertext do not affect the future ciphertext blocks. The disadvantage is the security problem. Equal blocks in the plaintext become equal blocks in the ciphertext, which is easy to guess from the ciphertext that two blocks are the same.</t>
  </si>
  <si>
    <t>10.1109/DeSE.2013.50</t>
  </si>
  <si>
    <t>2013 Sixth International Conference on Developments in eSystems Engineering</t>
  </si>
  <si>
    <t>An Enhanced Cryptographic Technique for Messages Traveling between Computers</t>
  </si>
  <si>
    <t>Khalil, O. K.; Boudjella, A.</t>
  </si>
  <si>
    <t>Electronic mail; Educational institutions; Public key; electronic mail; public key cryptography; Cloud computing; Chosen Ciphertext Attack Security; ciphertext attacks; Contional Proxy Re-encryption; decryption rights; ECC; Elliptic Curve; Elliptic curves; email service scenarios; encrypted mails; Multi-usability; multiuse conditional proxy reencryption; partial reencryption keys; random oracle model</t>
  </si>
  <si>
    <t>246–251</t>
  </si>
  <si>
    <t>In this paper a scheme named multi-use conditional proxy re-encryption based on ECC is proposed first, which can be used in the following email service scenarios: Alice can delegate her decryption rights to Bob for an encrypted mails sent to her, which contains a specific word and satisfies the condition set on the proxy by Alice, and Bob also can delegate the right to others just like Alice through the proxy, as the condition set by him is satisfied, and so on if required. Furthermore, as an important part for fulfilling our main goal, a new method to generate the partial re-encryption keys is proposed, and the security of our scheme is proven secure against chosen cipher text attacks based on the random oracle model.</t>
  </si>
  <si>
    <t>10.1109/ISCC-C.2013.90</t>
  </si>
  <si>
    <t>2013 International Conference on Information Science and Cloud Computing Companion</t>
  </si>
  <si>
    <t>Multi-Use Conditional Proxy Re-encryption</t>
  </si>
  <si>
    <t>Mo, L.; Yao, G.</t>
  </si>
  <si>
    <t>Electronic mail; phishing; Encryption; Public key; Servers; Internet; cryptography; electronic mail; email security; public domain software; data privacy; public key cryptography; Standards; electronic commerce; fraud; email privacy; OpenPGP; add-on module; customer email communication; customer privacy; e-commerce security; email related security standard; eSystems; online fraud; online store; open source e-commerce platform; proof-of-concept implementation; web application engineering; Zen Cart</t>
  </si>
  <si>
    <t>C:\Users\user\Zotero\storage\ESSINDUV\Ojamaa and Lind - 2013 - Securing Customer Email Communication in E-Commerc.pdf</t>
  </si>
  <si>
    <t>291–296</t>
  </si>
  <si>
    <t>A solution is proposed for making emails sent by eSystems, such as online stores, to their customers more secure. The goal is to protect customers' privacy and to mitigate the possibility of different attacks, e.g., phishing. An overview of existing email related security standards and technologies is given and the suitability of these solutions for securing customer email communication is analyzed. The approach proposed in this paper is based on public key cryptography and OpenPGP. It combines already well established standards in a novel way to achieve a higher level of email security in e-commerce setting. A proof-of-concept implementation of the proposed solution is also presented. The implementation will be made available as an add-on module for an open source e-commerce platform Zen Cart. The authors make an argument for encouraging online stores to integrate security features such as described in this paper to protect their customers from online fraud.</t>
  </si>
  <si>
    <t>10.1109/DeSE.2013.59</t>
  </si>
  <si>
    <t>Securing Customer Email Communication in E-Commerce</t>
  </si>
  <si>
    <t>Ojamaa, A.; Lind, U.</t>
  </si>
  <si>
    <t>Feature extraction; Electronic mail; Internet; spam; computer crime; unsolicited e-mail; anti-phishing technique; anti-phishing technology; Antiphishing; ART2 neural network; ART2 Neural Networks; channel phishing attack; e-mail extraction; E-mail Extraction; e-mail stream; honey pot subsystem; MIME email; Neural networks; Neurons; phishing emails; phishing site subsystem; Support vector machine classification; Vectors</t>
  </si>
  <si>
    <t>60–65</t>
  </si>
  <si>
    <t>In this paper, an anti-phishing technique based on e-mail extraction and analysis is proposed. The technique approached with phishing email, the channel phishing attack transmits, distinguish phishing emails and extract the suspicious URL from the e-mail for further analysis. Upon arrival, a protected list is built according to those third parties which are the most vulnerable to phishers in order to filter those confusing advertising spams in China and a neural network based model is proposed in order to detecting phishing messages from an e-mail stream. In this anti-phishing technique, email stream captured by our honey pot subsystem from the Internet is parsed into a MIME email firstly, various feathers are extracted from the email and outputted into feather vectors. The feature vectors will be self-organized by ART2 neural network one by one and classified into corresponding categories. Link URLs in the suspected emails' messages will be extracted for further detection in phishing site subsystem. Experiment using collected emails shows a good performance aiming at detecting phishing emails in China while foreign method performs badly in distinguishing phishing emails from spam.</t>
  </si>
  <si>
    <t>10.1109/ISCC-C.2013.110</t>
  </si>
  <si>
    <t>Du, Y.; Xue, F.</t>
  </si>
  <si>
    <t>Educational institutions; Internet; Malware; Social network services; data mining; social networking (online); unsolicited e-mail; Unsolicited electronic mail; Computers; online social networks; spam detection; financial benefits; Internet environment; online social network; ONS; original poster influence; propagation tree; spam account mining; spam campaign; spam detection problem; spam spreading; user influence; Weibo</t>
  </si>
  <si>
    <t>167–173</t>
  </si>
  <si>
    <t>As the increasing development of online social networks (OSNs), spammers' attentions have been attracted from the traditional email field. Nowadays, advertisements, deception messages, illegal contents are prevalent in all kinds of ONSs. They're propagated from one to another arbitrarily, polluting the Internet environment, and what's more, resulting in a great many of security problems. Some previous works have been proposed to detect spammers according to user properties. The problem is that in order to prevent from being detected, spammers are likely to pretend to be normal, and what's more, some normal users also engage into spam spreading for financial benefits, making detection more difficult. In this paper, we solve the detection problem from the view of user influence. The basic of our work is that since spammers pretend to be normal, their influences should keep step with their normal behaviors. But when a spam campaign is launched, usually in order to influent others, a great many of spammers engaged into propagation, the original poster's influence would get a sudden increase, making him outstanding from the others. In this way, we can distinguish the original spammers and supervise from the root of the propagation tree. Our work is experimented on real data gathered from Weibo and shows inspiring results.</t>
  </si>
  <si>
    <t>10.1109/ISCC-C.2013.85</t>
  </si>
  <si>
    <t>Mining Spam Accounts with User Influence</t>
  </si>
  <si>
    <t>Chen, K.; Zhu, P.; Xiong, Y.</t>
  </si>
  <si>
    <t>security of data; unsolicited e-mail; spam filtering; pattern classification; Bayes methods; Abstracts; Adversary learning; causative adversary attack; Causative attack; focus attack; Focus attack; legitimate emails; Naive Bayes classifier; Niobium; revised naive Bayes classifier; Spam filter; TV</t>
  </si>
  <si>
    <t>610–614</t>
  </si>
  <si>
    <t>The focus attack, which misleads the classifier to block the legitimate emails containing particular words from the user, is the causative adversary attack in the spam filter application. This paper proposes the revised Naive Bayes classifier to combat the focus attack. For each feature in the Naive Bayes classifier, the additional weight based on the number of ham and spam containing the feature is added. The weight reduces the effect of the focus attack to the features. Experimental results show that the proposed method is more robust under the focus attack. The accuracy on the attacked samples of the proposed method is higher than standard Naive Bayes classifier, especially when the degree of attack is large.</t>
  </si>
  <si>
    <t>10.1109/ICMLC.2013.6890364</t>
  </si>
  <si>
    <t>2013 International Conference on Machine Learning and Cybernetics</t>
  </si>
  <si>
    <t>Revised Naive Bayes classifier for combating the focus attack in spam filtering</t>
  </si>
  <si>
    <t>Junyan Peng; Chan, P. P. K.</t>
  </si>
  <si>
    <t>security; Electronic mail; Internet; security of data; unsolicited e-mail; feature extraction; Protocols; information filtering; Accuracy; Receivers; e-mail filters; feature selection; spam mitigation; pattern classification; email communication; email header features; email header information; Gmail; Hotmail; illegitimate email message; network administrator; spam detection system; spam email identification; spam message classification; spam message identification; spam prevention; spammer; Yahoo mail</t>
  </si>
  <si>
    <t>347–353</t>
  </si>
  <si>
    <t>Spam email becomes a big issue in email communication. It causes continuous problems to the network administrator and security expert to prevent or mitigate it effectively. There are many types of techniques used by the spammer to send illegitimate email messages. Most of the techniques used in email header. Spammer highlighted several information contained in the email header that can be converted or forged to mislead the spam detection system. In this paper, we highlight several features contained in the email header that can be used to identify and classify spam messages efficiently. Those features are selected based on their performance in detecting spam messages. This paper also commonalize each features contains in Yahoo mail, Gmail and Hotmail so that a generic spam messages detection mechanism could be proposed for all major email providers.</t>
  </si>
  <si>
    <t>10.1109/ISDA.2013.6920762</t>
  </si>
  <si>
    <t>2013 13th International Conference on Intellient Systems Design and Applications</t>
  </si>
  <si>
    <t>Identification of spam email based on information from email header</t>
  </si>
  <si>
    <t>Razak, S. Bin Abd; Mohamad, A. F. Bin</t>
  </si>
  <si>
    <t>Electronic mail; Educational institutions; Software; Information security; security of data; Viruses (medical); universities; Correlation; security threats; email attachments; guessable passwords; hacking; human factors; information secuirty awareness; information security awareness; ISA; junk email; pirated software; risk management; Saudi Arabia; security course; security risks; student behavior; student knowledge</t>
  </si>
  <si>
    <t>Information Security Awareness (ISA) is a considerable break in the wall of information security. People may show different level of awareness for security threats based on their knowledge, behaviour and culture. In Saudi, studies showed that employees are less aware to security risks due to lack of knowledge and the demanded culture. This paper presents the influence of students' knowledge on their behaviour with security risks particularly those that are personally related to them such as risks of guessable passwords, email attachments, junk email, pirated software and hacking. This paper selected students from two Universities from the East of kingdom of Saudi Arabia.</t>
  </si>
  <si>
    <t>10.1109/ACSAT.2013.9</t>
  </si>
  <si>
    <t>2013 International Conference on Advanced Computer Science Applications and Technologies</t>
  </si>
  <si>
    <t>The Influence of Students' Knowledge on Security towards Their Behavior with Security Risks within the Context of Saudi Arabia</t>
  </si>
  <si>
    <t>Aldossary, A. A.; Zeki, A. M.</t>
  </si>
  <si>
    <t>Electronic mail; Security; statistical analysis; domestic safety; Global Positioning System; Google Earth; GPS system; individuals properties security; Magnetic sensors; mobility based surveillance model; monitoring; powerful stealing techniques; property security; Surveillance; surveillance model; tracking; video surveillance; world wide statistics</t>
  </si>
  <si>
    <t>103–107</t>
  </si>
  <si>
    <t>World Wide statistics show the increasing number of properties such as cars, house, and offices, in term of production and theft attempts. There is a big international effort in research and industrial production done to develop and produce security systems, but we still in need for more improvement since the number of theft cases are still increases. The thieves become more professional and inventing powerful stealing techniques which require more effective security systems. This research project tries to solve such problem by making use of the advancement in mobility and electronic technologies to develop an effective surveillance model. The proposed model integrates both Monitoring and Tracking activities and offers effective communication and controlling with owners, security units or police. It can send email to the owner on his mobile to have fast response especially if the car is nearby. Information about the property and the picture of the intruder will be sent to user, security unit or police. This will help police or security authorities in tracking property or car using GPS system that can be link to Google Earth and other mapping software. The implementation and testing results show the success of prototype in sending email to owner and receiving acknowledgment to the security unit or police within 3-4 minutes. The timing and results are suitable to owner, security unit, or police to take suitable action against intruder.</t>
  </si>
  <si>
    <t>10.1109/ACSAT.2013.28</t>
  </si>
  <si>
    <t>Mobility Based Surveillance Model to Facilitate Security of Individuals – Properties</t>
  </si>
  <si>
    <t>Hameed, S. A.; Ahmed, M. S.; Rahimi, N. b</t>
  </si>
  <si>
    <t>Security; Internet; security of data; operating systems (computers); Smart phones; mobile computing; Correlation; Sensors; empirical analysis; Androids; Humanoid robots; Android applications; Android apps permissions; Android Play Store; empirical software engineering analysis; malicious apps; permission types; sensitive data; smart phones industry; statistics</t>
  </si>
  <si>
    <t>406–411</t>
  </si>
  <si>
    <t>Android applications or apps are taking the smart phones industry to a new level. Smart phone users can do most of their everyday tasks using the various types of applications offered in the Android Play Store. Generally, prior to installation of the apps, users need to agree on the permissions requested by the apps, they are not given any other option. Essentially, users may not aware on some security issues that may arise from the permissions. Some apps request the right to manipulate sensitive data, such as GPS location, photos, calendar, contact, email and files. In this paper, we explain the sources of sensitive data, what the malicious apps can do to the data, and apply the empirical software engineering analysis to find the factors that could potentially influence the permissions in Android apps. In addition, we also highlight top ten most implemented permissions in Android apps.</t>
  </si>
  <si>
    <t>10.1109/ACSAT.2013.86</t>
  </si>
  <si>
    <t>Empirical Analysis of Android Apps Permissions</t>
  </si>
  <si>
    <t>Bakar, N. S. A. A.; Mahmud, I.</t>
  </si>
  <si>
    <t>Training; security of data; unsolicited e-mail; Unsolicited electronic mail; Filtering; information filtering; Probabilistic logic; spam filtering; Bayes methods; Bayesian decision theory; decision theory; decision-theoreic rough sets; decision-theoretic rough set; DTRS; minimum risk Bayesian decision theory; rough set theory; spam email attribute reduction; Support vector machines; α - positive-region; α -positive-region attribute reduction theorem</t>
  </si>
  <si>
    <t>C:\Users\user\Zotero\storage\9L2GFJ3H\Chunsheng Zhao et al. - 2013 - A decision-theoretic rough set approach to spam fi.pdf</t>
  </si>
  <si>
    <t>130–134</t>
  </si>
  <si>
    <t>Spam filtering is a research hotspot of information security. For the weak fault-tolerant ability of traditional filtering methods, an approach to spam filtering based on α - positive-region of decision-theoretic rough set (DTRS) is developed. Firstly, α -positive-region attribute reduction theorem is adopted to reduce email attributes. Then, according to the minimum risk Bayesian decision theory, a three-way decision, named spam, doubt and non-spam, is realized by depicting the undecided emails using boundary region of DTRS. The simulation results show that this approach is effective and helpful to improve the performance of spam filtering.</t>
  </si>
  <si>
    <t>10.1109/FSKD.2013.6816180</t>
  </si>
  <si>
    <t>2013 10th International Conference on Fuzzy Systems and Knowledge Discovery (FSKD)</t>
  </si>
  <si>
    <t>A decision-theoretic rough set approach to spam filtering</t>
  </si>
  <si>
    <t>Chunsheng Zhao; Wei Zeng; Mai Jiang; Zhiyong He</t>
  </si>
  <si>
    <t>Electronic mail; phishing attacks; Libraries; Phishing; Data mining; Companies; computer crime; unsolicited e-mail; Web sites; pattern clustering; Clustering algorithms; Merging; Cluster; clustering algorithm; Investigation; pervasive phishing criminals; Phish-Net; phishing kit creator cluster; phishing kit user cluster; phishing Web sites; plain-text drop email addresses; random attacks; user secret credentials</t>
  </si>
  <si>
    <t>The most common approach to collect users' secret credentials from phishing websites is to email the credentials to criminals' email addresses which we call drop email addresses. We propose a clustering algorithm, which is based on the assumption that if there is a common drop email address found in the phishing kits from two different phishing websites, then these two websites are directly related. Based on obfuscated and plain-text drop email addresses, we produce two types of clusters: one is called phishing kit creator cluster and another is kit user cluster. Clustering related phishing websites using our proposed approach will allow phishing investigators to focus their investigative efforts on important phishing attacks rather than random attacks. For example, in January 2013, 1475 phishing websites are hosted by only 317 groups of phishers (who we will call kit users). Our scheme will thus help investigators to narrow investigation to pervasive phishing criminals. By analyzing the clusters generated using our clustering approach, we can determine the strongest and most pervasive phishers, and phishing kit creators, relationships between phishing kit creators and phishing kit users, and the most dominant phisher of one group. These findings have real-life implication in phishing investigation paradigm.</t>
  </si>
  <si>
    <t>10.1109/eCRS.2013.6805777</t>
  </si>
  <si>
    <t>2013 APWG eCrime Researchers Summit</t>
  </si>
  <si>
    <t>Phish-Net: Investigating phish clusters using drop email addresses</t>
  </si>
  <si>
    <t>Zawoad, S.; Dutta, A. K.; Sprague, A.; Hasan, R.; Britt, J.; Warner, G.</t>
  </si>
  <si>
    <t>security; Electronic mail; phishing; phishing attacks; Internet; computer crime; Web sites; customer experience; customer service phone calls; customer services; cyberawareness; education; email abuse reporting; industry sectors; Internet industry; malicious content removal; organisational aspects; organizational responses; personal information; phishers; Time factors; user education; Website content; Website takedown</t>
  </si>
  <si>
    <t>Phishers continue to target customers of all factions of the Internet industry in an attempt to gain personal information that can be used for profit. Typical organizational responses to these attacks are the removal of the malicious content through website takedown and user education. The latter response is extremely important as it is the organization's direct communication to the customer about these attacks. The purpose of this study is to survey a number of organizations that are highly targeted in phishing attacks and measure their effectiveness in communication to their customers. This study performs an evaluation of seven organizations', across a variety of industry sectors, communication through website content, customer service phone calls, and email abuse reporting. The outcomes of this study are suggestions that can be incorporated by all of the organizations to provide a better customer experience.</t>
  </si>
  <si>
    <t>10.1109/eCRS.2013.6805771</t>
  </si>
  <si>
    <t>Voice of the customer</t>
  </si>
  <si>
    <t>Wardman, B.; Kelly, L.; Weideman, M.</t>
  </si>
  <si>
    <t>Predictive models; Security; Servers; public domain software; unsolicited e-mail; Machine Learning; computer network security; Correlation; Sensors; e-mail filters; Production; learning (artificial intelligence); aiding intrusion analysis; attack identification; audit logs; correlation graph; correlation graph classification; correlation theory; email pruning; Enterprise Network Security; false positive rate; human analyst feedback; IDS alert correlator; IDS system; Intrusion Detection and Analysis; Labeling; machine learned classifier; machine learning-based tools; malicious activity detection; manual SnIPS labeling; network security defense; network theory (graphs); open source SnIPS intrusion analysis; pattern classification; prediction model; semi-supervised learning approach; sensor; spam filters</t>
  </si>
  <si>
    <t>40–47</t>
  </si>
  <si>
    <t>Intrusion analysis, i.e., the process of combing through IDS alerts and audit logs to identify real successful and attempted attacks, remains a difficult problem in practical network security defense. The major contributing cause to this problem is the high false-positive rate in the sensors used by IDS systems to detect malicious activities. The goal of our work is to examine whether a machine-learned classifier can help a human analyst filter out non-interesting scenarios reported by an IDS alert correlator, so that analysts' time can be saved. This research is conducted in the open-source SnIPS intrusion analysis framework. Throughout observing the output of SnIPS running on our departmental network, we found that an analyst would need to perform repetitive tasks in pruning out the false positives in the correlation graphs produced by it. We hypothesized that such repetitive tasks can yield (limited) labeled data that can enable the use of a machine learning-based approach to prune SnIPS' output based on the human analysts' feedback, much similar to spam filters that can learn from users' past judgment to prune emails. Our goal is to classify the correlation graphs produced from SnIPS into "interesting" and "non-interesting", where "interesting" means that a human analyst would want to conduct further analysis on the events. We spent significant amount of time manually labeling SnIPS' output correlations based on this criterion, and built prediction models using both supervised and semi-supervised learning approaches. Our experiments revealed a number of interesting observations that give insights into the pitfalls and challenges of applying machine learning in intrusion analysis. The experimentation results also indicate that semi-supervised learning is a promising approach towards practical machine learning-based tools that can aid human analysts, when a limited amount of labeled data is available.</t>
  </si>
  <si>
    <t>10.1109/ICMLA.2013.103</t>
  </si>
  <si>
    <t>2013 12th International Conference on Machine Learning and Applications</t>
  </si>
  <si>
    <t>Aiding Intrusion Analysis Using Machine Learning</t>
  </si>
  <si>
    <t>Zomlot, L.; Chandran, S.; Caragea, D.; Ou, X.</t>
  </si>
  <si>
    <t>Electronic mail; Security; Encryption; S/MIME; cryptographic protocols; electronic mail; security of data; data privacy; Protocols; Standards; Email; PKI; Hospitals; e-mail transmission; EHR; electronic health records; electronic medical record security; EMR; medical administrative data processing; OpenPGP; OpenPGP e-mail messages protocol; patient privacy; S/MIME protocol; secure message exchange; TLS</t>
  </si>
  <si>
    <t>C:\Users\user\Zotero\storage\J3CUXKZJ\Nabi et al. - 2013 - Suitability of adopting SMIME and OpenPGP email m.pdf</t>
  </si>
  <si>
    <t>93–97</t>
  </si>
  <si>
    <t>Security of Electronic medical records is one of the everyday concerns to the decision makers, governmental agencies, researchers and medical centres. Several funding agencies spend thousands or millions dollars to initiate new project aims to preserve the privacy of the patients and maintain the confidentiality of the EMR, the results of these projects developed several EMR security solutions. However, there are several (well-designed and standardized) security solutions developed for other applications such OpenPGP and S/MIME protocols that were originally developed for Email. OpenPGP and S/MIME protocols employ different architecture and algorithms to secure the email transmission. In this paper, a systematic review and analysis of both protocols OpenPGP and S/MIME is done. The result of analysis depicted that, the adoption of both protocols is applicable. In addition some suggestions are proposed to integrate different medical centres in order to achieve secure message exchange.</t>
  </si>
  <si>
    <t>10.1109/FGCT.2013.6767179</t>
  </si>
  <si>
    <t>Second International Conference on Future Generation Communication Technologies (FGCT 2013)</t>
  </si>
  <si>
    <t>Suitability of adopting S/MIME and OpenPGP email messages protocol to secure electronic medical records</t>
  </si>
  <si>
    <t>Nabi, M. S.; Kiah, M. L. Mat; Zaidan, A. A.; Zaidan, B. B.</t>
  </si>
  <si>
    <t>Feature extraction; Training; phishing attacks; Servers; computer crime; unsolicited e-mail; Unsolicited electronic mail; false positives; email spam; Filtering; Postal services; e-mail filters; spam filtering; blacklisting; content filtering technique; DDOS attacks; email filter model; false negatives; filtering mechanisms; grey-listing; learning filter; mail server spam filtering solution; mail servers; productivity; user preference filtering; whitelisting</t>
  </si>
  <si>
    <t>The purpose of email spam is to advertise to sell, phishing attacks, DDOS attacks and many more. Many solutions of various kinds such as blacklisting, whitelisting, grey-listing, content filtering have been proposed at the sender and receiver levels. There has been some level of success but the email spam still hits the inbox and more so the problem is false positives and false negatives. The current filtering solutions used are mostly a combination of few of the available techniques, the most common being a combination of listing and content filtering techniques. Apart from any attacks, email spam causes a great loss in resources and productivity of the user. Apart from this, this problem of false negatives exists as there is non-existence of filters to address user's preferences and behaviors, timing of the day and year. The filters at the mail servers are trained with spam and ham training data that is generic in nature. Hence, there is need to address this problem. This paper aims to address all of the above i.e. an email that hits a particular users inbox by escaping the mail server spam filtering solutions. To do this, this paper describes the problem of spam, followed by the filtering mechanisms, techniques, learning email filter model and then proposes a model to fine tune the filter to increase the efficiency.</t>
  </si>
  <si>
    <t>10.1109/CTC.2013.15</t>
  </si>
  <si>
    <t>2013 Fourth Cybercrime and Trustworthy Computing Workshop</t>
  </si>
  <si>
    <t>Can We CAN the Email Spam</t>
  </si>
  <si>
    <t>Bajaj, S. K.; Pieprzyk, J.</t>
  </si>
  <si>
    <t>phishing; Servers; Internet; cryptographic protocols; Web security; Authentication; computer crime; Databases; message authentication; Protocols; Web sites; malware; user authentication; mobile computing; authorisation; telecommunication security; invasive software; Mobile communication; hackers; information exchange; keyloggers; login phase; long term password; LOPass; LOPass user authentication protocol; mobile application; Mobile handsets; one time password; password stealing methods; password threats; random password; recovery phase; registration phase; security attacks; text passwords; user mobile phone; Web based security; Website security</t>
  </si>
  <si>
    <t>Today, the internet has became most convenient and widely used media for people exchanging information and doing business over the internet such as accessing web based emails, online auctions or banking sites. But nowadays, accessing the internet is faced with many challenges. One of the most important challenges is to ensure security with vital role to provide security in websites. The text passwords are convenient and simplest form for a user authentication on websites and this level is more prone to security attacks. User mostly uses theses weak passwords and it is often used across several websites. The reuse of the same password in untrusted websites causes password threats. Hackers invoke password stealing methods to grab password such as phishing, malware and keyloggers. Hereby we propose the user authentication protocol named LOPass which creates long term password and one time password for authenticating the user. It has three phases as registration, login and recovery phase. In LOPass, random password is generated for each login. Registration is used for the registration of the user. Recovery phase is used, if the user's mobile phone gets lost. The user needs to remember only his long term password which is secret.</t>
  </si>
  <si>
    <t>10.1109/ICCIC.2013.6724167</t>
  </si>
  <si>
    <t>2013 IEEE International Conference on Computational Intelligence and Computing Research</t>
  </si>
  <si>
    <t>Web based security with LOPass user authentication protocol in mobile application</t>
  </si>
  <si>
    <t>Bhole, A. T.; Chaudhari, S.</t>
  </si>
  <si>
    <t>Electronic mail; Cryptography; Information security; Steganography; Computer security; electronic mail; security of data; Privacy; Receivers; communication hiding technique; electronic mail communication; Image color analysis; Image resolution; individual information security; Information hiding; information system; LSB; personal data transfer; personal information security; secure data communication; steganography</t>
  </si>
  <si>
    <t>309–313</t>
  </si>
  <si>
    <t>Information security is the process of protecting information and information systems from unauthorized access, use, disclosure, disruption, modification or destruction. Nowadays, apart from the military and institutional information security, individual information security is very important. If individual information security is ignored, it can cause intangible damage and monetary loss. In this study, a steganography application was developed to increase personal information security. This application is intended to provide a more secure way of communication for emails which play an important role in personal data transfer. Thus, Steganography, which is one of the communication hiding techniques, is used. And also existing steganography methods are examined and a new application has been developed to be used for personal information security. Finally, this application was applied to an electronic mail communication.</t>
  </si>
  <si>
    <t>10.1109/ICECCO.2013.6718290</t>
  </si>
  <si>
    <t>2013 International Conference on Electronics, Computer and Computation (ICECCO)</t>
  </si>
  <si>
    <t>A steganography application for secure data communication</t>
  </si>
  <si>
    <t>Baykara, M.; Daş, R.</t>
  </si>
  <si>
    <t>Electronic mail; Servers; IP networks; cryptographic protocols; Authentication; electronic mail; secure socket layer; Protocols; email authentication; security threat; anti-spoofing measures; authentication message; cryptographic self-signed certificates; Email Security; Java; Spoofing; SSL; SSL protocol; SSL-based client-oriented anti-spoofing email application</t>
  </si>
  <si>
    <t>C:\Users\user\Zotero\storage\K2M3TRIN\Mooloo and Fowdur - 2013 - An SSL-based client-oriented anti-spoofing email a.pdf</t>
  </si>
  <si>
    <t>Spoofing is a very common security threat to email applications. Several powerful techniques have been developed to counteract spoofing, but most of them are server-oriented and transparent to the user. In this paper a client-oriented Secure Socket Layer (SSL)-based anti-spoofing application is proposed. This application allows a client to send trusted emails and authenticate received emails using the SSL protocol. The application has been developed in Java and it provides users with a table populated with details of all devices on a subnet. It uses cryptographic self-signed certificates to exchange a secure authentication message alongside the email with a view to prevent spoofing. The application has been tested on devices within the same subnet and it successfully authenticated valid email messages and detected spoofed ones. The main advantages of this application are the incorporation of SSL, its user-friendliness and its ability to allow users to use anti-spoofing measures independently of an email server.</t>
  </si>
  <si>
    <t>10.1109/AFRCON.2013.6757757</t>
  </si>
  <si>
    <t>2013 Africon</t>
  </si>
  <si>
    <t>An SSL-based client-oriented anti-spoofing email application</t>
  </si>
  <si>
    <t>Mooloo, D.; Fowdur, T. P.</t>
  </si>
  <si>
    <t>Electronic mail; Encryption; Public key; cryptography; encryption; Authentication; Decryption; electronic mail; biometrics (access control); Postal services; biometric; block cipher; Ciphers; Cryptoki; e-mail security; EToken; EToken integrated secure e-mail system; key; POP3; Sahastradhara; SMTP; Symmetric key; variable key</t>
  </si>
  <si>
    <t>E-mail Security has been a growing concern over the past few years. The average individual, who uses e-mail naively believes that their e-mail is private and secure. The electronic world is filled with snoopers who can access all types of data over the network. As the world goes digital, with more and more raw information about individuals available electronically, the need for security increases. Ubiquity and speed of email have made it increasingly effective. So providing reliance over this medium has become an inevitable requirement. The emails of today are secured by encrypting the content on an external medium and sending this as an attachment over the mail. The current trend increases the size of the mail and makes it inconvenient for the user. There are other systems that provide specific security and are strongly tied to the mail servers and browsers.</t>
  </si>
  <si>
    <t>10.1109/ICACT.2013.6710516</t>
  </si>
  <si>
    <t>2013 15th International Conference on Advanced Computing Technologies (ICACT)</t>
  </si>
  <si>
    <t>Sahastradhara: Biometric and EToken integrated secure email system</t>
  </si>
  <si>
    <t>Shukla, R.; Prakash, H. O.; Bhushan, R. P.; Venkataraman, S.; Varadan, G.</t>
  </si>
  <si>
    <t>Security; email; Servers; Internet; SQL; Programming; computer crime; online business; banking; social networks; information retrieval; Delays; database driven Web applications; dynamic Web application; Encoding; hackers; information retrieval systems; Information Security; information storage; Internet connection; MS Access; MS SQL Server; MySQL; online services; Oracle; Postgres; rational databases; relational database management systems; relational databases; Relational databases; security threat; shopping; SQL based databases; SQL Injection; SQL injection attack taxonomy; SQLIA; Web Application Vulnerability</t>
  </si>
  <si>
    <t>269–273</t>
  </si>
  <si>
    <t>Nowadays web applications play an important role in online business including social networks, online services, banking, shopping, classes, email and etc. Ease of use and access to web application make them more popular in offering online services instead of in person services. a simple user just need a computer and an internet connection to access web application and use online services provided by that application. There is one core in common between all dynamic web application and that is their need to use a database to store information inside that and retrieve that information upon the user request or add, edit and delete them. Among all database types, rational databases are very popular. Most of relational database management systems such as MySQL, Oracle, MS SQL Server, MS Access, Postgres use SQL as their language. Flexibility of SQL makes it a powerful language. It allows the user to ask what information he wants without having any knowledge about how the information will be fetch. However vast use of SQL based databases make it the center of attention of hackers. SQL injection attack is a well-known security threat to database driven web applications. A successful SQL injection attack reveals critical confidential information to the hacker. In this paper first we provided background information on this vulnerability. Next we present a comprehensive review of different types of SQL injection attack. For each attack we provide an example that shows how the attack launches. Finally we propose the best solution at development phase to defeat SQL injection and conclusion.</t>
  </si>
  <si>
    <t>10.1109/ICICM.2013.53</t>
  </si>
  <si>
    <t>2013 International Conference on Informatics and Creative Multimedia</t>
  </si>
  <si>
    <t>A Taxonomy of SQL Injection Attacks</t>
  </si>
  <si>
    <t>Sadeghian, A.; Zamani, M.; Abdullah, S. M.</t>
  </si>
  <si>
    <t>electronic mail; security of data; image colour analysis; Email; interactive systems; human computer interaction; blob detection; Blob detection; color tracking; digital space; e-mail application; face recognition; Face recognition; face recognition algorithm; gesture recognition; Gesture recognition; HCI features; Informatics; Interactive; interactive email system; login system; Multimedia communication; network module; object tracking; security level</t>
  </si>
  <si>
    <t>159–164</t>
  </si>
  <si>
    <t>This is a project to develop an e-mail application using HCI features helping users check their mailbox easier. It is consist of a network module to develop a standalone email application to ask user login and access user's mailboxes, a face recognition module Face recognition algorithm and pick the fastest one to avoid lag and use it as a security level of application. The final phase is a study on HCI features would be developed on application and found gestures could be added to the system for ease of interaction. The contribution of this project includes gesture recognition in digital space by color tracking and reliable login system.</t>
  </si>
  <si>
    <t>10.1109/ICICM.2013.35</t>
  </si>
  <si>
    <t>Gesture and face recognition for an interactive email system</t>
  </si>
  <si>
    <t>Babaei, M.; Onn, W. C.; Peng, L. Y.</t>
  </si>
  <si>
    <t>Electronic mail; phishing; Security; cyber security; Servers; Internet; social engineering; Cyber security; computer crime; unsolicited e-mail; Computers; Correlation; Context; context specific information; power control system; power engineering computing; power system communication; security awareness; smart grids; Smart grids; smart power grid; smart power grids; unannounced experiment</t>
  </si>
  <si>
    <t>C:\Users\user\Zotero\storage\QIMAPUX2\Holm et al. - 2013 - Cyber security for a Smart Grid - What about phish.pdf</t>
  </si>
  <si>
    <t>Lack of awareness for cyber security threats is an important topic to address for the future smart grid. A particularly troubling issue is social engineering by email, or as it is more commonly depicted, phishing. This study analyzes important aspects of phishing using two unannounced experiments. The results show that applying more context specific information to an attack is not necessarily effective; users still get deceived but nobody reports of the occurrence of phishing. From an enterprise perspective, a phishing exercise rouse discussions on security awareness without significantly agitating participants.</t>
  </si>
  <si>
    <t>10.1109/ISGTEurope.2013.6695407</t>
  </si>
  <si>
    <t>IEEE PES ISGT Europe 2013</t>
  </si>
  <si>
    <t>Cyber security for a Smart Grid - What about phishing?</t>
  </si>
  <si>
    <t>Holm, H.; Flores, W. R.; Ericsson, G.</t>
  </si>
  <si>
    <t>Electronic mail; Public key; Internet; Authentication; unsolicited e-mail; public key cryptography; Postal services; Workstations; botnets; Delays; email infrastructure; email sender authentication mechanism; identity based email sender authentication system; identity based signature scheme; Identity-based public key cryptography; inbound mails; iSATS; prototype implementation; sender address authenticity; spam mitigation; spam protection systems; Throughput; unsolicited bulk email elimination; user security issue</t>
  </si>
  <si>
    <t>14–19</t>
  </si>
  <si>
    <t>The elimination of unsolicited bulk emails, also known as spam, is still a largely unsolved problem. Making up for the vast majority of emails transmitted, spam is an annoyance and potential security issue for users, and moreover a superfluous burden to the internet. Despite the maturity of today's email infrastructure, it is difficult to ensure the authenticity of a sender address for inbound mails. This shortcoming is used by spammers to bypass existing spam protection systems and furthermore poses a security risk to users. Due to this a vast majority of spam emails today are sent from botnets with forged sender addresses. This has attracted researchers over the years to develop email sender authentication mechanism as a promising way to verify identity of the senders. In this paper we introduce iSATS, a new email sender authentication system based on Identity-based public key cryptography. iSATS leverages identity based signature scheme to provide a reliable and easy way to bind the identity of legitimate sender unambiguously to his emails. Unlike the popular existing solutions like SPF and DKIM, it is hard for the spammer to adopt iSATS. Evaluation of the prototype implementation show promising performance with low processing overhead on different computational setups.</t>
  </si>
  <si>
    <t>10.1109/ICDIM.2013.6694015</t>
  </si>
  <si>
    <t>Eighth International Conference on Digital Information Management (ICDIM 2013)</t>
  </si>
  <si>
    <t>Identity based email sender authentication for spam mitigation</t>
  </si>
  <si>
    <t>Hameed, S.; Kloht, T.; Fu, X.</t>
  </si>
  <si>
    <t>Electronic mail; PGP; S/MIME; Servers; IP networks; electronic mail; Privacy; data privacy; Protocols; computer network security; Standards; authorisation; Receivers; cloud computing; spam messages; Access control policy; anonymous identity exchange; anonymous identity management; Certification authority (CA); clear text; cloud service; communicating party identity tracking; cryptographic standards; e-mail letter protection; email header; information manipulation; Infrastructure email server (IEMS); infrastructure level services; malicious purposes; proxy server (PSA); Reactive power; receiver behavior extraction; secure-privacy enhanced e-mail system; sender behavior extraction; sensitive data protection; spamming; telecommunication traffic; traffic analysis; user identity information protection; user privacy</t>
  </si>
  <si>
    <t>73–78</t>
  </si>
  <si>
    <t>Most of the current email systems focus on the protection of email letters by using different cryptographic standards such as S/MIME, PGP. We analyzed these and found that an attacker can easily track the identities of communicating parties from email header which are normally transported in clear text. Furthermore, this information can be manipulated for malicious purposes like sending spam messages to the extracted user identities, analyzing traffic to extract the behavior of both sender and receiver. All these attacks lead to vivid threat to the user's privacy. This paper describes the design and implementation of a secure and privacy enhanced email system which provides solution to ensure the privacy of its users. A completely different approach is taken to provide protection to user's identitfy information and sensitive data using infrastructure level services for managing and exchanging anonymous identities. Furthermore the solution is compatible with existing system so any sort of change in the current system is not required.</t>
  </si>
  <si>
    <t>10.1109/ICDIM.2013.6693986</t>
  </si>
  <si>
    <t>Secure and privacy enhanced email system as a cloud service</t>
  </si>
  <si>
    <t>Joyia, A.; Ghafoor, A.; Sajjad, M.; Choudhary, M. Q.</t>
  </si>
  <si>
    <t>Electronic mail; Data mining; Social network services; Organizations; Clustering; electronic mail; security of data; data mining; data privacy; text analysis; Postal services; Cognition; activity management; data analytics principles; email analytics; email repository mining; Email-Analytics; Fourier Transform; History; insight discovery; knowledge discovery; Locality Sensitive Hashing; network analysis; privacy concerns; project-management tasks; security concerns; tacit store-houses; temporal reasoning; Temporal-Analysis; text analytics; text-mining</t>
  </si>
  <si>
    <t>C:\Users\user\Zotero\storage\4JXRSL3D\Dey et al. - 2013 - Email Analytics for Activity Management and Insigh.pdf</t>
  </si>
  <si>
    <t>Emails constitute the bulk of all official communications in any organization. Email repositories are tacit store-houses of knowledge about people, projects and processes. Mining one's own email repository can also provide interesting and valuable insights about his or her engagements and contacts along different dimensions. In this paper, we propose an email analytics framework that combines text-mining, network analysis and data analytics principles to mine email repositories for useful insights. While individuals are more attuned to looking at emails as individual items along with a history that is embedded in the trail, mining the whole collection can also lead to knowledge-discovery about similarities and dissimilarities of different engagements. This in turn can lead to valuable information like comparative status reports on various projects or deeper insights about why certain projects succeed while others don't. Given the volumes, diversity and noisy nature of e-mails, it becomes impossible for human beings to comprehend the impact of all of it unless the task is automated and approached in a structured fashion. We show that combination of text and network analytics along with temporal reasoning can provide valuable insights about task-states, actionable items, recommendations and forecasts. These insights can be exploited very effectively for project-management tasks like automated identification of bottlenecks or their causes, elimination of inefficiencies, early-warnings and suggestions about proactive measures to avoid problems. It is possible to extend the framework quite easily to analyze multiple email repositories of different users, though this work does not address the privacy or security concerns that might exist.</t>
  </si>
  <si>
    <t>2013 IEEE/WIC/ACM International Joint Conferences on Web Intelligence (WI) and Intelligent Agent Technologies (IAT)</t>
  </si>
  <si>
    <t>Dey, L.; Bharadwaja, H. S.; Meera, G.; Shroff, G.</t>
  </si>
  <si>
    <t>Games; Conferences; Public key; data integrity; Forgery; public key cryptography; PKI; public key infrastructure; cloud computing; Artificial intelligence; certificate management; certificateless public auditing mechanism; certificates; cloud; data integrity auditing; data integrity verification; Equations; public verifier; security threats</t>
  </si>
  <si>
    <t>136–144</t>
  </si>
  <si>
    <t>Due to the existence of security threats in the cloud, many mechanisms have been proposed to allow a user to audit data integrity with the public key of the data owner before utilizing cloud data. The correctness of choosing the right public key in previous mechanisms depends on the security of Public Key Infrastructure (PKI) and certificates. Although traditional PKI has been widely used in the construction of public key cryptography, it still faces many security risks, especially in the aspect of managing certificates. In this paper, we design a certificateless public auditing mechanism to eliminate the security risks introduced by PKI in previous solutions. Specifically, with our mechanism, a public verifier does not need to manage certificates to choose the right public key for the auditing. Instead, the auditing can be operated with the assistance of the data owner's identity, such as her name or email address, which can ensure the right public key is used. Meanwhile, this public verifier is still able to audit data integrity without retrieving the entire data from the cloud as previous solutions. To the best of our knowledge, it is the first certificateless public auditing mechanism for verifying data integrity in the cloud. Our theoretical analyses prove that our mechanism is correct and secure, and our experimental results show that our mechanism is able to audit the integrity of data in the cloud efficiently.</t>
  </si>
  <si>
    <t>10.1109/CNS.2013.6682701</t>
  </si>
  <si>
    <t>2013 IEEE Conference on Communications and Network Security (CNS)</t>
  </si>
  <si>
    <t>Certificateless public auditing for data integrity in the cloud</t>
  </si>
  <si>
    <t>Wang, B.; Li, B.; Li, H.; Li, F.</t>
  </si>
  <si>
    <t>Electronic mail; Security; Servers; Internet; electronic mail; security of data; SQL; Databases; auto location; container depot; container identification; Container tracking system; Containers; customers; email alerts; eseal; freight containers; freight handling; location email alerts; logistic supply chain; logistic terminal gate; logistics; Marine vehicles; noncellular network coverage area; ocean waters; open sea; real time application; real time tracking solution; Real-time systems; security alert; security email alerts; ship carrying container; ship container; shipment; SQL server; SQL server database; tracking alert; vision system; Web based email application</t>
  </si>
  <si>
    <t>365–370</t>
  </si>
  <si>
    <t>This paper presents a novel application for security and location email alerts to the customers on the status of their ship container upon identifying it at the logistic terminal gate and when ship carrying containers is in a noncellular network coverage area in ocean waters. Dealing with real time tracking solutions, current systems are limited to cellular network coverage and tracking alerts are not available otherwise. To achieve real time tracking, this paper introduces a web based email application integrated with the vision system, and SQL server database for implementation of email alerts while containers bound in/out of container depot and while in the open sea during shipment.</t>
  </si>
  <si>
    <t>10.1109/ICTC.2013.6675374</t>
  </si>
  <si>
    <t>2013 International Conference on ICT Convergence (ICTC)</t>
  </si>
  <si>
    <t>Auto location and security alert embedded with container identification for real time applications</t>
  </si>
  <si>
    <t>Sharma, R.; Yeonwoo Lee; Beom Mu Kim; Kim, Y. J.; Yu Gyeong Heo; Hye Ji Jeon; Kyung Ho Kim; Lee, S. R.</t>
  </si>
  <si>
    <t>Electronic mail; phishing attacks; Encryption; cryptography; electronic mail; Privacy; data privacy; Postal services; cloud computing; Google; Cloud computing; learning (artificial intelligence); Cloud based email; cloud based email messages; cloud based email services; eavedropping; email boundaries; email interception; email legislations; Email messages; email privacy; email re-construction; email security and privacy; email services; email vulnerabilities; email Vulnerabilities; ICLEEDS framework; Intelligent cloud based email encryption and decryption; intelligent cloud based email encryption and decryption system; intelligent machine learning encryption system; privacy level; secured cloud based email messages</t>
  </si>
  <si>
    <t>912–914</t>
  </si>
  <si>
    <t>Since there is significant increase in adoption of cloud computing, securing users emails is also a growing concern. This paper reviews the boundaries, privacy, vulnerabilities, varying legislations of cloud based emails, and how to mitigate such to provide reliable and secure cloud based email services for users and organizations. We propose a new framework to improve security of cloud based email messages: Intelligent Cloud Based Email Encryption and Decryption System (ICLEEDS). The goal is to encrypt content of email mail messages from users' mail box before being sent. The intelligent machine learning encryption system helps to protect users against email interception, re-construction, phishing attacks, relaying of previous messages, spoofing, eavesdropping and provide high level of privacy.</t>
  </si>
  <si>
    <t>2013 Science and Information Conference</t>
  </si>
  <si>
    <t>Cloud based emails boundaries and vulnerabilities</t>
  </si>
  <si>
    <t>Ayodele, T.; Adeegbe, D.</t>
  </si>
  <si>
    <t>Electronic mail; Security; Internet; IP networks; Data mining; electronic mail; Email; Monitoring; CERNET; Characteristics extraction; email identity extraction; Identity association; Intelligent networks; large scale network monitoring; multiemail addresses association; multiemail addresses extraction; postal mail; security monitoring; SMTP session; TCP stream assembly; telephone communications; transport protocols; User characteristics; users behavior</t>
  </si>
  <si>
    <t>6338–6342</t>
  </si>
  <si>
    <t>As email integrates the advantages of telephone communications and postal mail, it has become an indispensable form of modern communication. Most of current network applications require an email to create account, making people's social characteristics and network identity attributes connected. It is important to monitor the user's behavior with different identities for security monitoring. We focus on extracting the user's email identity extraction and association in this paper. Firstly, email delivery mechanism for different email client is introduced with the communications protocols and related standards. Then, SMTP session based method and TCP stream assembly based method are proposed to analyze the traffic generated by email clients and web client respectively. All user characteristics from most email clients and web mail sites which has about 60 percent share in market, are extracted successfully. At last, the association between user's multi-email accounts and identity is established on some basic analysis of the active profile of different accounts. The analysis results with the actual traffic trace collect from the CERNET verify the correctness of the proposed method, the identification accuracy of multi-addresses is above 80%, which is important for user's behavior monitoring.</t>
  </si>
  <si>
    <t>Proceedings of the 32nd Chinese Control Conference</t>
  </si>
  <si>
    <t>Study on user's multi-email addresses extraction and association for large scale network monitoring</t>
  </si>
  <si>
    <t>Qin, T.; Zhao, D.; Niu, X.; Li, Y.; Wei, Q.</t>
  </si>
  <si>
    <t>Internet; Computer crime; Companies; operating systems; Computers; computer network security; business organization; Cyber Attacks; Cyber Crime; Cyber Security; financial systems; global Internet; government organization; IT network; nongovernmental organization; password based attacks; sales systems; security breaches; sourcing systems</t>
  </si>
  <si>
    <t>349–354</t>
  </si>
  <si>
    <t>Today's business rely completely on IT network and their connections with the global Internet as the backbone of their sales, sourcing, operating and financial systems. In a similar way many aspects of our lives rely on internet and computers including communications (email, cell phones, texting), transportation (traffic control signals, car engine systems, airplane navigation), government (birth/death records, Social Security, licensing, tax records), finance (bank accounts, loans, electronic paychecks), medicine (equipment, medical records), and education (virtual classrooms, online report cards, research). In this 21st century no government, business, nongovernmental organizations are purely invulnerable to the cyber attacks. Password based attacks are more popular kinds of attacks that can harm the firm/organization. So, here we present the prevention of a password based attacks. Our main focus was to know about the security breaches in an organization and how are they handled by them. Inspired by such facts, the project revolves around security breaches in the organization and their respective counter measures.</t>
  </si>
  <si>
    <t>10.1109/CICN.2013.79</t>
  </si>
  <si>
    <t>2013 5th International Conference and Computational Intelligence and Communication Networks</t>
  </si>
  <si>
    <t>Security Breaches in an Organization and Their Countermeasures</t>
  </si>
  <si>
    <t>Chauhan, P.; Singh, N.; Chandra, N.</t>
  </si>
  <si>
    <t>Feature extraction; Educational institutions; Internet; unsolicited e-mail; feature extraction; statistical analysis; Unsolicited electronic mail; Filtering; information filtering; computer network security; Spam; Accuracy; e-mail filters; spam detection; accuracy rate improvement; detection rate improvement; email spam datasets; email spam filtering; false alarm rate; feature selection; irrelevant data features; online security problems; Optimization; redundant data features; redundant information; similarity coefficient; similarity coefficient-based method; spam filtering; spam identification; statistical feature selection</t>
  </si>
  <si>
    <t>630–633</t>
  </si>
  <si>
    <t>Many threats in the real world can be related to activities of persons on the Internet. Spam is one of the most pressing security problems online. Spam filters try to identify likely spam either manually or automatically. Most of the spam datasets used in the spam filtering area of study deal with large amounts of data containing irrelevant and/or redundant features. This redundant information has a negative impact on the accuracy and detection rate of many methods that have been used for detection and filtering. In this study, statistical feature selection approach combined with similarity coefficients are used to improve the accuracy and detection rate for the spam detection and filtering. At the end, the study results based on email spam datasets show that our proposed approach enhanced the detection rate, false alarm rate and the accuracy.</t>
  </si>
  <si>
    <t>10.1109/ICCEEE.2013.6634013</t>
  </si>
  <si>
    <t>2013 INTERNATIONAL CONFERENCE ON COMPUTING, ELECTRICAL AND ELECTRONIC ENGINEERING (ICCEEE)</t>
  </si>
  <si>
    <t>Feature selection and similarity coefficient based method for email spam filtering</t>
  </si>
  <si>
    <t>Abdelrahim, A. A. A.; Elhadi, A. A. E.; Ibrahim, H.; Elmisbah, N.</t>
  </si>
  <si>
    <t>Games; Encryption; Public key; Authentication; Confidentiality; Protocols; public key cryptography; Receivers; digital signatures; generalized Bilinear Diffie-Hellman problem; identity-based public key cryptosystem; IDPKC; IDPKC-to-TPKC construction; Multi-receiver; multireceiver signcryption; random oracle; security proof; Signcryption; TPKC</t>
  </si>
  <si>
    <t>335–339</t>
  </si>
  <si>
    <t>Multi-receiver signcrption is useful in many applications such as secure email systems. In this paper, we propose a new efficient construction of multi-receiver signcryption from identity-based public key cryptosystem to traditional public key cryptosystem. The new scheme enables a user in IDPKC successfully broadcast messages, not only in authentic way but also in privately way, to users in TPKC. Furthermore, the security proof shows the proposed scheme is secure under the hardness of Generalized Bilinear Diffie-Hellman Problem in the random oracle.</t>
  </si>
  <si>
    <t>10.1109/INCoS.2013.62</t>
  </si>
  <si>
    <t>2013 5th International Conference on Intelligent Networking and Collaborative Systems</t>
  </si>
  <si>
    <t>IDPKC-to-TPKC Construction of Multi-receiver Signcryption</t>
  </si>
  <si>
    <t>Fu, X.; Li, X.; Liu, W.</t>
  </si>
  <si>
    <t>security; Servers; operating systems (computers); Databases; Smart phones; 3G mobile communication; wireless LAN; mobile computing; telecommunication security; data exchange; smart phones; emails; Androids; Humanoid robots; 3G; 4G; 4G mobile communication; address books; Android; Android data sharing; Bluetooth apps; camera; ContentProvider; ContentProviders; data communication; GPS; malicious application; Permission; portable computers; private information; private information leakage; smaprtphone; smartphones; texts; Wi-Fi</t>
  </si>
  <si>
    <t>37–42</t>
  </si>
  <si>
    <t>Smartphones are not just phones but also portable computers, providing diverse services needed in life including calls, texts, emails, GPS, camera, Wi-Fi and Bluetooth apps. These apps keep and manage diverse intrinsic data as well as sensitive private information such as address books. Smartphones enable swift and easy data exchange via 3G, 4G and Wi-Fi. Thus, personal information stored on Smartphones is prone to leakage. Particularly, ContentProviders provided by Android to share data between apps are susceptible to illegitimate leakage of data. The present study analyzes the vulnerabilities of ContentProviders and implements a malicious app to implicate risks related.</t>
  </si>
  <si>
    <t>10.1109/ICUFN.2013.6614773</t>
  </si>
  <si>
    <t>2013 Fifth International Conference on Ubiquitous and Future Networks (ICUFN)</t>
  </si>
  <si>
    <t>Vulnerabilities of android data sharing and malicious application to leaking private information</t>
  </si>
  <si>
    <t>Taenam Cho; Jae-Hyeong Kim; Hyeok-Ju Cho; Seung-Hyun Seo; Seungjoo Kim</t>
  </si>
  <si>
    <t>Training; Smartphone; Authentication; Smart phones; Histograms; message authentication; smart phones; Biometrics (access control); convenience issue; email accessing; histogram features; Histogram features; Non-intrusive authentication; non-intrusive user authentication method; protection mechanisms; security issues; shoulder-surfing issue; smartphone users; social network accessing; touch sensitive screens; touchscreen; Touchscreen sensor</t>
  </si>
  <si>
    <t>C:\Users\user\Zotero\storage\8FP2ZB5K\Lin et al. - 2013 - A Novel Non-intrusive User Authentication Method B.pdf</t>
  </si>
  <si>
    <t>212–216</t>
  </si>
  <si>
    <t>In recent years, the functionality of smartphones has been rapidly improved, then, the smartphones are not only used for telecommunication but also for various applications, such as email and social network accessing. These applications raise new security issues to smartphone users, however, the current protection mechanisms of smartphones are not sufficient due to convenience issue and shoulder-surfing issue. We therefore propose a non-intrusive authentication approach based on touch screen of smartphones. To the best of our knowledge, this work is the first publicly reported study that adopts the histogram features of touch screen to build an authentication model for smartphone users. Our empirical results for fifty-five participants show that the proposed approach is feasible. The performance of the proposed approach could be increased if users continuously operate their smartphone after a period of time. Finally, we further discuss the applications and limitations of the proposed approach.</t>
  </si>
  <si>
    <t>10.1109/ISBAST.2013.37</t>
  </si>
  <si>
    <t>2013 International Symposium on Biometrics and Security Technologies</t>
  </si>
  <si>
    <t>A Novel Non-intrusive User Authentication Method Based on Touchscreen of Smartphones</t>
  </si>
  <si>
    <t>Lin, C.; Chang, C.; Liang, D.</t>
  </si>
  <si>
    <t>Security; security of data; operating systems (computers); Smart phones; mobile computing; Testing; Android application; Androids; confidential data; Humanoid robots; Mobile applications; Mobile communication; program testing; Prototypes; security testing; Security testing; smart phone; tablet computer; test case generation strategy; testing adequacy criterion</t>
  </si>
  <si>
    <t>An important reason behind the popularity of smartphones and tablets is the huge amount of available applications to download, to expand functionalities of the devices with brand new features. In fact, official stores provide a plethora of applications developed by third parties, for entertainment and business, most of which for free. However, confidential data (e.g., phone contacts, global GPS position, banking data and emails) could be disclosed by vulnerable applications. Sensitive applications should carefully validate exchanged data to avoid security problems. In this paper, we propose a novel testing approach to test communication among applications on mobile devices. We present a test case generation strategy and a testing adequacy criterion for Android applications. Our approach has been assessed on three widely used Android applications.</t>
  </si>
  <si>
    <t>10.1109/IWAST.2013.6595792</t>
  </si>
  <si>
    <t>2013 8th International Workshop on Automation of Software Test (AST)</t>
  </si>
  <si>
    <t>Avancini, A.; Ceccato, M.</t>
  </si>
  <si>
    <t>Electronic mail; Laboratories; Social network services; Computer security; Computers; Complexity theory; graph theory; Contracts; digital signatures; emails; graph analytics; graph representation; pass-the-hash attack; phone calls; signature discovery; temporal properties; unstructured data trasnforms</t>
  </si>
  <si>
    <t>315–320</t>
  </si>
  <si>
    <t>Within large amounts of seemingly unstructured data it can be diffcult to find signatures of events. In our work we transform unstructured data into a graph representation. By doing this we expose underlying structure in the data and can take advantage of existing graph analytics capabilities, as well as develop new capabilities. Currently we focus on applications in cybersecurity and communication domains. Within cybersecurity we aim to find signatures for perpetrators using the pass-the-hash attack, and in communications we look for emails or phone calls going up or down a chain of command. In both of these areas, and in many others, the signature we look for is a path with certain temporal properties. In this paper we discuss our methodology for finding these temporal paths within large graphs.</t>
  </si>
  <si>
    <t>10.1109/ISI.2013.6578850</t>
  </si>
  <si>
    <t>2013 IEEE International Conference on Intelligence and Security Informatics</t>
  </si>
  <si>
    <t>Graph analytics for signature discovery</t>
  </si>
  <si>
    <t>Hogan, E.; Johnson, J. R.; Halappanavar, M.; Lo, C.</t>
  </si>
  <si>
    <t>Electronic mail; phishing attacks; Servers; Internet; IP networks; computer crime; email spam; 3G mobile communication; computer network security; Clustering algorithms; Monitoring; Algorithm design and analysis; botnet tracking; botnet trapping; cyber-crime activities; DDoS attacks; DNS failure graphs; graph theory; host identifiers; malicious activities; operational 3G mobile network; public Internet; Superluminescent diodes; distributed denial of service attacks; domain name system failure graph approach</t>
  </si>
  <si>
    <t>3159–3164</t>
  </si>
  <si>
    <t>2013-04</t>
  </si>
  <si>
    <t>In the last years, botnets have become one of the major sources of cyber-crime activities carried out via the public Internet. Typically, they may serve a number of different malicious activities such as Distributed Denial of Service (DDoS) attacks, email spam and phishing attacks. In this paper we validate the Domain Name System (DNS) failure graph approach presented earlier in [1]. In our work we apply this approach in an operational 3G mobile network serving a significantly larger user population.Based on the introduction of stable host identifiers we implement a novel approach to the tracking of botnets over a period of several weeks. Our results reveal the presence of several groups of hosts that are members of botnets. We analyze the host groups exhibiting the most suspicious behavior and elaborate on how these participate in botnets and other malicious activities. In the last part of this work we discuss how the accuracy of our detection approach could be improved in the future by correlating the knowledge obtained from applying our method in different networks.</t>
  </si>
  <si>
    <t>10.1109/INFCOM.2013.6567131</t>
  </si>
  <si>
    <t>2013 Proceedings IEEE INFOCOM</t>
  </si>
  <si>
    <t>Trapping botnets by DNS failure graphs: Validation, extension and application to a 3G network</t>
  </si>
  <si>
    <t>Bär, A.; Paciello, A.; Romirer-Maierhofer, P.</t>
  </si>
  <si>
    <t>email; Internet; IP networks; Protocols; computer network security; Engines; cloud computing; data centers; Routing; academia; access networks; backbone networks; Cloud experiment in GENI; cloud platforms; computer centres; denial-of-service cyber-attacks; file storage; future Internet testbed; GENI; industry communities; interactive applications; link-failures; load balancing; Load management; marker packets; multidomain global environment for network innovations; network computers; nonIP traffic; OpenFlow programmable networking; Optimal resource allocation; path selection; perfSONAR instrumentation-and-measurement capabilities; photo-video galleries; residential communities; Resource management; resource placement; route setup; software-defined networking; Software-defined networking; thin-client based virtual desktops; thin-client sites; unified resource broker; VDC; video playback; virtual desktop cloud applications; Virtual desktop clouds; virtual desktop flows</t>
  </si>
  <si>
    <t>311–319</t>
  </si>
  <si>
    <t>Popular applications such as email, photo/video galleries, and file storage are increasingly being supported by cloud platforms in residential, academia and industry communities. The next frontier for these user communities will be to transition `traditional desktops' that have dedicated hardware and software configurations into `virtual desktop clouds' that are accessible via thin-clients. In this paper, we describe an intelligent resource placement framework for thin-client based virtual desktops. The framework leverages principles of softwaredefined networking and features a `unified resource broker' that uses special `marker packets' for: (a) “route setup” when handling non-IP traffic between thin-client sites and data centers, (b) “path selection” and “load balancing” of virtual desktop flows to improve performance of interactive applications and video playback, and to cope with faults such as link-failures or Denialof-Service cyber-attacks. In addition, we detail our framework implementation within a virtual desktop cloud (VDC) setup in a multi-domain Global Environment for Network Innovations (GENI) Future Internet testbed spanning backbone and access networks. We present empirical results from our experimentation that leverages OpenFlow programmable networking, as well as perfSONAR instrumentation-and-measurement capabilities for validating our framework in GENI under realistic settings. Our results demonstrate the importance of scheduling regulated measurements that can be used for intelligent resource placement decisions. Our results also show the feasibility and benefits of using OpenFlow controller applications for path selection and load balancing between thin-client sites and data centers in VDCs.</t>
  </si>
  <si>
    <t>2013 IFIP/IEEE International Symposium on Integrated Network Management (IM 2013)</t>
  </si>
  <si>
    <t>Leveraging OpenFlow for resource placement of virtual desktop cloud applications</t>
  </si>
  <si>
    <t>Calyam, P.; Rajagopalan, S.; Selvadhurai, A.; Mohan, S.; Venkataraman, A.; Berryman, A.; Ramnath, R.</t>
  </si>
  <si>
    <t>Electronic mail; IP networks; security of data; unsolicited e-mail; Monitoring; attack traffic cardinality; cardinality change-based early detection; cardinality-based change point detection; connection cardinality; distributed cyber-attack; distributed stream; email accounts; email spammers; error bound; Grippers; infected host; information merging; large distributed cyber attack detection; large-scale cyber-attack; Merging; network monitoring system; nonparametric error-bounded scheme; nonparametric statistics; pattern recognition; Radiation detectors; security monitoring system; security system; space-constrained network; spam email delivery scenario; spam email sending; Time series analysis; worm spreading</t>
  </si>
  <si>
    <t>1788–1796</t>
  </si>
  <si>
    <t>Cyber-attacks are happening every day, with a variety of behaviors and objects. For example, email spammers may compromise computers to sign-up millions of email accounts for sending spam emails; during worm spreading, each infected host may try to connect to many hosts to further spread the worm, etc. However, many such large-scale and often distributed cyber-attacks share a common characteristic that the activities involved in them result in changes in the cardinality of attack traffic. Examples include: the cardinality of the accounts signed up by a compromised host often increases in spam email delivery scenarios, and the cardinality of the connections made from a host may increase in worm spreading scenarios. In this paper, we focus on changes in the cardinality of the network/attack traffic that may indicate on-going cyber-attacks. We formulate this problem as cardinality-based change point detection in distributed streams of attack traffic, and develop a nonparametric error-bounded scheme for it. Our scheme supports the capability of merging information collected from multiple monitoring points to detect large-scale attacks. Also, our scheme uses small space as well as constant processing time, which makes it applicable for spaceconstrained network or security systems. We have conducted experiments using both real-world traces and synthetic data. Experimental results and theoretical analysis show that our scheme can detect changes in the cardinality within given time and error bounds. We expect the solutions of this work will be deployed as a building block in network and security monitoring systems to detect large distributed cyber attacks.</t>
  </si>
  <si>
    <t>10.1109/INFCOM.2013.6566977</t>
  </si>
  <si>
    <t>Cardinality change-based early detection of large-scale cyber-attacks</t>
  </si>
  <si>
    <t>Chen, W.; Liu, Y.; Guan, Y.</t>
  </si>
  <si>
    <t>Electronic mail; phishing attacks; Servers; Internet; IP networks; computer crime; email spam; 3G mobile communication; computer network security; Clustering algorithms; Monitoring; Algorithm design and analysis; botnet tracking; botnet trapping; cyber-crime activities; DDoS attacks; Distributed Denial of Service attacks; DNS failure graphs; Domain Name System failure graph approach; graph theory; host identifiers; malicious activities; operational 3G mobile network; public Internet; Superluminescent diodes</t>
  </si>
  <si>
    <t>393–398</t>
  </si>
  <si>
    <t>10.1109/INFCOMW.2013.6562863</t>
  </si>
  <si>
    <t>2013 IEEE Conference on Computer Communications Workshops (INFOCOM WKSHPS)</t>
  </si>
  <si>
    <t>Electronic mail; Servers; Standards; Testing; biomedical communication; electrocardiogram images; electrocardiography; Electrocardiography; heart attacks; Hospitals; image transmission; iPhone application; optimisation; optimization; patient diagnosis; patient treatment; prehospital ECG images; prehospital transmission; reliability; S-T segment-elevation myocardial infarction; smart phones; smartphone; STEMI treatment; United States</t>
  </si>
  <si>
    <t>127–132</t>
  </si>
  <si>
    <t>Heart attacks are a significant cause of death in the United States. In the case of an S-T segment-elevation myocardial infarction (STEMI), there is a direct correlation between time to treatment and patient outcome; earlier treatment is superior. The transmission of pre-hospital ECG images allows earlier activation of the STEMI treatment process as a doctor can diagnosis a STEMI by examining the electrocardiogram (ECG) image before the patient is actually present at the treatment facility. Currently, EMS personnel use expensive proprietary systems to transmit the ECG images from EMS to the accepting center, but this is a costly solution. This paper describes the optimization and testing of an iPhone application (app) that transmits the ECG image via technology that is significantly less expensive than existing commercial systems. To date, testing has revealed that the current version of the app outperforms image transmission compared to emailed (large file size) photos. The next step is comparative testing against commercially available systems. The results from this comparative testing will provide quantitative evidence of the efficacy and reliability of this low cost innovation compared to a much more expensive proprietary system.</t>
  </si>
  <si>
    <t>10.1109/SIEDS.2013.6549506</t>
  </si>
  <si>
    <t>2013 IEEE Systems and Information Engineering Design Symposium</t>
  </si>
  <si>
    <t>Field testing of a smartphone application for the pre-hospital transmission of electrocardiogram images</t>
  </si>
  <si>
    <t>Ellington, T. G.; Foley, M. C.; Wagner, K. A.; Fowler, S. A.; McKenna, K. A.; Seal, J. K.; Trivedi, S. K.; Zhang, R.; Burt, D. R.; Patek, S. D.</t>
  </si>
  <si>
    <t>IP networks; unsolicited e-mail; Unsolicited electronic mail; geographic information systems; invasive software; Google; current security analytic tools; cyber attacks; data analysis; data visualisation; Data visualization; Google Maps API; honeypots collectors; information retrieval; IP Geolocation; malware collectors; MaxMind databases; Network Visualization; Security Visualization; Spam Analysis; spam email geolocation visualization; spammer geographical locations; Visual databases; WhoIS databases</t>
  </si>
  <si>
    <t>63–68</t>
  </si>
  <si>
    <t>With the recent surge in cyber attacks, there is a growing demand for effective security analytics tools. Though, there are advanced data collection techniques in the form of honeypots and malware collectors, the value of data are only as useful as the analysis technique used. One of the primary drawbacks of current security analytic tools is the lack of visualization controls to effectively analyze the data. In this paper, we develop a visualization tool to analyze the geographical locations of spammers based on the integration of MaxMind and WhoIS databases with Google Maps API. The visualization tool provides an insight into spam origins, along with patterns of spammers identified from spam activity. A key component in the development of this tool is its extensible framework allowing for the addition of resources to retrieve more information about a spammer and analyze additional patterns of spammers for spam analysis.</t>
  </si>
  <si>
    <t>10.1109/ComComAp.2013.6533610</t>
  </si>
  <si>
    <t>2013 Computing, Communications and IT Applications Conference (ComComAp)</t>
  </si>
  <si>
    <t>Visualizing geolocation of spam email</t>
  </si>
  <si>
    <t>Muallem, A.; Shetty, S.; Hargrove, S. K.</t>
  </si>
  <si>
    <t>Organizations; Computer hacking; cloud computing; Google; Analytical models; AutoFail incidents; automatic updates; availability; cloud incident data; cloud services; Cloutage.org database; empirical analysis; incident report database; Market research; Mathematical model; organizational boundaries; outages; Polynomials; service availability</t>
  </si>
  <si>
    <t>241–249</t>
  </si>
  <si>
    <t>2013-03</t>
  </si>
  <si>
    <t>This paper presents an empirical analysis of cloud incidents reported in the Cloutage.org database. The trend, causes, and impact of three types of incidents, namely, Outage, Vulnerability, and, failure during automatic updates (Auto Fail) were examined. Service availability was also analyzed based on the outage duration data. The analysis suggested that: (i) Outages and Vulnerabilities grow exponentially, while Auto Fail incidents show only a linear increase, (ii) Outages are caused by various sources of failures, Vulnerabilities primarily due to the lack of filtering inputs and most Auto Fail incidents are false positives, (iii) Many outages affected multiple, related services, some cascaded into additional ones during resolution, and the impact of some transcended organizational boundaries, and (iv) Availability of cloud services is less than 99%, and for free services such as Email it could be as low as 84%. The paper concludes with a summary of key observations and offers recommendations along three dimensions to avoid and alleviate the impact of cloud incidents.</t>
  </si>
  <si>
    <t>10.1109/IC2E.2013.28</t>
  </si>
  <si>
    <t>2013 IEEE International Conference on Cloud Engineering (IC2E)</t>
  </si>
  <si>
    <t>Cloud Incident Data: An Empirical Analysis</t>
  </si>
  <si>
    <t>Fiondella, L.; Gokhale, S. S.; Mendiratta, V. B.</t>
  </si>
  <si>
    <t>Identity-based encryption has been proposed as an alternative to public-key cryptography, which relies on the existence of public-key infrastructure and a reliable and trustworthy certification authority. With identity-based encryption, the public key is derived from users' identity information such as email address or phone number and this facilitates ease of first-time interaction between users. Regardless of the type of public- or symmetric- key cryptography that is used for authentication, the probability of successful relay attack on such systems remains high. We incorporate temperature sensor-based information in a mutual authentication protocol for smartcards with identitybased encryption to decrease the success probability of relay attacks.</t>
  </si>
  <si>
    <t>Smart SysTech 2013; European Conference on Smart Objects, Systems and Technologies</t>
  </si>
  <si>
    <t>Identity-Based Authentication to Address Relay Attacks in Temperature Sensor-enabled Smartcards</t>
  </si>
  <si>
    <t>Urien, P.; Piramuthu, S.</t>
  </si>
  <si>
    <t>Internet; Computer security; Web applications; security of data; Web sites; Access controls; Behavioral science; behavioural sciences; Chinese software develop net; complexity; complexity aspect; complexity correlation; Complexity theory; correlation; correlation aspect; CSDN; email providers; human computer interaction; Identification; NETEASE; preference; preference aspect; qq; Registration; sina; user behaviors; user behaviors analysis; User interfaces; user password quality improvement; Web site identification registration; website identification</t>
  </si>
  <si>
    <t>76–81</t>
  </si>
  <si>
    <t>Nowadays, an increasing number of web applications require identification registration. However, the behavior of website registration has not ever been thoroughly studied. We use the database provided by the Chinese Software Develop Net (CSDN) to provide a complete perspective on this research point. We concentrate on the following three aspects: complexity, correlation, and preference. From these analyses, we draw the following conclusions: firstly, a considerable number of users have not realized the importance of identification and are using very simple identifications that can be attacked very easily. Secondly, there is a strong complexity correlation among the three parts of identification. Thirdly, the top three passwords that users like are 123456789, 12345678 and 11111111, and the top three email providers that they prefer are NETEASE, qq and sina. Further, we provide some suggestions to improve the quality of user passwords.</t>
  </si>
  <si>
    <t>10.1109/CC.2013.6488832</t>
  </si>
  <si>
    <t>User behaviors analysis in website identification registration</t>
  </si>
  <si>
    <t>Gan, T.; Lin, F.; Chen, C.; Guo, Y.; Zheng, Y.</t>
  </si>
  <si>
    <t>Electronic mail; Internet; Phishing; Phishing email; Authentication; Machine learning; computer crime; unsolicited e-mail; Filtering; Classification; Classifiers; financial losses; learning (artificial intelligence); machine-learning techniques; Network level protection; phishing email attacks; phishing email filtering techniques</t>
  </si>
  <si>
    <t>2070–2090</t>
  </si>
  <si>
    <t>2013</t>
  </si>
  <si>
    <t>Phishing email is one of the major problems of today's Internet, resulting in financial losses for organizations and annoying individual users. Numerous approaches have been developed to filter phishing emails, yet the problem still lacks a complete solution. In this paper, we present a survey of the state of the art research on such attacks. This is the first comprehensive survey to discuss methods of protection against phishing email attacks in detail. We present an overview of the various techniques presently used to detect phishing email, at the different stages of attack, mostly focusing on machine-learning techniques. A comparative study and evaluation of these filtering methods is carried out. This provides an understanding of the problem, its current solution space, and the future research directions anticipated.</t>
  </si>
  <si>
    <t>10.1109/SURV.2013.030713.00020</t>
  </si>
  <si>
    <t>A Survey of Phishing Email Filtering Techniques</t>
  </si>
  <si>
    <t>Almomani, A.; Gupta, B. B.; Atawneh, S.; Meulenberg, A.; Almomani, E.</t>
  </si>
  <si>
    <t>electronic mail; invasive software; cyber world; Helium; Honeypot Base Monitoring; Keylogger Spyware Algorithm; Keylogger Spyware Attack; keylogger spyware attack detection; keylogger spyware attack prevention; Keylogger Spyware Detection and Prevention; keylogger spyware inspection algorithm; keylogger spyware monitoring algorithm; Keylogger Spyware Monitoring and Inspection Algorithm; Keylogger Spyware Removal Algorithm; log file; malware attack; online banking system; Spyware; spyware email; transaction process; transaction processing</t>
  </si>
  <si>
    <t>C:\Users\user\Zotero\storage\33VZYL7R\Wazid et al. - 2013 - A framework for detection and prevention of novel .pdf</t>
  </si>
  <si>
    <t>433–438</t>
  </si>
  <si>
    <t>Cyber world is susceptible to various attacks, out of which malware attack is the malignant one. It is very difficult to detect and defend. A keylogger spyware contains both scripts keylogger and spyware in a single program. The functionality of this program is that it can capture all key strokes which are pressed by a system user and stores them in a log file, the spyware email this log file to the designer's specified address. It is very harmful for those systems which are used in daily transaction process i.e. online banking system. The prevention of these attacks is necessary. In this paper we have proposed a framework for detection and prevention of novel keylogger spyware attack. It is capable to defend against such kind of attacks.</t>
  </si>
  <si>
    <t>10.1109/ISCO.2013.6481194</t>
  </si>
  <si>
    <t>2013 7th International Conference on Intelligent Systems and Control (ISCO)</t>
  </si>
  <si>
    <t>A framework for detection and prevention of novel keylogger spyware attacks</t>
  </si>
  <si>
    <t>Wazid, M.; Katal, A.; Goudar, R. H.; Singh, D. P.; Tyagi, A.; Sharma, R.; Bhakuni, P.</t>
  </si>
  <si>
    <t>Security; biometrics (access control); absolute magnitude difference function; AMDF; biometric security system; computationally efficient speaker identification system; DTW; dynamic time warping; email account; Estimation; linear codes; linear predictive coding; LPC; Production; speaker recognition; Speaker recognition; Speech; speech coding; Speech processing; Speech recognition; text dependent speaker recognition system</t>
  </si>
  <si>
    <t>288–291</t>
  </si>
  <si>
    <t>Passwords are the first line of protection in any security system, be it a bank account, an email account or a facebook account. But typed passwords can be a liability in most situations as they can be stolen or guessed easily by imposters. The advantage of a biometric security system over typed password system is that the access is granted on the basis of a biologically unique attribute like pitch. The aim of this paper is to present the concept of a faster, more efficient text dependent speaker recognition system based on LPC (Linear Predictive Coding) which is further supplemented by pitch period estimation based on Absolute Magnitude Difference Function (AMDF) and Dynamic Time Warping (DTW).</t>
  </si>
  <si>
    <t>10.1109/ICECTECH.2011.5941756</t>
  </si>
  <si>
    <t>2011 3rd International Conference on Electronics Computer Technology</t>
  </si>
  <si>
    <t>Computationally efficient speaker identification system using AMDF and LPC</t>
  </si>
  <si>
    <t>Teja, M. H.; Chaitra, N.</t>
  </si>
  <si>
    <t>Electronic mail; Social network services; social networking (online); unsolicited e-mail; Humans; inference mechanisms; Peer to peer computing; Collaboration; collaborating spam-detecting nodes; collaborative spam mitigation attack-resistance; collaborative spam mitigation reliability; collaborative unwanted traffic mitigation system; email classification functionality; network querying; Proposals; Routing; social links; social network; social trust; SocialFilter; Sybil-resilient Online-Social-Network-based trust inference mechanisms; Sybil-resilient trust inference; trust-aware collaborative spam mitigation system</t>
  </si>
  <si>
    <t>C:\Users\user\Zotero\storage\ZVUQE5BP\Sirivianos et al. - 2011 - SocialFilter Introducing social trust to collabor.pdf</t>
  </si>
  <si>
    <t>2300–2308</t>
  </si>
  <si>
    <t>We propose SocialFilter, a trust-aware collaborative spam mitigation system. Our proposal enables nodes with no email classification functionality to query the network on whether a host is a spammer. It employs Sybil-resilient trust inference to weigh the reports concerning spamming hosts that collaborating spam-detecting nodes (reporters) submit to the system. It weighs the spam reports according to the trustworthiness of their reporters to derive a measure of the system's belief that a host is a spammer. SocialFilter is the first collaborative unwanted traffic mitigation system that assesses the trustworthiness of spam reporters by both auditing their reports and by leveraging the social network of the reporters' administrators. The design and evaluation of our proposal offers us the following lessons: a) it is plausible to introduce Sybil-resilient Online-Social-Network-based trust inference mechanisms to improve the reliability and the attack-resistance of collaborative spam mitigation; b) using social links to obtain the trustworthiness of reports concerning spammers can result in comparable spam-blocking effectiveness with approaches that use social links to rate-limit spam (e.g., Ostra); c) unlike Ostra, in the absence of reports that incriminate benign email senders, SocialFilter yields no false positives.</t>
  </si>
  <si>
    <t>10.1109/INFCOM.2011.5935047</t>
  </si>
  <si>
    <t>2011 Proceedings IEEE INFOCOM</t>
  </si>
  <si>
    <t>SocialFilter: Introducing social trust to collaborative spam mitigation</t>
  </si>
  <si>
    <t>Sirivianos, M.; Kim, K.; Yang, X.</t>
  </si>
  <si>
    <t>Training; Facebook; Social network services; social networking (online); unsolicited e-mail; Unsolicited electronic mail; user interfaces; Bayesian methods; Accuracy; unsolicited email; adaptive trust management; Bayesian spam filter; e-mail box; e-mail filters; keyword-based spam filter; Simple object access protocol; SOAP spam filter; social closeness-based spam filtering; social interest-based spam filtering; social network aided personalized spam filter; spam detection; user feedback</t>
  </si>
  <si>
    <t>1835–1843</t>
  </si>
  <si>
    <t>The explosive growth of unsolicited emails has prompted the development of numerous spam filtering techniques. A Bayesian spam filter is superior to a static keywordbased spam filter because it can continuously evolve to tackle new spam by learning keywords in new spam emails. However, Bayesian spam filters can be easily poisoned by avoiding spam keywords and adding many innocuous keywords in the emails. In addition, they need a significant amount of time to adapt to a new spam based on user feedback. Moreover, few current spam filters exploit social networks to assist spam detection. In order to develop an accurate and user-friendly spam filter, in this paper, we propose a SOcial network Aided Personalized and effective spam filter (SOAP). Unlike previous filters that focus on parsing keywords (e.g, Bayesian filter) or building blacklists, SOAP exploits the social relationship among email correspondents to detect the spam adaptively and automatically. SOAP integrates three components into the basic Bayesian filter: social closeness-based spam filtering, social interest-based spam filtering, and adaptive trust management. We evaluate performance of SOAP based on the trace data from Facebook. Experimental results show that SOAP can greatly improve the performance of Bayesian spam filters in terms of the accuracy, attack-resilience and efficiency of spam detection. We also find that the performance of Bayesian spam filters is the lower bound of SOAP.</t>
  </si>
  <si>
    <t>10.1109/INFCOM.2011.5934984</t>
  </si>
  <si>
    <t>SOAP: A Social network Aided Personalized and effective spam filter to clean your e-mail box</t>
  </si>
  <si>
    <t>Li, Z.; Shen, H.</t>
  </si>
  <si>
    <t>Electronic mail; Internet; Malware; electronic mail; Postal services; computer network security; Intrusion detection; Monitoring; classification; computer interfaces; computer security incident response team; email notifications; fully automated reaction steps; IEC standards; integrated security incident management; interfaces; intrusion detection; ISO standards; ISO/IEC 27001; IT security related events; IT service management; manual intervention; multiple communication channels; network abuse; network administrators; state-of-the-art security tools; telecommunication channels</t>
  </si>
  <si>
    <t>107–121</t>
  </si>
  <si>
    <t>We present a holistic, process-oriented approach to ISO/IEC 27001 compliant security incident management that integrates multiple state-of-the-art security tools and has been applied to a real-world scenario very successfully for one year so far. The computer security incident response team, CSIRT, is enabled to correlate IT security related events across multiple communication channels and thus to classify any incidents consistently. Depending on an incident's classification, manual intervention or even fully automated reaction steps can be triggered, this starts with simple email notifications of system and network administrators, and scales up to quarantining compromised systems and sub networks automatically. A formally specified security incident response (SIR) process serves as the basis that clearly defines responsibilities, workflows, and interfaces. It has been designed to enable quick reactions to IT security events in a very resource-conserving manner.</t>
  </si>
  <si>
    <t>10.1109/IMF.2011.15</t>
  </si>
  <si>
    <t>2011 Sixth International Conference on IT Security Incident Management and IT Forensics</t>
  </si>
  <si>
    <t>Integrated Security Incident Management – Concepts and Real-World Experiences</t>
  </si>
  <si>
    <t>Metzger, S.; Hommel, W.; Reiser, H.</t>
  </si>
  <si>
    <t>Internet; IP networks; spam; security of data; unsolicited e-mail; internet security; Mobile computing; spam mail; spam sending behavior; spamming botnet; unsolicited email</t>
  </si>
  <si>
    <t>C:\Users\user\Zotero\storage\XTFN6KJG\Yeh et al. - 2011 - Observation and Analysis on Spam Sending Behavior.pdf</t>
  </si>
  <si>
    <t>Due to Internet, people prefer using emails instead of traditional post mails, because of its simple and easy to use. Meanwhile unsolicited emails (spam) become a serious problem, as sending bulk emails are almost cost free in terms of time and money. Spam not only reduces system performance of mail servers but also annoys mail receivers. Nowadays attacks from Internet usually have strong links with embedding malicious codes/links in spam mails. In this research study, we collected a large number of spam to observe and analyze spam sending behavior. For each spam, we gathered source IPs, the URLs in the spam, and web pages of the URL. Basing on the collected spam, we studied the spam sending behavior.</t>
  </si>
  <si>
    <t>10.1109/CMC.2011.128</t>
  </si>
  <si>
    <t>2011 Third International Conference on Communications and Mobile Computing</t>
  </si>
  <si>
    <t>Yeh, C.; Wang, T.; Fu, H.</t>
  </si>
  <si>
    <t>Electronic mail; artificial intelligence; electronic mail; security of data; social networking (online); Databases; Humans; optical character recognition; Computers; electronic commerce; automated test; bots; commercial websites; cursive text; dictionary attack; free email service providers; Image recognition; multimodal CAPTCHA; online auction sites; social networking sites; text images; Text recognition; unsolved artificial intelligence problem; user verification scheme</t>
  </si>
  <si>
    <t>CAPTCHA is an automated test that humans can pass, but current computer programs can't pass any program that has high success over a CAPTCHA can be used to solve an unsolved Artificial Intelligence (AI) problem. The most widely used CAPTCHAs rely on the sophisticated distortion of text images rendering them unrecognizable to the state of the art of pattern recognition techniques, and these text-based schemes have found widespread applications in commercial websites like free email service providers, social networking sites and online auction sites. The increase in bots breaking CAPTCHAs shows the ineffectiveness of the text-based CAPTCHAs that are used on most websites and Webmail services today. Bots can easily read the distorted letters and words using optical character recognition (OCR) or break the CAPTCHA using a dictionary attack. The weakness of each CAPTCHA scheme is summarized; accordingly we make an approach to build our CAPTCHA method. Considering the case study results and including other points which may pose difficulty for the OCR systems,we proposed a new technique to build a CAPTCHA which is multi-modal (Picture and Text based). An image is being rendered on the screen and many text labels drawn over it. A user has to identify the correct name of the underlying image among the set of text labels that are scattered over it, in order to pass a human verification test. We also proposed to use cursive text instead of plain text labels.</t>
  </si>
  <si>
    <t>10.1109/ICISA.2011.5772421</t>
  </si>
  <si>
    <t>2011 International Conference on Information Science and Applications</t>
  </si>
  <si>
    <t>Multi-Modal CAPTCHA: A User Verification Scheme</t>
  </si>
  <si>
    <t>Almazyad, A. S.; Ahmad, Y.; Kouchay, S. A.</t>
  </si>
  <si>
    <t>Electronic mail; Social network services; social networking (online); Topology; Approximation methods; Blogs; Collaboration; Eigenvalues and eigenfunctions; fraud; random link attacks; social networks; spam emails; spectral coordinate characteristics; spectrum based fraud detection framework; viral marketing</t>
  </si>
  <si>
    <t>C:\Users\user\Zotero\storage\MM349XY3\Ying et al. - 2011 - Spectrum based fraud detection in social networks.pdf</t>
  </si>
  <si>
    <t>912–923</t>
  </si>
  <si>
    <t>Social networks are vulnerable to various attacks such as spam emails, viral marketing and the such. In this paper we develop a spectrum based detection framework to discover the perpetrators of these attacks. In particular, we focus on Random Link Attacks (RLAs) in which the malicious user creates multiple false identities and interactions among those identities to later proceed to attack the regular members of the network. We show that RLA attackers can be filtered by using their spectral coordinate characteristics, which are hard to hide even after the efforts by the attackers of resembling as much as possible the rest of the network. Experimental results show that our technique is very effective in detecting those attackers and outperforms techniques previously published.</t>
  </si>
  <si>
    <t>10.1109/ICDE.2011.5767910</t>
  </si>
  <si>
    <t>2011 IEEE 27th International Conference on Data Engineering</t>
  </si>
  <si>
    <t>Ying, X.; Wu, X.; Barbará, D.</t>
  </si>
  <si>
    <t>Electronic mail; Servers; Internet; Authentication; electronic mail; Protocols; Postal services; computer network security; bombing; email access; email summarization tools; laptop computer; mobile phones; security review measures; spoofing; transmission security; ubiquitous applications; ubiquitous computing</t>
  </si>
  <si>
    <t>269–271</t>
  </si>
  <si>
    <t>There are hundreds of email summarization tools nowadays. One of the challenging issues of email summarization is to determine how to secure email summaries from spoofing and bombing and to provide preventive measures. Email is one of the most ubiquitous applications used on a daily basis by millions of people world-wide, traditionally accessed over a fixed terminal or laptop computer. In the past years, there has been an increasing demand for email access over mobile phones too. Our work focused on providing security review measures and preventing approaches that provide quality email summaries with secure transmissions over the network.</t>
  </si>
  <si>
    <t>10.1109/WorldCIS17046.2011.5749866</t>
  </si>
  <si>
    <t>2011 World Congress on Internet Security (WorldCIS-2011)</t>
  </si>
  <si>
    <t>Security review of email summarization systems</t>
  </si>
  <si>
    <t>Ayodele, T.; Shoniregun, C. A.; Akmayeva, G. A.</t>
  </si>
  <si>
    <t>phishing; social engineering; electronic mail; security of data; intrusion detection system; network servers; data protection; e-mail server; e-mail server protection; email gateway; enterprise security perimeter; Expert systems; gateway; hacker attacks; intrusion prevention; messaging security; Probabilistic logic; SPAM</t>
  </si>
  <si>
    <t>54–57</t>
  </si>
  <si>
    <t>Nowadays, a problem of data protection is the main research object of numerous companies and scientists. Email gateway always will be one of the main components of security perimeter. It helps to protect the internal network from the large varieties of hacker's attacks such as phishing and social engineering. In our previous research we have developed concept and prototype of protection system. Now we bring it to live.</t>
  </si>
  <si>
    <t>10.1109/BCFIC-RIGA.2011.5733237</t>
  </si>
  <si>
    <t>2011 Baltic Congress on Future Internet and Communications</t>
  </si>
  <si>
    <t>Enterprise security perimeter — E-mail server protection</t>
  </si>
  <si>
    <t>Skabcovs, N.; Latkov, A.</t>
  </si>
  <si>
    <t>security; email; Internet; e-commerce; Privacy; data privacy; privacy; Internet security; Legal factors; electronic commerce; attack modalities; banking; bill paying; eavesdropping prevention; ECPA; Electronic Communications Privacy Act; electronic messaging; Federal Wiretap Act; Internet service providers; ISP; online banking; Web surfing</t>
  </si>
  <si>
    <t>73–75</t>
  </si>
  <si>
    <t>Most common uses of the Internet are email, Web surfing, and transactions ranging from e-commerce to bill paying. This paper discussed on how to prevent eavesdropping and eliminate possible attack modalities. HTTPS allows for the growing work of e-commerce, online banking and bill paying, and other activities requiring secure information exchange.</t>
  </si>
  <si>
    <t>10.1109/MSP.2011.11</t>
  </si>
  <si>
    <t>How Private Is the Internet?</t>
  </si>
  <si>
    <t>Kaufman, L. M.</t>
  </si>
  <si>
    <t>Feature extraction; Electronic mail; Servers; Internet; IP networks; Availability; computer crime; unsolicited e-mail; feature extraction; Web sites; computer network security; spam email; cyber crime; DNS interrogation technique; fast flux service networks; HTTP interrogation technique; illegal scam transaction servers; network servers; proxy networks; Relays</t>
  </si>
  <si>
    <t>This work investigates the use of Fast Flux Service Networks as an element of the host infrastructure for illegal scam transaction servers referenced in spam email. The goal of the research is to better understand the dynamics, distinguishing features, and potential vulnerabilities of these networks in order to blacklist, block, or otherwise mitigate their effectiveness. This approach consists of active DNS and HTTP interrogation techniques for feature extraction. Results show that these proxy networks are both prevalent and discernible from legitimate high availability web sites. Monitoring of their DNS behavior over time reveals patterns and anomalies that may be exploitable.</t>
  </si>
  <si>
    <t>10.1109/CRISIS.2010.5764914</t>
  </si>
  <si>
    <t>2010 Fifth International Conference on Risks and Security of Internet and Systems (CRiSIS)</t>
  </si>
  <si>
    <t>Not so fast flux networks for concealing scam servers</t>
  </si>
  <si>
    <t>Cochran, T. O.; Cannady, J.</t>
  </si>
  <si>
    <t>Security; security of data; Protocols; Computational modeling; cloud computing; access management; Cloud computing; Cloud Computing; Cloud Computing Security; data centers; governance considerations; Grid Security; Intercloud; intercloud security considerations; intercloud topology; pay as you go model; Peer to peer computing; private clouds; public clouds; Topology; trust model</t>
  </si>
  <si>
    <t>537–544</t>
  </si>
  <si>
    <t>Cloud computing is a new design pattern for large, distributed data centers. Service providers offering applications including search, email, and social networks have pioneered this specific to their application. Recently they have expanded offerings to include compute-related capabilities such as virtual machines, storage, and complete operating system services. The cloud computing design yields breakthroughs in geographical distribution, resource utilization efficiency, and infrastructure automation. These “public clouds” have been replicated by IT vendors for corporations to build “private clouds” of their own. Public and private clouds offer their end consumers a “pay as you go” model - a powerful shift for computing, towards a utility model like the electricity system, the telephone system, or more recently the Internet. However, unlike those utilities, clouds cannot yet federate and interoperate. Such federation is called the “Intercloud”. Building the Intercloud is more than technical protocols. Ablueprint for an Intercloud economy must bearchitected with a technically sound foundation and topology. As part of the overall Intercloud Topology, this paper builds on the technology foundation emerging for the Intercloud and specifically delves into details of Intercloud security considerations such as Trust Model, Identity and Access Management, governance considerations and so on.</t>
  </si>
  <si>
    <t>10.1109/CloudCom.2010.82</t>
  </si>
  <si>
    <t>2010 IEEE Second International Conference on Cloud Computing Technology and Science</t>
  </si>
  <si>
    <t>Intercloud Security Considerations</t>
  </si>
  <si>
    <t>Bernstein, D.; Vij, D.</t>
  </si>
  <si>
    <t>Servers; Internet; Digital signatures; cryptography; Authentication; social networking (online); multimedia communication; telecommunication security; Digital Signature; Hash Chain; hash chain methodology; Internet case study; media streaming; redundancy; Redundancy; redundancy code; Redundancy Codes; Robustness; Streaming media; video streaming; Video Streaming; video streaming security; window-based hash chain signature; YouTube; YouTube scenario</t>
  </si>
  <si>
    <t>33–40</t>
  </si>
  <si>
    <t>This paper provides a performance study for securing media streaming based on hash chain methodology. We introduce a new technique that combines the signature of window-based hash chain with redundancy codes for achieving high reliability and robustness against many attacks. Also, the Window technique integrates the Time-Stamped which strongly eliminates the anti-replay attack. It will also control the management of many users accessing the same video in different instant times. The Window-Based algorithm with redundancy code will be compared against Packet-Based or just Block-Based video streaming security. The analytical and simulation results indicate that, the Window-Based Hash Chain Signature combine with Redundancy Code (WB &amp; RC) is a good solution for video streaming security in terms of reliability and robustness. The times of signature creation and verification are accepted under the standard delay recommendations of real time applications. Our case study provides You Tube as a successful scenario over Internet. The privacy of You Tube will relay on a secure email in user access which represents an efficient way in mobility issue.</t>
  </si>
  <si>
    <t>10.1109/ISM.2010.15</t>
  </si>
  <si>
    <t>2010 IEEE International Symposium on Multimedia</t>
  </si>
  <si>
    <t>Video Streaming Security: Window-Based Hash Chain Signature Combines with Redundancy Code - YouTube Scenario as an Internet Case Study</t>
  </si>
  <si>
    <t>Abd-Elrahman, E.; Abid, M.; Afifi, H.</t>
  </si>
  <si>
    <t>Servers; Internet; IP networks; security of data; unsolicited e-mail; Unsolicited electronic mail; Web sites; spam email; IEEE Communications Society; IP space; Region 8; scam hosting infrastructure; spam campaigns; spam distribution infrastructure; spam messages; spammers; web hosting infrastructure</t>
  </si>
  <si>
    <t>C:\Users\user\Zotero\storage\ZXS8Y9J8\Huang et al. - 2010 - Characterizing the Scam Hosting Infrastructure.pdf</t>
  </si>
  <si>
    <t>Industry has responded to the ever-growing presence of spam by attacking the spam distribution infrastructure, essentially trying to prevent spam email from ever landing in the inbox of end-users. Recently, industry and academia have begun investigating the web hosting infrastructure of spam campaigns, attacking spammers where it hurts most, in their pocketbooks. Spammers have responded by introducing cooperative interme- diaries that redirect traffic, effectively decoupling the spam-advertised URL from the final destination website. In this study, we analyze not only the URLs in spam messages, but the less-studied redirection infrastructure that takes the user to a target website or other malicious host. Our initial results show that among all the hosts that can be reached directly from URLs embedded in email bodies, 64.87% are cooperative redirection hosts. However, these redirection hosts are only used to protect a small portion (11.33%) of final destination websites. Additionally, we find that around 70% of embedded URLs resolve to two ranges of IP space (61.0.0.0/8 and 124.0.0.0/8). By further analyzing the relationship between the final destinations and redirection hosts, we find that 74.19% of the final destination hosts are located in the same AS with their redirection hosts.</t>
  </si>
  <si>
    <t>10.1109/GLOCOM.2010.5683162</t>
  </si>
  <si>
    <t>2010 IEEE Global Telecommunications Conference GLOBECOM 2010</t>
  </si>
  <si>
    <t>Characterizing the Scam Hosting Infrastructure</t>
  </si>
  <si>
    <t>Huang, T.; Valler, N. C.; Faloutsos, M.</t>
  </si>
  <si>
    <t>Internet; Computer science; security of data; Law; Web services; cloud computing; Communities; denial-of-service attack; Encyclopedias; Google; Grid computing; Internet services; legal attacks; malicious behavior; peer-to-peer systems; Web search; Wikipedia</t>
  </si>
  <si>
    <t>4–4</t>
  </si>
  <si>
    <t>The Internet offers an enormous potential for all kinds of services, from Web search to online shopping, from social networks to multi-player online games,from online auctions to online encyclopedias. Many of these services thrive due to a vibrant community support. Making services open to community support offers great potentials but makes them also vulnerable to malicious behavior. Malicious behavior in the form of vandalism or denial-of-service attacks is easy to detect. However, there are much more subtle forms of attacks. In fact,often an attacker does not have to find holes and backdoors in order to harm a service or use it to the own advantage. Often, it perfectly suffices to stay within the legal use of a service in order to harm or exploit it. So-called legal attacks have the problem that they could very well be normal behavior, which is why it is hard to detect and filter them. For example, the fact that suddenly a certain piece of information is heavily accessed might be due to the fact that it is suddenly very popular for some reason. However, this could also be due to an adversarial attack. Popular services like the standard email system, Google and Wikipedia and many peer-to-peer systems are continuously attacked. I will show how to model some of these attacks as simple games between an adversary and the system. As I will show, in several cases it is possible for the system to function correctly despite the presence of an adversary and without the system having to determine who is behaving well and who is adversarial.</t>
  </si>
  <si>
    <t>10.1109/PDGC.2010.5679960</t>
  </si>
  <si>
    <t>2010 First International Conference On Parallel, Distributed and Grid Computing (PDGC 2010)</t>
  </si>
  <si>
    <t>Robust open Internet services</t>
  </si>
  <si>
    <t>Scheideler, C.</t>
  </si>
  <si>
    <t>Electronic mail; Games; computer aided instruction; email clients; public key cryptography; certification authority; computer games; cross certification; CyberCIEGE virtual private network gateways; educational video game; Engines; identity management; information assurance; information assurance education; internetworking; Logic gates; network cyber security; network management; network security simulation; player configuration; public key infrastructure; virtual private networks; Virtual private networks; Workstations</t>
  </si>
  <si>
    <t>C:\Users\user\Zotero\storage\KCYRKXIW\Irvine and Thompson - 2010 - Simulation of PKI-enabled communication for identi.pdf</t>
  </si>
  <si>
    <t>906–911</t>
  </si>
  <si>
    <t>CyberCIEGE is a sophisticated network security simulation packaged as a video game and used by educators around the world to enhance information assurance education and training at universities, community colleges, within the DoD, and in other government agencies. The CyberCIEGE game engine was recently expanded to include Public Key Infrastructure (PKI) features including certification authorities, selection of installed roots and cross certification. CyberCIEGE Virtual Private Network (VPN) gateways, VPN clients and email clients were then extended to incorporate the new PKI features. CyberCIEGE PKI abstractions are described in terms of player configuration choices and the consequences of these choices on network management and vulnerabilities. The CyberCIEGE game engine modifications include modeling of chains of trust and risks of cross certification schemes. The benefits of these enhancements include coherent integration of identity management technologies, ranging from the human interface through to the supporting distributed infrastructure, into scenarios. Benefits also include support for recent new scenarios focused on the PKI infrastructure, identity management, or both; and the ability to tie both identity management and PKI to concepts of identification, authentication, provenance, and access control.</t>
  </si>
  <si>
    <t>10.1109/MILCOM.2010.5679591</t>
  </si>
  <si>
    <t>2010 - MILCOM 2010 MILITARY COMMUNICATIONS CONFERENCE</t>
  </si>
  <si>
    <t>Simulation of PKI-enabled communication for identity management using CyberCIEGE</t>
  </si>
  <si>
    <t>Irvine, C. E.; Thompson, M. F.</t>
  </si>
  <si>
    <t>Electronic mail; Servers; electronic mail; Viruses (medical); computer viruses; computer network security; Monitoring; autonomic response; Cognition; computing networks; Correlation; distributed reasoning; email virus attacks; event correlation; inference mechanisms; intelligent agents; network and security monitoring; operating system; Otto-Mate; parallel distributed reasoning algorithms; parallel distributed reasoning system; parallel processing; parallel programs; reasoner language; reasoning agents; Sensors</t>
  </si>
  <si>
    <t>417–422</t>
  </si>
  <si>
    <t>We describe a distributed reasoning system called Otto-Mate that is used to detect, reason about, and respond to incidents on a computing network. Events for monitoring computing networks occur at different system levels. Some information might relate to data, some might be operating system specific, some application or service related, some could be network related, and from each there will be compound events that describe incident effects and information about the situation context. All together there can be thousands of events per second. Today's approaches to monitoring networks are typically centralized, sending events over the network to a single engine for analysis. Centralized monitoring ultimately cannot scale to address the volume of events that one would ideally like to be able to monitor, so techniques of today often make severe compromises relating to the events that they ingest. Centralized monitoring creates a single point of failure and also generates significant network load. To overcome these deficiencies we have developed a more distributed, approach: our reasoner agents can (in theory) be installed on every monitored resources and the reasoner language (used for programming the reasoners) enables knowledge in a reasoner's working memory to be synchronized over multiple reasoners enabling them to implement parallel distributed reasoning algorithms that are able detect event patterns irrespective of whether the events are local or remote. Distributing the reasoning makes the system extremely resilient. Additionally, since the knowledge shared between the reasoning agents represents summary information, and because many on-line event correlation algorithms often suppress reporting once an incident has been reported, the amount of network load needed to support the distributed monitoring can actually be reduced. To demonstrate our approach we describe its application to the monitoring of a computing network that has been instrumented to protect it against 0-day email virus attacks.</t>
  </si>
  <si>
    <t>10.1109/MILCOM.2010.5680347</t>
  </si>
  <si>
    <t>Using parallel distributed reasoning for monitoring computing networks</t>
  </si>
  <si>
    <t>Musman, S.</t>
  </si>
  <si>
    <t>Software; Malware; Business; Social network services; social networking (online); Databases; Computers; Computational modeling; cyber-infractions; discrete event simulation; distributed discrete event-driven technology; graphical visualization; invasive software; malware propagation; modular CyberSim tool; online social networks; packet delay; scale-free networks; software vulnerabilities; user online behavior models</t>
  </si>
  <si>
    <t>C:\Users\user\Zotero\storage\M8N28W9K\Santhi et al. - 2010 - CyberSim Geographic, temporal, and organizational.pdf</t>
  </si>
  <si>
    <t>Cyber-infractions into a nation's strategic security envelope pose a constant and daunting challenge. We present the modular CyberSim tool which has been developed in response to the need to realistically simulate at a national level, software vulnerabilities and resulting malware propagation in online social networks. CyberSim suite (a) can generate realistic scale-free networks from a database of geocoordinated computers to closely model social networks arising from personal and business email contacts and online communities; (b) maintains for each host a list of installed software, along with the latest published vulnerabilities; (c) allows to designate initial nodes where malware gets introduced; (d) simulates using distributed discrete event-driven technology, the spread of malware exploiting a specific vulnerability, with packet delay and user online behavior models; (e) provides a graphical visualization of spread of infection, its severity, businesses affected etc to the analyst. We present sample simulations on a national level network with millions of computers.</t>
  </si>
  <si>
    <t>10.1109/WSC.2010.5678982</t>
  </si>
  <si>
    <t>Proceedings of the 2010 Winter Simulation Conference</t>
  </si>
  <si>
    <t>CyberSim: Geographic, temporal, and organizational dynamics of malware propagation</t>
  </si>
  <si>
    <t>Santhi, N.; Yan, G.; Eidenbenz, S.</t>
  </si>
  <si>
    <t>Cryptography; e-commerce; public key cryptography; PKI; application courses; application oriented teaching experiment; computer science education; DNS server; e-government; educational courses; email security server; Experimental platform design; HTTPS server; OpenSSL; PKI technology; teaching experiment platform design; Teaching reform</t>
  </si>
  <si>
    <t>464–468</t>
  </si>
  <si>
    <t>PKI technology is an indispensable and basic security technology for e-commerce and e-government. As the development of information security, e-commerce and other related professionals, it is urgent to build experimental platform to meet the needs of teaching PKI technology courses. From the application point of view, this work constructs teaching experimental platform and designs the corresponding application-oriented teaching experiment. The platform includes DNS server, HTTPS server, email security server and so on. The proposed design can be very helpful for students to learn PKI technology courses.</t>
  </si>
  <si>
    <t>10.1109/ICAIE.2010.5641107</t>
  </si>
  <si>
    <t>2010 International Conference on Artificial Intelligence and Education (ICAIE)</t>
  </si>
  <si>
    <t>The teaching experiment platform design for PKI technology and application courses</t>
  </si>
  <si>
    <t>Huiyan Wang</t>
  </si>
  <si>
    <t>Electronic mail; Encryption; Internet; network security; cryptography; computer viruses; electronic data interchange; computer network security; data exchange; enable; expansion; Intrusion detection; intrusion detection system; IP theft solution; method; Monitoring; network monitoring; network security architecture; secure network system; system; XML; XML encryption; XML technology</t>
  </si>
  <si>
    <t>701–704</t>
  </si>
  <si>
    <t>This paper described the current network of primary language XML in network applications, introduced its own XML language features and development to illustrate aspects of XML technology in the application of network security and significance. The network security is a systems engineering which is need to carefully consider the security needs of the system, and a variety of security technologies, such as passwords and technology combine to produce a highly efficient, universal, secure network systems. Secondly, this paper analysis of network security architecture and the current network security system for the protection of technical methods used: the network against viruses, configuration, firewall, intrusion detection systems used, Web, Email, BBS's safety monitoring system, vulnerability scanning systems, IP Theft solution, using network monitoring to maintain system security subnet. Finally, the XML technology for network security enabled areas of security, XML has become a field for the safety of a valuable mechanism for exchange of data, related development is related to XML encryption and XML signature.</t>
  </si>
  <si>
    <t>10.1109/IPTC.2010.18</t>
  </si>
  <si>
    <t>2010 International Symposium on Intelligence Information Processing and Trusted Computing</t>
  </si>
  <si>
    <t>The Analysis of XML Technology in Network Security</t>
  </si>
  <si>
    <t>Jing, Z.</t>
  </si>
  <si>
    <t>Electronic mail; Public key; Servers; cryptographic protocols; electronic mail; email protocol; message authentication; Protocols; public key cryptography; computational Diffie-Hellman problem; efficiency; identity based authenticated email protocol; identity based encryption scheme; identity-based; mobile communication environment; perfect forward secrecy; PKI; Receivers</t>
  </si>
  <si>
    <t>2010-07</t>
  </si>
  <si>
    <t>Nowadays, email has become the most widely communication way in the daily life. By using identity-based encryption scheme, we propose a high efficient identity-based authenticated email protocol, which provide perfect forward secrecy. In contrast to previous email protocols, our scheme does not use PKI and so it avoids complex certificate and key management problems. And we prove that our scheme satisfies the security property of confidentiality assuming that the Computational Diffie-Hellman problem is hard. In addition, our scheme has low computation cost and little bandwidth demand which is suitable for mobile communication environment.</t>
  </si>
  <si>
    <t>10.1109/IFITA.2010.320</t>
  </si>
  <si>
    <t>2010 International Forum on Information Technology and Applications</t>
  </si>
  <si>
    <t>An Efficient Identity-Based Authenticated Email Protocol with Perfect Forward Secrecy</t>
  </si>
  <si>
    <t>Jianhong, Z.; Hua, C.</t>
  </si>
  <si>
    <t>Social network services; Cryptography; cryptography; electronic mail; ad hoc networks; social networking (online); identity-based cryptography; mobile radio; Vehicles; mobile computing; Access control; attribute-based policy control model; data trust; decentralized trust framework; dynamic communication environment; email-based social network trust system; entity trust; proactive trust model; security policy enforcement; situation-aware trust architecture; telecommunication security; Vehicle dynamics; vehicular ad hoc network; vehicular network</t>
  </si>
  <si>
    <t>C:\Users\user\Zotero\storage\CE77Q9PZ\Huang et al. - 2010 - Situation-aware trust architecture for vehicular n.pdf</t>
  </si>
  <si>
    <t>128–135</t>
  </si>
  <si>
    <t>We present a new trust architecture-Situation-Aware Trust-to address several important trust issues in vehicular networks. SAT includes three main components: an attribute-based policy control model for highly dynamic communication environments, a proactive trust model to build trust among vehicles, and prevent the breakage of existing trust, and an email-based social network trust system to enhance trust and to allow the set up of a decentralized trust framework. To deploy SAT, we utilize identity-based cryptography to integrate entity trust, data trust, security policy enforcement, and social network trust, allocating a unique identity, and a set of attributes for each entity. We conclude by presenting research challenges and potential research directions that extend this work.</t>
  </si>
  <si>
    <t>10.1109/MCOM.2010.5621979</t>
  </si>
  <si>
    <t>1558-1896</t>
  </si>
  <si>
    <t>IEEE Communications Magazine</t>
  </si>
  <si>
    <t>Situation-aware trust architecture for vehicular networks</t>
  </si>
  <si>
    <t>Huang, D.; Hong, X.; Gerla, M.</t>
  </si>
  <si>
    <t>Electronic mail; Servers; Internet; Portals; Authentication; electronic mail; security of data; email security; Sockets; user interfaces; AJAX; AJAX MVC model; direct SSO entry; Email; email columns; email information integration; interactive systems; Load modeling; MD5 authentication; MVC; Portal; portal page response time; portal service; portals; quick response interactive interface; security network topology; SSO</t>
  </si>
  <si>
    <t>V12–544–V12–548</t>
  </si>
  <si>
    <t>Portal service is used to integrate different information sources, and could support users with SSO functions while email service as a common facility is essentially seldom integrated with Portal. Recently emerging AJAX technology could provide quick-response interactive interface loading email columns rather than the whole portal page. Using this technology and based on the analysis of portal page response time and email security, we propose an AJAX MVC model for the implementation of portal with the reminder of incoming email title and direct SSO entry for the email page. Based on the model, a security network topology and MD5 authentication for telnet connection between portal and email servers are also analyzed.</t>
  </si>
  <si>
    <t>10.1109/ICCASM.2010.5622394</t>
  </si>
  <si>
    <t>2010 International Conference on Computer Application and System Modeling (ICCASM 2010)</t>
  </si>
  <si>
    <t>Email information integration with SSO in portal service based on AJAX</t>
  </si>
  <si>
    <t>Xin Liu; Liang Liao; Yong Duan; Bin Yang</t>
  </si>
  <si>
    <t>Electronic mail; Internet; Twitter; Computer crime; data mining; social networking (online); text analysis; Accuracy; authorisation; authorship attribution; Clustering algorithms; directed message; Internet relay chat; microblogging Website; SCAP methodology; Testing; text mining; twitter message; word processing</t>
  </si>
  <si>
    <t>Authorship attribution is a growing field, moving from beginnings in linguistics to recent advances in text mining. Through this change came an increase in the capability of authorship attribution methods both in their accuracy and the ability to consider more difficult problems. Research into authorship attribution in the 19th century considered it difficult to determine the authorship of a document of fewer than 1000 words. By the 1990s this values had decreased to less than 500 words and in the early 21st century it was considered possible to determine the authorship of a document in 250 words. The need for this ever decreasing limit is exemplified by the trend towards many shorter communications rather than fewer longer communications, such as the move from traditional multi-page handwritten letters to shorter, more focused emails. This trend has also been shown in online crime, where many attacks such as phishing or bullying are performed using very concise language. Cybercrime messages have long been hosted on Internet Relay Chats (IRCs) which have allowed members to hide behind screen names and connect anonymously. More recently, Twitter and other short message based web services have been used as a hosting ground for online crimes. This paper presents some evaluations of current techniques and identifies some new preprocessing methods that can be used to enable authorship to be determined at rates significantly better than chance for documents of 140 characters or less, a format popularised by the micro-blogging website Twitter1. We show that the SCAP methodology performs extremely well on twitter messages and even with restrictions on the types of information allowed, such as the recipient of directed messages, still perform significantly higher than chance. Further to this, we show that 120 tweets per user is an important threshold, at which point adding more tweets per user gives a small but non-significant increase in accuracy.</t>
  </si>
  <si>
    <t>10.1109/CTC.2010.17</t>
  </si>
  <si>
    <t>2010 Second Cybercrime and Trustworthy Computing Workshop</t>
  </si>
  <si>
    <t>Authorship Attribution for Twitter in 140 Characters or Less</t>
  </si>
  <si>
    <t>Layton, R.; Watters, P.; Dazeley, R.</t>
  </si>
  <si>
    <t>Electronic mail; Internet; IP networks; spam; unsolicited e-mail; Web server; Web sites; pattern clustering; computer network security; Accuracy; botnet; clustering; Clustering methods; cyber attack; file servers; IP address; malicious Web server; malicious Web servers; SMTP server; spam clustering method; spam email; spam sending system; spam sending systems; URL</t>
  </si>
  <si>
    <t>C:\Users\user\Zotero\storage\G394RQNT\Song et al. - 2010 - An Empirical Study of Spam  Analyzing Spam Sendin.pdf</t>
  </si>
  <si>
    <t>257–260</t>
  </si>
  <si>
    <t>Most recent spam emails are being sent by bots which often operate with others in the form of a botnet and in many cases, they contain URLs that navigate spam receivers to malicious Web servers for the purpose of carrying out various cyber attacks such as malware infection, phishing attacks, etc. In order to characterize the infrastructure of spam based attacks and identify botnets, previous research has been focused on clustering spam according to similarities based on email contents or URLs or their domain names. However, there is a fatal weakness in that the three criteria are easily influenced by changes in spam messages and trends. In this paper, we present a new spam clustering method based on IP addresses resolved from URLs within spam emails. By examining three weeks of spam gathered in our SMTP server, we observed that the accuracy of our clustering method is superior to that of domain name and URL based clustering methods, and we have obtained many useful results related to characteristics and clusters of spam that can be utilized for further analysis of spam based attacks.</t>
  </si>
  <si>
    <t>10.1109/SAINT.2010.20</t>
  </si>
  <si>
    <t>2010 10th IEEE/IPSJ International Symposium on Applications and the Internet</t>
  </si>
  <si>
    <t>An Empirical Study of Spam : Analyzing Spam Sending Systems and Malicious Web Servers</t>
  </si>
  <si>
    <t>Song, J.; Inque, D.; Eto, M.; Kim, H. C.; Nakao, K.</t>
  </si>
  <si>
    <t>Educational institutions; Servers; Internet; Phishing; computer crime; unsolicited e-mail; Databases; Unsolicited electronic mail; Web sites; information filtering; Bayesian methods; Bayesian Network; belief networks; Dakota State University; K-12 program; mobile computing; mobile computing environment; modified Bayesian technique; phishing attack; phishing email; phishing experiment; Spam; spam filtering technique; tablet PC; Web site services</t>
  </si>
  <si>
    <t>649–655</t>
  </si>
  <si>
    <t>Dakota State University has a unique computing environment. Every undergraduate student and professor has a school assigned tablet PC. In addition, it is the State of South Dakota's premier four year technology university. The university also hosts email, website, and website services for the state's K-12 program in addition to its own. The high use of the mobile computing environment serves as a reason why we chose it for our phishing experiment. For example, recently one staff member was able to be fooled into providing domain login and password information through a phishing email. This caused over 300,000 emails to be sent from that account and the university was therefore blacklisted from Microsoft and its associated affiliates such as Hotmail and MSN. This paper is an attempt to measure the viability of a phishing attack in a mobile computing environment as well as using an adaptation of a popular spam filtering technique to separate phishing emails from spam and phishing emails from legitimate email.</t>
  </si>
  <si>
    <t>10.1109/SocialCom.2010.100</t>
  </si>
  <si>
    <t>2010 IEEE Second International Conference on Social Computing</t>
  </si>
  <si>
    <t>Phishing Using a Modified Bayesian Technique</t>
  </si>
  <si>
    <t>Beck, K.; Zhan, J.</t>
  </si>
  <si>
    <t>Electronic mail; Internet; Phishing; Visualization; Business; cryptography; Authentication; e-commerce; computer crime; unsolicited e-mail; Web sites; Trust; computer network security; active risk mitigation; common criteria security model; confidence game; critical success factor; data cryptography; E-Commerce; electronic commerce; email authentication; online business; phishing control; phishing prevention; Risk; Uncertainty; uncertainty reduction theory; user authentication; Website authentication</t>
  </si>
  <si>
    <t>C:\Users\user\Zotero\storage\5HV7FFA9\Megaw and Flowerday - 2010 - Phishing within e-commerce A trust and confidence.pdf</t>
  </si>
  <si>
    <t>E-Commerce has been plagued with problems since its inception and this paper examines one of these problems: The lack of user trust in E-commerce created by the risk of phishing. Phishing has grown exponentially together with the expansion of the Internet. This growth and the advancement of technology has not only benefitted honest Internet users, but has enabled criminals to increase their effectiveness which has caused considerable damage to this budding area of commerce. Moreover, it has negatively impacted on both the user and online business, breaking down the trust relationship between them. In an attempt to explore this problem, the following was considered; firstly, e-commerce's vulnerability to phishing attacks. By referring to the Common Criteria Security Model, various critical security areas within e-commerce are identified, and with that, the areas of vulnerability and weakness. Secondly, the methods and techniques used in phishing such as phishing emails, phishing websites and addresses, distributed attacks and redirected attacks as well as the data that phishers seek to obtain, is examined. Furthermore, the way to reduce the risk of phishing and in turn increase the trust between users and websites is explored. Here the importance of Trust and the Uncertainty Reduction Theory plus the fine balance between trust and control is explored. Finally, the paper presents Critical Success Factors that aid in phishing prevention and control, these being: User Authentication, Website Authentication, Email Authentication, Data Cryptography, Communication, and Active Risk Mitigation.</t>
  </si>
  <si>
    <t>10.1109/ISSA.2010.5588333</t>
  </si>
  <si>
    <t>2010 Information Security for South Africa</t>
  </si>
  <si>
    <t>Megaw, G.; Flowerday, S. V.</t>
  </si>
  <si>
    <t>Internet; information security; Information security; Privacy; Law; computer network security; compliance security; computer security policy; control frameworks; educational institution; educational institutions; higher education institution; Internet service; IS security compliance; IS security policy; IS security regulation; law; personal identity; Planning; security regulations &amp; policies; South Africa; Standards; universities</t>
  </si>
  <si>
    <t>Compliance with computer security policies and legislation is critical to educational institutions today. Universities offer Internet services to users, store personal information of learners, staff, conference and attendees. which exposes them to potential risks and legal liabilities. Failure to ensure compliance with information security laws poses significant financial and reputation risk and may invite serious scrutiny of university activities by law enforcement bodies [24]. While universities have sought various measures to achieve compliance (e.g. self-regulations, security policies, staff/student handbooks, public relation campaigns, Web and email reminders and audits.), these have had limited success in influencing user behaviours. The rate of electronic abuse and lack of compliance with policies is simply on the rise. The August 2009 EDUCAUSE Review indicates that security remains one of the top strategic issues facing higher education institutions [2]. [20] claims that half of all personal identity breaches occur in higher education. The recording industry and motion picture associations are increasingly holding institutions liable for illegal downloading of copyright materials [11] and students have also been accused of privacy violations [8]. So, what makes compliance with policies and regulations in universities difficult and how can compliance be measured and achieved effectively? This study examines the factors that influence compliance with security policies and regulations in universities. First, some key regulations governing information security in South Africa are introduced, followed by a review of the security environment and compliance behaviours in universities. A framework aligning regulatory requirements with control standards is developed to guide compliance behaviours in universities.</t>
  </si>
  <si>
    <t>10.1109/ISSA.2010.5588651</t>
  </si>
  <si>
    <t>Towards a framework to guide compliance with IS security policies and regulations in a university</t>
  </si>
  <si>
    <t>Kyobe, M.</t>
  </si>
  <si>
    <t>email; Internet; Web services; 3G mobile communication; computer network security; cross network security; cross platform-network services; denial of service; enterprise services; information stealing; instant messaging; interactive multimedia applications; malicious code injection; metropolitan 3G; multimedia communication; remote working; video conferencing; voice conferencing; WiFi; WiMax; WiMAX; wireless LAN</t>
  </si>
  <si>
    <t>xcvii–xcviii</t>
  </si>
  <si>
    <t>Summary form only given. Cross platform /network services (CPS) are a new breed of enterprise services that have spawned from the Internet to also include metropolitan 3G, WiFi, and WiMAX networks today. While the security of each separate network has been well addressed, the issue of end to end security of such cross platform networks is largely unexplored. There are fundamentally two core reasons as to why it is significant to study this issue. Firstly, information between entities in separate networks has to undergo a translation when they cross over from one network to another. Such translation today is not security-aware, and it can be seriously taken advantage of by attackers. Secondly, when there is chain of communication traversing across multiple networks, it is very easy for attackers to attack the weakest link in the chain, and hence cause significant damages to otherwise well protected networks in the chain. In this talk, I will comprehensively introduce our project to deal with the security of cross platform networks. Our objectives are to highlight the core vulnerabilities of cross platform networks, and to securely defend them against attacks that can exploit such vulnerabilities. Towards this extent, our project will focus on securing the following cross networks: lnternet-3G networks, Internet-WiFi networks, Internet-WiMAX networks, and lnternet-3G-WiFi-WiMAX networks. We have designed and implemented the secure measurements to protect the representative applications (e.g., Voice/ Video conferencing; Messaging services like email, instant messaging; Remote working; Web services etc.) and against the attacks (e.g., Denial of Service, Information stealing and Malicious code injection etc.) for the above applications.</t>
  </si>
  <si>
    <t>10.1109/CIT.2010.510</t>
  </si>
  <si>
    <t>2010 10th IEEE International Conference on Computer and Information Technology</t>
  </si>
  <si>
    <t>Keynote: Cross-Network Security for Interactive Multimedia Applications</t>
  </si>
  <si>
    <t>Weijia Jia</t>
  </si>
  <si>
    <t>Feature extraction; Electronic mail; Security; Phishing; Credit cards; Social Engineering; artificial intelligence; security of data; Humans; Postal services; AI based tool; awareness program; financial data processing; financial transactions; Fuzzy logic; Fuzzy Logic; Intelligent tool; literature analysis; literature survey; Phishing attacks; social engineering problem</t>
  </si>
  <si>
    <t>1418–1423</t>
  </si>
  <si>
    <t>This paper presents a comprehensive literature survey and analysis on Phishing, Vishing and Smishing to exploit the knowledge in implementing an intelligent tool for detection and protection. This is a new social engineering problem which makes our day to day life vulnerable and difficult. This investigation particularly focuses on phishing through email as it has more serious consequences directly related to financial transactions in comparison to the other methods. It is worth mentioning that securing the enormous amount of online transactions is very challenging since several methods are invented daily to breach individual privacy in order to steal their credentials. The cost of these types of attacks exceeds millions of dollars annually. Many tools are proposed to solve this problem; unfortunately, the dilemma still exists. This paper proposes a methodology to develop an intelligent tool and awareness security program to address the risk of this problem.</t>
  </si>
  <si>
    <t>10.1109/CIT.2010.254</t>
  </si>
  <si>
    <t>Awareness Program and AI based Tool to Reduce Risk of Phishing Attacks</t>
  </si>
  <si>
    <t>Salem, O.; Hossain, A.; Kamala, M.</t>
  </si>
  <si>
    <t>Electronic mail; Security; Internet; Phishing; Spear phishing; Companies; electronic mail; computer crime; Computers; E-mail; Education; email phishing; Identity theft; Penetration test; phishing threat; Qataris vulnerability; trust threaten security; USA Councils</t>
  </si>
  <si>
    <t>C:\Users\user\Zotero\storage\9CJU5FUX\Al-Hamar et al. - 2010 - A Culture of Trust Threatens Security and Privacy .pdf</t>
  </si>
  <si>
    <t>991–995</t>
  </si>
  <si>
    <t>This paper describes experiments in the State of Qatar to test Qataris' vulnerability to e-mail phishing in reality through two penetration tests. Factors which make Qatari citizens vulnerable to e-mail phishing attacks are identified, such as culture, country-specific factors, interests, beliefs, religion and personal characteristics. It has been found that Qataris put too much trust in technology and their own abilities to detect email phishing, making them an easy target for phishing. The paper identifies the need for an awareness programme to enhance Qataris' level of awareness of the phishing threat.</t>
  </si>
  <si>
    <t>10.1109/CIT.2010.182</t>
  </si>
  <si>
    <t>A Culture of Trust Threatens Security and Privacy in Qatar</t>
  </si>
  <si>
    <t>Al-Hamar, M.; Dawson, R.; Guan, L.</t>
  </si>
  <si>
    <t>Browsers; Servers; Software; electronic mail; security of data; Databases; browser-based management information system; China; Cities and towns; Construction industry; data organization; data packaging; data transferring; desktop applications; digital database; disc storage; disk delivery delay; document handling; electronic data interchange; electronic documents; email-based way; geographic information systems; Licenses; management information systems; offline work; online work; paper documents; remote submission system; RIA; RIA technology; security shortage; server system; Shaoguan City; size limitation; spatial information; submission efficiency; submitted archives; town and country planning; urban construction archive; urban construction archive submission system; user interfaces; visual databases; web service; Web services; WebGIS; windows presentation foundation; WPF; WPF technology; Zhenjiang City</t>
  </si>
  <si>
    <t>With rapid development of urban construction, there are more and more urban construction archives, more and more types of construction archives. The traditional ways for submitting the urban construction archives, such as paper-based submission, disk-based submission and email-based submission, can't meet the much more complex demands. The shortage of paper-based way is that it can't be in time and that the submitted archives can't be used for building the digital database. In disk-based way, the paper documents normally are converted to electronic form and then submitted. But because of the delay of the disk delivery, the submission is also not in time. Email-based way improves the efficiency of submission. But because of the size limitation of email and its security shortage, this way can't meet complex submission. One solution for submitting the urban construction archives remotely is proposed to overcome above shortages based on Windows Presentation Foundation (WPF). WPF separates the presentation from its behavior, so that designers and developers can work at separate models. WPF possesses not only many characteristics of desktop applications, such as rich interactive ability, but also some special advantages, such as rapid and low-cost deployment. As one of efficient RIA technology, WPF supports both online and offline work and is very suitable to be based on for developing remote submission system. WebGIS is also used in the browser-based management information system of the urban construction archives to present the spatial information of the submitted archives. The system framework, and some technique details about data organization at client, data packaging at client, data transferring between client and web service, and WebGIS support in server system, are introduced. The developed software is now used by the Urban Construction Archives Agency of Shaoguan City and Zhenjiang City of China. The effects show it works very well.</t>
  </si>
  <si>
    <t>10.1109/GEOINFORMATICS.2010.5567956</t>
  </si>
  <si>
    <t>2010 18th International Conference on Geoinformatics</t>
  </si>
  <si>
    <t>Urban construction archive submission system with WPF technology</t>
  </si>
  <si>
    <t>She, J.; Jiang, H.; Xu, W.; Xiao, K.; Chen, J.</t>
  </si>
  <si>
    <t>Electronic mail; Internet; Facebook; social networking (online); Computer hacking; computer viruses; Data models; Network topology; online social network services; Postal services; virus model; virus propagation modeling</t>
  </si>
  <si>
    <t>331–335</t>
  </si>
  <si>
    <t>Online social network services have attracted more and more users in recent years. So the security in social networks becomes a critical problem. In this paper, we propose a virus model based on the application network of Facebook, which is the most popular among these social network service providers. We also model the virus propagation with an email virus model and compare the behaviors of virus spreading in Facebook and email network. We find that while Facebook provides a platform for application developers, it also provides the same chance for virus spreading. And virus will spread faster in Facebook network if users of Facebook spend more time on it for entertainment.</t>
  </si>
  <si>
    <t>10.1109/ASONAM.2010.22</t>
  </si>
  <si>
    <t>2010 International Conference on Advances in Social Networks Analysis and Mining</t>
  </si>
  <si>
    <t>Virus Propagation Modeling in Facebook</t>
  </si>
  <si>
    <t>Cryptography; Authentication; identity-based cryptography; message authentication; Law; discrete logarithm problem; forgeable attack; identity authentication; identity-based single-sign-on scheme; multiple security-protected systems; public key cryptography; Ren scheme; RSA cryptosystem; single-sign-on</t>
  </si>
  <si>
    <t>117–120</t>
  </si>
  <si>
    <t>At present, to access to email account or bank account, a network user has to remember the registered account number of the user and the corresponding password for every service with which they are registered. However, when multiple systems are involved, the user is then required to authenticate to each system individually and repeatedly. It results in inconvenience to each authentication. Recently, to overcome the problem, an identity-based single-sign-on scheme was proposed to achieve user identification and authentication to multiple security-protected systems simultaneously through a single operation. The security of the scheme is claimed to be related to the well-Known RSA cryptosystem and the discrete logarithm problem. Unfortunately, in this work we show that Ren's scheme is suffering an unforgeable attack, namely, any one can pass verification in name of any user's identity. Finally, an improved version is proposed.</t>
  </si>
  <si>
    <t>10.1109/ICCSIT.2010.5564492</t>
  </si>
  <si>
    <t>2010 3rd International Conference on Computer Science and Information Technology</t>
  </si>
  <si>
    <t>On the security of an identity-based single-sign-on scheme</t>
  </si>
  <si>
    <t>Jianhong Zhang; Xue Liu</t>
  </si>
  <si>
    <t>Hardware; Information security; Computer security; Data security; security of data; Privacy; Web server; Humans; Banking; banking online; Bootstrap; bootstrapping trust; Cellular phones; Central Processing Unit; checking email; Code Identity; commodity computers; computer bootstrapping; computer security; computer state information; malware; remote computers state; Secure Boot; security improvement; security sensitive task; TPM; Trust; trusted computing; Trusted Computing; Trusted Platform Module</t>
  </si>
  <si>
    <t>414–429</t>
  </si>
  <si>
    <t>Trusting a computer for a security-sensitive task (such as checking email or banking online) requires the user to know something about the computer's state. We examine research on securely capturing a computer's state, and consider the utility of this information both for improving security on the local computer (e.g., to convince the user that her computer is not infected with malware) and for communicating a remote computer's state (e.g., to enable the user to check that a web server will adequately protect her data). Although the recent "Trusted Computing" initiative has drawn both positive and negative attention to this area, we consider the older and broader topic of bootstrapping trust in a computer. We cover issues ranging from the wide collection of secure hardware that can serve as a foundation for trust, to the usability issues that arise when trying to convey computer state information to humans. This approach unifies disparate research efforts and highlights opportunities for additional work that can guide real-world improvements in computer security.</t>
  </si>
  <si>
    <t>10.1109/SP.2010.32</t>
  </si>
  <si>
    <t>2010 IEEE Symposium on Security and Privacy</t>
  </si>
  <si>
    <t>Bootstrapping Trust in Commodity Computers</t>
  </si>
  <si>
    <t>Parno, B.; McCune, J. M.; Perrig, A.</t>
  </si>
  <si>
    <t>unsolicited e-mail; Unsolicited electronic mail; Automatic testing; Optical character recognition software; attack detection; cluster analysis; Cluster analysis; email spam; Filtering; graphical image; Image analysis; Image generation; image processing; Image processing; Image spam filtering; information filtering; Nonnegative sparse representation; nonnegative sparsity induced similarity measure; Optical filters; pattern clustering; Performance analysis; spam filter; spam image; text analysis; text content; Weapons</t>
  </si>
  <si>
    <t>C:\Users\user\Zotero\storage\BBLFNXXL\Gao et al. - 2010 - A nonnegative sparsity induced similarity measure .pdf</t>
  </si>
  <si>
    <t>5594–5597</t>
  </si>
  <si>
    <t>Image spam is an email spam that embeds text content into graphical images to bypass traditional spam filters. The majority of previous approaches focus on filtering image spam from client side. To effectively detect the attack activities of the spammers and fast trace back the spam sources, it is also essential to employ cluster analysis to comprehensively filter the image emails on the server side. In this paper, we present a nonnegative sparsity induced similarity measure for cluster analysis of spam images. This similarity measure is based on an assumption that a spam image should be represented well by the nonnegative linear combination of a small number of spam images in the same cluster. It is due to the observation that spammers generate large number of varieties from a single image source with different image processing and manipulation techniques. Experiments on a spam image dataset collected from our department email server demonstrated the advantages of the proposed approach.</t>
  </si>
  <si>
    <t>10.1109/ICASSP.2010.5495246</t>
  </si>
  <si>
    <t>2010 IEEE International Conference on Acoustics, Speech and Signal Processing</t>
  </si>
  <si>
    <t>A nonnegative sparsity induced similarity measure with application to cluster analysis of spam images</t>
  </si>
  <si>
    <t>Gao, Y.; Choudhary, A.; Hua, G.</t>
  </si>
  <si>
    <t>Electronic mail; email; Internet; electronic mail; Web server; Accountability; Cathode ray tubes; computer forensics; deterrence; digital forensics; Digital forensics; Displays; e-discovery; email misuse; false positives; identification; Internet security problems; Law; Legal factors; misuse; Printers; rogue servers; Space technology; trust management</t>
  </si>
  <si>
    <t>13–24</t>
  </si>
  <si>
    <t>Digital forensics is important in solving Internet security problems. However, in terms of improving security, its usefulness may have been hampered by the limitation of law enforcement and by a distrust, anti-establishment sentiment in the Internet. For digital forensics to work with (not against) security measures, a check and balance mechanism is needed. We have proposed a trust management framework that incorporates accountability to be such a mechanism. It is for servers in the Internet to set their security goals beyond protecting themselves, and to augment their services with accountability. Users or peer servers who trust and use a service shall be protected, and governed, not by their or even the server's own security measures, but by the collectively established accountability. To address email misuse this way, we have considered facilitating digital forensics in two requirements of accountability, namely, identification and attestation. We also considered how the authorization and retribution requirements of accountability can work with digital forensics to deter and provide a recourse to fix wrongdoing, to achieve the goal of accountability, hence security. In this paper, we analyze an email trace to show that unilateral identifying and addressing in countering email misuse such as spam are coarse and the effectiveness is greatly limited by the human-shield effects, i.e., we have to accept more spam in order to avoid collateral damages. However, by making trust and accountability explicit, some of those mixed senders (servers sent both ham and spam) can be rehabilitated to change behavior. With a proper trust and interaction mechanism aiming to achieve the readiness for e-discovery, we believe legitimate mail servers will distinguish themselves in upholding accountability. We can then bilaterally and multilaterally further identify and address those rogue servers.</t>
  </si>
  <si>
    <t>10.1109/SADFE.2010.12</t>
  </si>
  <si>
    <t>2010 Fifth IEEE International Workshop on Systematic Approaches to Digital Forensic Engineering</t>
  </si>
  <si>
    <t>Identifying and Addressing Rogue Servers in Countering Internet Email Misuse</t>
  </si>
  <si>
    <t>Liu, W. W.</t>
  </si>
  <si>
    <t>email; Internet; Protection; Authentication; electronic mail; message authentication; 3D CAPTCHA method; Automatic testing; Character recognition; completely automated public turing test to tell computers and humans apart; Counting circuits; human authentication mechanism; Humans; OCR; optical character recognition; Optical character recognition software; Robotics and automation; search engine; search engines; Search engines; software robots; vulnerability services; Web and internet services; Web board; Web sites</t>
  </si>
  <si>
    <t>C:\Users\user\Zotero\storage\TJVGLVWX\Imsamai and Phimoltares - 2010 - 3D CAPTCHA A Next Generation of the CAPTCHA.pdf</t>
  </si>
  <si>
    <t>Nowadays, the Internet is now becoming a part of our everyday lives. Many services, including Email, search engine, and web board on Internet, are provided with free of charge and unintentionally turns them into vulnerability services. Many software robots or, in short term, bots are developed with purpose to use such services illegally and automatically. Thus, web sites employ human authentication mechanism called Completely Automated Public Turing test to tell Computers and Humans Apart (CAPTCHA) to counter this attack. Unfortunately, many CAPTCHA have been already broken by bots and some CAPTCHA are difficult to read by human. In this paper, a new CAPTCHA method called 3D CAPTCHA is proposed to provide an enhanced protection from bots. This method based on assumption that human can recognize 3D character image better than Optical Character Recognition (OCR) software bots.</t>
  </si>
  <si>
    <t>10.1109/ICISA.2010.5480258</t>
  </si>
  <si>
    <t>2010 International Conference on Information Science and Applications</t>
  </si>
  <si>
    <t>3D CAPTCHA: A Next Generation of the CAPTCHA</t>
  </si>
  <si>
    <t>Imsamai, M.; Phimoltares, S.</t>
  </si>
  <si>
    <t>Electronic mail; Educational institutions; Internet; Cryptography; authentication; cryptographic protocols; Authentication; electronic mail; Communication system security; email protocol; forged message attack; Forgery; Identity-based encryption; message authentication; password-based authenticated email protocol; Protocols; Resists; security analysis; security properties; signcryption; undeniability</t>
  </si>
  <si>
    <t>545–549</t>
  </si>
  <si>
    <t>Nowadays, email has become the most widely communication way in daily life. Recently, to improve security and efficiency of email system, Kwon et al. proposed a forward-secure password-based email protocol. Unfortunately, by analyzing the security of the scheme, we show that their protocol cannot resist to the forged message attack of the sender server, that is to say, the sender server can disguise as the sender to send a message to the receiver. Then we give the corresponding attack on their protocol. To overcome the flaw, we give an improved password-based authenticated email protocol. In the improved protocol, the sender adopts signcryption to send message in order to prevent the sender server's forgery attack. The analysis of the improved protocol shows that the protocol is secure against the forged message attack of the sender server and can provide the following security properties: confidentiality, the sender's authentication, forward secrecy and undeniability.</t>
  </si>
  <si>
    <t>10.1109/ICIME.2010.5477942</t>
  </si>
  <si>
    <t>2010 2nd IEEE International Conference on Information Management and Engineering</t>
  </si>
  <si>
    <t>An improved password-based authenticated email protocol</t>
  </si>
  <si>
    <t>Zhang, J.; Chen, H.</t>
  </si>
  <si>
    <t>Internet; Data security; Bandwidth; Biomedical imaging; BMP format image; data compression; DCMOM format image; image coding; Image coding; Image communication; image lossless compression; integer wavelet transform; network bandwidth; open source CXIMAGE; Propagation losses; Remote sensing; secure socket layer; secure transmission system; Sockets; TIFF format image; wavelet transforms; Wavelet transforms</t>
  </si>
  <si>
    <t>327–330</t>
  </si>
  <si>
    <t>Network is widely used in today. However, limit bandwidth and no security are the current network situation. Transmission of image data in Internet may be affected because of above shortcomings. On the one hand, transmission of important image data must be efficient and secure, such as, medical images, remote sensing image, and so on. On the other hand, large images data (TIFF, BMP, DCMOM), are applied in reality, which cause transmission difficult, or unavailable in Internet. Considering image transmission scheme, using FTP, QICQ, or email are the general tools, however, they can't satisfy both high efficiency and secure during transmission. The proposed system achieves both of them. First, using Secure Socket Layer protects secure transmission. Secondly, before transmission, compressing image data after integer wavelet transformation increases efficiency of network bandwidth. Thirdly, the proposed system applies the database in order to support data management. At last, the system supplies previewing module by using open source CXIMAGE. The experiment used BMP, TIFF, and DCMOM format image. The experimental results show that the large images transmission could be high efficiency and security in the proposed system, the transmission time can save half than popular system. Meanwhile, it is easy for data management.</t>
  </si>
  <si>
    <t>10.1109/MMIT.2010.139</t>
  </si>
  <si>
    <t>2010 Second International Conference on Multimedia and Information Technology</t>
  </si>
  <si>
    <t>Image Lossless Compression and Secure Transmission System Based on Integer Wavelet Transform</t>
  </si>
  <si>
    <t>Wei, Z.; Shu, Z.; Xie, Y.</t>
  </si>
  <si>
    <t>Feature extraction; Electronic mail; Internet; electronic mail; security of data; unsolicited e-mail; antispam filters; artificial neural networks; Artificial neural networks; Back Propagation Neural Networks; Bandwidth; color histogram; feature extraction; Feature Extraction; Histogram; Histograms; image classification; image colour analysis; Image Spam; image spam classification; image spamming; Information filtering; Internet security; Machine Learning; mean value; Network servers; neural nets; statistical analysis; statistical feature extraction; statistical image feature histogram; Supervised Learning; unsolicited bulk email; Unsolicited electronic mail; Web server</t>
  </si>
  <si>
    <t>101–105</t>
  </si>
  <si>
    <t>2010-02</t>
  </si>
  <si>
    <t>When the usages of electronic mail continue, unsolicited bulk email also continues to grow. These unsolicited bulk emails occupies server storage space and consumes large amount of network bandwidth. To overcome this serious problem, Anti-spam filters become a common component of internet security. Recently, Image spamming is a new kind of method of email spamming in which the text is embedded in image or picture files. Identifying and preventing spam is one of the top challenges in the internet world. Many approaches for identifying image spam have been established in literature. The artificial neural network is an effective classification method for solving feature extraction problems. In this paper we present an experimental system for the classification of image spam by considering statistical image feature histogram and mean value of an block of image. A comparative study of image classification based on color histogram and mean value is presented in this paper. The experimental result shows the performance of the proposed system and it achieves best results with minimum false positive.</t>
  </si>
  <si>
    <t>10.1109/ICMLC.2010.72</t>
  </si>
  <si>
    <t>2010 Second International Conference on Machine Learning and Computing</t>
  </si>
  <si>
    <t>Statistical Feature Extraction for Classification of Image Spam Using Artificial Neural Networks</t>
  </si>
  <si>
    <t>Soranamageswari, M.; Meena, C.</t>
  </si>
  <si>
    <t>Protection; Costs; Companies; Computer security; Data security; security of data; data loss prevention; Databases; digital economy; email messages; high profile data leakages; lawsuits; Portable computers; Regulators; regulatory consequences; Smart phones; Tellurium</t>
  </si>
  <si>
    <t>10–13</t>
  </si>
  <si>
    <t>In today's digital economy, data enters and leaves cyberspace at record rates. A typical enterprise sends and receives millions of email messages and downloads, saves, and transfers thousands of files via various channels on a daily basis. Enterprises also hold sensitive data that customers, business partners, regulators, and shareholders expect them to protect. Unfortunately, companies constantly fall victim to massive data loss, and high-profile data leakages involving sensitive personal and corporate data continue to appear (http://opensecurityfoundation. org). Data loss could substantially harm a company's competitiveness and reputation and could also invite lawsuits or regulatory consequences for lax security. Therefore, organizations should take measures to understand the sensitive data they hold, how it's controlled, and how to prevent it from being leaked or compromised.</t>
  </si>
  <si>
    <t>10.1109/MITP.2010.52</t>
  </si>
  <si>
    <t>1941-045X</t>
  </si>
  <si>
    <t>IT Professional</t>
  </si>
  <si>
    <t>Data Loss Prevention</t>
  </si>
  <si>
    <t>Liu, S.; Kuhn, R.</t>
  </si>
  <si>
    <t>Electronic mail; phishing; email; Internet; social engineering; spam; Information security; Privacy; Availability; computer crime; data privacy; Design engineering; email client plugin; privacy; Reliability engineering; State estimation; Target recognition; technical exploits; trusted email; unsolicited e-mail; Viruses (medical)</t>
  </si>
  <si>
    <t>C:\Users\user\Zotero\storage\58BB2276\Crain et al. - 2010 - Fighting Phishing with Trusted Email.pdf</t>
  </si>
  <si>
    <t>462–467</t>
  </si>
  <si>
    <t>Phishing is the combination of social engineering and technical exploits designed to convince a victim to provide personal information, usually for the monetary gain of the attacker (phisher). Attempts to stop phishing by preventing a user from interacting with a malicious web site have shown to be ineffective. We introduce a method to aid in the prevention of phishing by combining automatic and transparent email signing with an email client plugin. The plugin can detect unsigned spoofed messages. In this manner, the user is prevented (or at least discouraged) from visiting malicious web sites, thus stopping the data-gathering phase of the phishing attack before it begins. We describe the system, implementation, weaknesses, and our ongoing user experiments.</t>
  </si>
  <si>
    <t>10.1109/ARES.2010.98</t>
  </si>
  <si>
    <t>2010 International Conference on Availability, Reliability and Security</t>
  </si>
  <si>
    <t>Fighting Phishing with Trusted Email</t>
  </si>
  <si>
    <t>Crain, J.; Opyrchal, L.; Prakash, A.</t>
  </si>
  <si>
    <t>Electronic mail; information security; Information security; computer aided instruction; security of data; Information systems; animation; Animation; anti-phishing education; Character generation; Continuing education; e-learning; e-learning content-making system; educational system; Educational technology; Electronic learning; Multimedia systems; Web page design; web-learning</t>
  </si>
  <si>
    <t>7–11</t>
  </si>
  <si>
    <t>Since information security threats and their countermeasures change every day, an educational system must continuously be updated to reflect new threats and countermeasures. Therefore, to create scalable and flexible e-learning, ¿ELSEC¿ was developed. ELSEC is an e-learning content-making system whose function is to use animation for information security education. In addition, phishing, which is defined as fraud designed to steal personal information through misleading emails and websites, has increased in recent years. This paper describes the development objectives, structure, and functions of ELSEC, as well as its application to anti-phishing education and evaluation.</t>
  </si>
  <si>
    <t>10.1109/IC4E.2010.63</t>
  </si>
  <si>
    <t>2010 International Conference on e-Education, e-Business, e-Management and e-Learning</t>
  </si>
  <si>
    <t>Development of an E-learning Content-Making System for Information Security (ELSEC) and its Application to Anti-phishing Education</t>
  </si>
  <si>
    <t>Kawakami, M.; Yasuda, H.; Sasaki, R.</t>
  </si>
  <si>
    <t>Internet; Information security; Data security; database management systems; Application software; closed source development; database systems; email clients; Enterprise resource planning; Information systems; office systems; online front-ends; open source development; Open source software; operating systems; operating systems (computers); Packaging; Programming; public domain software; software development; Software packages; software reliability; software security; Web browsers</t>
  </si>
  <si>
    <t>C:\Users\user\Zotero\storage\6RLEE323\Schryen and Rich - 2010 - Increasing Software Security through Open Source o.pdf</t>
  </si>
  <si>
    <t>While many theoretical arguments against or in favor of open source and closed source software development have been presented, the empirical basis for the assessment of arguments and the development of models is still weak. Addressing this research gap, this paper presents the first comprehensive empirical investigation of published vulnerabilities and patches of 17 widely deployed open source and closed source software packages, including operating systems, database systems, web browsers, email clients, and office systems. The empirical analysis uses comprehensive vulnerability data contained in the NIST National Vulnerability Database and a newly compiled data set of vulnerability patches. The results suggest that it is not the particular software development style that determines the severity of vulnerabilities and vendors' patching behavior, but rather the specific application type and the policy of the particular development community, respectively.</t>
  </si>
  <si>
    <t>10.1109/HICSS.2010.228</t>
  </si>
  <si>
    <t>2010 43rd Hawaii International Conference on System Sciences</t>
  </si>
  <si>
    <t>Increasing Software Security through Open Source or Closed Source Development? Empirics Suggest that We have Asked the Wrong Question</t>
  </si>
  <si>
    <t>Schryen, G.; Rich, E.</t>
  </si>
  <si>
    <t>Electronic mail; Servers; Social network services; Cryptography; cryptography; electronic mail; data integrity; Driver circuits; email-based social network trust; identity-based cryptography; mobile radio; origin integrity; Privacy; secure group communications; trust checking requests; trust evaluation checks; Vehicles; vehicular networks</t>
  </si>
  <si>
    <t>We propose a vehicular network trust model that integrates cryptography-based entity trust and email-based social trust. The entity trust provides security protections such as origin integrity, data integrity, and confidentiality. The social trust provides a level of belief on the data transmitted by an entity. To achieve the email-based social trust, we require each user to run an automated agent that performs trust evaluation checks and processes trust checking requests. The requests are from their highly trusted contacts or through a trusted proxy server maintained by the email service provider. We utilize identity-based cryptography (IBC) to integrate entity trust and social trust. This allows us to use a unique identity (e.g., an email address) for each entity. Further, we use the IBC based attribute based cryptography to develop secure group communications in vehicular networks. Finally, we present research challenges and potential research directions to extend this work.</t>
  </si>
  <si>
    <t>10.1109/CCNC.2010.5421586</t>
  </si>
  <si>
    <t>2010 7th IEEE Consumer Communications and Networking Conference</t>
  </si>
  <si>
    <t>Establishing Email-Based Social Network Trust for Vehicular Networks</t>
  </si>
  <si>
    <t>Huang, D.; Zhou, Z.; Hong, X.; Gerla, M.</t>
  </si>
  <si>
    <t>security; Electronic mail; Encryption; Cryptography; Usability; cryptography; encryption; Computer security; cryptanalysis; email security; Failure analysis; key handling</t>
  </si>
  <si>
    <t>C:\Users\user\Zotero\storage\XPJPVTCW\Bellovin - 2014 - What Should Crypto Look Like.pdf</t>
  </si>
  <si>
    <t>108–108</t>
  </si>
  <si>
    <t>Usability failures are the leading technical cause of phishing attacks and unintended plaintext emails, and share much of the blame for the problems with the Web's PKI. The security community should pay more attention to what cryptography should look like.</t>
  </si>
  <si>
    <t>10.1109/MSP.2014.131</t>
  </si>
  <si>
    <t>What Should Crypto Look Like?</t>
  </si>
  <si>
    <t>Bellovin, S. M.</t>
  </si>
  <si>
    <t>224–224</t>
  </si>
  <si>
    <t>The publication of Tsinghua Science and Technology was started in 1996. Since then, it has been an international academic journal sponsored by Tsinghua University and published bimonthly. This journal aims at presenting the state-of-art scientific achievements in computer science and other IT fields. This special section is devoted to gather and present high level research and review papers that address the challenges in the broad areas of Microelectronics. Microelectronics has become a highly active research area because of the potential of providing diverse services to broad range of applications, not only on science and engineering, but equally importantly on issues related to critical infrastructure protection and security, health care, the environment, and the potential impact on the quality of all areas of human society. This special section therefore aims to publish high quality, original, unpublished research papers in the broad area of Microelectronics, and thus presents a platform for scientists and scholars to share their observations and research results in the field. Papers submitted to this journal for possible publication must be original and must not be under consideration for publication in any other journals. Prospective authors should submit an electronic copy of their complete manuscript, in PDF format, to RenTL@tsinghua.edu.cn with the email subject "Tsinghua Science and Technology Special Section Paper Submission." Further information on the journal is available at: http://ieeexplore.ieee.org/xpl/RecentIssue.jsp?punumber=5971803.</t>
  </si>
  <si>
    <t>10.1109/TST.2014.6787377</t>
  </si>
  <si>
    <t>1007-0214</t>
  </si>
  <si>
    <t>Tsinghua Science and Technology</t>
  </si>
  <si>
    <t>Call for papers - Special section on microelectronics</t>
  </si>
  <si>
    <t>15–15</t>
  </si>
  <si>
    <t>The US National Security Agency (NSA) has secretly developed the ability to crack or circumvent commonplace Internet encryption, according to reports published in the Guardian and the New York Times newspapers, and non-profit online newsroom ProPublica, in September. The reports cite documents obtained by fugitive NSA contractor Edward Snowden that suggest the US intelligence agency has developed the ability to bypass widely-employed encryption used to protect everything from sensitive emails to financial transactions.</t>
  </si>
  <si>
    <t>US security agency 'can crack online encryption'</t>
  </si>
  <si>
    <t>9–9</t>
  </si>
  <si>
    <t>Start of the above-titled section of the conference proceedings record.</t>
  </si>
  <si>
    <t>Workshop 2: The first workshop on intelligent security systems for email management (ISSEM'2012)</t>
  </si>
  <si>
    <t>security of data; aeronautical communication networking; concurrency control; distributed shared memory middleware; distributed shared memory systems; mobile ad hoc networks; mobility tolerant firework routing; network coding; secure email processing; telecommunication network routing; virtual machines; WAN; wide area networks; wide area virtual machine migration; wireless sensor networks</t>
  </si>
  <si>
    <t>The following topics are dealt with: secure email processing; built in security features; concurrency control; resource constrained systems; mobility tolerant firework routing; mobile ad hoc networks; wireless sensor networks; distributed shared memory middleware; aeronautical communications networking; wide area virtual machine migration; network coding; and WAN.</t>
  </si>
  <si>
    <t>10.1109/SRDSW.2011.28</t>
  </si>
  <si>
    <t>[Front cover]</t>
  </si>
  <si>
    <t>data security; electronic mail; health care; security of data; ad hoc networks; AskME; audio environment; automated tool; automated vision-based recognition system; automatic music transcription; bag-of-keypoints approach; basis path testing; biometrics (access control); biometrics computing; block level sharing; buddy-file-system; data mining; data retrieval; database abstraction; database management systems; digital watermarking; disk images; distributed processing; distributed systems; dynamic data organizing solution; e-Arogya; e-Health solution; electronic trading systems; eTransformation; forensic investigation; forensic science; handicapped aids; handwritten character recognition; hospitals; Hypervisors; ICT enabled childhood education; image morphing; image recognition; interactive public display; intrinsic plagiarism detection; Jakes channel scheme; Kenyan digital villages project; knowledge extraction; Kohonen self-organizing maps; language translation; LEACH protocol; location aware queries; machine translation; Miyaesi; mobile information systems; mobile interface design; mobile robots; mobile service portal; MOPS; mTransformation; networked shared storage; next generation mobile applications; nonholonomic multiagent mobile robots; NoSQL query processing system; offline Web-based email client; on-line broadcasting; overlay networks; P control algorithm; pattern independent fiducial marker detection; PID control algorithm; port decision system; query processing; RESTful email system; rural Fisher community development; sea ports; self-organising feature maps; semantic Web; sensor networks; social life networks; social networking (online); software engineering; software engineering practice; sound programming interface; South American sea ports; SQL; Sri Lankan government hospitals; Sri Lankan Tamil sign language finger spelling; SVM; Sybil attack; Tamil handwritten character recognition; test case generation; three-term control; UML; virtualisation; virtualization environments; visually impaired; Web mining; wireless ad-hoc networks</t>
  </si>
  <si>
    <t>C:\Users\user\Zotero\storage\ETLWINFZ\2011 - [Front cover].pdf</t>
  </si>
  <si>
    <t>c1–c1</t>
  </si>
  <si>
    <t>The following topics are dealt with: social life networks; location aware queries; sensor networks; distributed systems; overlay networks; machine translation; biometrics computing; image morphing; automated vision-based recognition system; Sri Lankan Tamil sign language finger spelling; mobile interface design; audio environment; visually impaired; pattern independent fiducial marker detection; interactive public display; port decision system; South American sea ports; eTransformation; mTransformation; mobile information systems; mobile service portal; rural Fisher community development; Kenyan digital villages project; data security; forensic investigation; NoSQL query processing system; wireless ad-hoc networks; sensor networks; LEACH protocol; Sybil attack; Jakes channel scheme; UML; software engineering practice; knowledge extraction; semantic Web; Web mining; automated tool; test case generation; basis path testing; bag-of-keypoints approach; Tamil handwritten character recognition; SVM; digital watermarking; on-line broadcasting; ICT enabled childhood education; next generation mobile applications; MOPS; networked shared storage; Hypervisors; AskME; database abstraction; P control algorithm; PID control algorithm; nonholonomic multiagent mobile robots; data retrieval; dynamic data organizing solution; electronic trading systems; buddy-file-system; block level sharing; disk images; virtualization environments; intrinsic plagiarism detection; Kohonen self-organizing maps; Miyaesi; sound programming interface; automatic music transcription; RESTful email system; offline Web-based email client; e-Arogya; e-Health solution; and Sri Lankan government hospitals.</t>
  </si>
  <si>
    <t>10.1109/ICTer.2011.6075043</t>
  </si>
  <si>
    <t>2011 International Conference on Advances in ICT for Emerging Regions (ICTer)</t>
  </si>
  <si>
    <t>Internet; artificial intelligence; business data processing; computer aided instruction; e-business; e-governance; e-healthcare information security; e-learning security; e-society; electronic mail; email management; government data processing; health care; industrial development; intelligent data management; security of data</t>
  </si>
  <si>
    <t>The following topics are dealt with: e-society; intelligent data management; industrial development; e-business; e-governance; e-learning security; e-healthcare information security; artificial intelligence; and email management.</t>
  </si>
  <si>
    <t>10.1109/i-Society18435.2011.5978435</t>
  </si>
  <si>
    <t>International Conference on Information Society (i-Society 2011)</t>
  </si>
  <si>
    <t>C:\Users\user\Zotero\storage\8HLA8DZG\Grégio et al. - 2013 - An empirical analysis of malicious internet bankin.pdf</t>
  </si>
  <si>
    <t>SAC '13</t>
  </si>
  <si>
    <t>1830–1835</t>
  </si>
  <si>
    <t>https://doi.org/10.1145/2480362.2480704</t>
  </si>
  <si>
    <t>10.1145/2480362.2480704</t>
  </si>
  <si>
    <t>978-1-4503-1656-9</t>
  </si>
  <si>
    <t>Proceedings of the 28th Annual ACM Symposium on Applied Computing</t>
  </si>
  <si>
    <t>An empirical analysis of malicious internet banking software behavior</t>
  </si>
  <si>
    <t>Grégio, André Ricardo A.; Fernandes, Dario Simões; Afonso, Vitor Monte; de Geus, Paulo Lício; Martins, Victor Furuse; Jino, Mario</t>
  </si>
  <si>
    <t>Context: Reporters of security vulnerabilities possess rich information about the security engineering process. Goal: We performed an empirical study on reporters of buffer overflow vulnerabilities to understand the methods and tools used during the discovery. Method: We ran the study in the form of an email questionnaire with open ended questions. The participants were reporters featured in the SecurityFocus repository during two six-month periods; we collected 58 responses. Results: We found that in spite of many apparent choices, reporters follow similar approaches. Most reporters typically use fuzzing, but their fuzzing tools are created ad hoc; they use a few debugging tools to analyze the crash introduced by a fuzzer; and static analysis tools are rarely used. We also found a serious problem in the vulnerability reporting process. Most reporters, especially the experienced ones, favor full-disclosure and do not collaborate with the vendors of vulnerable software. They think that the public disclosure, sometimes supported by a detailed exploit, will put pressure on vendors to fix the vulnerabilities. But, in practice, the vulnerabilities not reported to vendors are less likely to be fixed. Conclusions: The results are valuable for beginners exploring how to detect and report buffer overflows and for tool vendors and researchers exploring how to automate and fix the process. © 2014 ACM.</t>
  </si>
  <si>
    <t>https://www.scopus.com/inward/record.uri?eid=2-s2.0-84907848469&amp;doi=10.1145%2f2652524.2652533&amp;partnerID=40&amp;md5=5f4d450bdfed1bc87d319a61eddb7758</t>
  </si>
  <si>
    <t>International Symposium on Empirical Software Engineering and Measurement</t>
  </si>
  <si>
    <t>Discovering buffer overflow vulnerabilities in the wild: An empirical study</t>
  </si>
  <si>
    <t>Fang, M.; Hafiz, M.</t>
  </si>
  <si>
    <t>2153-2195</t>
  </si>
  <si>
    <t>Financial institutions may be vulnerable to predatory short selling. When the stock of a financial institution is shorted aggressively, leverage constraints imposed by short-term creditors can force the institution to liquidate long-term investments at fire sale prices. For financial institutions that are sufficiently close to their leverage constraints, predatory short-selling equilibria coexist with no-liquidation equilibria (the vulnerability region) or may even be the unique equilibrium outcome (the doomed region). Increased coordination among short sellers expands the doomed region, where liquidation is the unique equilibrium. Our model provides a potential justification for temporary restrictions on short selling of vulnerable institutions and can be used to assess recent empirical evidence on short-sale bans. © © The Authors 2013. Published by Oxford University Press on behalf of the European Finance Association. All rights reserved. For Permissions, please email: journals.permissions@oup.com.</t>
  </si>
  <si>
    <t>https://www.scopus.com/inward/record.uri?eid=2-s2.0-84926629915&amp;doi=10.1093%2frof%2frft043&amp;partnerID=40&amp;md5=5ea2fd7770a5ae2cc9e032db0349a575</t>
  </si>
  <si>
    <t>10.1093/rof/rft043</t>
  </si>
  <si>
    <t>Review of Finance</t>
  </si>
  <si>
    <t>Predatory short selling</t>
  </si>
  <si>
    <t>Brunnermeier, M.K.; Oehmke, M.</t>
  </si>
  <si>
    <t>78</t>
  </si>
  <si>
    <t>1159-1176</t>
  </si>
  <si>
    <t>Now day's computer network is an essential part of our life. Day by day, there is a high increment in the uses of computer network applications such email, bloggers, internet group, forums, conference, youtube and online TV. The exponential increment in video applications traffic, there increases challenges of computer network and it faces various problems like shortage of memory, link failure, slow processor, time out etc. These problems may lead to network congestion. Multicast is efficient system which handles the video traffic but it also suffers with congestion problem due to design vulnerability. Many researchers are working in this burning issue and they provided various solutions such as source based, receiver based and hybrid one. In this paper, we propose an efficient multicast congestion control approach which suggests the efficient joining, leaving operation based on adaptive throughput. The simulated results show that proposed scheme provides better throughput at various parameters. © 2014 Springer Science+Business Media New York.</t>
  </si>
  <si>
    <t>https://www.scopus.com/inward/record.uri?eid=2-s2.0-84906786084&amp;doi=10.1007%2fs11277-014-1809-9&amp;partnerID=40&amp;md5=fe1652a5356ef69ddba2fd886aedf07e</t>
  </si>
  <si>
    <t>10.1007/s11277-014-1809-9</t>
  </si>
  <si>
    <t>Wireless Personal Communications</t>
  </si>
  <si>
    <t>Efficient multicast congestion control</t>
  </si>
  <si>
    <t>Singh, K.; Yadav, R.S.</t>
  </si>
  <si>
    <t>1012-1016</t>
  </si>
  <si>
    <t>Most prior research on preventing phishing attacks focuses on technology to identify and prevent the delivery of phishing emails. The current study supports an ongoing effort to develop a user-profile that predicts when phishing attacks will be successful. We sought to identify the behavioral, cognitive and perceptual attributes that make some individuals more vulnerable to phishing attack than others. Fifty-three participants responded to a number of self-report measures (e.g., dispositional trust) and completed the 'Bob Jones' email task that was designed to empirically evaluate phishing susceptibility. Over 92% of participants were to some extent vulnerable to phishing attacks. Additionally, individual differences in gender, trust, and personality were associated with phishing vulnerability. Application and implications for future research are discussed. Copyright 2013 by Human Factors and Ergonomics Society, Inc.</t>
  </si>
  <si>
    <t>https://www.scopus.com/inward/record.uri?eid=2-s2.0-84889777259&amp;doi=10.1177%2f1541931213571226&amp;partnerID=40&amp;md5=ba20a2b617fa7dc9b3d3a1ee45b4d063</t>
  </si>
  <si>
    <t>10.1177/1541931213571226</t>
  </si>
  <si>
    <t>Proceedings of the Human Factors and Ergonomics Society</t>
  </si>
  <si>
    <t>Keeping up with the joneses: Assessing phishing susceptibility in an email task</t>
  </si>
  <si>
    <t>Hong, K.W.; Kelley, C.M.; Tembe, R.; Murphy-Hill, E.; Mayhorn, C.B.</t>
  </si>
  <si>
    <t>912-914</t>
  </si>
  <si>
    <t>Since there is significant increase in adoption of cloud computing, securing users emails is also a growing concern. This paper reviews the boundaries, privacy, vulnerabilities, varying legislations of cloud based emails, and how to mitigate such to provide reliable and secure cloud based email services for users and organizations. We propose a new framework to improve security of cloud based email messages: Intelligent Cloud Based Email Encryption and Decryption System (ICLEEDS). The goal is to encrypt content of email mail messages from users' mail box before being sent. The intelligent machine learning encryption system helps to protect users against email interception, re-construction, phishing attacks, relaying of previous messages, spoofing, eavesdropping and provide high level of privacy. © 2013 The Science and Information Organization.</t>
  </si>
  <si>
    <t>https://www.scopus.com/inward/record.uri?eid=2-s2.0-84892543507&amp;partnerID=40&amp;md5=58ba52ad49a33735ddfa984d239dc271</t>
  </si>
  <si>
    <t>Proceedings of 2013 Science and Information Conference, SAI 2013</t>
  </si>
  <si>
    <t>77-86</t>
  </si>
  <si>
    <t>An increasing number of machine learning applications involve detecting the malicious behavior of an attacker who wishes to avoid detection. In such domains, attackers modify their behavior to evade the classifier while accomplishing their goals as efficiently as possible. The attackers typically do not know the exact classifier parameters, but they may be able to evade it by observing the classifier's behavior on test instances that they construct. For example, spammers may learn the most effective ways to modify their spams by sending test emails to accounts they control. This problem setting has been formally analyzed for linear classifiers with discrete features and convex-inducing classifiers with continuous features, but never for non-linear classifiers with discrete features. In this paper, we extend previous ACRE learning results to convex polytopes representing unions or intersections of linear classifiers. We prove that exponentially many queries are required in the worst case, but that when the features used by the component classifiers are disjoint, previous attacks on linear classifiers can be adapted to efficiently attack them. In experiments, we further analyze the cost and number of queries required to attack different types of classifiers. These results move us closer to a comprehensive understanding of the relative vulnerability of different types of classifiers to malicious adversaries. © 2013 ACM.</t>
  </si>
  <si>
    <t>https://www.scopus.com/inward/record.uri?eid=2-s2.0-84888998818&amp;doi=10.1145%2f2517312.2517318&amp;partnerID=40&amp;md5=637fc2469865f47b490acab05a90b0fd</t>
  </si>
  <si>
    <t>Proceedings of the ACM Conference on Computer and Communications Security</t>
  </si>
  <si>
    <t>Stevens, D.; Lowd, D.</t>
  </si>
  <si>
    <t>3716-3724</t>
  </si>
  <si>
    <t>A victim of phishing emails could be subjected to money loss and identity theft. This paper investigates the different types of phishing email victims, with the goal of increasing such victims' defences. To obtain this kind of information, an experiment which involves sending a phishing email to participants is conducted. Quantitative and qualitative methods are also used to collect users' information. A model for detecting deception has been employed to understand victims' behaviour. This paper reports the qualitative results. The findings suggest that victims of phishing emails do not always exhibit the same vulnerability. The cause of being a victim is a result of three weaknesses in the detection process: (1) lack of knowledge; (2) weak confirmation channel; and (3) victims' high propensity towards risk-taking. Therefore, it is suggested that users be provided with suitable confirmation channels and be more risk averse in their behaviour so that they would not fall victim to phishing emails. © (2013) by the AIS/ICIS Administrative Office All rights reserved.</t>
  </si>
  <si>
    <t>https://www.scopus.com/inward/record.uri?eid=2-s2.0-84893228968&amp;partnerID=40&amp;md5=ad269344d5927a8a4367afd8ea51e2ca</t>
  </si>
  <si>
    <t>19th Americas Conference on Information Systems, AMCIS 2013 - Hyperconnected World: Anything, Anywhere, Anytime</t>
  </si>
  <si>
    <t>Typology of phishing email victims based on their behavioural response</t>
  </si>
  <si>
    <t>Alseadoon, I.M.; Othman, M.F.I.; Foo, E.; Chan, T.</t>
  </si>
  <si>
    <t>737-744</t>
  </si>
  <si>
    <t>Recent research has begun to focus on the factors that cause people to respond to phishing attacks as well as affect user behavior on social networks. This study examines the correlation between the Big Five personality traits and email phishing response. Another aspect examined is how these factors relate to users' tendency to share information and protect their privacy on Facebook (which is one of the most popular social networking sites). This research shows that when using a prize phishing email, neuroticism is the factor most correlated to responding to this email, in addition to a gender-based difference in the response. This study also found that people who score high on the openness factor tend to both post more information on Facebook as well as have less strict privacy settings, which may cause them to be susceptible to privacy attacks. In addition, this work detected no correlation between the participants estimate of being vulnerable to phishing attacks and actually being phished, which suggests susceptibility to phishing is not due to lack of awareness of the phishing risks and that real-time response to phishing is hard to predict in advance by online users. The goal of this study is to better understand the traits that contribute to online vulnerability, for the purpose of developing customized user interfaces and secure awareness education, designed to increase users' privacy and security in the future.</t>
  </si>
  <si>
    <t>https://www.scopus.com/inward/record.uri?eid=2-s2.0-84893129956&amp;partnerID=40&amp;md5=0679cfa689dab765a0c1a2ae006ab7a9</t>
  </si>
  <si>
    <t>WWW 2013 Companion - Proceedings of the 22nd International Conference on World Wide Web</t>
  </si>
  <si>
    <t>Halevi, T.; Lewis, J.; Memon, N.</t>
  </si>
  <si>
    <t>37-42</t>
  </si>
  <si>
    <t>Smartphones are not just phones but also portable computers, providing diverse services needed in life including calls, texts, emails, GPS, camera, Wi-Fi and Bluetooth apps. These apps keep and manage diverse intrinsic data as well as sensitive private information such as address books. Smartphones enable swift and easy data exchange via 3G, 4G and Wi-Fi. Thus, personal information stored on Smartphones is prone to leakage. Particularly, ContentProviders provided by Android to share data between apps are susceptible to illegitimate leakage of data. The present study analyzes the vulnerabilities of ContentProviders and implements a malicious app to implicate risks related. © 2013 IEEE.</t>
  </si>
  <si>
    <t>https://www.scopus.com/inward/record.uri?eid=2-s2.0-84891598450&amp;doi=10.1109%2fICUFN.2013.6614773&amp;partnerID=40&amp;md5=452c29945070fb6a35e15bf46cba0ce3</t>
  </si>
  <si>
    <t>International Conference on Ubiquitous and Future Networks, ICUFN</t>
  </si>
  <si>
    <t>Cho, T.; Kim, J.-H.; Cho, H.-J.; Seo, S.-H.; Kim, S.</t>
  </si>
  <si>
    <t>751-754</t>
  </si>
  <si>
    <t>The proliferation of online social networking services has aroused privacy concerns among the general public. The focus of such concerns has typically revolved around providing explicit privacy guarantees to users and letting users take control of the privacy-threatening aspects of their online behavior, so as to ensure that private personal information and materials are not made available to other parties and not used for unintended purposes without the user's consent. As such protective features are usually opt-in, users have to explicitly opt-in for them in order to avoid compromising their privacy. Besides, third-party applications may acquire a user's personal information, but only after they have been granted consent by the user. If we also consider potential network security attacks that intercept or misdirect a user's online communication, it would appear that the discussion of user vulnerability has accurately delimited the ways in which a user may be exposed to privacy threats. In this paper, we expose and discuss a previously unconsidered avenue by which a user's privacy can be gravely exposed. Using this exploit, we were able to gain complete access to some popular online social network accounts without using any conventional method like phishing, brute force, or trojans. Our attack merely involves a legitimate exploitation of the vulnerability created by the existence of obsolete webbased email addresses. We present the results of an experimental study on the spread that such an attack can reach, and the ethical dilemmas we faced in the process. Last, we outline our suggestions for defense mechanisms that can be employed to enhance online security and thwart the kind of attacks that we expose.</t>
  </si>
  <si>
    <t>https://www.scopus.com/inward/record.uri?eid=2-s2.0-84893043073&amp;partnerID=40&amp;md5=a537a2b03e21809a3e52d422ca0bd76c</t>
  </si>
  <si>
    <t>How to hack into facebook without being a hacker</t>
  </si>
  <si>
    <t>Parwani, T.; Kholoussi, R.; Karras, P.</t>
  </si>
  <si>
    <t>33</t>
  </si>
  <si>
    <t>1284-1295</t>
  </si>
  <si>
    <t>Plants have evolved different strategies to cope with drought, involving alternative ecophysiologies and different levels of plasticity. These strategies are critical for species of limited distribution, which are especially vulnerable to the current rates of rapid environmental change. The aim of this study was to assess the water strategy of two species with limited distribution, Cneorum tricoccon L. and Rhamnus ludovici-salvatoris Chodat., and evaluate their interpopulation variability along an aridity gradient to estimate their vulnerability to a drier climate. We measured different ecophysiological traits influenced by drought - stomatal conductance, maximum photochemical efficiency of photosynthesis II, carbon isotope ratio and chlorophyll concentration - in two climatically contrasting years, before and during summer drought. Both species were vulnerable to drought at the aridity limit of the gradient, but showed contrasting water strategies: while C. tricoccon was consistent in its water conservation strategy across the aridity gradient, R. ludovici-salvatoris was not, displaying higher and more variable stomatal conductances and being able to increase water-use efficiency at the most xeric sites. Changes in length and intensity of drought events may favor one species' strategy to the detriment of the other: C. tricoccon is more vulnerable to chronic and prolonged droughts, whereas short but acute droughts might have a stronger effect on R. ludovici-salvatoris. In those communities where these two species coexist, such different strategies might lead to changes in community structure under climate change scenarios, with unknown cascade effects on ecosystem functioning. © 2013 The Author 2013. Published by Oxford University Press. All rights reserved. For Permissions, please email: journals.permissions@oup.com.</t>
  </si>
  <si>
    <t>https://www.scopus.com/inward/record.uri?eid=2-s2.0-84891535677&amp;doi=10.1093%2ftreephys%2ftpt103&amp;partnerID=40&amp;md5=cc0035d06aec71a03374badbd33bc41b</t>
  </si>
  <si>
    <t>10.1093/treephys/tpt103</t>
  </si>
  <si>
    <t>Tree Physiology</t>
  </si>
  <si>
    <t>Contrasting water strategies of two Mediterranean shrubs of limited distribution: Uncertain future under a drier climate</t>
  </si>
  <si>
    <t>Lázaro-Nogal, A.; Forner, A.; Traveset, A.; Valladares, F.</t>
  </si>
  <si>
    <t>The proceedings contain 71 papers. The topics discussed include: towards comprehensive and collaborative forensics on email evidence; non-intrusive process-based monitoring system to mitigate and prevent VM vulnerability explorations; autonomic swarms for regenerative and collaborative networking; supporting collaborative work by learning process models and patterns from cases; a context-aware architecture for improving collaboration of users in groupware systems; efficient opportunistic sensing using mobile collaborative platform MOSDEN; influence maximization for big data through entropy ranking and mm-cut; real-time collaborative planning with big data: technical challenges and in-place computing; towards context-aware recommendations: strategies for exploiting multi-criteria communities; a content-context-centric approach for detecting vandalism in Wikipedia; and concurrency control and awareness support for multi-synchronous collaborative editing.</t>
  </si>
  <si>
    <t>https://www.scopus.com/inward/record.uri?eid=2-s2.0-84893602836&amp;partnerID=40&amp;md5=83a3af9d3b135aebf18e3b8ccc942060</t>
  </si>
  <si>
    <t>Proceedings of the 9th IEEE International Conference on Collaborative Computing: Networking, Applications and Worksharing, COLLABORATECOM 2013</t>
  </si>
  <si>
    <t>81-90</t>
  </si>
  <si>
    <t>Was there ever a 'Golden Age' when it was possible to construct a fortress for protecting organisational information? Probably not, but if there was the era is gone. Recent developments in mobile computing, and the availability of high speed WiFi and cellular connections, means it is now possible to take the entire office functionality outside protected spaces and to work on material in plain sight in public places. This creates a possibility for data leakage that is not yet fully appreciated. Data now moves across organisational boundaries stored on mobile devices, USB keys, in emails or on paper. Security efforts often focus on protecting against data loss, but an area which is often neglected is that of data being obtained surreptitiously without any trace of the acquisition remaining. This can happen during transfer or via an endpoint while the data is being worked on: often called 'shoulder surfing'. There is plenty of anecdotal evidence of information being overheard or observed in public. So far, hard proof of significant business loss has remained elusive. The recent rapid increase in the uptake of photographically-enabled smart phones has exacerbated this risk. The casual sounding term 'Shoulder Surfing' is slowly changing to 'Visual Data Capture' (VDC) to reflect the fact that the data is no longer merely being observed or overheard but is now being captured in photographic format resulting in information capture. However, it is still challenging to quantify the degree of risk related to VDC as data is not removed or altered by the observer during acquisition. In this paper we report on the results of two experiments which set out to investigate the vulnerability of data on laptops and tablet devices to VDC. We address both capability and likelihood (probability) of such acquisition. The results deliver insight into the size of the VDC risk and suggests possible approaches towards mitigating it.</t>
  </si>
  <si>
    <t>https://www.scopus.com/inward/record.uri?eid=2-s2.0-84893506503&amp;partnerID=40&amp;md5=c7b3ef6725d67d8cb965387b2c2c42cf</t>
  </si>
  <si>
    <t>European Conference on Information Warfare and Security, ECCWS</t>
  </si>
  <si>
    <t>Leaks by a thousand clicks: Examining the growing risk of mobile working</t>
  </si>
  <si>
    <t>Goucher, W.; Renaud, K.</t>
  </si>
  <si>
    <t>1308-1318</t>
  </si>
  <si>
    <t>Leaves can be both a hydraulic bottleneck and a safety valve against hydraulic catastrophic dysfunctions, and thus changes in traits related to water movement in leaves and associated costs may be critical for the success of plant growth. A 4-year fertilization experiment with nitrogen (N) and phosphorus (P) addition was done in a semideciduous Atlantic forest in northeastern Argentina. Saplings of five dominant canopy species were grown in similar gaps inside the forests (five control and five N + P addition plots). Leaf lifespan (LL), leaf mass per unit area (LMA), leaf and stem vulnerability to cavitation, leaf hydraulic conductance (Kleaf-area and Kleaf-mass) and leaf turgor loss point (TLP) were measured in the five species and in both treatments. Leaf lifespan tended to decrease with the addition of fertilizers, and LMA was significantly higher in plants with nutrient addition compared with individuals in control plots. The vulnerability to cavitation of leaves (P50leaf) either increased or decreased with the nutrient treatment depending on the species, but the average P50leaf did not change with nutrient addition. The P50leaf decreased linearly with increasing LMA and LL across species and treatments. These trade-offs have an important functional significance because more expensive (higher LMA) and less vulnerable leaves (lower P50leaf) are retained for a longer period of time. Osmotic potentials at TLP and at full turgor became more negative with decreasing P50leaf regardless of nutrient treatment. The K leaf on a mass basis was negatively correlated with LMA and LL, indicating that there is a carbon cost associated with increased water transport that is compensated by a longer LL. The vulnerability to cavitation of stems and leaves were similar, particularly in fertilized plants. Leaves in the species studied may not function as safety valves at low water potentials to protect the hydraulic pathway from water stress-induced cavitation. The lack of rainfall seasonality in the subtropical forest studied probably does not act as a selective pressure to enhance hydraulic segmentation between leaves and stems. © 2013 The Author 2013. Published by Oxford University Press. All rights reserved. For Permissions, please email: journals.permissions@oup.com.</t>
  </si>
  <si>
    <t>https://www.scopus.com/inward/record.uri?eid=2-s2.0-84891513928&amp;doi=10.1093%2ftreephys%2ftpt098&amp;partnerID=40&amp;md5=03def3b2f6f0092886d23df5ec6d88c7</t>
  </si>
  <si>
    <t>10.1093/treephys/tpt098</t>
  </si>
  <si>
    <t>Functional relationships between leaf hydraulics and leaf economic traits in response to nutrient addition in subtropical tree species</t>
  </si>
  <si>
    <t>Villagra, M.; Campanello, P.I.; Bucci, S.J.; Goldstein, G.</t>
  </si>
  <si>
    <t>Background: Practitioners who come into contact with the intoxicated, such as those in unscheduled care, often have limited resources to provide structured interventions. There is therefore a need for cost-effective alcohol interventions requiring minimal input. This study assesses the barriers, acceptability and validity of text messaging to collect daily alcohol consumption data and explores the feasibility of a text-delivered intervention in an exploratory randomised controlled trial. Methods. Study I. Participants (n = 82) completed the initial online screening survey and those eligible were asked each day, for 157 days via text message, to reply with the number of alcohol units consumed the previous day. Analyses compared standard measures of hazardous consumption with self-report alcohol use. Attrition and sampling biases were examined. Study I included secondary exploratory analyses using data from 70 participants to determine associations between events (including Christmas and other celebratory occasions) and consumption. Study I further included the thematic analysis of semi-structured interview data and assessed the feasibility of and barriers to surveillance and interventions delivered through text messaging. Developing findings from Study I, Study II developed an exploratory randomised control trial that delivered a single message on monthly alcohol expenditure in order to assess effect size and test generalisability. Results: Self-report alcohol consumption data was significantly associated with FAST and AUDIT scores. Attrition from the study was not associated with greater alcohol use. Greater alcohol use was observed on Fridays, Saturdays and Wednesdays as were notable celebratory events. Interview data indicated that text messaging was acceptable to participants and preferred over email and web-based methods. The exploratory randomised controlled trial suggested that a simple text delivered intervention might be effective in eliciting a reduction in alcohol consumption in a future trial. Conclusions: The ubiquity of mobile telephones and the acceptability of text messaging suggests that this approach can be developed as a surveillance tool to collect high frequency consumption data to identify periods of vulnerability and that it can offer a platform through which targeted interventions can be delivered. © 2013 Moore et al.; licensee BioMed Central Ltd.</t>
  </si>
  <si>
    <t>https://www.scopus.com/inward/record.uri?eid=2-s2.0-84886161054&amp;doi=10.1186%2f1471-2458-13-1011&amp;partnerID=40&amp;md5=0d13da45c538e5f79509dda2e88a63fa</t>
  </si>
  <si>
    <t>10.1186/1471-2458-13-1011</t>
  </si>
  <si>
    <t>A feasibility study of short message service text messaging as a surveillance tool for alcohol consumption and vehicle for interventions in university students</t>
  </si>
  <si>
    <t>Moore, S.C.; Crompton, K.; Van Goozen, S.; Van Den Bree, M.; Bunney, J.; Lydall, E.</t>
  </si>
  <si>
    <t>SPEC. ISSUE 65</t>
  </si>
  <si>
    <t>927-932</t>
  </si>
  <si>
    <t>The French coast of the Gulf of Lions is a low-lying coastal plain where humans have strongly developed infrastructure and urbanized the coastal zone, disregarding the potential impact of extreme events. This results in an increase of coastal vulnerability to extreme storms with damage to harbor facilities, coastal tourism infrastructures, and urban infrastructures. To improve the management and prevention of such threats on the coastal zone, a monitoring network of coastal storms and the resulting impacts was created. The aim of the "Storm Network" is to obtain good quality and homogeneous data along the entire Languedoc-Roussillon coastline to enhance the regional knowledge on coastal extreme events and their impacts and to validate morphological models. According to the analysis of all historical events, an assessment of three thresholds of morphological impacts was done, basing on the offshore significant wave high indicator. A monitoring program was defined with three corresponding levels of intervention such as: level 1 (3m&lt;Hs&lt;4m) for physical information gathering with no field visit required; level 2 (4m&lt;Hs&lt;5m) qualitative field observations; level 3 (Hs&gt;5m) additional quantitative surveys and numerical modeling. In order to anticipate the event, an operational model for wave forecasting is used (WW3 Mediterranean model, by Ifremer). When reaching the defined levels, an automatic email is sent to the operators of the network to prepare the intervention. The Storm Network was implemented in 2011, was activated during the winter 2011/2012 and is currently running. It permitted to localize precisely the storm impacts and to analyze their spatial variability. © Coastal Education &amp; Research Foundation 2013.</t>
  </si>
  <si>
    <t>https://www.scopus.com/inward/record.uri?eid=2-s2.0-84883811497&amp;doi=10.2112%2fSI65-157&amp;partnerID=40&amp;md5=13c8f34f2d662392e5d7c8334dba6c51</t>
  </si>
  <si>
    <t>10.2112/SI65-157</t>
  </si>
  <si>
    <t>Journal of Coastal Research</t>
  </si>
  <si>
    <t>The « storm network » as a participative network for monitoring the impacts of coastal storms along the littoral zone of the Gulf of Lions, France</t>
  </si>
  <si>
    <t>De La Torre, Y.; Balouin, Y.; Heurtefeux, H.; Lanzellotti, P.; Guérinel, B.</t>
  </si>
  <si>
    <t>Publication Title: Network and System Security: Second Edition DOI: 10.1016/B978-0-12-416689-9.00011-3</t>
  </si>
  <si>
    <t>319-351</t>
  </si>
  <si>
    <t>In recent years, cellular networks have become open public networks to which end subscribers have direct access. This has greatly increased the number of threats to cellular networks. Though cellular networks have vastly advanced in their performance abilities, the security of these networks still remains highly outdated. As a result, they are one of the most insecure networks today - so much so, that using simple off-the-shelf equipment, any adversary can cause major network outages affecting millions of subscribers. In this chapter, we address the security of cellular networks. We also educate readers on the current state of security of cellular networks and their vulnerabilities. In addition, we outline a cellular network specific attack taxonomy-also called the three-dimensional attack taxonomy. Furthermore, we also discuss the vulnerability assessment tools for cellular networks. Finally, we provide insights as to why cellular networks are so vulnerable and why securing them can prevent communication outages during emergencies. © 2014 Elsevier Inc. All rights reserved.</t>
  </si>
  <si>
    <t>https://www.scopus.com/inward/record.uri?eid=2-s2.0-84903656829&amp;doi=10.1016%2fB978-0-12-416689-9.00011-3&amp;partnerID=40&amp;md5=03d0fbfb692caf72f5cb9c8c9f9f82d8</t>
  </si>
  <si>
    <t>Cellular Network Security</t>
  </si>
  <si>
    <t>Liu, P.; LaPorta, T.F.; Kotapati, K.</t>
  </si>
  <si>
    <t>241-249</t>
  </si>
  <si>
    <t>This paper presents an empirical analysis of cloud incidents reported in the Cloutage.org database. The trend, causes, and impact of three types of incidents, namely, Outage, Vulnerability, and, failure during automatic updates (AutoFail) were examined. Service availability was also analyzed based on the outage duration data. The analysis suggested that: (i) Outages and Vulnerabilities grow exponentially, while AutoFail incidents show only a linear increase; (ii) Outages are caused by various sources of failures, Vulnerabilities primarily due to the lack of filtering inputs and most AutoFail incidents are false positives; (iii) Many outages affected multiple, related services, some cascaded into additional ones during resolution, and the impact of some transcended organizational boundaries; and (iv) Availability of cloud services is less than 99%, and for free services such as Email it could be as low as 84%. The paper concludes with a summary of key observations and offers recommendations along three dimensions to avoid and alleviate the impact of cloud incidents. © 2013 IEEE.</t>
  </si>
  <si>
    <t>https://www.scopus.com/inward/record.uri?eid=2-s2.0-84881123474&amp;doi=10.1109%2fIC2E.2013.28&amp;partnerID=40&amp;md5=875550caf7257cc1796d2534bc13eecc</t>
  </si>
  <si>
    <t>Proceedings of the IEEE International Conference on Cloud Engineering, IC2E 2013</t>
  </si>
  <si>
    <t>Cloud incident data: An empirical analysis</t>
  </si>
  <si>
    <t>Fiondella, L.; Gokhale, S.S.; Mendiratta, V.B.</t>
  </si>
  <si>
    <t>Publication Title: Computer and Information Security Handbook DOI: 10.1016/B978-0-12-394397-2.00017-9</t>
  </si>
  <si>
    <t>323-343</t>
  </si>
  <si>
    <t>In recent years, cellular networks have become open public networks to which end subscribers have direct access. This has greatly increased the number of threats to cellular networks. Though cellular networks have vastly advanced in their performance abilities, the security of these networks still remains highly outdated. As a result, they are one of the most insecure networks today - so much so, that using simple off-the-shelf equipment, any adversary can cause major network outages affecting millions of subscribers. In this chapter, we address the security of cellular networks. We also educate readers on the current state of security of cellular networks and their vulnerabilities. In addition, we outline a cellular network specific attack taxonomy-also called the three-dimensional attack taxonomy. Furthermore, we also discuss the vulnerability assessment tools for cellular networks. Finally, we provide insights as to why cellular networks are so vulnerable and why securing them can prevent communication outages during emergencies. © 2013 Copyright © 2013 Elsevier Inc. All rights reserved.</t>
  </si>
  <si>
    <t>https://www.scopus.com/inward/record.uri?eid=2-s2.0-84884070217&amp;doi=10.1016%2fB978-0-12-394397-2.00017-9&amp;partnerID=40&amp;md5=a597fba8790d795c0e734907d810b1d7</t>
  </si>
  <si>
    <t>79</t>
  </si>
  <si>
    <t>586-595</t>
  </si>
  <si>
    <t>Smartphones combine the communication capabilities of cellphones and the functions of PDA (personal digital assistant), which enable us to access a large variety of ubiquitous services, such as surfing the web, sending/receiving emails, MMS, and online shopping. However, the availability of these services provided by smartphones increases the vulnerability to worm attacks. In addition, modeling on worm propagation in smartphones is particularly challenging because it is difficult to piece together dynamics from pair-wise device interactions. To characterize the propagation dynamics of worms in smartphones, we propose an efficient worm propagation modeling scheme using a two-dimensional cellular automata based on the epidemic theory. A set of suitable local transition rules is designed for the two-dimensional cellular automata in this scheme. Moreover, this scheme integrates an infection factor to evaluate the spread degree of infected nodes, and a resistance factor to evaluate the degree that susceptible nodes resist. Five classes of epidemic states are considered: susceptible, exposed, infected, diagnosed, and recovered. We explore a strategy for simulating the dynamics of worm propagation process from a single node to the entire network. The effectiveness and rationality of the proposed model have been validated through extensive simulations. © 2012 Elsevier Inc.</t>
  </si>
  <si>
    <t>https://www.scopus.com/inward/record.uri?eid=2-s2.0-84875215204&amp;doi=10.1016%2fj.jcss.2012.11.007&amp;partnerID=40&amp;md5=6a0f3bf0d378244127d7152b13d243b6</t>
  </si>
  <si>
    <t>10.1016/j.jcss.2012.11.007</t>
  </si>
  <si>
    <t>Peng, S.; Wang, G.; Yu, S.</t>
  </si>
  <si>
    <t>150p</t>
  </si>
  <si>
    <t>The proceedings contain 13 papers. The topics discussed include: shrinking the authentication footprint; contextualized security interventions in password transmission scenarios; national password security survey: results; an analysis of information security vulnerabilities at three Australian government organizations; establishment of security knowledge sharing in organizations: an empirical study; towards a brain-compatible approach for web-based, information security education; using theories and best practices to bridge the phishing gap; using phishing experiments and scenario-based surveys to understand security behaviors in practice; developing and testing a visual hash scheme; visual triage of email network narratives for digital investigations; and an ontological framework for a cloud forensic environment.</t>
  </si>
  <si>
    <t>https://www.scopus.com/inward/record.uri?eid=2-s2.0-84926482992&amp;partnerID=40&amp;md5=d2c21c0bba357fb83db2717c3e64d839</t>
  </si>
  <si>
    <t>Proceedings of the European Information Security Multi-Conference, EISMC 2013</t>
  </si>
  <si>
    <t>269-273</t>
  </si>
  <si>
    <t>Nowadays web applications play an important role in online business including social networks, online services, banking, shopping, classes, email and etc. Ease of use and access to web application make them more popular in offering online services instead of in person services. a simple user just need a computer and an internet connection to access web application and use online services provided by that application. There is one core in common between all dynamic web application and that is their need to use a database to store information inside that and retrieve that information upon the user request or add, edit and delete them. Among all database types, rational databases are very popular. Most of relational database management systems such as MySQL, Oracle, MS SQL Server, MS Access, Postgres use SQL as their language. Flexibility of SQL makes it a powerful language. It allows the user to ask what information he wants without having any knowledge about how the information will be fetch. However vast use of SQL based databases make it the center of attention of hackers. SQL injection attack is a well-known security threat to database driven web applications. A successful SQL injection attack reveals critical confidential information to the hacker. In this paper first we provided background information on this vulnerability. Next we present a comprehensive review of different types of SQL injection attack. For each attack we provide an example that shows how the attack launches. Finally we propose the best solution at development phase to defeat SQL injection and conclusion. © 2013 IEEE.</t>
  </si>
  <si>
    <t>https://www.scopus.com/inward/record.uri?eid=2-s2.0-84893708146&amp;doi=10.1109%2fICICM.2013.53&amp;partnerID=40&amp;md5=b4cc58e8f87a3fa7bc1fc7031410b2b8</t>
  </si>
  <si>
    <t>Proceedings - 2013 International Conference on Informatics and Creative Multimedia, ICICM 2013</t>
  </si>
  <si>
    <t>A taxonomy of SQL injection attacks</t>
  </si>
  <si>
    <t>Sadeghian, A.; Zamani, M.; Abdullah, S.M.</t>
  </si>
  <si>
    <t>99-104</t>
  </si>
  <si>
    <t>Conclusion: As public health actors, midwives are one of the first tobacco preventive resource for women of childbearing age thanks to numerous contacts established with pregnant women. What is the current help provided, and the actual perennity of tobacco cessation? Goals: Evaluating smoking relapse rates during the 2. months following birth among women who quit for pregnancy reasons, gathering relapse factors, suggesting ways to improve means of care keeping our study in mind. Populations and methods: It is a descriptive and pluri-center study which took place from October 15th 2011 to March 6th 2012. Thirty-five women who quit smoking in anticipation of pregnancy or during it agreed to participate. Firstly, they answered a semi-directive interview with us. Simultaneously, they agreed to answer to questions contained in a second form which was provided to them by mail, email or by phone 2. months later (n= 27 respondents). Factors significativity was estimated by comparing personal features to smoking relapse rates using an F-Test. The statistical significance level was set at 5%. Conclusion: Results established the smoking relapse rates: 59,3% (n= 16) of the women who quit ultimately began smoking again. Vulnerability factors are thought to be: an important gestational weight gain, significant stress, bottle feeding, low motivation to maintain tobacco cessation. There was a lack of support provided to theses women in order to maintain smoking cessation. © 2013 Elsevier Masson SAS.</t>
  </si>
  <si>
    <t>https://www.scopus.com/inward/record.uri?eid=2-s2.0-84887249933&amp;doi=10.1016%2fj.sagf.2013.04.002&amp;partnerID=40&amp;md5=725fa9ce4b3df78b93781b306520ce5b</t>
  </si>
  <si>
    <t>10.1016/j.sagf.2013.04.002</t>
  </si>
  <si>
    <t>Revue Sage - Femme</t>
  </si>
  <si>
    <t>Post-partum perennity of tobacco cessation during pregnancy. A study based on a 35women sample [Le devenir des arrêts du tabagisme initiés pendant la grossesse. Étude sur un échantillon de 35femmes]</t>
  </si>
  <si>
    <t>C:\Users\user\Zotero\storage\U3PRX77Q\Khonji et al. - 2013 - Phishing detection A literature survey.pdf</t>
  </si>
  <si>
    <t>15</t>
  </si>
  <si>
    <t>2091-2121</t>
  </si>
  <si>
    <t>This article surveys the literature on the detection of phishing attacks. Phishing attacks target vulnerabilities that exist in systems due to the human factor. Many cyber attacks are spread via mechanisms that exploit weaknesses found in end-users, which makes users the weakest element in the security chain. The phishing problem is broad and no single silver-bullet solution exists to mitigate all the vulnerabilities effectively, thus multiple techniques are often implemented to mitigate specific attacks. This paper aims at surveying many of the recently proposed phishing mitigation techniques. A high-level overview of various categories of phishing mitigation techniques is also presented, such as: detection, offensive defense, correction, and prevention, which we belief is critical to present where the phishing detection techniques fit in the overall mitigation process. © 1998-2012 IEEE.</t>
  </si>
  <si>
    <t>https://www.scopus.com/inward/record.uri?eid=2-s2.0-84888328281&amp;doi=10.1109%2fSURV.2013.032213.00009&amp;partnerID=40&amp;md5=aff569b97cf2e6e71a06527be28fdac7</t>
  </si>
  <si>
    <t>10.1109/SURV.2013.032213.00009</t>
  </si>
  <si>
    <t>IEEE Communications Surveys and Tutorials</t>
  </si>
  <si>
    <t>Phishing detection: A literature survey</t>
  </si>
  <si>
    <t>559-572</t>
  </si>
  <si>
    <t>Apple adopts the mandatory app review and code signing mechanisms to ensure that only approved apps can run on iOS devices. In this paper, we present a novel attack method that fundamentally defeats both mechanisms. Our method allows attackers to reliably hide malicious behavior that would otherwise get their app rejected by the Apple review process. Once the app passes the review and is installed on an end user's device, it can be instructed to carry out the intended attacks. The key idea is to make the apps remotely exploitable and subsequently introduce malicious control flows by rearranging signed code. Since the new control flows do not exist during the app review process, such apps, namely Jekyll apps, can stay undetected when reviewed and easily obtain Apple's approval. We implemented a proof-of-concept Jekyll app and successfully published it in App Store. We remotely launched the attacks on a controlled group of devices that installed the app. The result shows that, despite running inside the iOS sandbox, Jekyll app can successfully perform many malicious tasks, such as stealthily posting tweets, taking photos, stealing device identity information, sending email and SMS, attacking other apps, and even exploiting kernel vulnerabilities. copyright © 2013 USENIX Security Symposium.All right reserved.</t>
  </si>
  <si>
    <t>https://www.scopus.com/inward/record.uri?eid=2-s2.0-84906743353&amp;partnerID=40&amp;md5=62310fb5cfceff874025bc1ce138c2e4</t>
  </si>
  <si>
    <t>Proceedings of the 22nd USENIX Security Symposium</t>
  </si>
  <si>
    <t>Jekyll∗ on iOS: When benign apps become evil</t>
  </si>
  <si>
    <t>Wang, T.; Lu, K.; Lu, L.; Chung, S.; Lee, W.</t>
  </si>
  <si>
    <t>2880-2892</t>
  </si>
  <si>
    <t>Most discussion on GPS antispoofing has focused on how to keep a GPS receiver from buying into spoofing signals and reporting a false position and/or time. Less discussed is the question of how to prove a first party's location to remotely located second parties. If a device reports that it is at such and such coordinates, how can you be assured that this is true? Such proofs are important in air traffic reporting &amp; control, Industrial Control System /SCADA command authentication, anti spear-phishing, and in numerous other security sensitive applications where validating the origin of a command, report, request or email is important. In other applications, users may be denied access to sensitive information such as design documents and business plans, military base maps, and intelligence feeds unless they are at an appropriate location. The entire communications chain must be considered in a vulnerability assessment. Man in the middle attacks can overcome even highly sophisticated receiver antispoofing techniques, often using trivially simple approaches. As an example, mobile apps are currently available for a nominal cost to spoof a cell phone or tablet's location either in an absolute position mode or a relative position offset mode. The approach used is simple-become the device's position object and lie. After discussion of some use cases, this paper explores how cryptographic GPS signal-in-space antispoofing methods can be used to create hard-to-forge and ephemeral cryptographic location signatures using the L1C signal as an exemplar. Specifically, at the satellite, low duty cycle, time hopped, spread spectrum security code bursts are substituted into the normal code sequence of the modernized signal data channel to create hidden watermark features that are used to establish the signal's provenance. Because only the data channel is affected, pilot channel tracking and thus navigation performance is not impacted. With the described method, a compromised receiver has no easy way of generating valid watermarked signals as it does not possess real-time generating keys. Authenticating keys are published to the user segment with a nominal 5 minute delay and user equipments are not required to provide secure key storage, thus overcoming a major use case limitation of symmetric keyed systems. The only way a spoofer/forger can gain access to the security codes, a priori, is to listen for them off the air, a daunting task requiring multiple high gain directional antennas. This paper examines specific requirements to do this and describe further anti-forging techniques based on secure time stamping techniques. Finally, this paper explores how civil signal authentication can be structured to generate significant revenue by charging for keys needed to authenticate signals. The proposed key management method would employ commercial distribution channels such as iTunes, Google Play and Amazon. Users not wanting to authenticate signals would not be required to do so and can continue to operate as they currently do.</t>
  </si>
  <si>
    <t>https://www.scopus.com/inward/record.uri?eid=2-s2.0-84898928993&amp;partnerID=40&amp;md5=ee505d5b78d2a5f6960bfa59df884463</t>
  </si>
  <si>
    <t>26th International Technical Meeting of the Satellite Division of the Institute of Navigation, ION GNSS 2013</t>
  </si>
  <si>
    <t>Proving location using GPS location signatures: Why it is needed and a way to do it</t>
  </si>
  <si>
    <t>Scott, L.</t>
  </si>
  <si>
    <t>1576-1589</t>
  </si>
  <si>
    <t>The increasing convergence of power-law networks such as social networking and peer-to-peer applications, web-delivered applications, and mobile platforms makes today's users highly vulnerable to entirely new generations of malware that exploit vulnerabilities in web applications and mobile platforms for new infections, while using the power-law connectivity for finding new victims. The traditional epidemic models based on assumptions of homogeneity, average-degree distributions, and perfect-mixing are inadequate to model this type of malware propagation. In this paper, we study four aspects crucial to modeling malware propagation: application-level interactions among users of such networks, local network structure, user mobility, and network coordination of malware such as botnets. Since closed-form solutions of malware propagation considering these aspects are difficult to obtain, we describe an open-source, flexible agent-based emulation framework that can be used by malware researchers for studying today's complex malware. The framework, called Agent-Based Malware Modeling (AMM), allows different applications, network structure, network coordination, and user mobility in either a geographic or a logical domain to study various infection and propagation scenarios. In addition to traditional worms and viruses, the framework also allows modeling network coordination of malware such as botnets. The majority of the parameters used in the framework can be derived from real-life network traces collected from a network, and therefore, represent realistic malware propagation and infection scenarios. As representative examples, we examine two well-known malware spreading mechanisms: (i) a malicious virus such as Cabir spreading among the subscribers of a cellular network using Bluetooth and (ii) a hybrid worm that exploit email and file-sharing to infect users of a social network. In both cases, we identify the parameters most important to the spread of the epidemic based upon our extensive simulation results. © 2011 John Wiley &amp; Sons, Ltd.</t>
  </si>
  <si>
    <t>https://www.scopus.com/inward/record.uri?eid=2-s2.0-84888412731&amp;doi=10.1002%2fsec.298&amp;partnerID=40&amp;md5=a72bc4c08c32356ab8bdde70baaf6a4d</t>
  </si>
  <si>
    <t>10.1002/sec.298</t>
  </si>
  <si>
    <t>Security and Communication Networks</t>
  </si>
  <si>
    <t>Agent-based modeling of malware dynamics in heterogeneous environments</t>
  </si>
  <si>
    <t>Bose, A.; Shin, K.G.</t>
  </si>
  <si>
    <t>1512-1516</t>
  </si>
  <si>
    <t>Measuring robustness of complex networks is a fundamental task for analyzing the structure and function of complex networks. In this paper, we study the network robustness under the maximal vertex coverage (MVC) attack, where the attacker aims to delete as many edges of the network as possible by attacking a small fraction of nodes. First, we present two robustness metrics of complex networks based on MVC attack. We then propose an efficient randomized greedy algorithm with near-optimal performance guarantee for computing the proposed metrics. Finally, we conduct extensive experiments on 20 real datasets. The results show that P2P and co-authorship networks are extremely robust under the MVC attack while both the online social networks and the Email communication networks exhibit vulnerability under the MVC attack. In addition, the results demonstrate the efficiency and effectiveness of our proposed algorithms for computing the corresponding robustness metrics. © 2012 ACM.</t>
  </si>
  <si>
    <t>https://www.scopus.com/inward/record.uri?eid=2-s2.0-84871083279&amp;doi=10.1145%2f2396761.2398463&amp;partnerID=40&amp;md5=b38f73d8370babbc8fdd53164dc19207</t>
  </si>
  <si>
    <t>Li, R.-H.; Yu, J.X.; Huang, X.; Cheng, H.; Shang, Z.</t>
  </si>
  <si>
    <t>850-856</t>
  </si>
  <si>
    <t>Cloud storage services become increasingly interesting for users to easily backup or synchronize their data. On top of this basic functionality, these services offer functions for collaboration that allow users to share their files with selected other persons in a user-friendly way. We have identified that several cloud storage services do not verify whether the registrating customer is the real owner of the email address entered during the registration. Cloud providers omit the verification for reasons of usability. Here, user-friendliness goes too far at the cost of security. This vulnerability combined with collaboration functions allows attacks on cloud customers. In this paper, we explain which attacks are possible. Missing email verification and collaboration functions allow espionage and malware distribution attacks. Execution is very easy, i.e., they can be done without coding expertise or special tools. © 2012 IEEE.</t>
  </si>
  <si>
    <t>https://www.scopus.com/inward/record.uri?eid=2-s2.0-84868122216&amp;doi=10.1109%2fTrustCom.2012.297&amp;partnerID=40&amp;md5=a97149ced7e08d52d5b6e8102f057fae</t>
  </si>
  <si>
    <t>Proc. of the 11th IEEE Int. Conference on Trust, Security and Privacy in Computing and Communications, TrustCom-2012 - 11th IEEE Int. Conference on Ubiquitous Computing and Communications, IUCC-2012</t>
  </si>
  <si>
    <t>Vulnerabilities through usability pitfalls in cloud services: Security problems due to unverified email addresses</t>
  </si>
  <si>
    <t>SUPPL. B</t>
  </si>
  <si>
    <t>B4-B13</t>
  </si>
  <si>
    <t>Patients with diabetes exhibit an increased risk for cardiovascular complications, such as acute coronary syndromes, stroke, heart failure, or arrhythmias, as diabetes facilitates changes in the cardiovascular system of these patients. Atherosclerotic lesions have long been recognized as a cause for these events. However, recent findings support the idea that alterations in the circulating blood and the myocardium may be equally or even more important contributors to the development of life-threatening cardiovascular events in patients with diabetes. These alterations in the myocardium, vasculature, and blood characterize the vulnerable patient; the patient with diabetes at high risk for the development of cardiovascular complications. In this overview, we describe the changes that lead to vulnerability and summarize the current understanding of the pathophysiological mechanisms that contribute to the elevated risk for cardiovascular events in patients with diabetes. © 2012 Published on behalf of the European Society of Cardiology. All rights reserved. For permissions please email: journals.permissionsoup.com.</t>
  </si>
  <si>
    <t>https://www.scopus.com/inward/record.uri?eid=2-s2.0-84869162101&amp;doi=10.1093%2feurheartj%2fsus002&amp;partnerID=40&amp;md5=b2f8f29e4b4a1b030b286227f3cdf081</t>
  </si>
  <si>
    <t>10.1093/eurheartj/sus002</t>
  </si>
  <si>
    <t>European Heart Journal, Supplement</t>
  </si>
  <si>
    <t>Cardiovascular disease and diabetes: The vulnerable patient</t>
  </si>
  <si>
    <t>Hess, K.; Marx, N.; Lehrke, M.</t>
  </si>
  <si>
    <t>C:\Users\user\Zotero\storage\A5KVB8ZQ\Mohebzada et al. - 2012 - Phishing in a university community Two large scal.pdf</t>
  </si>
  <si>
    <t>249-254</t>
  </si>
  <si>
    <t>Phishing is a type of social engineering where a potential victim is sent a message that impersonates a legitimate source or organization. Phishing attacks typically lure the targets into revealing confidential information such as password, credit card details, bank account numbers, or any other sensitive information. Human behavior and technology are two equally important aspects of phishing attacks, while current anti-phishing research have focused on the technology front, very few real life studies have been performed with a focus on the human aspects of phishing attacks. In this paper, we present the results of two large scale real life phishing attacks conducted on more than 10,000 community members of a university that includes students, alumni, faculty and staff. Our study is the first large scale phishing experiment on human subjects. Previous work suggests that users' demographics are useful indicators in identifying the most vulnerable users to phishing attacks. Our results illustrate that user demographics alone cannot predict user's susceptibility to phishing attacks. We also found that warning users about phishing risks alone is not sufficient to prevent more users from responding to the phishing attack. Even though subjects were warned not to respond to phishing emails, many disregarded the warning. We explain our findings through analysis of the empirical results of the two real life phishing attacks conducted. © 2012 IEEE.</t>
  </si>
  <si>
    <t>https://www.scopus.com/inward/record.uri?eid=2-s2.0-84863618391&amp;doi=10.1109%2fINNOVATIONS.2012.6207742&amp;partnerID=40&amp;md5=a6ffb6003766dd2c71f8d6e38842e2f5</t>
  </si>
  <si>
    <t>2012 International Conference on Innovations in Information Technology, IIT 2012</t>
  </si>
  <si>
    <t>Mohebzada, J.G.; Zarka, A.E.; Bhojani, A.H.; Darwish, A.</t>
  </si>
  <si>
    <t>1117-1126</t>
  </si>
  <si>
    <t>STUDY QUESTION: Does IVF/ICSI have an effect on the epigenetic regulation of the human placenta?SUMMARY ANSWERWe found a reduced DNA methylation level at the H19 and MEST differentially methylated regions (DMRs), and an increased RNA expression of H19 in placentas from pregnancies conceived by IVF/ICSI when compared with placentas from spontaneous conception.WHAT IS KNOWN ALREADYChanges in fetal environment are associated with adverse health outcomes. The placenta is pivotal for intrauterine environment. Animal studies show that epigenetic regulation plays an important role in these environment-induced phenotypic effects. Also, the preimplantation embryo environment affects birthweight as well as the risk of chronic adult diseases. Epigenetic processes are sensitive to the environment, especially during the period around conception.STUDY DESIGN AND PARTICIPANTSPlacental tissue was collected from 35 spontaneously conceived pregnancies and 35 IVF/ICSI (5 IVF, 30 ICSI) derived pregnancies. We quantitatively analysed the DNA methylation patterns of a number of consecutive CpGs in the core regions of DMRs and other regulatory regions of imprinted genes, since these are involved in placental and fetal growth and development.METHODSBy using pyrosequencing, the DNA methylation at seven germline-derived primary DMRs was analysed quantitatively. Five of these are maternally methylated (MEST isoform α and β, PEG3, KCNQ1OT1 and SNRPN) and two are paternally methylated [H19 DMR and the intergenic region between DLK1 and MEG3 (IG-DMR)]. The post-fertilization-derived secondary DMRs, IGF2 (DMR0 and 2) and IG-DMR (CG7, also called MEG3 DMR), and the MEG3 promoter region were examined as well. In case of differential methylation between the two groups, the effect on gene expression was assessed by quantitative real-time PCR. MAIN RESULTS AND THE ROLE OF CHANCE: Both the promoter region of MEST isoform α and β and the 6th CTCF binding site within the H19 DMR were significantly hypomethylated in the IVF/ICSI group. The phenomenon was consistently observed over all CpG sites analysed and not restricted to single CpG sites. The other primary and secondary DMRs were not affected. Expression of H19 was increased in the IVF/ICSI group, while that of IGF2 and MEST remained similar. LIMITATIONS, REASONS FOR CAUTION: In the IVF/ICSI group, mostly ICSI pregnancies were investigated. The ICSI technique or male subfertility could be a confounding factor. Therefore, our results are less generalizable to IVF pregnancies. WIDER IMPLICATIONS OF THE FINDINGS: The clinical effects of the observed placental hypomethylations on the developmental programming of the IVF/ICSI progeny, if any, are as yet unknown. Whether the hypomethylation is an adaptation of the placenta to maintain fetal supply and ameliorate the effects of environmental cues, or whether it is a deregulation leading to deranged developmental programming with or without increased vulnerability for disease, consistent with the developmental origins of health and disease hypothesis, needs further investigation. STUDY FUNDING/COMPETING INTEREST(S): Partly funded by an unrestricted research grant by Organon BV (now MSD BV) without any role in study design, data collection and analysis, or preparation of the manuscript. No conflict of interests to declare.TRIAL REGISTRATION NUMBERDutch Trial Registry (NTR) number 1298. © 2013 The Author. Published by Oxford University Press on behalf of the European Society of Human Reproduction and Embryology. All rights reserved. For Permissions, please email: journals.permissions@oup.com.</t>
  </si>
  <si>
    <t>https://www.scopus.com/inward/record.uri?eid=2-s2.0-84875595368&amp;doi=10.1093%2fhumrep%2fdes459&amp;partnerID=40&amp;md5=4c467ae4ad2fbeed0dd8367ddc39b6db</t>
  </si>
  <si>
    <t>10.1093/humrep/des459</t>
  </si>
  <si>
    <t>Human Reproduction</t>
  </si>
  <si>
    <t>Placentas from pregnancies conceived by IVF/ICSI have a reduced DNA methylation level at the H19 and MEST differentially methylated regions</t>
  </si>
  <si>
    <t>Nelissen, E.C.M.; Dumoulin, J.C.M.; Daunay, A.; Evers, J.L.H.; Tost, J.; Van Montfoort, A.P.A.</t>
  </si>
  <si>
    <t>32</t>
  </si>
  <si>
    <t>395-401</t>
  </si>
  <si>
    <t>To guard against the WEB site's cross-site scripting (XSS) attacks, the characteristics and filtering mode of XSS vulnerabilities were analyzed. A technical scheme for XSS vulnerabilities discovery was presented. First, an anti-filter rules set was used to convert the XSS code and then an automatic crawler program was employed to inject the XSS code and test it's usability. Finally, the effective XSS code and the point of the injected code could be acquired. The presented method has been successfully used to discover the XSS vulnerabilities of web-email and web site.</t>
  </si>
  <si>
    <t>https://www.scopus.com/inward/record.uri?eid=2-s2.0-84861654324&amp;partnerID=40&amp;md5=53398cba2028c719fb3bdc730f00da1d</t>
  </si>
  <si>
    <t>Beijing Ligong Daxue Xuebao/Transaction of Beijing Institute of Technology</t>
  </si>
  <si>
    <t>Technique for deep discovering XSS vulnerability based on anti-filter rules set and automatic crawler program</t>
  </si>
  <si>
    <t>Wu, Z.-J.; Zhang, X.-Z.; Guan, L.; Hu, G.-J.</t>
  </si>
  <si>
    <t>2012</t>
  </si>
  <si>
    <t>Active Directory (AD) is a directory service that automates network management of user data, security and distributed resources. It is a core component of Microsoft's Windows server infrastructure and has been designed to provide a secure environment for managing users, services and resources. Its main purpose is to provide centralised authentication and authorisation for services such as email, collaboration tools, databases, applications and file shares across Windows domains. As such, it is considered to be a mission-critical part of the network infrastructure and is crucial for the internal security of the network through its ability to mitigate internal threats. But it's not the easiest system to use, which can undermine its security benefits. Active Directory is a core component of the network infrastructure of many organisational networks and is crucial for the internal security of the network by mitigating internal threats. However, managing it is often a complex, time-consuming task. Configuration errors can lead to serious security vulnerabilities. Organisations should look for addon tools that automate many of the processes involved and that ease many of the management pains and complexity. These will streamline many processes, and ensure changes do not impact the overall security posture of the organisation, explains Colin Tankard of Digital Pathways. © 2012 Elsevier Ltd.</t>
  </si>
  <si>
    <t>https://www.scopus.com/inward/record.uri?eid=2-s2.0-84860493268&amp;doi=10.1016%2fS1353-4858%2812%2970025-9&amp;partnerID=40&amp;md5=47131c3fe7e7edf42491ff82c9d39fa3</t>
  </si>
  <si>
    <t>10.1016/S1353-4858(12)70025-9</t>
  </si>
  <si>
    <t>Tankard, C.</t>
  </si>
  <si>
    <t>176 AISC</t>
  </si>
  <si>
    <t>VOL. 1</t>
  </si>
  <si>
    <t>31-42</t>
  </si>
  <si>
    <t>Phishing is a well-known technique used by internet fraudsters for acquiring sensitive and personal information from users by impersonating a real identity. A Phishing attack involves various deceptions &amp; advanced cybercrime techniques, some of them includes email spoofing, exploiting browser side vulnerabilities, fraudulent emails and Phished websites creation techniques using scripting languages and technologies. Phishing causes identity, goodwill and money loss to companies and individuals. One of the major problems we identified is the reduced usage and reliability on the email Infrastructure as a communication medium between customers and companies. Previous schemes for phishing prevention such as those which use browser extension, Quick Response code, Extended Authentication server &amp; device and smart card based techniques are complex and difficult to make use in real world scenario. We present an architecture that can be used by companies for preventing phishing attacks by sharing a piece of secret information with every customer and using it as an authentication mechanism to prove their originality when a customer login to their websites using links provided in their emails. The unavailability of secret information which is securely shared between customer and the company will prevent a phisher in creating deception and hence will prevent phishing attacks which occur due to malicious links in phished emails. This will increase the reliability of email service as an authentic communication medium. The efficacy of this technique does not rely on results of any spam or phishing prevention scheme provided at email service provider side. © 2012 Springer-Verlag.</t>
  </si>
  <si>
    <t>https://www.scopus.com/inward/record.uri?eid=2-s2.0-84868321884&amp;doi=10.1007%2f978-3-642-31513-8_4&amp;partnerID=40&amp;md5=c1c887a734470497b6cc0df4fb4531cb</t>
  </si>
  <si>
    <t>10.1007/978-3-642-31513-8_4</t>
  </si>
  <si>
    <t>Personal secret information based authentication towards preventing phishing attacks</t>
  </si>
  <si>
    <t>Varshney, G.; Joshi, R.C.; Sardana, A.</t>
  </si>
  <si>
    <t>Statistics and research work show that the Legacy DNS as used today is slow, vulnerable to denial of service attacks, and does not support fast updates. To further compound this problem, configuring the DNS is complex and most of its implementations in use on many web servers are insecure. Consequently, Internet resources hosted on such servers have been subject to attacks of every kind. The*.ke domains have had a good share of such attacks, for example, 103 Government of Kenya's websites (.go.ke) were recently (January 2012) hacked in one night. In this paper, we present results of a survey for the*.ke domains whose main objective was to establish whether the DNS configurations for the*.ke domains met minimum setup configurations for security, resilience and interdependencies. Our focus on the three aspects was informed by the fact that these aspects are responsible for most DNS implementation shortcomings and by extension, responsible for most of the vulnerabilities and consequent attacks. To achieve this objective, 2,000*.ke domains were collected through newspapers and magazines, posters and billboards, Internet, email directories and the main*.ke domain registrant KENIC. Dig and NSLOOKUP utilities were then used to drill down their configuration aspects such as primary and DNS servers, DNS application running on them, the dependencies among the DNS server, geographical location, MX records and web servers. The results indicated a very low compliance to the standard DNS configuration requirements making*.ke domains non-resilient to failure, vulnerable (over 60%) and overly insecure. Other findings were that 40% of the domains were hosted by 2 name servers and a further 46% of the domains interrogated were hosted a paltry 8 name servers. Of the 768 servers queried for their DNS applications 574 responded with the DNS application type and version; displaying such private information predisposes the server to attacks. it was also found out that on average, a*.ke domain DNS server depends on an average of 234 DNS servers and that some domains had only one DNS server. The study revealed major gaps in the way the DNS servers for*.ke domains are configured and questioned the capacity of those tasked with configuring these servers. Crypto graphical solutions like IPSEC and NSIG were recommended to secure the DNS servers. Awareness campaigns and capacity building on importance of DNS and security issues surrounding it on the technicians tasked with configuring the servers was also recommended. These findings were then used to inform the development of a web-based step-by-step DNS Configuration Tool. The latter is an online highly technical guide that the administrators can use to check if their DNS server(s) are properly set up to take care of configurations, resilience and interdependencies issues that may render the domain insecure and unavailable. © 2012 Authors.</t>
  </si>
  <si>
    <t>https://www.scopus.com/inward/record.uri?eid=2-s2.0-84859912608&amp;doi=10.1145%2f2160601.2160632&amp;partnerID=40&amp;md5=c32a324e12a932cff9c2e902ea40a546</t>
  </si>
  <si>
    <t>Proceedings of the 2nd ACM Symposium on Computing for Development, DEV 2012</t>
  </si>
  <si>
    <t>Kagwe, J.G.; Masinde, M.</t>
  </si>
  <si>
    <t>30</t>
  </si>
  <si>
    <t>183-190</t>
  </si>
  <si>
    <t>With the rise of the Internet, web applications, such as online banking and web-based email, have become integral to many people's daily lives. Web applications have brought with them new classes of computer security vulnerabilities, such as SQL injection. It is a class of input validation based vulnerabilities. Typical uses of SQL injection leak confidential information from a database, by-pass authentication logic, or add unauthorized accounts to a database. This security prevents the unauthorized access to your database and also it prevents your data from being altered or deleted by users without the appropriate permissions. Malicious Text Detector, Constraint Validation, Query length validation and Text based Key Generator are the four types of filtration technique used to detect and prevent the SQL Injection Attacks from accessing the database.</t>
  </si>
  <si>
    <t>https://www.scopus.com/inward/record.uri?eid=2-s2.0-84859046564&amp;doi=10.1016%2fj.proeng.2012.01.850&amp;partnerID=40&amp;md5=8df927fec56b9f4ccaabb6ebaff83084</t>
  </si>
  <si>
    <t>10.1016/j.proeng.2012.01.850</t>
  </si>
  <si>
    <t>An efficient technique for detection and prevention of SQL injection attack using ASCII based string matching</t>
  </si>
  <si>
    <t>Balasundaram, I.; Ramaraj, E.</t>
  </si>
  <si>
    <t>545-548</t>
  </si>
  <si>
    <t>Modern mobile terminal devices are multi-functional terminal devices with options such as: Internet access, using of applications, e-mail communication, messaging, data storage and using of multimedia files. The value of such data is often invaluable and vulnerability is often very high. Given the high use of smartphones and a variety of operating systems that they use (iOS, Android, Windows Phone ...), the logical is the fact that these devices are frequent targets of malicious attacks. Research of this paper will focus on defining forms of security threats and possible attacks on smartphones and a brief description of possibilities for protecting smartphones. There will be displayed features of operating systems and specified the security aspects and specifics which carry some of the modern operating systems of mobile terminal devices.</t>
  </si>
  <si>
    <t>https://www.scopus.com/inward/record.uri?eid=2-s2.0-84899056473&amp;partnerID=40&amp;md5=9e78a00a9a0f5679b6700134f2e6816c</t>
  </si>
  <si>
    <t>23rd DAAAM International Symposium on Intelligent Manufacturing and Automation 2012</t>
  </si>
  <si>
    <t>Research of security threats in the use of modern terminal devices</t>
  </si>
  <si>
    <t>Perakovic, D.; Husnjak, S.; Remenar, V.</t>
  </si>
  <si>
    <t>135</t>
  </si>
  <si>
    <t>3348-3354</t>
  </si>
  <si>
    <t>The aim of this study was to investigate the distribution and the degree of asymmetric putaminal dopamine transporter availability in right-handed patients with Parkinson's disease and its association with the severity of lateralized motor signs. Asymmetry of motor symptoms was defined by the difference between right- and left-sided scores for lateralized items assessed by the Unified Parkinson's Disease Rating Scale Motor Score in a series of 68 patients with Parkinson's disease (disease duration 2.1 ± 1.5 years; Unified Parkinson's Disease Rating Scale Motor Score 22.7 ± 9). Putaminal dopamine transporter availability was measured with the radioligand [ 123I]β-carboxymethyoxy-3 -β-(4-iodophenyl) tropane ([ 123I]β-CIT) and single photon emission computed tomography. We found that in the right-handed Parkinson's disease cohort, the number of patients who had lower dopamine transporter uptake in the left posterior putamen was significantly greater compared with those with lower uptake in the right posterior putamen (Parkinson's disease-left group, n = 49; Parkinson's disease-right group, n = 19; P &lt; 0.001). In addition, one-way analysis of variance revealed significant reductions of mean total putaminal [ 123I]β-CIT binding of the Parkinson's disease-right patients compared with Parkinson's disease-left patients (P &lt; 0.05).The preponderance of reduced left putaminal dopamine transporter availability strengthens clinical observations of a greater proportion of right-handed patients with Parkinson's disease with predominantly right-sided motor signs and argues against a randomly distributed asymmetric vulnerability of substantia nigra dopaminergic neurons. The coexistence of a subgroup of right-handed patients with Parkinson's disease with more severe and predominant ipsilateral putaminal dopamine transporter decline suggests that asymmetry of dopaminergic denervation and motor dysfunction in Parkinson's disease cannot be fully explained by hemispheric dominance alone, but that other factors must be involved. © 2012 The Author (2012). Published by Oxford University Press on behalf of the Guarantors of Brain. All rights reserved. For Permissions, please email: journals. permissions@oup.com.</t>
  </si>
  <si>
    <t>https://www.scopus.com/inward/record.uri?eid=2-s2.0-84870170095&amp;doi=10.1093%2fbrain%2faws253&amp;partnerID=40&amp;md5=4cff3f8f26e6a9335efd4b48383a7380</t>
  </si>
  <si>
    <t>10.1093/brain/aws253</t>
  </si>
  <si>
    <t>Brain</t>
  </si>
  <si>
    <t>Left hemispheric predominance of nigrostriatal dysfunction in Parkinson's disease</t>
  </si>
  <si>
    <t>Scherfler, C.; Seppi, K.; Mair, K.J.; Donnemiller, E.; Virgolini, I.; Wenning, G.K.; Poewe, W.</t>
  </si>
  <si>
    <t>752-758</t>
  </si>
  <si>
    <t>The internet is widely used for health information and support, often by vulnerable people. Internet-based research raises both familiar and new ethical problems for researchers and ethics committees. While guidelines for internet-based research are available, it is unclear to what extent ethics committees use these. Experience of gaining research ethics approval for a UK study (SharpTalk), involving internet-based discussion groups with young people who self-harm and health professionals is described. During ethical review, unsurprisingly, concerns were raised about the vulnerability of potential participants. These were dominated by the issue of anonymity, which also affected participant safety and consent. These ethical problems are discussed, and our solutions, which included: participant usernames specific to the study, a closed website, private messaging facilities, a direct contact email to researchers, information about forum rules displayed on the website, a 'report' button for participants, links to online support, and a discussion room for forum moderators. This experience with SharpTalk suggests that an approach to ethics, which recognises the relational aspects of research with vulnerable people, is particularly useful for internet-based health research. The solutions presented here can act as guidance for researchers developing proposals and for ethics committees reviewing them.</t>
  </si>
  <si>
    <t>https://www.scopus.com/inward/record.uri?eid=2-s2.0-81855195643&amp;doi=10.1136%2fmedethics-2011-100080&amp;partnerID=40&amp;md5=a0108299d876c8daa7a0d96311481553</t>
  </si>
  <si>
    <t>10.1136/medethics-2011-100080</t>
  </si>
  <si>
    <t>Journal of Medical Ethics</t>
  </si>
  <si>
    <t>Ethical practice in internet research involving vulnerable people: Lessons from a self-harm discussion forum study (SharpTalk)</t>
  </si>
  <si>
    <t>Sharkey, S.; Jones, R.; Smithson, J.; Hewis, E.; Emmens, T.; Ford, T.; Owens, C.</t>
  </si>
  <si>
    <t>84-91</t>
  </si>
  <si>
    <t>Email spam is one of the social problems we face every day. Another relating crucial problem is the massive spam sent from the legitimate home computers compromised by the malware called bot. Although the schemes for identifying email senders are one of powerful arms against spam and spamming bot, the current major such schemes, such as the DomainKeys Identified Mail (DKIM), cannot identify spamming bots since they identify the email domains, but not the email addresses, of senders. Moreover, the schemes are not necessarily easy for the users on home computers to benefit from, because beforehand the records for authorizing the domains to send emails have to be registered in the Domain Name System (DNS). Then the home users may not be able to register the records due to the lack of knowledge for the registering. In addition, the DNS has some vulnerabilities for attacks such as pharming. To cope with the problems above, this paper presents a scheme for identifying the email addresses of senders that uses no DNS, and hence, is easy to register also for home users; we embed our scheme into the Simple Mail Transfer Protocol (SMTP). A subtle problem when using no DNS is where to locate our trusted core, instead the DNS. In our scheme, an authorizer, i.e., an email service provider to which the home users subscribe or the administrator of an organization's email system, registers a one-time secret in the deposit agents, i.e., our trusted core, which are the hosts trusted by and local to the authorizer. We evaluate our scheme by analyzing its usability, security, performance overhead, and so on. © 2011 IEEE.</t>
  </si>
  <si>
    <t>https://www.scopus.com/inward/record.uri?eid=2-s2.0-80455128285&amp;doi=10.1109%2fNBiS.2011.22&amp;partnerID=40&amp;md5=85b8a6e9726dfbfa46f0ef36cb51e754</t>
  </si>
  <si>
    <t>Proceedings - 2011 International Conference on Network-Based Information Systems, NBiS 2011</t>
  </si>
  <si>
    <t>E-mail sender identification through trusted local deposit-agents</t>
  </si>
  <si>
    <t>53-58</t>
  </si>
  <si>
    <t>Monitoring of distributed systems for management purposes is a complex task aggravated by heterogeneity and distribution of resources and tools. This paper describes implementation of the agent-based system for network (Internet) services monitoring. The system is designed in a modular fashion to provide easy and efficient inclusion of diverse network services' monitoring components. Software agents are implemented aimed at verification of accessibility of network services, as well as their potential vulnerability. Specialized services and verifiers for the web and e-mail services are also implemented. The system implementation is based on the XJAF agent framework and the Java EE technology. © 2011 IEEE.</t>
  </si>
  <si>
    <t>https://www.scopus.com/inward/record.uri?eid=2-s2.0-80054809408&amp;doi=10.1109%2fSISY.2011.6034380&amp;partnerID=40&amp;md5=a22b43815af11e21fe0486a03ed30d59</t>
  </si>
  <si>
    <t>10.1109/SISY.2011.6034380</t>
  </si>
  <si>
    <t>SISY 2011 - 9th International Symposium on Intelligent Systems and Informatics, Proceedings</t>
  </si>
  <si>
    <t>Agent based system for network availability and vulnerability monitoring</t>
  </si>
  <si>
    <t>Sladić, G.; Vidaković, M.; Konjović, Z.</t>
  </si>
  <si>
    <t>Publication Title: Information Assurance and Security Technologies for Risk Assessment and Threat Management: Advances DOI: 10.4018/978-1-61350-507-6</t>
  </si>
  <si>
    <t>1-353</t>
  </si>
  <si>
    <t>The rapid growth of Internet-based technology has led to the widespread use of computer networks such as Web search and email service. With this increased use, computer systems have inevitably become targets for attack. Once these attacks successfully explore the vulnerabilities of an information system, the confidential information in the system can be accessed and used by those attackers who are not authorized to access to the information. Information Assurance and Security Technologies for Risk Assessment and Threat Management: Advances details current trends and advances in information assurance and security, as well as explores emerging applications. The book aims to provides the readers with an opportunity to build a strong, fundamental understanding of theory and methods and, thus, to find solutions for many of today's most interesting and challenging problems regarding information assurance and security. © 2012 by IGI Global. All rights reserved.</t>
  </si>
  <si>
    <t>https://www.scopus.com/inward/record.uri?eid=2-s2.0-84898083937&amp;doi=10.4018%2f978-1-61350-507-6&amp;partnerID=40&amp;md5=2cf48934a9a4c3b592a3059a981da9cd</t>
  </si>
  <si>
    <t>Information assurance and security technologies for risk assessment and threat management: Advances</t>
  </si>
  <si>
    <t>Chou, T.-S.</t>
  </si>
  <si>
    <t>Issue: 2</t>
  </si>
  <si>
    <t>2011</t>
  </si>
  <si>
    <t>72-77</t>
  </si>
  <si>
    <t>Domain Name Systems (DNS) play a vital role in the proper functioning of the internet Almost all internet applications rely on DNS for the name resolutions. The existing DNS infrastructure has a number of security vulnerabilities and it is prone to attacks such as DNS Cache Poisoning attack, DNS Rebinding attack. Flooding attack, etc. If a DNS server is compromised, it affects all the users of the internet, resulting in adverse effect In this paper the focus has been on the prevention of DNS Rebinding attack. The solution for detecting and preventing DNS rebinding attack has been incorporated into DEEP A1. The extended DEEPA, viz., DEEPAV2 tool, containing the enhanced packet analyzer, the traffic differentiator, and enhanced packet filter modules, detects and differentiates the abnormal group of activities in the DNS traffic caused by the public IP DNS rebinding attack which is the combination of classical DNS rebinding attack and Anti-DNS pinning attack. The DEEPAV2 effectively filters the DNS rebinding attack packets by deeply analyzing the DNS packets. As the DNS rebinding attack is prevented, the subsequent attacks such as pharming, phishing, click frauds, email spamming, etc., could be prevented. © 2011 IET.</t>
  </si>
  <si>
    <t>https://www.scopus.com/inward/record.uri?eid=2-s2.0-84861632356&amp;doi=10.1049%2fic.2011.0054&amp;partnerID=40&amp;md5=276f09e6ac664ee4c377f5e9487a4208</t>
  </si>
  <si>
    <t>IET Seminar Digest</t>
  </si>
  <si>
    <t>299-301</t>
  </si>
  <si>
    <t>Email is one of the most convenient and indispensable communication mediums in our life. However, virus and email worms quickly evolved the ability to spread through the Internet by various means such as email, and exploiting vulnerabilities, etc. This paper presents a novel email worm propagation simulation algorithm based on the user's behavior and the network topology. With Enron Email Dataset, we construct a simulation environment for the study of email worm spread, and the results show that the presented algorithm in this paper can describe the propagation of email worms accurately. © 2011 IEEE.</t>
  </si>
  <si>
    <t>https://www.scopus.com/inward/record.uri?eid=2-s2.0-80053917501&amp;doi=10.1109%2fMEC.2011.6025460&amp;partnerID=40&amp;md5=dcfb52a1dea87638f4e75402f34a9d6b</t>
  </si>
  <si>
    <t>Proceedings 2011 International Conference on Mechatronic Science, Electric Engineering and Computer, MEC 2011</t>
  </si>
  <si>
    <t>Yin, K.-X.; Zhu, J.-Q.</t>
  </si>
  <si>
    <t>501-504</t>
  </si>
  <si>
    <t>Phishing is an ongoing problem which is constantly on the rise, with at least 221,271 unique phishing websites being reported in the first half of 2009. Currently, no solutions exist which wholly combat phishing, leading to large economic losses and personal distress. Phishing largely targets human vulnerabilities over technical ones, meaning there is an ongoing battle between anti-phishing solutions and the perpetrators. This paper presents a combined solution of producing international legislation, increasing user awareness of the dangers of phishing, and continuing and improving the current technical solutions that exist. © 2011 IEEE.</t>
  </si>
  <si>
    <t>https://www.scopus.com/inward/record.uri?eid=2-s2.0-80052595680&amp;partnerID=40&amp;md5=45e13f7760de4405cb413314b634a505</t>
  </si>
  <si>
    <t>International Conference on Information Society, i-Society 2011</t>
  </si>
  <si>
    <t>The fight against phishing: Technology, the end user and legislation</t>
  </si>
  <si>
    <t>Wilson, C.; Argles, D.</t>
  </si>
  <si>
    <t>267-272</t>
  </si>
  <si>
    <t>Wireless networks have been among the main trends during the last few years. Their low-cost deployment and ubiquitous coverage have enabled the provision of numerous services to the end-users. Wireless local area networks (WLANs) are capable of providing many services with high quality of service (QoS), including not only email and web browsing, but also multimedia services. As the demand for more ubiquitous communications increases, mainly because of the rapid proliferation of the Wi-Fi enabled smart phones, wireless networks will play a crucial role in the future networks domain. Nevertheless, due to their open nature, these networks have several vulnerabilities that adversaries can exploit. In this paper, we use an adversary that violates several rules of the IEEE 802.11 protocol. We show, by collecting cross-layer measurements, how it can severely degrade the performance of an MPEG-4 encoded video streaming application. We also show that the traditional PSNR evaluation metric is not sufficient to characterize the video performance when an adversary is present. © 2011 IEEE.</t>
  </si>
  <si>
    <t>https://www.scopus.com/inward/record.uri?eid=2-s2.0-80052559907&amp;doi=10.1109%2fMUE.2011.54&amp;partnerID=40&amp;md5=5484ff878030d20a846fc4e1a0489080</t>
  </si>
  <si>
    <t>Proceedings of the 2011 5th FTRA International Conference on Multimedia and Ubiquitous Engineering, MUE 2011</t>
  </si>
  <si>
    <t>Video streaming performance in wireless hostile environments</t>
  </si>
  <si>
    <t>Fragkiadakis, A.G.; Tragos, E.Z.; Askoxylakis, I.G.</t>
  </si>
  <si>
    <t>49-54</t>
  </si>
  <si>
    <t>Today's services in home networks are no longer limited to basic applications such as email or file transfer but also include multimedia delivery for supporting home entertainment. In addition, wireless network is wide spreading in home as users become mobile and now expect to run their applications in wireless environment the same way they do over wired network. As a consequence, entertainment services should be guaranteed in home wireless networks as well. Ensuring quality of service raises new challenges as open wireless conditions result in instability and vulnerability to all types of interference and disturbance. Especially, IPTV application requires not only throughput but also stability on a wide coverage area and with low packet loss. Therefore, good reception level needs to be guaranteed in the whole house in order to use the highest modulation, and interferences need to be controlled when several transmitters share the same channel. In this paper, we present a new architecture for future home networks, in which multiple access points can be easily deployed on the same channel with coordination established to provide reliable transmission of several IPTV applications in the house. The mechanism is built on top of the DCF and has two main advantages: fully compatible with 802.11 standard and applicable to downlink and uplink streams. For our case study, we use NS-3 to evaluate performances of the Coordinated-APs compared to Single-AP and Distributed-APs approaches, in realistic home environment. The obtained results demonstrate better channel utilization and collision reduction that guarantee four IPTV streams in the coordinated approach. Behaviors at lower layers are presented in order to provide a better understanding of resource utilization. Moreover, discussions about feasibility of the solution in real world scenario are also provided. Copyright 2011 ACM.</t>
  </si>
  <si>
    <t>https://www.scopus.com/inward/record.uri?eid=2-s2.0-80052587343&amp;doi=10.1145%2f2018567.2018579&amp;partnerID=40&amp;md5=db76d4f9b81de6dfb9a121296b673601</t>
  </si>
  <si>
    <t>Proceedings of the 2nd ACM SIGCOMM Workshop on Home Networks, HomeNets'11</t>
  </si>
  <si>
    <t>Piamrat, K.; Fontaine, P.</t>
  </si>
  <si>
    <t>CAPTCHA (Completely Automated Public Turing Test to Tell Computers and Humans Apart) is a simple test that is easy for humans but extremely difficult for computers to solve. CAPTCHA has been widely used in commercial websites such as web-based email providers, TicketMaster, GoDaddy, and Facebook to protect their resources from attacks initiated by automatic scripts. By design, CAPTCHA is unable to distinguish between a human attacker and a legitimate human user. This leaves websites using CAPTCHA vulnerable to 3rd party human CAPTCHA attacks. In order to demonstrate the vulnerabilities in existing CAPTCHA technologies we develop a new streamlined human-based CAPTCHA attack that uses Instant Messenger infrastructure. Facing this serious human-based attack threat, we then present a new defense system called Interactive CAPTCHA (iCAPTCHA), which is the next generation of CAPTCHA technology providing the first steps toward defending against 3rd party human CAPTCHA attacks. iCAPTCHA requires a user to solve a CAPTCHA test via a series of user interactions. The multi-step back-and-forth traffic between client and server amplifies the statistical timing difference between a legitimate user and a human solver, which enables better attack detection performance. A performance and usability study of iCAPTCHA shows the proposed scheme is effective in attack detection, is easy to use, and is a viable replacement of the current text-based CAPTCHA. © 2011 IEEE.</t>
  </si>
  <si>
    <t>https://www.scopus.com/inward/record.uri?eid=2-s2.0-80052161101&amp;doi=10.1109%2ficc.2011.5963009&amp;partnerID=40&amp;md5=1908af2730b1a999f2440fc354431d4b</t>
  </si>
  <si>
    <t>IEEE International Conference on Communications</t>
  </si>
  <si>
    <t>iCAPTCHA: The next generation of CAPTCHA designed to defend against 3rd party human attacks</t>
  </si>
  <si>
    <t>Truong, H.D.; Turner, C.F.; Zou, C.C.</t>
  </si>
  <si>
    <t>C:\Users\user\Zotero\storage\ECYMDXIB\Vishwanath et al. - 2011 - Why do people get phished Testing individual diff.pdf</t>
  </si>
  <si>
    <t>576-586</t>
  </si>
  <si>
    <t>This research presents an integrated information processing model of phishing susceptibility grounded in the prior research in information process and interpersonal deception. We refine and validate the model using a sample of intended victims of an actual phishing attack. The data provides strong support for the model's theoretical structure and causative sequence. Overall, the model explains close to 50% of the variance in individual phishing susceptibility. The results indicate that most phishing emails are peripherally processed and individuals make decisions based on simple cues embedded in the email. Interestingly, urgency cues in the email stimulated increased information processing thereby short circuiting the resources available for attending to other cues that could potentially help detect the deception. Additionally, the findings suggest that habitual patterns of media use combined with high levels of email load have a strong and significant influence on individuals' likelihood to be phished. Consistent with social cognitive theory, computer self-efficacy was found to significantly influence elaboration, but its influence was diminished by domain specific-knowledge. © 2011 Elsevier B.V. All rights reserved.</t>
  </si>
  <si>
    <t>https://www.scopus.com/inward/record.uri?eid=2-s2.0-79955890012&amp;doi=10.1016%2fj.dss.2011.03.002&amp;partnerID=40&amp;md5=41a1c36641a89b363760b50397cb4215</t>
  </si>
  <si>
    <t>10.1016/j.dss.2011.03.002</t>
  </si>
  <si>
    <t>Vishwanath, A.; Herath, T.; Chen, R.; Wang, J.; Rao, H.R.</t>
  </si>
  <si>
    <t>6-9</t>
  </si>
  <si>
    <t>Drew Amorosi, Infosecurity, shares views on three data breach incidents by their nature, keep security vendors in business, regulators busy, and CISO up at night. The magnitude of the RSA SecurID breach was far from massive but when compared to the other large incidents of the season, it was the most disturbing incident. RSA executive chairman Art Coviello outlined the preliminary details of what it determined to be a sophisticated advanced persistent threat attack that compromised information related to the company's SecurID two-factor authentication (2FA) product. The company's head of new technologies reported that spearphishing attack took advantage of Adobe Flash vulnerability. Another incident was that the customer details were stolen by hackers from US-based marketing firm Epsilon. Epsilon's partners were forced to issue warnings to their customers about the breach, cautioning them to be on the lookout for subsequent spam and phishing attempts as a result of the compromised email addresses.</t>
  </si>
  <si>
    <t>https://www.scopus.com/inward/record.uri?eid=2-s2.0-79959758237&amp;doi=10.1016%2fS1754-4548%2811%2970032-8&amp;partnerID=40&amp;md5=defc0bb7a570ca50ef82701763fd1b73</t>
  </si>
  <si>
    <t>10.1016/S1754-4548(11)70032-8</t>
  </si>
  <si>
    <t>Infosecurity</t>
  </si>
  <si>
    <t>Data breach spring</t>
  </si>
  <si>
    <t>Amorosi, D.</t>
  </si>
  <si>
    <t>C:\Users\user\Zotero\storage\QTXDT8XL\Ghorbani et al. - 2010 - Network attacks.pdf</t>
  </si>
  <si>
    <t>47</t>
  </si>
  <si>
    <t>1-25</t>
  </si>
  <si>
    <t>Network attacks are defined as a set of malicious activities to disrupt, deny, degrade or destroy information and service resident in computer networks. A network attack is executed through the data stream on networks and aims to compromise the Integrity, Confidentiality or Availability of computer network systems. Network attacks can vary from annoying email directed at an individual to intrusion attacks on sensitive data, computer information systems and critical network infrastruca system to collect information, Internet worms, unauthorized usage of a system, denial-of-service by abusing a feature of a system, or exploiting a bug in software to modify system data. Some general approaches that attackers can use to gain access to a system or limit the availability of that system include Social Engineering, Masthe social engineering is an attack method for misleading a victim by aggressive persuasion or using other interpersonal skills to obtain authentication information or access to a system, e.g. email Phishing and email Trojan horses; a masquerading is a type of attack where the attacker pretends to be an authorized user of a system e.g. bypassing the authentication mechanism through the use of stolen logon IDs and passwords; the implementation vulnerability is a software bug in trusted programs flows, race conditions, and mishandled of temporary files; the abuse of functionality stands for a malicious activity that an attacker perform to push a system to failure opening hundreds of telnet connections to other computers. We discussed in this chapter all these network attacks in detail. © Springer Science+Business Media, LLC 2010.</t>
  </si>
  <si>
    <t>https://www.scopus.com/inward/record.uri?eid=2-s2.0-84882800648&amp;doi=10.1007%2f978-0-387-88771-5_1&amp;partnerID=40&amp;md5=aa08acf35c93b0cdb3d62698132b86ff</t>
  </si>
  <si>
    <t>10.1007/978-0-387-88771-5_1</t>
  </si>
  <si>
    <t>Advances in Information Security</t>
  </si>
  <si>
    <t>Network attacks</t>
  </si>
  <si>
    <t>Ghorbani, A.A.; Lu, W.; Tavallaee, M.</t>
  </si>
  <si>
    <t>Publication Title: Network Security DOI: 10.1007/978-0-387-73821-5_4</t>
  </si>
  <si>
    <t>77-95</t>
  </si>
  <si>
    <t>We analyze a Web vulnerability that allows an attacker to perform an email-based attack on selected victims, using standard scripts and agents. What differentiates the attack we describe from other, already known forms of distributed denial of service (DDoS) attacks is that an attacker does not need to infiltrate the network in any manner - as is normally required to launch a DDoS attack. Thus, we see this type of attack as a poor man's DDoS. Not only is the attack easy to mount, but it is also almost impossible to trace back to the perpetrator. Along with descriptions of our attack, we demonstrate its destructive potential with (limited and contained) experimental results. We illustrate the potential impact of our attack by describing how an attacker can disable an email account by flooding its inbox; block competition during on-line auctions; harm competitors with an on-line presence; disrupt phone service to a given victim; disconnect mobile corporate leaders from their networks; and disrupt electronic elections. Finally, we propose a set of countermeasures that are light-weight, do not require modifications to the infrastructure, and can be deployed in a gradual manner. © 2010 Springer Science+Business Media, LLC.</t>
  </si>
  <si>
    <t>https://www.scopus.com/inward/record.uri?eid=2-s2.0-84892118238&amp;doi=10.1007%2f978-0-387-73821-5_4&amp;partnerID=40&amp;md5=c55eaf640bb5b65d42ee93f69662ed3f</t>
  </si>
  <si>
    <t>Web forms and untraceable DDoS attacks</t>
  </si>
  <si>
    <t>Jakobsson, M.; Menczer, F.</t>
  </si>
  <si>
    <t>Publication Title: Introduction to IP Address Management DOI: 10.1002/9781118073810</t>
  </si>
  <si>
    <t>A step-by-step guide to managing critical technologies of today's converged services IP networks. Effective IP Address Management (IPAM) has become crucial to maintaining high-performing IP services such as data, video, and voice over IP. This book provides a concise introduction to the three core IPAM networking technologies-IPv4 and IPv6 addressing, Dynamic Host Configuration Protocol (DHCP), and Domain Name System (DNS)-as well as IPAM practice and techniques needed to manage them cohesively. The book begins with a basic overview of IP networking, including a discussion of protocol layering, addressing, and routing. After a review of the IPAM technologies, the book introduces the major components, motivation, benefits, and basic approaches of IPAM. Emphasizing the necessity of a disciplined "network management" approach to IPAM, the subsequent chapters enable you to: Understand IPAM practices, including managing your IP address inventory and tracking of address transactions (such as allocation and splitting address space, discovering network occupancy, and managing faults and performance). Weigh the costs and justifications for properly implementing an IPAM strategy. Use various approaches to automating IPAM functions through workflow. Learn about IPv4-IPv6 co-existence technologies and approaches. Assess security issues with DHCP network access control approaches and DNS vulnerabilities and mitigation including DNSSEC. Evaluate the business case for IPAM, which includes derivation of the business case cost basis, identification of savings when using an IP address management system, associated costs, and finally net results. Introduction to IP Address Management concludes with a business case example, providing a real-world financial perspective of the costs and benefits of implementing an IP address management solution. No other book covers all these subjects cohesively from a network management perspective, which makes this volume imperative for manager-level networking professionals who need a broad understanding of both the technical and business aspects of IPAM. In addition, technologists interested in IP networking and address management will find this book valuable. To obtain a free copy of the IPAM Configuration Guide please send an email to: ieeeproposals@wiley.com. © 2010 Institute of Electrical and Electronics Engineers.</t>
  </si>
  <si>
    <t>https://www.scopus.com/inward/record.uri?eid=2-s2.0-84891583400&amp;doi=10.1002%2f9781118073810&amp;partnerID=40&amp;md5=08f5dd784764d5121ca0498b5d766afd</t>
  </si>
  <si>
    <t>Introduction to IP Address Management</t>
  </si>
  <si>
    <t>Rooney, T.</t>
  </si>
  <si>
    <t>105</t>
  </si>
  <si>
    <t>22-31</t>
  </si>
  <si>
    <t>Over the last decade spam has become a serious problem to email-users all over the world. Most of the daily email-traffic consists of this unwanted spam. There are various methods that have been proposed to ght spam, from IP-based blocking to ltering in-coming email-messages. However it seems that it is impossible to overcome this problem as the number of email-messages that are considered spam is increas-ing. But maybe these techniques target the problem at the wrong side: it is the email-delivery protocol it-self that fosters the existence of spam. What once was created to make internet-mail communication as easy and as reliable as possible became abused by modern day spammers. This paper proposes a different approach: instead of accepting all messages unquestioned it introduces a way to empower the receiver by giving him the control to decide if he wants to receive a message or not. By extending SMTP to pull messages instead of receiving them an attempt to stem the flood of spam is made. The pull-based approach works without involvement of the end-users. However this new system does not come without a price: it opens the possibility of a distributed denial of ser-vice (DDOS)-attacks against legitimate mail-transfer agents. This vulnerability and possible ways to overcome it are also discussed in this paper. © 2010, Australian Computer Society, Inc.</t>
  </si>
  <si>
    <t>https://www.scopus.com/inward/record.uri?eid=2-s2.0-84871214140&amp;partnerID=40&amp;md5=d9918d2e46f74422fa776d0d56d916d8</t>
  </si>
  <si>
    <t>Conferences in Research and Practice in Information Technology Series</t>
  </si>
  <si>
    <t>Chrobok, N.; Trotman, A.; O'Keefe, R.</t>
  </si>
  <si>
    <t>This work investigates the use of Fast Flux Service Networks as an element of the host infrastructure for illegal scam transaction servers referenced in spam email. The goal of the research is to better understand the dynamics, distinguishing features, and potential vulnerabilities of these networks in order to blacklist, block, or otherwise mitigate their effectiveness. This approach consists of active DNS and HTTP interrogation techniques for feature extraction. Results show that these proxy networks are both prevalent and discernible from legitimate high availability web sites. Monitoring of their DNS behavior over time reveals patterns and anomalies that may be exploitable. © 2010 IEEE.</t>
  </si>
  <si>
    <t>https://www.scopus.com/inward/record.uri?eid=2-s2.0-79957598223&amp;doi=10.1109%2fCRISIS.2010.5764914&amp;partnerID=40&amp;md5=4c14a001371982e01796d67625d9d22e</t>
  </si>
  <si>
    <t>2010 5th International Conference on Risks and Security of Internet and Systems, CRiSIS 2010</t>
  </si>
  <si>
    <t>Cochran, T.O.; Cannady, J.</t>
  </si>
  <si>
    <t>906-911</t>
  </si>
  <si>
    <t>https://www.scopus.com/inward/record.uri?eid=2-s2.0-79951624393&amp;doi=10.1109%2fMILCOM.2010.5679591&amp;partnerID=40&amp;md5=e24057ba9fdfa18538897edee0c045b5</t>
  </si>
  <si>
    <t>Proceedings - IEEE Military Communications Conference MILCOM</t>
  </si>
  <si>
    <t>Irvine, C.E.; Thompson, M.F.</t>
  </si>
  <si>
    <t>2876-2887</t>
  </si>
  <si>
    <t>Cyber-infractions into a nation's strategic security envelope pose a constant and daunting challenge. We present the modular CyberSim tool which has been developed in response to the need to realistically simulate at a national level, software vulnerabilities and resulting malware propagation in online social networks. CyberSim suite (a) can generate realistic scale-free networks from a database of geo-coordinated computers to closely model social networks arising from personal and business email contacts and online communities; (b) maintains for each host a list of installed software, along with the latest published vulnerabilities; (c) allows to designate initial nodes where malware gets introduced; (d) simulates using distributed discrete event-driven technology, the spread of malware exploiting a specific vulnerability, with packet delay and user online behavior models; (e) provides a graphical visualization of spread of infection, its severity, businesses affected etc to the analyst. We present sample simulations on a national level network with millions of computers. ©2010 IEEE.</t>
  </si>
  <si>
    <t>https://www.scopus.com/inward/record.uri?eid=2-s2.0-79951648123&amp;doi=10.1109%2fWSC.2010.5678982&amp;partnerID=40&amp;md5=70027230e97a1ff66ed8fe22991d46fc</t>
  </si>
  <si>
    <t>Proceedings - Winter Simulation Conference</t>
  </si>
  <si>
    <t>Cybersim: Geographic, temporal, and organizational dynamics of malware propagation</t>
  </si>
  <si>
    <t>701-704</t>
  </si>
  <si>
    <t>This paper described the current network of primary language XML in network applications, introduced its own XML language features and development to illustrate aspects of XML technology in the application of network security and significance. The network security is a systems engineering which is need to carefully consider the security needs of the system, and a variety of security technologies, such as passwords and technology combine to produce a highly efficient, universal, secure network systems. Secondly, this paper analysis of network security architecture and the current network security system for the protection of technical methods used: the network against viruses, configuration, firewall, intrusion detection systems used, Web, Email, BBS's safety monitoring system, vulnerability scanning systems, IP Theft solution, using network monitoring to maintain system security subnet. Finally, the XML technology for network security enabled areas of security, XML has become a field for the safety of a valuable mechanism for exchange of data, related development is related to XML encryption and XML signature. © 2010 IEEE.</t>
  </si>
  <si>
    <t>https://www.scopus.com/inward/record.uri?eid=2-s2.0-78651068862&amp;doi=10.1109%2fIPTC.2010.18&amp;partnerID=40&amp;md5=d42e1f16f3f2f1b29ffca184df0f2a0e</t>
  </si>
  <si>
    <t>Proceedings - 2010 International Symposium on Intelligence Information Processing and Trusted Computing, IPTC 2010</t>
  </si>
  <si>
    <t>The analysis of XML technology in network security</t>
  </si>
  <si>
    <t>Zhou, J.</t>
  </si>
  <si>
    <t>41 LNICST</t>
  </si>
  <si>
    <t>76-81</t>
  </si>
  <si>
    <t>This paper could be subtitled "Are we teaching the next generation of computer criminals and internet terrorists"? This issue was raised by the Security Services as part of the collaborative network meeting in the area of IT Forensics and Data Analysis hosted by City University. These are valid concerns about the nature of material taught to computer science students in the area of security. The questions are also important ethical dilemmas for any professional working in the computer and internet security field. These are also applicable when discussing such security risks with the media, members of the public and even legislators. Information on vulnerabilities has to be presented so that it informs programmers and computer users about the areas of risk, but without providing recipes for them to use to conduct criminal activities or mischief themselves. The paper will look at several case studies from the curriculum at the University of Hull at both undergraduate and postgraduate level. Some specific problem areas of email forgery, security of the Windows operating system and exploitation of buffer overflows, and deception in online auctions, will be explored. © Institute for Computer Sciences, Social-Informatics and Telecommunications Engineering 2010.</t>
  </si>
  <si>
    <t>https://www.scopus.com/inward/record.uri?eid=2-s2.0-84861134483&amp;doi=10.1007%2f978-3-642-11530-1_9&amp;partnerID=40&amp;md5=89a540754000c198e28828a3de64c543</t>
  </si>
  <si>
    <t>10.1007/978-3-642-11530-1_9</t>
  </si>
  <si>
    <t>Lecture Notes of the Institute for Computer Sciences, Social-Informatics and Telecommunications Engineering</t>
  </si>
  <si>
    <t>Ethical dilemmas in teaching computer and internet security</t>
  </si>
  <si>
    <t>Tompsett, B.</t>
  </si>
  <si>
    <t>2560-2562</t>
  </si>
  <si>
    <t>The World Housing Encyclopedia (WHE) is an internet-based tool that is being used to help build capacity in developing countries by sharing knowledge and experiences and engaging professionals in various countries in the development of tutorials and participation in specific projects. The author is an Associate Editor of this project and has been involved in various WHE-related activities, ranging from working with colleagues in developing countries to prepare reports on their construction types to participating in the WHE-PAGER project by collecting and providing fragility curves for several non-US construction types. The structure of the WHE project is only possible because of the widespread use of the internet, and in fact relies on email and the website itself as a way to share information and discuss ideas with participants who are in 50+ countries. Often, the preparation of a housing report for the WHE represents a first step for young engineers in developing countries to collaborate with international colleagues and to work on a research-oriented report. The path, however, from taking the initiative to finalizing a report can be a bumpy road which is hampered by lack of communication as a result of language difficulties and misunderstandings, and unreliable internet connections. Sharing information by e-mail and the internet is of course only a first step in making real and lasting change and improvement in construction practices. It has been proven that the WHE database contains much information necessary to understand the building characteristics and structural vulnerability of various engineered and non-engineered building typologies and thus may serve as an input source for seismic risk and loss assessment studies. The WHE thereby contributes to the direct and indirect building of capacities in these countries. This presentation will also discuss ideas for affecting change "on the ground" that could use the WHE network, including regional and local trainings based on WHE tutorials and the sharing of capacity and fragility curves for a wide range of construction types found in developing countries.</t>
  </si>
  <si>
    <t>https://www.scopus.com/inward/record.uri?eid=2-s2.0-84867173545&amp;partnerID=40&amp;md5=a6e976da83f26b97003325ec419362f5</t>
  </si>
  <si>
    <t>9th US National and 10th Canadian Conference on Earthquake Engineering 2010, Including Papers from the 4th International Tsunami Symposium</t>
  </si>
  <si>
    <t>The World Housing Encyclopedia: A means to stimulate seismic risk reduction efforts in developing countries</t>
  </si>
  <si>
    <t>Lang, D.H.</t>
  </si>
  <si>
    <t>E-Commerce has been plagued with problems since its inception and this paper examines one of these problems: The lack of user trust in E-commerce created by the risk of phishing. Phishing has grown exponentially together with the expansion of the Internet. This growth and the advancement of technology has not only benefitted honest Internet users, but has enabled criminals to increase their effectiveness which has caused considerable damage to this budding area of commerce. Moreover, it has negatively impacted on both the user and online business, breaking down the trust relationship between them. In an attempt to explore this problem, the following was considered; firstly, e-commerce's vulnerability to phishing attacks. By referring to the Common Criteria Security Model, various critical security areas within e-commerce are identified, and with that, the areas of vulnerability and weakness. Secondly, the methods and techniques used in phishing such as phishing emails, phishing websites and addresses, distributed attacks and redirected attacks as well as the data that phishers seek to obtain, is examined. Furthermore, the way to reduce the risk of phishing and in turn increase the trust between users and websites is explored. Here the importance of Trust and the Uncertainty Reduction Theory plus the fine balance between trust and control is explored. Finally, the paper presents Critical Success Factors that aid in phishing prevention and control, these being: User Authentication, Website Authentication, Email Authentication, Data Cryptography, Communication, and Active Risk Mitigation. ©2010 IEEE.</t>
  </si>
  <si>
    <t>https://www.scopus.com/inward/record.uri?eid=2-s2.0-78149482885&amp;doi=10.1109%2fISSA.2010.5588333&amp;partnerID=40&amp;md5=aa02df16d4336bc76531dfd1c923aa8c</t>
  </si>
  <si>
    <t>Proceedings of the 2010 Information Security for South Africa Conference, ISSA 2010</t>
  </si>
  <si>
    <t>Phishing within E-commerce: A trust and confidence game</t>
  </si>
  <si>
    <t>Megaw, G.; Flowerday, S.V.</t>
  </si>
  <si>
    <t>Systematic and practical approaches to risk-driven operational security evidence help ensure the effectiveness and efficiency of security controls in business-critical applications and services. This paper introduces an enhanced methodology to develop security effectiveness metrics that can be used in connection with correctness assurance of security controls. This methodology is then applied to an example system: a Push E-mail service. The methodology is based on threat and vulnerability analysis, and parallel security requirement and system architecture decomposition. ©2010 IEEE.</t>
  </si>
  <si>
    <t>https://www.scopus.com/inward/record.uri?eid=2-s2.0-78149472349&amp;doi=10.1109%2fISSA.2010.5588322&amp;partnerID=40&amp;md5=0868e111d410743e0eb2d5a6db007b47</t>
  </si>
  <si>
    <t>10.1109/ISSA.2010.5588322</t>
  </si>
  <si>
    <t>Towards security effectiveness measurement utilizing risk-based security assurance</t>
  </si>
  <si>
    <t>Savola, R.M.; Pentikäinen, H.; Ouedraogo, M.</t>
  </si>
  <si>
    <t>Publication Title: Digital Business Security Development: Management Technologies DOI: 10.4018/978-1-60566-806-2.ch009</t>
  </si>
  <si>
    <t>173-190</t>
  </si>
  <si>
    <t>This chapter discusses ICT trends of the past decade, the emergence of Web 2.0 technologies, mobile computing (as distinguished from cloud computing), the pitfalls of social networking, security considerations in the workplace, copyright and Intellectual Property considerations, and how to best control threats and vulnerabilities. We are in a period of aggressive technological growth to which there is no foreseeable end. New technologies, such as Web 2.0 and cloud computing, are emerging at an exponential rate, and as a consequence, security threats, controls, and standards are iteratively evolving. As yet, we do not know the security and privacy implications that such a rapid and wide uptake of cloud computing, and other multi-user virtual environment initiatives, and Web 2.0 technologies, will bring. In no way is this cause to panic, instead it is cause to focus on self-education, employee-education, and awareness. To put it simply, these offer our best defense to security threats. By being educated, aware, and vigilant, the majority of threats are nullified, as they are designed to prey upon those who rely on trust when reading emails, visiting Websites, and accessing site content, when navigating the World Wide Web. For example, there are millions of users who are completely unaware of threats, such as phishing, and other forms of Internet-based fraud. More than ever before, the onus is on the individual, both at home and in the workplace, to be responsible for maintaining best practice techniques, while utilizing digital resources to ensure that information security, individual privacy, and applicable legislation are not breached. This can only be achieved through iterative education processes, general awareness, and vigilance. © 2011, IGI Global.</t>
  </si>
  <si>
    <t>https://www.scopus.com/inward/record.uri?eid=2-s2.0-84899316764&amp;doi=10.4018%2f978-1-60566-806-2.ch009&amp;partnerID=40&amp;md5=51264aaf7ddbe59009825196e797a710</t>
  </si>
  <si>
    <t>Future trends in digital security</t>
  </si>
  <si>
    <t>Viney, D.</t>
  </si>
  <si>
    <t>142-148</t>
  </si>
  <si>
    <t>Security of information systems is a major concern today because the existing threats are getting new dimensions. Information Security (IS) is to protect our important information assets from accidental or deliberate damages. Cyber Security (CS) is a whole set of procedures and systems providing protection of computer systems and networks from the intentional and unintentional damages or dangers in the cyberspace through services like confidentiality, integrity, authentication, availability, nonrepudiation, auditing, and digital signature. To counter the increasing cyber terrorism threats, we need predictive calculation of cyber attacks occurrences. We can do this by giving mathematical models for the elements of CS systems. Researchers have suggested some models for the quantification of CS, however, the existing models have either enforced only qualitative measures or the quantification models lack modeling features and without validation with the realistic data. There is a requirement for a unified model for the quantification of CS that considers majority of the parameters and services for it and which should be validated with realistic data. We propose a quantification model of cyber security, which considers most of the CS parameters. This is a generalized model, which is customizable enough to be used in multitude implementation environments. The proposed model is simulated and validated with an example of real life data for the SZABIST Islamabad Campus email server. Copyright 2010 ACM.</t>
  </si>
  <si>
    <t>https://www.scopus.com/inward/record.uri?eid=2-s2.0-77958037383&amp;doi=10.1145%2f1854099.1854130&amp;partnerID=40&amp;md5=545ad1f291f85726b91b0f74e2c39e44</t>
  </si>
  <si>
    <t>SIN'10 - Proceedings of the 3rd International Conference of Security of Information and Networks</t>
  </si>
  <si>
    <t>Cyber Security quantification model</t>
  </si>
  <si>
    <t>Khan, M.A.; Hussain, M.</t>
  </si>
  <si>
    <t>417-426</t>
  </si>
  <si>
    <t>Spam messes up users inbox, consumes resources and spread attacks like DDoS, MiM, phishing etc. Phishing is a byproduct of email and causes financial loss to users and loss of reputation to financial institutions. In this paper we examine the characteristics of phishing and technology used by Phishers. In order to counter anti-phishing technology, phishers change their mode of operation; therefore a continuous evaluation of phishing only helps us combat phisher effectiveness. In our study, we collected seven hundred thousand spam from a corporate server for a period of 13 months from February 2008 to February 2009. From the collected data, we identified different kinds of phishing scams and mode of operation. Our observation shows that phishers are dynamic and depend more on social engineering techniques rather than software vulnerabilities. We believe that this study will develop more efficient anti-phishing methodologies. Based on our analysis, we developed an anti-phishing methodology and implemented in our network. The results show that this approach is highly effective to prevent phishing attacks. The proposed approach reduced more than 80% of the false negatives and more than 95% of phishing attacks in our network.</t>
  </si>
  <si>
    <t>https://www.scopus.com/inward/record.uri?eid=2-s2.0-77953240322&amp;partnerID=40&amp;md5=a44b663b7404b8107fd97973eac61700</t>
  </si>
  <si>
    <t>Journal of Internet Technology</t>
  </si>
  <si>
    <t>Multilayer approach to defend phishing attacks</t>
  </si>
  <si>
    <t>Dhinakaran, C.; Nagamalai, D.; Lee, J.-K.</t>
  </si>
  <si>
    <t>Nowadays, the Internet is now becoming a part of our everyday lives. Many services, including Email, search engine, and web board on Internet, are provided with free of charge and unintentionally turns them into vulnerability services. Many software robots or, in short term, bots are developed with purpose to use such services illegally and automatically. Thus, web sites employ human authentication mechanism called Completely Automated Public Turing test to tell Computers and Humans Apart (CAPTCHA) to counter this attack. Unfortunately, many CAPTCHA have been already broken by bots and some CAPTCHA are difficult to read by human. In this paper, a new CAPTCHA method called 3D CAPTCHA is proposed to provide an enhanced protection from bots. This method based on assumption that human can recognize 3D character image better than Optical Character Recognition (OCR) software bots. ©2010 IEEE.</t>
  </si>
  <si>
    <t>https://www.scopus.com/inward/record.uri?eid=2-s2.0-77954438810&amp;doi=10.1109%2fICISA.2010.5480258&amp;partnerID=40&amp;md5=e9c3f16fadc7a0bccad8b5ee9f218d22</t>
  </si>
  <si>
    <t>2010 International Conference on Information Science and Applications, ICISA 2010</t>
  </si>
  <si>
    <t>3D CAPTCHA: A next generation of the CAPTCHA</t>
  </si>
  <si>
    <t>While many theoretical arguments against or in favor of open source and closed source software development have been presented, the empirical basis for the assessment of arguments and the development of models is still weak. Addressing this research gap, this paper presents the first comprehensive empirical investigation of published vulnerabilities and patches of 17 widely deployed open source and closed source software packages, including operating systems, database systems, web browsers, email clients, and office systems. The empirical analysis uses comprehensive vulnerability data contained in the NIST National Vulnerability Database and a newly compiled data set of vulnerability patches. The results suggest that it is not the particular software development style that determines the severity of vulnerabilities and vendors' patching behavior, but rather the specific application type and the policy of the particular development community, respectively. © 2010 IEEE.</t>
  </si>
  <si>
    <t>https://www.scopus.com/inward/record.uri?eid=2-s2.0-77951721856&amp;doi=10.1109%2fHICSS.2010.228&amp;partnerID=40&amp;md5=a2b49b984a6db408e461e30f358b84f4</t>
  </si>
  <si>
    <t>Increasing software security through open source or closed source development? Empirics suggest that we have asked the wrong question</t>
  </si>
  <si>
    <t>163-183</t>
  </si>
  <si>
    <t>In contemporary culture, soldiers held as prisoners-of-war (POWs) or as hostages are considered at significant risk of mental illness, in particular post-traumatic stress disorder (PTSD). This assumption contrasts with the psychiatric orthodoxy of the First World War when it was concluded in both Britain and Germany that POWs were protected against 'war neurosis'. Although 'barbed wire disease' was identified during time of captivity, post-release effects were not recognized. The repatriation of 'protected' POWs in 1943 prompted a reassessment of the psychological impact of imprisonment when servicemen of previous good character began to behave aberrantly. Rehabilitation programmes were designed to enable soldiers to re-adapt to service or civilian roles. Difficulties of adjustment were cast in social and cognitive terms, and corrective measures were occupational and educational. Psychiatric disorders found in POWs were explained in terms of a pre-conflict predisposition to, or a history of, mental illness. However, retrospective studies of veteran POWs have found a high prevalence of PTSD. A change in attitudes is explored in relation to the advance of medical terminology into the territory of emotions and the attribution of pathological processes to self-recovering mental states. The reclassification of the effects of imprisonment implies that diagnoses in military psychiatry are culturally determined and can be understood only if they are placed in a context that includes changing beliefs about mental illness, the formal development of the psychiatric profession and the immediate needs of the armed forces. © The Author [2010]. Published by Oxford University Press. All rights reserved. For Permissions, please email: journals.permissions@oxfordjournals.org.</t>
  </si>
  <si>
    <t>https://www.scopus.com/inward/record.uri?eid=2-s2.0-77954134716&amp;doi=10.1093%2ftcbh%2fhwp056&amp;partnerID=40&amp;md5=740bfcbd63517a06f6d8d7da5d80fce1</t>
  </si>
  <si>
    <t>10.1093/tcbh/hwp056</t>
  </si>
  <si>
    <t>Twentieth Century British History</t>
  </si>
  <si>
    <t>British prisoners-of-war: From resilience to psychological vulnerability: Reality or perception</t>
  </si>
  <si>
    <t>Jones, E.; Wessely, S.</t>
  </si>
  <si>
    <t>Background: Websites of many rogue sellers of medications are accessible through links in email spam messages or via web search engines. This study examined how well students enrolled in a U.S. higher education institution could identify clearly unsafe pharmacies. Objective: The aim is to estimate these health consumers' vulnerability to fraud by illegitimate Internet pharmacies. Methods: Two Internet pharmacy websites, created specifically for this study, displayed multiple untrustworthy features modeled after five actual Internet drug sellers which the authors considered to be potentially dangerous to consumers. The websites had none of the safe pharmacy signs and nearly all of the danger signs specified in the Food and Drug Administration's (FDA's) guide to consumers. Participants were told that a neighborhood pharmacy charged US$165 for a one-month supply of Beozine, a bogus drug to ensure no pre-existing knowledge. After checking its price at two Internet pharmacies-$37.99 in pharmacy A and $57.60 in pharmacy B-the respondents were asked to indicate if each seller was a good place to buy the drug. Responses came from 1,914 undergraduate students who completed an online eHealth literacy assessment in 2005-2008. Participation rate was 78%. Results: In response to "On a scale from 0-10, how good is this pharmacy as a place for buying Beozine?" many respondents gave favorable ratings. Specifically, 50% of students who reviewed pharmacy A and 37% of students who reviewed pharmacy B chose a rating above the scale midpoint. When explaining a low drug cost, these raters related it to low operation costs, ad revenue, pressure to lower costs due to comparison shopping, and/or high sales volume. Those who said that pharmacy A or B was "a very bad place" for purchasing the drug (25%), as defined by a score of 1 or less, related low drug cost to lack of regulation, low drug quality, and/or customer information sales. About 16% of students thought that people should be advised to buy che per drugs at pharmacies such as these but the majority (62%) suggested that people should be warned against buying drugs from such internet sellers. Over 22% of respondents would recommend pharmacy A to friends and family (10% pharmacy B). One-third of participants supplied online health information to others for decision-making purposes. After controlling for the effects of education, health major, and age, these respondents had significantly worse judgment of Internet pharmacies than those who did not act as information suppliers. Conclusions: At least a quarter of students, including those in health programs, cannot see multiple signs of danger displayed by rogue Internet pharmacies. Many more are likely to be misled by online sellers that use professional design, veil untrustworthy features, and mimic reputable websites. Online health information consumers would benefit from education initiatives that (1) communicate why it can be dangerous to buy medications online and that (2) develop their information valuation skills. This study highlights the importance of regulating rogue Internet pharmacies and curbing the danger they pose to consumers.</t>
  </si>
  <si>
    <t>https://www.scopus.com/inward/record.uri?eid=2-s2.0-77953838979&amp;doi=10.2196%2fjmir.1520&amp;partnerID=40&amp;md5=9964e680460943c41350ca3a3edc5cf3</t>
  </si>
  <si>
    <t>10.2196/jmir.1520</t>
  </si>
  <si>
    <t>Dirt cheap and without prescription: How susceptible are young US consumers to purchasing drugs from rogue internet pharmacies?</t>
  </si>
  <si>
    <t>Ivanitskaya, L.; Brookins-Fisher, J.; O'Boyle, I.; Vibbert, D.; Erofeev, D.; Fulton, L.</t>
  </si>
  <si>
    <t>39</t>
  </si>
  <si>
    <t>342-349</t>
  </si>
  <si>
    <t>Background: Strategies to enable older people to remain in their own homes require information on potential intervention areas and target groups for health promotion and healthcare services. Objective: this study aimed to identify socioeconomic, health and lifestyle factors in entry to residential aged care facilities. Design: a prospective cohort study was conducted from 1994 to 2005. Setting: the information source was the Melbourne Longitudinal Studies on Healthy Ageing Program. Subjects: one thousand Australians aged 65 years and over living in the community were used as baseline sample. Methods: socio-medical data were gathered in face-to-face baseline interviews, and outcomes were identified in biennial followups with respondents, informants and death registries over 12 years. Cox regression models identified baseline predictors of subsequent entry to residential aged care for men and women from among socio-demographic, health status and lifestyle factors. Results: the most significant factors were older age, Instrumental Activities of Daily Living (IADL) dependence, cognitive impairment, underweight body mass index (BMI) and low social activity. For men only, the number of medical conditions and healthy nutrition score also emerged as significant. For women only, never having been married, IADL dependence and low BMI also were significant. For men, the risk of entry to residential aged care facilities was associated mainly with disease burden, whereas for women, social vulnerability and functional capacities were more important. Healthy lifestyles were important indirectly insofar as they influenced subjects' health status. Conclusion: to facilitate older people to stay in the community, it is important to treat or ameliorate medical conditions, promote healthy lifestyles and consider gender-specific risks. © The Author 2010. Published by Oxford University Press on behalf of the British Geriatrics Society. All rights reserved. For Permissions, please email: journals.permissions@oxfordjournals.org.</t>
  </si>
  <si>
    <t>https://www.scopus.com/inward/record.uri?eid=2-s2.0-77951890951&amp;doi=10.1093%2fageing%2fafq016&amp;partnerID=40&amp;md5=b518f992ffb99f55a231fd32ca623d4d</t>
  </si>
  <si>
    <t>10.1093/ageing/afq016</t>
  </si>
  <si>
    <t>Age and Ageing</t>
  </si>
  <si>
    <t>Health, social and lifestyle factors in entry to residential aged care: An Australian longitudinal analysis</t>
  </si>
  <si>
    <t>Kendig, H.; Browning, C.; Pedlow, R.; Wells, Y.; Thomas, S.</t>
  </si>
  <si>
    <t>19</t>
  </si>
  <si>
    <t>837-847</t>
  </si>
  <si>
    <t>Pathways regulating neuronal vulnerability are poorly understood, yet are central to identifying therapeutic targets for degenerative neurological diseases. Here, we characterize mechanisms underlying neurodegeneration in Niemann-Pick type C (NPC) disease, a lysosomal storage disorder characterized by impaired cholesterol trafficking. To date, the relative contributions of neuronal and glial defects to neuron loss are poorly defined. Using gene targeting, we generate Npc1 conditional null mutant mice. Deletion of Npc1 in mature cerebellar Purkinje cells leads to an age-dependent impairment in motor tasks, including rotarod and balance beam performance. Surprisingly, these mice did not show the early death or weight loss that are characteristic of global Npc1 null mice, suggesting that Purkinje cell degeneration does not underlie these phenotypes. Histological examination revealed the progressive loss of Purkinje cells in an anterior-to-posterior gradient. This cell autonomous neurodegeneration occurs in a spatiotemporal pattern similar to that of global knockout mice. A subpopulation of Purkinje cells in the posterior cerebellum exhibits marked resistance to cell death despite Npc1 deletion. To explore this selective response, we investigated the electrophysiological properties of vulnerable and susceptible Purkinje cell subpopulations. Unexpectedly, Purkinje cells in both subpopulations displayed no electrophysiological abnormalities prior to degeneration. Our data establish that Npc1 deficiency leads to cell autonomous, selective neurodegeneration and suggest that the ataxic symptoms of NPC disease arise from Purkinje cell death rather than cellular dysfunction. © The Author 2009. Published by Oxford University Press. All rights reserved. For Permissions, please email: journals.permissions@oxfordjournals.org.</t>
  </si>
  <si>
    <t>https://www.scopus.com/inward/record.uri?eid=2-s2.0-77950544225&amp;doi=10.1093%2fhmg%2fddp552&amp;partnerID=40&amp;md5=200c7f21a95831566a7356c7ba40cfac</t>
  </si>
  <si>
    <t>10.1093/hmg/ddp552</t>
  </si>
  <si>
    <t>Human Molecular Genetics</t>
  </si>
  <si>
    <t>Conditional Niemann-Pick C mice demonstrate cell autonomous Purkinje cell neurodegeneration</t>
  </si>
  <si>
    <t>Elrick, M.J.; Pacheco, C.D.; Yu, T.; Dadgar, N.; Shakkottai, V.G.; Ware, C.; Paulson, H.L.; Lieberman, A.P.</t>
  </si>
  <si>
    <t>52</t>
  </si>
  <si>
    <t>23-27</t>
  </si>
  <si>
    <t>The potential impact of products produced by Apple Inc., on the prospects of the printing industry are discussed. Industry experts expect that these products will create significant challenges for the industry, as instant distribution of news via emails and the Internet will render newspapers and news magazines redundant. These products have also increased vulnerability of publications offering sortable data, such as telephone directories or containing content that can be sorted and interacted with in various ways. Estimates from Universal McCann and the Newspaper Association of America (NAA) reveal that the combined share has been less than 25% due to the impact of these products. Newspapers and magazines continue to compete with these products in the market, printing an increasing number of telephone directories and other printed products. Online retailers have also found it profitable to publish print catalogs as a means of driving shoppers to their web sites.</t>
  </si>
  <si>
    <t>https://www.scopus.com/inward/record.uri?eid=2-s2.0-77951244341&amp;partnerID=40&amp;md5=6e5fe257f871edeedcede9442ed92d1b</t>
  </si>
  <si>
    <t>PPI Pulp and Paper International</t>
  </si>
  <si>
    <t>Think of the customer</t>
  </si>
  <si>
    <t>Allan, D.</t>
  </si>
  <si>
    <t>45</t>
  </si>
  <si>
    <t>30-33</t>
  </si>
  <si>
    <t>The flood of emails everyday soliciting partnership in extracting a share of a fictitious fortune is part of the daily routine on the internet. In the "419" scams, as they are called, both the gullible recipients and the senders are part of a "global family", tapping into an element of greed and corruptibility -attributes rehabilitated as drive, legitimate self-interest and "risk taking" in the time of the global free market. They thrive on the desire for instant wealth and consumer lifestyle that the global entertainment industry unleashes in formulaic and sponsored reality shows declaring "you too can do it, if you dare". There is also an awareness of the vulnerability of individuals up against an incomprehensible, leviathan economic grid, often making them lunge at any manoeuvre, however dubious.</t>
  </si>
  <si>
    <t>https://www.scopus.com/inward/record.uri?eid=2-s2.0-84859375746&amp;partnerID=40&amp;md5=355ee92eeaf5df9b33d74c8d637bab77</t>
  </si>
  <si>
    <t>Economic and Political Weekly</t>
  </si>
  <si>
    <t>Emails from Ouagadougou</t>
  </si>
  <si>
    <t>Padmanabhan, C.</t>
  </si>
  <si>
    <t>1425-1437</t>
  </si>
  <si>
    <t>Parkinson's disease (PD) is the most common neurodegenerative movement disorder. A pathological hallmark of PD is the presence of intraneuronal inclusions composed of fibrillized α-synuclein (α-syn) in affected brain regions. Mutations in the gene, PARK7, which encodes DJ-1, can cause autosomal recessive early-onset PD. Although DJ-1 has been shown to be involved in diverse biological processes, several in vitro studies suggest that it can inhibit the formation and protect against the effects of α-syn aggregation. We previously established and characterized transgenic mice expressing pathogenic Ala53Thr human α-syn (M83 mice) that develop extensive α-syn pathologies in the neuroaxis resulting in severe motor impairments and eventual fatality. In the current study, we have crossbred M83 mice on a DJ-1 null background (M83-DJnull mice) in efforts to determine the effects of the lack of DJ-1 in these mice. Animals were assessed and compared for survival rate, distribution of α-syn inclusions, biochemical properties of α-syn protein, demise and function of nigral dopaminergic neurons, and extent of gliosis in the neuroaxis. M83 and M83-DJnull mice displayed a similar onset of disease and pathological changes, and none of the analyses to assess for changes in pathogenesis revealed any significant differences between M83 and M83-DJnull mice. These findings suggest that DJ-1 may not function to directly modulate α-syn nor does DJ-1 appear to play a role in protecting against the deleterious effects of expressing pathogenic Ala53Thr α-syn in vivo. It is possible that α-syn and DJ-1 mutations may lead to PD via independent mechanisms. © The Author 2010. Published by Oxford University Press. All rights reserved. For Permissions, please email: journals.permissions@oxfordjournals.org.</t>
  </si>
  <si>
    <t>https://www.scopus.com/inward/record.uri?eid=2-s2.0-77952299672&amp;doi=10.1093%2fhmg%2fddq017&amp;partnerID=40&amp;md5=74a0ebd14d8b9aac7ab4577c405096ab</t>
  </si>
  <si>
    <t>10.1093/hmg/ddq017</t>
  </si>
  <si>
    <t>DJ-1 deficient mice demonstrate similar vulnerability to pathogenic Ala53Thr human a-syn toxicity</t>
  </si>
  <si>
    <t>Ramsey, C.P.; Tsika, E.; Ischiropoulos, H.; Giasson, B.I.</t>
  </si>
  <si>
    <t>114</t>
  </si>
  <si>
    <t>310-322</t>
  </si>
  <si>
    <t>The parkinsonian symptoms and increased Mn accumulation in dopaminergic (DAergic) neurons of the basal ganglia implicate impaired dopamine signaling in the neurotoxic effects of chronic manganese overexposure. Using blood oxygenation level-dependent (BOLD) pharmacological magnetic resonance imaging (phMRI), we mapped brain responses to acute amphetamine (AMPH; 3 mg/kg, ip), which stimulates midbrain DAergic systems, in male Sprague-Dawley rats following 6 weeks of chronic MnCl2 (5 mg Mn/kg, one per week, iv) or saline treatment. Plasma Mn content, measured immediately following phMRI, was elevated twofold in Mn-treated animals (p &amp;lt; 0.05), but the twofold increase in mean striatal Mn content did not reach significance. In saline-treated animals, AMPH stimulated robust positive BOLD responses throughout the basal ganglia and their reciprocally innervated connections. In contrast, acute AMPH stimulated a negative BOLD response in many of these structures in the Mn-treated group, resulting in significant differences between saline-and Mn-treated AMPH-evoked BOLD responses within caudate putamen, globus pallidus, substantia nigra, mediodorsal thalamic nucleus, and somatosensory cortex. These results demonstrate the utility of AMPH-evoked phMRI as readout of the DAergic signaling in vivo and confirm the vulnerability of DAergic systems to Mn. © The Author 2010. Published by Oxford University Press on behalf of the Society of Toxicology. All rights reserved. For permissions, please email: journals.permissions@oxfordjournals.org.</t>
  </si>
  <si>
    <t>https://www.scopus.com/inward/record.uri?eid=2-s2.0-77951577455&amp;doi=10.1093%2ftoxsci%2fkfq002&amp;partnerID=40&amp;md5=1dacc2756abd478d7b49bf368acd74ef</t>
  </si>
  <si>
    <t>10.1093/toxsci/kfq002</t>
  </si>
  <si>
    <t>Toxicological Sciences</t>
  </si>
  <si>
    <t>Chronic exposure to manganese alters brain responses to amphetamine: A pharmacological magnetic resonance imaging study</t>
  </si>
  <si>
    <t>Williams, J.M.; Milatovic, D.; Gore, J.C.; Aschner, M.; Avison, M.J.</t>
  </si>
  <si>
    <t>V7112-V7116</t>
  </si>
  <si>
    <t>Typical IT Security Technical Work Intrusion Detection/Prevention, Ethical is hacking/Penetration Testing IT Security in the Business Risk, Audit Support, Compliance Policies, Standards, and Procedures IT Security's Role in Creation and Enforcement. Intrusion Detection System a computer system that attempts to detect any set of actions that try to compromise the integrity, confidentiality, or availability of a resource. An IDS has much more knowledge and many delicate detection functions than common firewalls. (Remember that, the main function of a firewall is to do access control). Intrusion prevention" can be achieved through three main approaches: Secure engineering - building systems with no vulnerability, Taking perfect remediation steps to uncover vulnerabilities and patch them, and detecting the exploit attempts and blocking them before serious damage is done. In this paper I have explained the stranded method for where put the IPS at any organization in IT. How safe the server eg: email, Application, SAP-ERP &amp; database server the malicious attack from Internet &amp; Intranet. © 2010 IEEE.</t>
  </si>
  <si>
    <t>https://www.scopus.com/inward/record.uri?eid=2-s2.0-77958063794&amp;doi=10.1109%2fICCET.2010.5485336&amp;partnerID=40&amp;md5=25c108a262e797de7e90f7996c3cdf4f</t>
  </si>
  <si>
    <t>10.1109/ICCET.2010.5485336</t>
  </si>
  <si>
    <t>ICCET 2010 - 2010 International Conference on Computer Engineering and Technology, Proceedings</t>
  </si>
  <si>
    <t>RETRACTED ARTICLE: 3Why we need the intrusion detection prevention systems (IDPS) in IT company</t>
  </si>
  <si>
    <t>Mirashe, S.P.; Kalyankar, N.V.</t>
  </si>
  <si>
    <t>10-27</t>
  </si>
  <si>
    <t>With the growth and development of communication technology there is an increasing need for the use of interception technologies in modern policing. Law enforcement agencies are faced with increasingly sophisticated and complex criminal networks that utilise modern communication technology as a basis for their criminal success. In particular, transnational organised crime (TOC) is a diverse and complicated arena, costing global society in excess of $3 trillion annually, a figure that continues to grow (Borger, 2007) as crime groups take advantage of disappearing borders and greater profit markets. However, whilst communication can be a critical success factor for criminal enterprise it is also a key vulnerability. It is this vulnerability that the use of CIT, such as phone taps or email interception, can exploit. As such, law enforcement agencies now need a method and framework that allows them to utilise CIT to combat these crimes efficiently and successfully. This paper provides a review of current literature with the specific purpose of considering the effectiveness of CIT in the fight against TOC and the groundwork that must be laid in order for it to be fully exploited. In doing so, it fills an important gap in current research, focusing on the practical implementation of CIT as opposed to the traditional area of privacy concerns that arise with intrusive methods of investigation. The findings support the notion that CIT is an essential intelligence gathering tool that has a strong place within the modern policing arena. It identifies that the most effective use of CIT is grounded within a proactive, intelligence-led framework and concludes that in order for this to happen Australian authorities and law enforcement agencies must re-evaluate and address the current legislative and operational constraints placed on the use of CIT and the culture that surrounds intelligence in policing. © 2010 Taylor &amp; Francis Group, LLC.</t>
  </si>
  <si>
    <t>https://www.scopus.com/inward/record.uri?eid=2-s2.0-85023540410&amp;doi=10.1080%2f18335300.2010.9686938&amp;partnerID=40&amp;md5=c0418618cd0da03a26ac19469f1d504b</t>
  </si>
  <si>
    <t>10.1080/18335300.2010.9686938</t>
  </si>
  <si>
    <t>Journal of Policing, Intelligence and Counter Terrorism</t>
  </si>
  <si>
    <t>Laying the groundwork for the successful deployment of communication interception technology (CIT) in modern policing</t>
  </si>
  <si>
    <t>Congram, M.; Bell, P.</t>
  </si>
  <si>
    <t>Publication Title: Handbook of Research on Threat Detection and Countermeasures in Network Security DOI: 10.4018/978-1-4666-6583-5.ch019</t>
  </si>
  <si>
    <t>349-363</t>
  </si>
  <si>
    <t>These days, peoples expected to move around carrying their mobile devices, talking to friends, completing their work, accessing emails etc. His/her pictures, work, study, even relationship (friends, and family) all is in the mobile device. Therefore, mobile devices (especially smart phones) become an ideal target for different attacks. Mobile computing also becomes important in enterprises and organizations. Therefore, it is important to illustrate the state of art on vulnerabilities and threats on mobile device. This chapter is addressed to explain mobile computing concept, features, architecture, operating systems, and risks to mobile devices. Mobile operating system structureand characteristicsare demonstrated. The author also illustrates mobile security issues, and type of threats to mobile devices. Finally, features and security models of two popular smartphone operating systems, Android and iOS, are illustrated. It was found that the security models of these two smartphones is immature and do not meet the enterprises security policies. © 2015 by IGI Global. All rights reserved.</t>
  </si>
  <si>
    <t>https://www.scopus.com/inward/record.uri?eid=2-s2.0-84945433593&amp;doi=10.4018%2f978-1-4666-6583-5.ch019&amp;partnerID=40&amp;md5=7b8fd12e3d3ee0dc2975959574e706a7</t>
  </si>
  <si>
    <t>Samawi, V.W.</t>
  </si>
  <si>
    <t>278</t>
  </si>
  <si>
    <t>685-702</t>
  </si>
  <si>
    <t>Measuring the impact of network attack is an important issue in network science. In this paper, we study the impact of maximal vertex coverage (MVC) attack in large complex networks, where the attacker aims at deleting as many edges of the network as possible by attacking a small fraction of nodes. First, we present two metrics to measure the impact of MVC attack. To compute these metrics, we propose an efficient randomized greedy algorithm with near-optimal performance guarantee. Second, we generalize the MVC attack into an uncertain setting, in which a node is deleted by the attacker with a prior probability. We refer to the MVC attack under such uncertain environment as the probabilistic MVC attack. Based on the probabilistic MVC attack, we propose two adaptive metrics, and then present an adaptive greedy algorithm for calculating such metrics accurately and efficiently. Finally, we conduct extensive experiments on 20 real datasets. The results show that P2P and co-authorship networks are extremely robust under the MVC attack while both the online social networks and the Email communication networks exhibit vulnerability under the MVC attack. In addition, the results demonstrate the efficiency and effectiveness of the proposed algorithms for computing the proposed metrics. © 2014 Elsevier Inc. All rights reserved.</t>
  </si>
  <si>
    <t>https://www.scopus.com/inward/record.uri?eid=2-s2.0-84901836846&amp;doi=10.1016%2fj.ins.2014.03.085&amp;partnerID=40&amp;md5=db74270b02bf5ec1367a2241e12aea4b</t>
  </si>
  <si>
    <t>10.1016/j.ins.2014.03.085</t>
  </si>
  <si>
    <t>2015-April</t>
  </si>
  <si>
    <t>760-767</t>
  </si>
  <si>
    <t>As a result of high-tech companies such as Google, Yahoo, and Microsoft offering free email services, email has become a primary channel of communication. However, email service providers have traditionally offered little in the way of message privacy protection. This has made emails, of which billions are sent around the world on any day, an attractive data source for personal identity information thieves. Google was one of the first companies to provide substantial email privacy protection when they began using the HTTPS always-on option to encrypt messages sent through their email service, Gmail. Unfortunately, Gmail's encryption option does not offer true point-to-point encryption since the encrypted emails are decrypted and stored in plaintext form on Google's servers. This type of approach poses a security vulnerability which is unacceptable to security-minded users such as highly sensitive government agencies and private companies. For these users, true point-to-point encryption is needed. This paper introduces an identity-based one-way group key agreement protocol and describes a point-to-point email encryption scheme based on the protocol. Both the security proofs and the efficiency analysis, with experimental results, of the new scheme are provided. © 2014 IEEE.</t>
  </si>
  <si>
    <t>https://www.scopus.com/inward/record.uri?eid=2-s2.0-84946557024&amp;doi=10.1109%2fPADSW.2014.7097879&amp;partnerID=40&amp;md5=32575756006b5443519dabb787d82b48</t>
  </si>
  <si>
    <t>Proceedings of the International Conference on Parallel and Distributed Systems - ICPADS</t>
  </si>
  <si>
    <t>Yeh, J.-H.; Zeng, F.; Long, T.</t>
  </si>
  <si>
    <t>10-12</t>
  </si>
  <si>
    <t>2198-2201</t>
  </si>
  <si>
    <t>Information Security Awareness (ISA) is significant for better security behavior. Students may have different level of awareness for security vulnerabilities based on their knowledge, behavior and culture. In Saudi Arabia, studies showed that employees are less aware to security risks due to lack of knowledge. This paper presents students’ security knowledge and awareness among students of Technical and Vocational Training Corporation (TVTC) regarding security vulnerabilities particularly those that are personally related to them such as risks of guessable passwords, email attachments, junk email, pirated software and hacking. This paper surveyed 352 students from this corporation in Riyadh-Kingdom of Saudi Arabia. The results showed there are different levels of knowledge among students regarding security threats. © 2014 American Scientific Publishers. All rights reserved.</t>
  </si>
  <si>
    <t>https://www.scopus.com/inward/record.uri?eid=2-s2.0-84919398570&amp;doi=10.1166%2fasl.2014.5668&amp;partnerID=40&amp;md5=d2f46360e39824162ade1431fb2de41a</t>
  </si>
  <si>
    <t>10.1166/asl.2014.5668</t>
  </si>
  <si>
    <t>Advanced Science Letters</t>
  </si>
  <si>
    <t>Evaluation of students’ knowledge on information security at technical and vocational training corporation in Saudi Arabia</t>
  </si>
  <si>
    <t>Almalki, H.; Samy, G.N.; Shamugam, B.</t>
  </si>
  <si>
    <t>543-558</t>
  </si>
  <si>
    <t>We present an empirical analysis of targeted attacks against a human-rights Non-Governmental Organization (NGO) representing a minority living in China. In particular, we analyze the social engineering techniques, attack vectors, and malware employed in malicious emails received by two members of the NGO over a four-year period. We find that both the language and topic of the emails were highly tailored to the victims, and that sender impersonation was commonly used to lure them into opening malicious attachments. We also show that the majority of attacks employed malicious documents with recent but disclosed vulnerabilities that tend to evade common defenses. Finally, we find that the NGO received malware from different families and that over a quarter of the malware can be linked to entities that have been reported to engage in targeted attacks against political and industrial organizations, and Tibetan NGOs. copyright © 2014 USENIX Security Symposium.All right reserved.</t>
  </si>
  <si>
    <t>https://www.scopus.com/inward/record.uri?eid=2-s2.0-85026676765&amp;partnerID=40&amp;md5=3334786c50abd105493da31ddfa26e07</t>
  </si>
  <si>
    <t>Proceedings of the 23rd USENIX Security Symposium</t>
  </si>
  <si>
    <t>A look at targeted attacks through the lense of an NGO</t>
  </si>
  <si>
    <t>Le Blond, S.; Chua, Z.L.; Uritesc, A.; Saxena, P.; Gilbert, C.; Kirda, E.</t>
  </si>
  <si>
    <t>Issue: November</t>
  </si>
  <si>
    <t>2014-November</t>
  </si>
  <si>
    <t>35-38</t>
  </si>
  <si>
    <t>The nature of security information workers' jobs requires a certain level of care and attention to detail. There exist tools that can assist these workers with their daily tasks; however, workers may not be using these tools. Research suggests persuasive techniques can positively affect a worker's outlook on a given technology. We attempt to develop an effective way to motivate security workers to adopt and use security tools by using persuasive design guidelines. We present an system that generates automated emails to inform software developers of FindBugs, a tool that detects potential vulnerabilities within a project. We discuss the decisions supporting our overall design of the automated emails. Copyright © 2014 by the Association for Computing Machinery, Inc. (ACM).</t>
  </si>
  <si>
    <t>https://www.scopus.com/inward/record.uri?eid=2-s2.0-84937677172&amp;doi=10.1145%2f2663887.2663900&amp;partnerID=40&amp;md5=c23e8989292c175a44909fddfaf92dda</t>
  </si>
  <si>
    <t>Designing interventions to persuade software developers to adopt security tools</t>
  </si>
  <si>
    <t>Jordan, B.; Johnson, B.; Witschey, J.; Murphy-Hill, E.</t>
  </si>
  <si>
    <t>61</t>
  </si>
  <si>
    <t>37-43</t>
  </si>
  <si>
    <t>RSA cryptosystem is an information security algorithm used for encrypting and decrypting of digital data in order to protect the content of the data and to ensure its privacy. Prior research studies have shown that RSA algorithm is very successful in protecting enterprises commercial services and systems as well as web servers and browsers to secure web traffic. In an email application, it's utilized to ensure the privacy and authenticity of email message. Some studies have also shown the efficiency of RSA algorithm in securing remote login sessions, and electronic credit-card payment systems. Generally RSA algorithm gain a security support because of it's frequently use in most applications where security of digital data is mostly a concern. Its strength lies with its ability of withstanding many forms of attacks. While many studies focus on proving that RSA algorithm is breakable under certain cryptanalytic attacks, yet there are some confrontations on the circumstances of applying those attacks. This paper presents the issues and challenges on some key aspects of cryptanalytic attacks on RSA algorithm. The paper also explores the perceived vulnerabilities of implementing RSA algorithm which can render a cryptanalyst easier means of attack. © 2005 - 2014 JATIT &amp; LLS. All rights reserved.</t>
  </si>
  <si>
    <t>https://www.scopus.com/inward/record.uri?eid=2-s2.0-84896835692&amp;partnerID=40&amp;md5=9b8ba09336b37e1840782c16454c7db9</t>
  </si>
  <si>
    <t>Journal of Theoretical and Applied Information Technology</t>
  </si>
  <si>
    <t>Cryptanalytic attacks on Rivest, Shamir, and Adleman (RSA) cryptosystem: Issues and challenges</t>
  </si>
  <si>
    <t>Abubakar, A.; Jabaka, S.; Tijjani, B.I.; Zeki, A.; Chiroma, H.; Usman, M.J.; Raji, S.; Mahmud, M.</t>
  </si>
  <si>
    <t>Network Security Checking is a process of scanning the network and assessing it for finding the vulnerabilities out of the network. Network scanning is done to find out live hosts and their open ports on the network. A single tool used for security checking process cant give reliable results. We proposed a framework in this project with multiple tools for network scanning as well as for vulnerability assessment. The proposed framework is an extension of the framework given by Jun Yoon and WontaeSim. This framework also contains alerting and reporting system. The reporting system of framework sends an email to the network administrator which contains detailed report of network security checking process. The Alert system sends an SMS message to network administrator in case of severe threats found in the network. We have implemented the proposed framework and developed a platform which performs network security checking process and reports network administrator through email and sends alert message in case of severe vulnerability. © 2014 IEEE.</t>
  </si>
  <si>
    <t>https://www.scopus.com/inward/record.uri?eid=2-s2.0-84908231546&amp;doi=10.1109%2fWOCN.2014.6923089&amp;partnerID=40&amp;md5=e186f8e0eaaa1945c2cb9c77c29fa325</t>
  </si>
  <si>
    <t>IFIP International Conference on Wireless and Optical Communications Networks, WOCN</t>
  </si>
  <si>
    <t>Pandey, S.K.; Yadav, V.K.; Kumar, S.; Verma, S.; Dansena, P.</t>
  </si>
  <si>
    <t>8479 LNCS</t>
  </si>
  <si>
    <t>494-512</t>
  </si>
  <si>
    <t>Smartphones have become ubiquitous in today's digital world as a mobile platform allowing anytime access to email, social platforms, banking, and shopping. Many providers supply native applications as a method to access their services, allowing users to login directly through a downloadable app. In this paper, we first expose a security vulnerability in the Android framework that allows for third party apps to spoof native app activities, or screens. This can lead to a wide variety of security risks including the capture and silent exfiltration of login credentials and private data. We then compare current defense mechanisms, and introduce the concept of Trusted Activity Chains as a lightweight protection against common spoofing attacks. We develop a proof of concept implementation and evaluate its effectiveness and performance overhead. © Springer International Publishing Switzerland 2014.</t>
  </si>
  <si>
    <t>https://www.scopus.com/inward/record.uri?eid=2-s2.0-84903625233&amp;doi=10.1007%2f978-3-319-07536-5-29&amp;partnerID=40&amp;md5=d0d41c92314a581d9e5472890270e81c</t>
  </si>
  <si>
    <t>10.1007/978-3-319-07536-5-29</t>
  </si>
  <si>
    <t>Activity spoofing and its defense in Android smartphones</t>
  </si>
  <si>
    <t>Cooley, B.; Wang, H.; Stavrou, A.</t>
  </si>
  <si>
    <t>Smartphones have become ubiquitous in today's digital world as a mobile platform allowing anytime access to email, social platforms, banking, and shopping. Many providers supply native applications as a method to access their services, allowing users to login directly through a downloadable app. In this paper, we first expose a security vulnerability in the Android framework that allows for third party apps to spoof native app activities, or screens. This can lead to a wide variety of security risks including the capture and silent exfiltration of login credentials and private data. We then compare current defense mechanisms, and introduce the concept of Trusted Activity Chains as a lightweight protection against common spoofing attacks. We develop a proof of concept implementation and evaluate its effectiveness and performance overhead. © 2014 Springer International Publishing.</t>
  </si>
  <si>
    <t>https://www.scopus.com/inward/record.uri?eid=2-s2.0-84903589574&amp;doi=10.1007%2f978-3-319-07536-5_29&amp;partnerID=40&amp;md5=70dd645ee324156e0738344f30aaa6ac</t>
  </si>
  <si>
    <t>10.1007/978-3-319-07536-5_29</t>
  </si>
  <si>
    <t>Activity spoofing and its defense in android smartphones</t>
  </si>
  <si>
    <t>Phishing continues to remain a lucrative market for cyber criminals, mostly because of the vulnerable human element. Through emails and spoofed-websites, phishers exploit almost any opportunity using major events, considerable financial awards, fake warnings and the trusted reputation of established organizations, as a basis to gain their victims' trust. For many years, humans have often been referred to as the 'weakest link' towards protecting information. To gain their victims' trust, phishers continue to use sophisticated looking emails and spoofed websites to trick them, and rely on their victims' lack of knowledge, lax security behavior and organizations' inadequate security measures towards protecting itself and their clients. As such, phishing security controls and vulnerabilities can arguably be classified into three main elements namely human factors (H), organizational aspects (O) and technological controls (T). All three of these elements have the common feature of human involvement and as such, security gaps are inevitable. Each element also functions as both security control and security vulnerability. A holistic framework towards combatting phishing is required whereby the human feature in all three of these elements is enhanced by means of a security education, training and awareness programme. This paper discusses the educational factors required to form part of a holistic framework, addressing the HOT elements as well as the relationships between these elements towards combatting phishing. The development of this framework uses the principles of design science to ensure that it is developed with rigor. Furthermore, this paper reports on the verification of the framework. © 2014 IEEE.</t>
  </si>
  <si>
    <t>https://www.scopus.com/inward/record.uri?eid=2-s2.0-84913609958&amp;doi=10.1109%2fISSA.2014.6950508&amp;partnerID=40&amp;md5=4c7ef92676679bbb672f01ba68933b05</t>
  </si>
  <si>
    <t>2014 Information Security for South Africa - Proceedings of the ISSA 2014 Conference</t>
  </si>
  <si>
    <t>Frauenstein, E.D.; Von Solms, R.</t>
  </si>
  <si>
    <t>848-852</t>
  </si>
  <si>
    <t>The evolution of the Internet has introduced many features such as Assortment of Information, Communication, Transaction, Shopping, Social Networks, Chats, Advertisements, Online Education, Encyclopedia etc., Although Internet helps to make our life simple and rich, there is a dangerous threat to Internet security (i.e.) Hacking [2]. Especially, Electronic communication is an emerging technique where we send information from sender to receiver in the form of E-Mail. The basic requirement for each user is to have a separate ID known as Mail Identity. That ID is used for all purposes specified above. Each user can have more than one ID for different mail services including social networking. But most of the Mail ID's are not really safe and are easily accessible by anyone. Nowadays, most of the mail servers providing Email communication for their valuable users. Among the mail servers, some of them only have well secured communications. We analyzed some well secured mail servers regarding their security based on some unchancy hacking techniques. From our analysis, we found some of the loopholes are in existing mail servers, which are allowing the hackers, to hack the victim's account. In this paper, we described some dangerous techniques that are considered as loopholes in the existing mail servers. Beyond the loopholes, we analyzed some vulnerabilities from existing mail servers. To compromise the loopholes and vulnerabilities, we planned to create a new mail server as a solution to block the given problems. © 2014 IEEE.</t>
  </si>
  <si>
    <t>https://www.scopus.com/inward/record.uri?eid=2-s2.0-84899096801&amp;doi=10.1109%2fICICICT.2014.6781391&amp;partnerID=40&amp;md5=04c27c7af33f35f5ee30adfda8940d6e</t>
  </si>
  <si>
    <t>Proceedings of the 2014 International Conference on Issues and Challenges in Intelligent Computing Techniques, ICICT 2014</t>
  </si>
  <si>
    <t>Analysis &amp; compromising the loopholes of existing mail servers by providing an intelligent security measures</t>
  </si>
  <si>
    <t>Abdul Rahim, M.; Anandhavalli, D.</t>
  </si>
  <si>
    <t>8267 LNCS</t>
  </si>
  <si>
    <t>The proceedings contain 17 papers. The topics discussed include: some new weaknesses in the rc4 stream cipher; a general method to evaluate the correlation of randomness tests; improving social network-based Sybil defenses by rewiring and augmenting social graphs; dynamic surveillance: a case study with Enron email data set; towards elimination of cross-site scripting on mobile versions of web applications; punobot: mobile botnet using push notification service in android; bifocals: analyzing WebView vulnerabilities in android applications; resistance is not futile: detecting DDoS attacks without packet inspection; foundational security principles for medical application platforms; network iron curtain: hide enterprise networks with OpenFlow; towards a methodical evaluation of antivirus scans and labels; and assured supraliminal steganography in computer games.</t>
  </si>
  <si>
    <t>https://www.scopus.com/inward/record.uri?eid=2-s2.0-84901652195&amp;partnerID=40&amp;md5=eca553e35b5cfb005ca2f748afa1c8bb</t>
  </si>
  <si>
    <t>Information Security Applications - 14th International Workshop, WISA 2013, Revised Selected Papers</t>
  </si>
  <si>
    <t>63-74</t>
  </si>
  <si>
    <t>Previous research about sensor based attacks on Android platform focused mainly on accessing or controlling over sensitive components, such as camera, microphone and GPS. These approaches obtain data from sensors directly and need corresponding sensor invoking permissions. This paper presents a novel approach (GVS-Attack) to launch permission bypassing attacks from a zero-permission Android application (Voic Employer) through the phone speaker. The idea of GVS-Attack is to utilize an Android system built-in voice assistant module - Google Voice Search. With Android Intent mechanism, Voic Employer can bring Google Voice Search to foreground, and then plays prepared audio files (like "call number 1234 5678") in the background. Google Voice Search can recognize this voice command and perform corresponding operations. With ingenious design, our GVS-Attack can forge SMS/Email, access privacy information, transmit sensitive data and achieve remote control without any permission. Moreover, we found a vulnerability of status checking in Google Search app, which can be utilized by GVS-Attack to dial arbitrary numbers even when the phone is securely locked with password. A prototype of Voic Employer has been implemented to demonstrate the feasibility of GVS-Attack. In theory, nearly all Android (4.1+) devices equipped with Google Services Framework can be affected by GVS-Attack. This study may inspire application developers and researchers to rethink that zero permission doesn't mean safety and the speaker can be treated as a new attack surface. Copyright © 2014 by the Association for Computing Machinery, Inc. (ACM).</t>
  </si>
  <si>
    <t>https://www.scopus.com/inward/record.uri?eid=2-s2.0-84937566397&amp;doi=10.1145%2f2666620.2666623&amp;partnerID=40&amp;md5=1594baf92dc1e6a2ed397c2e795f2c21</t>
  </si>
  <si>
    <t>Your voice assistant is mine: How to abuse speakers to steal information and control your phone</t>
  </si>
  <si>
    <t>Diao, W.; Liu, X.; Zhou, Z.; Zhang, K.</t>
  </si>
  <si>
    <t>276 VOLUME 2</t>
  </si>
  <si>
    <t>153-164</t>
  </si>
  <si>
    <t>Mobile botnets have recently evolved owing to the rapid growth of smartphone technologies. The implications of botnets have inspired attention from the academia and industry alike, which includes vendors, investors, hackers and researcher community. Above all, the capability of botnets is exploited in a wide range of criminal activities, such as, Distributed Denial of Service (DDoS) attacks, stealing business information, remote access, online/click fraud, phishing, malware distribution, spam emails, and building mobile devices for illegitimate exchange of information/materials. In this paper, we investigate mobile botnet attacks by exploring attack vectors and a subsequent presentation of a well-defined thematic taxonomy. Through identification of significant parameters from the taxonomy, we conduct a comparison to explore effects of existing mobile botnets on commercial as well as open source mobile operating system platforms. The parameters for comparison include mobile botnet architecture, platform, target audience, vulnerabilities/loopholes, operational impact and detection approaches. Related to our findings, we present open research challenges in this domain. © Springer International Publishing Switzerland 2014.</t>
  </si>
  <si>
    <t>https://www.scopus.com/inward/record.uri?eid=2-s2.0-84898604749&amp;doi=10.1007%2f978-3-319-05948-8_15&amp;partnerID=40&amp;md5=0a56550028ecc56caf153bad12fce5af</t>
  </si>
  <si>
    <t>10.1007/978-3-319-05948-8_15</t>
  </si>
  <si>
    <t>Mobile botnet attacks: A thematic taxonomy</t>
  </si>
  <si>
    <t>Karim, A.; Shah, S.A.A.; Salleh, R.</t>
  </si>
  <si>
    <t>621-622</t>
  </si>
  <si>
    <t>The stability of trust on the Internet has implications for political diplomacy, innovation, economic stability, social and civil relations, and individual selfdeterminism. The degree of online trust is a reflection of the gap between individual and collective Netizens' expectations formed by laws and ethics, and their capabilities enabled by technology. Law and ethics, just as with familiar offline society, act as ordering forces that inform the acceptability of our behaviors and relationships with other person and organizations. The migration of these analog activities online has exposed a rather sweeping gap between expectations and capabilities, where legal and ethical ordering forces are challenged to re-examine, -interpret, and -apply the tenets and principles upon which they moor. As this gap widens, so too does ambiguity between asserted rights, interests, and threats to same. This gap is manifest most prominently in the current industrial and geo-political struggle to define rules of engagement for cyber conflict and national security, as well as with online advertising and data brokering. A related context where ordering forces are challenged, lower on the public notoriety index but no less considerable, is information and communication technology (ICT) research. The controversy over the collection, use and disclosure of online data for research exposes gaps and deficiencies in the legal and ethical structures that directly and indirectly inform and reflect our expectations. Notably, "consent" has been a fundamental mechanism for protecting rights and interests in both law and ethics. As such, it serves as an institutionalized signal for persons' reasonable expectations. Yet, the ability to easily collect and combine massive amounts of existing, "publicly-available" information of a sensitive nature (personal or confidential) online exposes deficiencies in consent as an effective signal for expectations. More specifically, researchers increasingly encounter data online such as personal health, financial or behavioral records; usernames and passwords lists; corporate manuals and technical documents; email and voice communications databases; and, device vulnerabilities and machine-to-machine communications. It is located in various online locations ranging from normal websites and social networks to underground criminal forums, Internet relay chat rooms, and publicly-obscured/hidden sites. And, its availability is often a product of malicious, negligent, or ignorant collection or disclosure by a third party. In this context, consent as an expectation signal is strained along substantive and procedural dimensions. For example, some argue that the existence of other signals (i.e., the data was public and/or nonidentifiable, the purpose of the research is to study a system or threat and not individual persons) pre-empts the need for consent. In addition, obtaining consent for what amounts to secondary use of online data may be impracticable in light of the distance between researchers and data subjects, or outweighed by countervailing intended benefits or academic freedom interests. With research using data available online, researcher conduct is not fully prescribed or proscribed by formal ethical codes of conduct or law because current expectations signals are ill-fitting. This presentation is intended to advance the collective dialogue toward a path that revisits and harmonizes ethical and legal signals for research using online data among researchers, oversight entities, policymakers and society. It does not dictate answers but aims to point out where current ordering forces breakdown in the context of online research and to suggest how to identify and respond to these grey areas by applying common legal and ethical tenets.Copyright is held by the owner/author(s).</t>
  </si>
  <si>
    <t>https://www.scopus.com/inward/record.uri?eid=2-s2.0-84908691744&amp;doi=10.1145%2f2638728.2641685&amp;partnerID=40&amp;md5=14197373da86cbc38f717f63bf621812</t>
  </si>
  <si>
    <t>UbiComp 2014 - Adjunct Proceedings of the 2014 ACM International Joint Conference on Pervasive and Ubiquitous Computing</t>
  </si>
  <si>
    <t>Kenneally, E.</t>
  </si>
  <si>
    <t>1.1-1.13</t>
  </si>
  <si>
    <t>1.0</t>
  </si>
  <si>
    <t>Retrieval from publisher</t>
  </si>
  <si>
    <t>Accessability, Dupicates, Abstract + Title Screening</t>
  </si>
  <si>
    <t>2.1-2.3</t>
  </si>
  <si>
    <t>Scanning by content</t>
  </si>
  <si>
    <t>3.1</t>
  </si>
  <si>
    <t>Scanning by content forward+backward search</t>
  </si>
  <si>
    <t>4.1</t>
  </si>
  <si>
    <t>Attack extraction, mapping and definitions</t>
  </si>
  <si>
    <t>0.</t>
  </si>
  <si>
    <t xml:space="preserve">This overview </t>
  </si>
  <si>
    <t>REASON</t>
  </si>
  <si>
    <t>ABSTRACT SCREENING</t>
  </si>
  <si>
    <t>1.1-1.4,1.6,1.10-1.14 are sorted collections in Zotero export does not contain the column of relevance yet (will be added if needed for camera-ready)</t>
  </si>
  <si>
    <r>
      <rPr>
        <u/>
        <sz val="11"/>
        <color rgb="FF000000"/>
        <rFont val="Calibri"/>
        <family val="2"/>
      </rPr>
      <t>Inaccessable papers (n=130):</t>
    </r>
    <r>
      <rPr>
        <sz val="11"/>
        <color rgb="FF000000"/>
        <rFont val="Calibri"/>
        <family val="2"/>
      </rPr>
      <t xml:space="preserve"> Papers not part of "Open Science" AND our [anonymized] university has not licence with the publisher allowing us to read the full-text</t>
    </r>
  </si>
  <si>
    <r>
      <rPr>
        <u/>
        <sz val="11"/>
        <color rgb="FF000000"/>
        <rFont val="Calibri"/>
        <family val="2"/>
      </rPr>
      <t>Further info on anonymization:</t>
    </r>
    <r>
      <rPr>
        <sz val="11"/>
        <color rgb="FF000000"/>
        <rFont val="Calibri"/>
        <family val="2"/>
      </rPr>
      <t xml:space="preserve"> Reasons/Description column text also contain information that could reveal the identity of the authors (due to internal references, etc.) and are therefore replaced by "anonymized" for the review process</t>
    </r>
  </si>
  <si>
    <t>Steps of systematic literature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</si>
</sst>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numFmts>
  <fonts count="41" x14ac:knownFonts="1">
    <font>
      <sz val="11"/>
      <color rgb="FF000000"/>
      <name val="Calibri"/>
      <charset val="1"/>
    </font>
    <font>
      <sz val="10"/>
      <color rgb="FFFFFFFF"/>
      <name val="Calibri"/>
      <charset val="1"/>
    </font>
    <font>
      <b/>
      <sz val="10"/>
      <color rgb="FF000000"/>
      <name val="Calibri"/>
      <charset val="1"/>
    </font>
    <font>
      <sz val="10"/>
      <color rgb="FFCC0000"/>
      <name val="Calibri"/>
      <charset val="1"/>
    </font>
    <font>
      <b/>
      <sz val="10"/>
      <color rgb="FFFFFFFF"/>
      <name val="Calibri"/>
      <charset val="1"/>
    </font>
    <font>
      <i/>
      <sz val="10"/>
      <color rgb="FF808080"/>
      <name val="Calibri"/>
      <charset val="1"/>
    </font>
    <font>
      <sz val="10"/>
      <color rgb="FF006600"/>
      <name val="Calibri"/>
      <charset val="1"/>
    </font>
    <font>
      <sz val="18"/>
      <color rgb="FF000000"/>
      <name val="Calibri"/>
      <charset val="1"/>
    </font>
    <font>
      <sz val="12"/>
      <color rgb="FF000000"/>
      <name val="Calibri"/>
      <charset val="1"/>
    </font>
    <font>
      <b/>
      <sz val="24"/>
      <color rgb="FF000000"/>
      <name val="Calibri"/>
      <charset val="1"/>
    </font>
    <font>
      <u/>
      <sz val="10"/>
      <color rgb="FF0563C1"/>
      <name val="Arial"/>
      <family val="2"/>
      <charset val="1"/>
    </font>
    <font>
      <u/>
      <sz val="10"/>
      <color rgb="FF0000EE"/>
      <name val="Calibri"/>
      <charset val="1"/>
    </font>
    <font>
      <sz val="10"/>
      <color rgb="FF996600"/>
      <name val="Calibri"/>
      <charset val="1"/>
    </font>
    <font>
      <sz val="10"/>
      <color rgb="FF333333"/>
      <name val="Calibri"/>
      <charset val="1"/>
    </font>
    <font>
      <sz val="10"/>
      <name val="Arial"/>
      <family val="2"/>
      <charset val="1"/>
    </font>
    <font>
      <b/>
      <sz val="10"/>
      <name val="Arial"/>
      <family val="2"/>
      <charset val="1"/>
    </font>
    <font>
      <b/>
      <sz val="11"/>
      <color rgb="FF000000"/>
      <name val="Calibri"/>
      <charset val="1"/>
    </font>
    <font>
      <u/>
      <sz val="11"/>
      <color rgb="FF0000FF"/>
      <name val="Calibri"/>
      <charset val="1"/>
    </font>
    <font>
      <sz val="11"/>
      <name val="Cambria"/>
      <charset val="1"/>
    </font>
    <font>
      <sz val="11"/>
      <color rgb="FF000000"/>
      <name val="Calibri"/>
      <charset val="1"/>
    </font>
    <font>
      <sz val="11"/>
      <color rgb="FF000000"/>
      <name val="Calibri"/>
      <family val="2"/>
    </font>
    <font>
      <b/>
      <sz val="11"/>
      <color rgb="FF000000"/>
      <name val="Calibri"/>
      <family val="2"/>
    </font>
    <font>
      <sz val="10"/>
      <color rgb="FF000000"/>
      <name val="Calibri"/>
      <family val="2"/>
    </font>
    <font>
      <sz val="11"/>
      <name val="Calibri"/>
      <family val="2"/>
    </font>
    <font>
      <u/>
      <sz val="11"/>
      <color rgb="FF0000FF"/>
      <name val="Calibri"/>
      <family val="2"/>
    </font>
    <font>
      <u/>
      <sz val="11"/>
      <color rgb="FF0563C1"/>
      <name val="Calibri"/>
      <family val="2"/>
    </font>
    <font>
      <sz val="10"/>
      <name val="Arial"/>
      <family val="2"/>
    </font>
    <font>
      <b/>
      <sz val="10"/>
      <color rgb="FFCE181E"/>
      <name val="Arial"/>
      <family val="2"/>
    </font>
    <font>
      <b/>
      <u/>
      <sz val="14"/>
      <name val="Arial"/>
      <family val="2"/>
    </font>
    <font>
      <b/>
      <sz val="10"/>
      <name val="Arial"/>
      <family val="2"/>
    </font>
    <font>
      <b/>
      <sz val="11"/>
      <name val="Calibri"/>
      <family val="2"/>
    </font>
    <font>
      <sz val="10"/>
      <color rgb="FF0000FF"/>
      <name val="Arial"/>
      <family val="2"/>
    </font>
    <font>
      <u/>
      <sz val="10"/>
      <color rgb="FF0563C1"/>
      <name val="Arial"/>
      <family val="2"/>
    </font>
    <font>
      <sz val="10"/>
      <color rgb="FF000000"/>
      <name val="Arial"/>
      <family val="2"/>
    </font>
    <font>
      <u/>
      <sz val="10"/>
      <color rgb="FF0000FF"/>
      <name val="Arial"/>
      <family val="2"/>
    </font>
    <font>
      <b/>
      <sz val="13"/>
      <name val="Arial"/>
      <family val="2"/>
    </font>
    <font>
      <b/>
      <u/>
      <sz val="13"/>
      <name val="Arial"/>
      <family val="2"/>
    </font>
    <font>
      <sz val="10"/>
      <color rgb="FF0070C0"/>
      <name val="Arial"/>
      <family val="2"/>
    </font>
    <font>
      <u/>
      <sz val="10"/>
      <color rgb="FF0070C0"/>
      <name val="Arial"/>
      <family val="2"/>
    </font>
    <font>
      <b/>
      <sz val="10"/>
      <color rgb="FF000000"/>
      <name val="Arial"/>
      <family val="2"/>
    </font>
    <font>
      <u/>
      <sz val="11"/>
      <color rgb="FF000000"/>
      <name val="Calibri"/>
      <family val="2"/>
    </font>
  </fonts>
  <fills count="11">
    <fill>
      <patternFill patternType="none"/>
    </fill>
    <fill>
      <patternFill patternType="gray125"/>
    </fill>
    <fill>
      <patternFill patternType="solid">
        <fgColor rgb="FF000000"/>
        <bgColor rgb="FF003300"/>
      </patternFill>
    </fill>
    <fill>
      <patternFill patternType="solid">
        <fgColor rgb="FF808080"/>
        <bgColor rgb="FF999999"/>
      </patternFill>
    </fill>
    <fill>
      <patternFill patternType="solid">
        <fgColor rgb="FFDDDDDD"/>
        <bgColor rgb="FFD7E4BD"/>
      </patternFill>
    </fill>
    <fill>
      <patternFill patternType="solid">
        <fgColor rgb="FFFFCCCC"/>
        <bgColor rgb="FFDDDDDD"/>
      </patternFill>
    </fill>
    <fill>
      <patternFill patternType="solid">
        <fgColor rgb="FFCC0000"/>
        <bgColor rgb="FFC00000"/>
      </patternFill>
    </fill>
    <fill>
      <patternFill patternType="solid">
        <fgColor rgb="FFCCFFCC"/>
        <bgColor rgb="FFCCFFFF"/>
      </patternFill>
    </fill>
    <fill>
      <patternFill patternType="solid">
        <fgColor rgb="FFFFFFCC"/>
        <bgColor rgb="FFFFFFFF"/>
      </patternFill>
    </fill>
    <fill>
      <patternFill patternType="solid">
        <fgColor rgb="FFD7E4BD"/>
        <bgColor rgb="FFDDDDDD"/>
      </patternFill>
    </fill>
    <fill>
      <patternFill patternType="solid">
        <fgColor rgb="FFCCCCCC"/>
        <bgColor rgb="FFDDDDDD"/>
      </patternFill>
    </fill>
  </fills>
  <borders count="9">
    <border>
      <left/>
      <right/>
      <top/>
      <bottom/>
      <diagonal/>
    </border>
    <border>
      <left style="thin">
        <color rgb="FF808080"/>
      </left>
      <right style="thin">
        <color rgb="FF808080"/>
      </right>
      <top style="thin">
        <color rgb="FF808080"/>
      </top>
      <bottom style="thin">
        <color rgb="FF808080"/>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indexed="64"/>
      </top>
      <bottom style="double">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23">
    <xf numFmtId="0" fontId="0" fillId="0" borderId="0"/>
    <xf numFmtId="0" fontId="10"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19" fillId="0" borderId="0" applyBorder="0" applyProtection="0"/>
    <xf numFmtId="0" fontId="19" fillId="0" borderId="0" applyBorder="0" applyProtection="0"/>
    <xf numFmtId="0" fontId="3" fillId="0" borderId="0" applyBorder="0" applyProtection="0"/>
    <xf numFmtId="0" fontId="20" fillId="0" borderId="0"/>
    <xf numFmtId="0" fontId="26" fillId="0" borderId="0"/>
    <xf numFmtId="0" fontId="32" fillId="0" borderId="0" applyBorder="0" applyProtection="0"/>
  </cellStyleXfs>
  <cellXfs count="72">
    <xf numFmtId="0" fontId="0" fillId="0" borderId="0" xfId="0"/>
    <xf numFmtId="0" fontId="14" fillId="0" borderId="0" xfId="0" applyFont="1" applyAlignment="1">
      <alignment wrapText="1"/>
    </xf>
    <xf numFmtId="0" fontId="15" fillId="0" borderId="0" xfId="0" applyFont="1" applyAlignment="1">
      <alignment wrapText="1"/>
    </xf>
    <xf numFmtId="0" fontId="0" fillId="0" borderId="0" xfId="0" applyAlignment="1">
      <alignment wrapText="1"/>
    </xf>
    <xf numFmtId="0" fontId="10" fillId="0" borderId="0" xfId="13" applyBorder="1" applyProtection="1"/>
    <xf numFmtId="0" fontId="10" fillId="0" borderId="0" xfId="1" applyBorder="1" applyProtection="1"/>
    <xf numFmtId="0" fontId="14" fillId="0" borderId="0" xfId="0" applyFont="1"/>
    <xf numFmtId="0" fontId="16" fillId="0" borderId="2" xfId="0" applyFont="1" applyBorder="1"/>
    <xf numFmtId="0" fontId="17" fillId="0" borderId="0" xfId="0" applyFont="1"/>
    <xf numFmtId="0" fontId="0" fillId="0" borderId="0" xfId="0" applyAlignment="1">
      <alignment horizontal="fill"/>
    </xf>
    <xf numFmtId="0" fontId="18" fillId="0" borderId="0" xfId="0" applyFont="1"/>
    <xf numFmtId="0" fontId="18" fillId="0" borderId="0" xfId="0" applyFont="1" applyAlignment="1">
      <alignment horizontal="fill"/>
    </xf>
    <xf numFmtId="0" fontId="0" fillId="0" borderId="0" xfId="0" applyAlignment="1">
      <alignment horizontal="fill" wrapText="1"/>
    </xf>
    <xf numFmtId="0" fontId="0" fillId="9" borderId="3" xfId="0" applyFill="1" applyBorder="1"/>
    <xf numFmtId="0" fontId="20" fillId="0" borderId="0" xfId="0" applyFont="1"/>
    <xf numFmtId="0" fontId="22" fillId="0" borderId="0" xfId="0" applyFont="1"/>
    <xf numFmtId="0" fontId="20" fillId="0" borderId="0" xfId="0" applyFont="1" applyAlignment="1">
      <alignment wrapText="1"/>
    </xf>
    <xf numFmtId="0" fontId="21" fillId="0" borderId="2" xfId="0" applyFont="1" applyBorder="1" applyAlignment="1">
      <alignment wrapText="1"/>
    </xf>
    <xf numFmtId="0" fontId="21" fillId="0" borderId="2" xfId="0" applyFont="1" applyBorder="1"/>
    <xf numFmtId="0" fontId="21" fillId="0" borderId="0" xfId="0" applyFont="1"/>
    <xf numFmtId="0" fontId="21" fillId="0" borderId="0" xfId="0" applyFont="1" applyAlignment="1">
      <alignment wrapText="1"/>
    </xf>
    <xf numFmtId="0" fontId="20" fillId="0" borderId="0" xfId="0" applyFont="1" applyAlignment="1">
      <alignment horizontal="fill" wrapText="1"/>
    </xf>
    <xf numFmtId="0" fontId="23" fillId="0" borderId="0" xfId="0" applyFont="1"/>
    <xf numFmtId="0" fontId="24" fillId="0" borderId="0" xfId="0" applyFont="1" applyAlignment="1">
      <alignment wrapText="1"/>
    </xf>
    <xf numFmtId="0" fontId="23" fillId="0" borderId="0" xfId="0" applyFont="1" applyAlignment="1">
      <alignment horizontal="fill" wrapText="1"/>
    </xf>
    <xf numFmtId="0" fontId="23" fillId="0" borderId="0" xfId="0" applyFont="1" applyAlignment="1">
      <alignment wrapText="1"/>
    </xf>
    <xf numFmtId="0" fontId="25" fillId="0" borderId="0" xfId="13" applyFont="1" applyBorder="1" applyAlignment="1" applyProtection="1">
      <alignment wrapText="1"/>
    </xf>
    <xf numFmtId="0" fontId="25" fillId="0" borderId="0" xfId="1" applyFont="1" applyBorder="1" applyAlignment="1" applyProtection="1">
      <alignment wrapText="1"/>
    </xf>
    <xf numFmtId="0" fontId="20" fillId="0" borderId="0" xfId="20"/>
    <xf numFmtId="0" fontId="20" fillId="0" borderId="0" xfId="20" applyAlignment="1">
      <alignment vertical="top"/>
    </xf>
    <xf numFmtId="0" fontId="20" fillId="0" borderId="0" xfId="20" applyAlignment="1">
      <alignment horizontal="left" vertical="top"/>
    </xf>
    <xf numFmtId="49" fontId="20" fillId="0" borderId="0" xfId="20" applyNumberFormat="1" applyAlignment="1">
      <alignment horizontal="left" vertical="top"/>
    </xf>
    <xf numFmtId="0" fontId="21" fillId="0" borderId="4" xfId="20" applyFont="1" applyBorder="1" applyAlignment="1">
      <alignment horizontal="left" vertical="top"/>
    </xf>
    <xf numFmtId="0" fontId="21" fillId="0" borderId="4" xfId="20" applyFont="1" applyBorder="1"/>
    <xf numFmtId="0" fontId="26" fillId="0" borderId="0" xfId="21"/>
    <xf numFmtId="0" fontId="26" fillId="0" borderId="0" xfId="21" applyAlignment="1">
      <alignment horizontal="right"/>
    </xf>
    <xf numFmtId="0" fontId="26" fillId="0" borderId="5" xfId="21" applyBorder="1"/>
    <xf numFmtId="0" fontId="27" fillId="0" borderId="5" xfId="21" applyFont="1" applyBorder="1" applyAlignment="1">
      <alignment horizontal="right"/>
    </xf>
    <xf numFmtId="0" fontId="28" fillId="0" borderId="0" xfId="21" applyFont="1"/>
    <xf numFmtId="0" fontId="29" fillId="0" borderId="0" xfId="21" applyFont="1" applyAlignment="1">
      <alignment horizontal="right"/>
    </xf>
    <xf numFmtId="0" fontId="29" fillId="0" borderId="0" xfId="21" applyFont="1"/>
    <xf numFmtId="0" fontId="30" fillId="0" borderId="0" xfId="21" applyFont="1"/>
    <xf numFmtId="0" fontId="26" fillId="10" borderId="5" xfId="21" applyFill="1" applyBorder="1"/>
    <xf numFmtId="0" fontId="29" fillId="0" borderId="5" xfId="21" applyFont="1" applyBorder="1" applyAlignment="1">
      <alignment horizontal="right"/>
    </xf>
    <xf numFmtId="0" fontId="26" fillId="10" borderId="5" xfId="21" applyFill="1" applyBorder="1" applyAlignment="1">
      <alignment horizontal="left" wrapText="1"/>
    </xf>
    <xf numFmtId="164" fontId="26" fillId="10" borderId="5" xfId="21" applyNumberFormat="1" applyFill="1" applyBorder="1"/>
    <xf numFmtId="165" fontId="26" fillId="10" borderId="5" xfId="21" applyNumberFormat="1" applyFill="1" applyBorder="1"/>
    <xf numFmtId="0" fontId="31" fillId="0" borderId="5" xfId="21" applyFont="1" applyBorder="1"/>
    <xf numFmtId="0" fontId="29" fillId="0" borderId="5" xfId="21" applyFont="1" applyBorder="1"/>
    <xf numFmtId="0" fontId="26" fillId="10" borderId="5" xfId="21" applyFill="1" applyBorder="1" applyAlignment="1">
      <alignment horizontal="right"/>
    </xf>
    <xf numFmtId="14" fontId="26" fillId="10" borderId="5" xfId="21" applyNumberFormat="1" applyFill="1" applyBorder="1"/>
    <xf numFmtId="14" fontId="33" fillId="10" borderId="5" xfId="22" applyNumberFormat="1" applyFont="1" applyFill="1" applyBorder="1" applyProtection="1"/>
    <xf numFmtId="0" fontId="32" fillId="10" borderId="5" xfId="22" applyFill="1" applyBorder="1" applyProtection="1"/>
    <xf numFmtId="49" fontId="34" fillId="10" borderId="5" xfId="21" applyNumberFormat="1" applyFont="1" applyFill="1" applyBorder="1" applyAlignment="1">
      <alignment horizontal="right"/>
    </xf>
    <xf numFmtId="0" fontId="32" fillId="0" borderId="5" xfId="22" applyBorder="1" applyProtection="1"/>
    <xf numFmtId="0" fontId="26" fillId="0" borderId="5" xfId="21" applyBorder="1" applyAlignment="1">
      <alignment horizontal="right"/>
    </xf>
    <xf numFmtId="0" fontId="35" fillId="0" borderId="0" xfId="21" applyFont="1"/>
    <xf numFmtId="0" fontId="32" fillId="0" borderId="5" xfId="22" applyBorder="1"/>
    <xf numFmtId="0" fontId="26" fillId="10" borderId="0" xfId="21" applyFill="1"/>
    <xf numFmtId="0" fontId="36" fillId="0" borderId="0" xfId="21" applyFont="1" applyAlignment="1">
      <alignment horizontal="left"/>
    </xf>
    <xf numFmtId="22" fontId="26" fillId="0" borderId="0" xfId="21" applyNumberFormat="1"/>
    <xf numFmtId="0" fontId="26" fillId="0" borderId="0" xfId="21" applyAlignment="1">
      <alignment wrapText="1"/>
    </xf>
    <xf numFmtId="0" fontId="32" fillId="0" borderId="0" xfId="22" applyBorder="1" applyProtection="1"/>
    <xf numFmtId="0" fontId="29" fillId="0" borderId="0" xfId="21" applyFont="1" applyAlignment="1">
      <alignment wrapText="1"/>
    </xf>
    <xf numFmtId="0" fontId="37" fillId="0" borderId="0" xfId="21" applyFont="1"/>
    <xf numFmtId="0" fontId="38" fillId="0" borderId="0" xfId="22" applyFont="1" applyBorder="1" applyProtection="1"/>
    <xf numFmtId="0" fontId="39" fillId="0" borderId="0" xfId="21" applyFont="1"/>
    <xf numFmtId="14" fontId="26" fillId="0" borderId="0" xfId="21" applyNumberFormat="1"/>
    <xf numFmtId="0" fontId="40" fillId="0" borderId="0" xfId="0" applyFont="1"/>
    <xf numFmtId="0" fontId="26" fillId="0" borderId="6" xfId="21" applyBorder="1"/>
    <xf numFmtId="0" fontId="26" fillId="0" borderId="7" xfId="21" applyBorder="1"/>
    <xf numFmtId="0" fontId="26" fillId="0" borderId="8" xfId="21" applyBorder="1"/>
  </cellXfs>
  <cellStyles count="23">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xfId="1" builtinId="8"/>
    <cellStyle name="Hyperlink 1" xfId="13" xr:uid="{00000000-0005-0000-0000-000011000000}"/>
    <cellStyle name="Hyperlink 2" xfId="22" xr:uid="{7609F9A9-2990-48C2-8526-23371F7C6CE2}"/>
    <cellStyle name="Hyperlink 9" xfId="14" xr:uid="{00000000-0005-0000-0000-000012000000}"/>
    <cellStyle name="Neutral 12" xfId="15" xr:uid="{00000000-0005-0000-0000-000013000000}"/>
    <cellStyle name="Normal" xfId="0" builtinId="0"/>
    <cellStyle name="Normal 2" xfId="20" xr:uid="{A06B4471-5C62-425B-A0E6-B9BE08E3C672}"/>
    <cellStyle name="Normal 3" xfId="21" xr:uid="{6C259E88-3788-4389-B09E-935F2823E593}"/>
    <cellStyle name="Note 7" xfId="16" xr:uid="{00000000-0005-0000-0000-000014000000}"/>
    <cellStyle name="Status 10" xfId="17" xr:uid="{00000000-0005-0000-0000-000015000000}"/>
    <cellStyle name="Text 6" xfId="18" xr:uid="{00000000-0005-0000-0000-000016000000}"/>
    <cellStyle name="Warning 14" xfId="19" xr:uid="{00000000-0005-0000-0000-000017000000}"/>
  </cellStyles>
  <dxfs count="759">
    <dxf>
      <font>
        <b val="0"/>
        <i val="0"/>
        <sz val="10"/>
        <color rgb="FF006600"/>
        <name val="Calibri"/>
        <charset val="1"/>
      </font>
      <fill>
        <patternFill>
          <bgColor rgb="FFCCFFCC"/>
        </patternFill>
      </fill>
    </dxf>
    <dxf>
      <font>
        <b val="0"/>
        <i val="0"/>
        <sz val="10"/>
        <color rgb="FF006600"/>
        <name val="Calibri"/>
        <charset val="1"/>
      </font>
      <fill>
        <patternFill>
          <bgColor rgb="FFCCFFC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C00000"/>
      <rgbColor rgb="FF006600"/>
      <rgbColor rgb="FF000080"/>
      <rgbColor rgb="FF996600"/>
      <rgbColor rgb="FF800080"/>
      <rgbColor rgb="FF008080"/>
      <rgbColor rgb="FFAFABAB"/>
      <rgbColor rgb="FF808080"/>
      <rgbColor rgb="FFA5A5A5"/>
      <rgbColor rgb="FF7030A0"/>
      <rgbColor rgb="FFFFFFCC"/>
      <rgbColor rgb="FFD7E4BD"/>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99999"/>
      <rgbColor rgb="FF003366"/>
      <rgbColor rgb="FF339966"/>
      <rgbColor rgb="FF003300"/>
      <rgbColor rgb="FF40404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D70082-113C-46BE-8F27-482DFAAAB95D}" autoFormatId="16" applyNumberFormats="0" applyBorderFormats="0" applyFontFormats="0" applyPatternFormats="0" applyAlignmentFormats="0" applyWidthHeightFormats="0">
  <queryTableRefresh nextId="88">
    <queryTableFields count="8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2" name="Date" tableColumnId="12"/>
      <queryTableField id="13" name="Date Added" tableColumnId="13"/>
      <queryTableField id="14" name="Date Modified" tableColumnId="14"/>
      <queryTableField id="15" name="Access Date" tableColumnId="15"/>
      <queryTableField id="16" name="Pages" tableColumnId="16"/>
      <queryTableField id="17" name="Num Pages" tableColumnId="17"/>
      <queryTableField id="18" name="Issue" tableColumnId="18"/>
      <queryTableField id="19" name="Volume" tableColumnId="19"/>
      <queryTableField id="20" name="Number Of Volumes" tableColumnId="20"/>
      <queryTableField id="21" name="Journal Abbreviation" tableColumnId="21"/>
      <queryTableField id="22" name="Short Title" tableColumnId="22"/>
      <queryTableField id="23" name="Series" tableColumnId="23"/>
      <queryTableField id="24" name="Series Number" tableColumnId="24"/>
      <queryTableField id="25" name="Series Text" tableColumnId="25"/>
      <queryTableField id="26" name="Series Title" tableColumnId="26"/>
      <queryTableField id="27" name="Publisher" tableColumnId="27"/>
      <queryTableField id="28" name="Place" tableColumnId="28"/>
      <queryTableField id="29" name="Language" tableColumnId="29"/>
      <queryTableField id="30" name="Rights" tableColumnId="30"/>
      <queryTableField id="31" name="Type" tableColumnId="31"/>
      <queryTableField id="32" name="Archive" tableColumnId="32"/>
      <queryTableField id="33" name="Archive Location" tableColumnId="33"/>
      <queryTableField id="34" name="Library Catalog" tableColumnId="34"/>
      <queryTableField id="35" name="Call Number" tableColumnId="35"/>
      <queryTableField id="36" name="Extra" tableColumnId="36"/>
      <queryTableField id="37" name="Notes" tableColumnId="37"/>
      <queryTableField id="38" name="File Attachments" tableColumnId="38"/>
      <queryTableField id="39" name="Link Attachments" tableColumnId="39"/>
      <queryTableField id="40" name="Manual Tags" tableColumnId="40"/>
      <queryTableField id="41" name="Automatic Tags" tableColumnId="41"/>
      <queryTableField id="42" name="Editor" tableColumnId="42"/>
      <queryTableField id="43" name="Series Editor" tableColumnId="43"/>
      <queryTableField id="44" name="Translator" tableColumnId="44"/>
      <queryTableField id="45" name="Contributor" tableColumnId="45"/>
      <queryTableField id="46" name="Attorney Agent" tableColumnId="46"/>
      <queryTableField id="47" name="Book Author" tableColumnId="47"/>
      <queryTableField id="48" name="Cast Member" tableColumnId="48"/>
      <queryTableField id="49" name="Commenter" tableColumnId="49"/>
      <queryTableField id="50" name="Composer" tableColumnId="50"/>
      <queryTableField id="51" name="Cosponsor" tableColumnId="51"/>
      <queryTableField id="52" name="Counsel" tableColumnId="52"/>
      <queryTableField id="53" name="Interviewer" tableColumnId="53"/>
      <queryTableField id="54" name="Producer" tableColumnId="54"/>
      <queryTableField id="55" name="Recipient" tableColumnId="55"/>
      <queryTableField id="56" name="Reviewed Author" tableColumnId="56"/>
      <queryTableField id="57" name="Scriptwriter" tableColumnId="57"/>
      <queryTableField id="58" name="Words By" tableColumnId="58"/>
      <queryTableField id="59" name="Guest" tableColumnId="59"/>
      <queryTableField id="60" name="Number" tableColumnId="60"/>
      <queryTableField id="61" name="Edition" tableColumnId="61"/>
      <queryTableField id="62" name="Running Time" tableColumnId="62"/>
      <queryTableField id="63" name="Scale" tableColumnId="63"/>
      <queryTableField id="64" name="Medium" tableColumnId="64"/>
      <queryTableField id="65" name="Artwork Size" tableColumnId="65"/>
      <queryTableField id="66" name="Filing Date" tableColumnId="66"/>
      <queryTableField id="67" name="Application Number" tableColumnId="67"/>
      <queryTableField id="68" name="Assignee" tableColumnId="68"/>
      <queryTableField id="69" name="Issuing Authority" tableColumnId="69"/>
      <queryTableField id="70" name="Country" tableColumnId="70"/>
      <queryTableField id="71" name="Meeting Name" tableColumnId="71"/>
      <queryTableField id="72" name="Conference Name" tableColumnId="72"/>
      <queryTableField id="73" name="Court" tableColumnId="73"/>
      <queryTableField id="74" name="References" tableColumnId="74"/>
      <queryTableField id="75" name="Reporter" tableColumnId="75"/>
      <queryTableField id="76" name="Legal Status" tableColumnId="76"/>
      <queryTableField id="77" name="Priority Numbers" tableColumnId="77"/>
      <queryTableField id="78" name="Programming Language" tableColumnId="78"/>
      <queryTableField id="79" name="Version" tableColumnId="79"/>
      <queryTableField id="80" name="System" tableColumnId="80"/>
      <queryTableField id="81" name="Code" tableColumnId="81"/>
      <queryTableField id="82" name="Code Number" tableColumnId="82"/>
      <queryTableField id="83" name="Section" tableColumnId="83"/>
      <queryTableField id="84" name="Session" tableColumnId="84"/>
      <queryTableField id="85" name="Committee" tableColumnId="85"/>
      <queryTableField id="86" name="History" tableColumnId="86"/>
      <queryTableField id="87" name="Legislative Body" tableColumnId="87"/>
    </queryTableFields>
  </queryTableRefresh>
</queryTable>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D20570-C8BA-4C4E-ACD8-D69D626777F2}" name="_2010__scopus" displayName="_2010__scopus" ref="A1:CH95" totalsRowShown="0">
  <autoFilter ref="A1:CH95" xr:uid="{C8DA5FCB-40F0-48BE-B949-C96455BD6853}"/>
  <tableColumns count="86">
    <tableColumn id="2" xr3:uid="{5990CA68-3534-44F4-82F1-CE37B435240F}" name="Item Type" dataDxfId="758"/>
    <tableColumn id="3" xr3:uid="{6CBCE73C-1C70-4684-BA4E-A549CA9F3CFC}" name="Publication Year"/>
    <tableColumn id="4" xr3:uid="{F6B09C07-BF4A-40B3-98D4-BE0EDB856421}" name="Author" dataDxfId="757"/>
    <tableColumn id="5" xr3:uid="{2828AB0F-FB29-42AE-BBA4-1FE8D89F3FAE}" name="Title" dataDxfId="756"/>
    <tableColumn id="6" xr3:uid="{054AA08E-6FD2-4060-BD4C-A30E22CEB22C}" name="Publication Title" dataDxfId="755"/>
    <tableColumn id="7" xr3:uid="{81F253E7-0E72-4B43-990C-1D79EA3419C4}" name="ISBN" dataDxfId="754"/>
    <tableColumn id="8" xr3:uid="{75D8BC9F-6702-4F85-BDE5-D1C08BD7B877}" name="ISSN" dataDxfId="753"/>
    <tableColumn id="9" xr3:uid="{CAE351DE-7D45-4B98-9B8E-45918E8F9FF5}" name="DOI" dataDxfId="752"/>
    <tableColumn id="10" xr3:uid="{2D93368D-C454-4B74-87B9-A09047CD2420}" name="Url" dataDxfId="751"/>
    <tableColumn id="11" xr3:uid="{DD6F1546-E12A-485E-8B89-86A81D613FC1}" name="Abstract Note" dataDxfId="750"/>
    <tableColumn id="12" xr3:uid="{927F913E-9F7F-4220-B960-9FE01AF2C975}" name="Date"/>
    <tableColumn id="13" xr3:uid="{A1E79392-3D43-4AA3-A841-186671B42B68}" name="Date Added" dataDxfId="749"/>
    <tableColumn id="14" xr3:uid="{714E4C21-57E5-4C2B-A13B-A88EE88A880A}" name="Date Modified" dataDxfId="748"/>
    <tableColumn id="15" xr3:uid="{56399898-3837-4009-B461-0A9FEBCB8DCB}" name="Access Date" dataDxfId="747"/>
    <tableColumn id="16" xr3:uid="{75299835-3D5E-4E5D-8467-E25FB6BE84BD}" name="Pages" dataDxfId="746"/>
    <tableColumn id="17" xr3:uid="{C3B2D676-D09D-46CB-90FC-AC3602926530}" name="Num Pages" dataDxfId="745"/>
    <tableColumn id="18" xr3:uid="{4A32D56C-5568-41D1-A105-F2202B76674B}" name="Issue" dataDxfId="744"/>
    <tableColumn id="19" xr3:uid="{4DD4AC35-5827-4DE9-91C5-695FFBB9796B}" name="Volume" dataDxfId="743"/>
    <tableColumn id="20" xr3:uid="{10706D8E-48A5-44D8-8C79-F718D7B17F70}" name="Number Of Volumes" dataDxfId="742"/>
    <tableColumn id="21" xr3:uid="{6219365B-A4AD-4219-B3F7-766A81E6CAD1}" name="Journal Abbreviation" dataDxfId="741"/>
    <tableColumn id="22" xr3:uid="{88D67C12-0E5F-4B23-8ECC-651448A72D50}" name="Short Title" dataDxfId="740"/>
    <tableColumn id="23" xr3:uid="{606995F0-DE0F-401E-BE2A-E4F82C27D02D}" name="Series" dataDxfId="739"/>
    <tableColumn id="24" xr3:uid="{18C3A072-1216-4E25-B72F-5E9A4F2FBCAE}" name="Series Number" dataDxfId="738"/>
    <tableColumn id="25" xr3:uid="{671C6144-0728-44B2-93DE-9933D0D6B3C5}" name="Series Text" dataDxfId="737"/>
    <tableColumn id="26" xr3:uid="{B9177FA6-08C2-41EB-9E6F-2D6FCC57A0F9}" name="Series Title" dataDxfId="736"/>
    <tableColumn id="27" xr3:uid="{0013DDB8-A2E6-4AC2-BCBC-38094AE9F7B8}" name="Publisher" dataDxfId="735"/>
    <tableColumn id="28" xr3:uid="{902348F8-88CA-4996-9ACF-4FC25F8C43A9}" name="Place" dataDxfId="734"/>
    <tableColumn id="29" xr3:uid="{67B35302-3F07-46A0-A68A-4349576E0FD6}" name="Language" dataDxfId="733"/>
    <tableColumn id="30" xr3:uid="{F50A47FE-B964-4002-83C6-47E3B34F42F1}" name="Rights" dataDxfId="732"/>
    <tableColumn id="31" xr3:uid="{9EE93894-00C1-48B8-8B49-F06AEE7400DE}" name="Type" dataDxfId="731"/>
    <tableColumn id="32" xr3:uid="{FEE2FA5D-3CB8-4575-8228-C536F340CCE7}" name="Archive" dataDxfId="730"/>
    <tableColumn id="33" xr3:uid="{35B28051-46BF-4F90-9B40-1D0C3776094B}" name="Archive Location" dataDxfId="729"/>
    <tableColumn id="34" xr3:uid="{A8C2C9ED-0572-4F29-B0E1-FC1269133F52}" name="Library Catalog" dataDxfId="728"/>
    <tableColumn id="35" xr3:uid="{DEC66FAF-1439-4200-916A-2D7D0FC1245D}" name="Call Number" dataDxfId="727"/>
    <tableColumn id="36" xr3:uid="{8B21EDE1-22CC-44BB-9DA1-75D6EF49C157}" name="Extra" dataDxfId="726"/>
    <tableColumn id="37" xr3:uid="{FEBB3814-B1EE-41EC-9B26-46EC5F6B9CDA}" name="Notes" dataDxfId="725"/>
    <tableColumn id="38" xr3:uid="{8145003A-1A25-4B65-91D6-8D2FB6D9E785}" name="File Attachments" dataDxfId="724"/>
    <tableColumn id="39" xr3:uid="{5204BC36-32C0-4662-AC90-DADA0691ED54}" name="Link Attachments" dataDxfId="723"/>
    <tableColumn id="40" xr3:uid="{D568660B-F315-4CB5-8AA8-FB293BF0DA67}" name="Manual Tags" dataDxfId="722"/>
    <tableColumn id="41" xr3:uid="{907EBF58-B550-47F8-858A-83A7B65FDB52}" name="Automatic Tags" dataDxfId="721"/>
    <tableColumn id="42" xr3:uid="{D0D2A4EF-FE2D-47C0-BAFA-6D63FB2BA0EA}" name="Editor" dataDxfId="720"/>
    <tableColumn id="43" xr3:uid="{6873BD40-AF60-4EDF-83D2-E7D0E876B6C1}" name="Series Editor" dataDxfId="719"/>
    <tableColumn id="44" xr3:uid="{03CC3EE2-5899-42F3-8EF8-E2A568FDE90F}" name="Translator" dataDxfId="718"/>
    <tableColumn id="45" xr3:uid="{CE3C0F1B-B34B-4B0F-9CAF-C73842ECAA7C}" name="Contributor" dataDxfId="717"/>
    <tableColumn id="46" xr3:uid="{7A3F6433-082B-4128-B4D5-4282B6DA204A}" name="Attorney Agent" dataDxfId="716"/>
    <tableColumn id="47" xr3:uid="{71472E3C-CFC7-48B4-84BF-2A024420002B}" name="Book Author" dataDxfId="715"/>
    <tableColumn id="48" xr3:uid="{937096AA-6463-4421-994B-ACB4FCD4139B}" name="Cast Member" dataDxfId="714"/>
    <tableColumn id="49" xr3:uid="{296531E3-F724-4DEA-B1C0-9071C0589D58}" name="Commenter" dataDxfId="713"/>
    <tableColumn id="50" xr3:uid="{51DB9FB4-F2D9-46A2-B850-0D9FABFCE8E3}" name="Composer" dataDxfId="712"/>
    <tableColumn id="51" xr3:uid="{AA36F09D-238B-4C96-88E1-5589E7835751}" name="Cosponsor" dataDxfId="711"/>
    <tableColumn id="52" xr3:uid="{93454202-3565-4EA6-945E-85802960212A}" name="Counsel" dataDxfId="710"/>
    <tableColumn id="53" xr3:uid="{AF222827-8045-4A20-9867-4A458433CE41}" name="Interviewer" dataDxfId="709"/>
    <tableColumn id="54" xr3:uid="{4EA3A96F-1545-4260-B51D-27BF261A33E5}" name="Producer" dataDxfId="708"/>
    <tableColumn id="55" xr3:uid="{F39535FC-63D1-4A32-9274-A1385FBB6CF1}" name="Recipient" dataDxfId="707"/>
    <tableColumn id="56" xr3:uid="{950F3B29-257F-4239-B3D7-1B52944033BC}" name="Reviewed Author" dataDxfId="706"/>
    <tableColumn id="57" xr3:uid="{1E2CA607-59F4-45D2-B087-96173718C338}" name="Scriptwriter" dataDxfId="705"/>
    <tableColumn id="58" xr3:uid="{90B6659F-F81D-4609-BB90-84D3195A6A14}" name="Words By" dataDxfId="704"/>
    <tableColumn id="59" xr3:uid="{D3B74A64-7E89-4BAB-A666-8E31E065C741}" name="Guest" dataDxfId="703"/>
    <tableColumn id="60" xr3:uid="{B28BFB1F-9E83-40A4-BAD7-76920635BBA8}" name="Number" dataDxfId="702"/>
    <tableColumn id="61" xr3:uid="{D3BFFF11-7138-4FEE-8048-7D6C329E6C7A}" name="Edition" dataDxfId="701"/>
    <tableColumn id="62" xr3:uid="{82937BD5-49C7-40F2-8102-823B76DE6A37}" name="Running Time" dataDxfId="700"/>
    <tableColumn id="63" xr3:uid="{E1C1F0CF-4D48-4599-8228-D5953DFA66BC}" name="Scale" dataDxfId="699"/>
    <tableColumn id="64" xr3:uid="{45992395-E687-457C-A968-1CFDCB8EA7EB}" name="Medium" dataDxfId="698"/>
    <tableColumn id="65" xr3:uid="{4CABFE21-64CE-43CA-9F91-3D4D0701AB50}" name="Artwork Size" dataDxfId="697"/>
    <tableColumn id="66" xr3:uid="{51591530-E724-4250-A701-68CE8AB191FE}" name="Filing Date" dataDxfId="696"/>
    <tableColumn id="67" xr3:uid="{F00B2353-462E-4985-BCE8-39320AFC1328}" name="Application Number" dataDxfId="695"/>
    <tableColumn id="68" xr3:uid="{2CEB3FD1-ADC1-45C9-8CBB-BDA43611FEE8}" name="Assignee" dataDxfId="694"/>
    <tableColumn id="69" xr3:uid="{8F9F5CEE-7D0A-42C4-8B87-B1B40036F0B1}" name="Issuing Authority" dataDxfId="693"/>
    <tableColumn id="70" xr3:uid="{2C3840A4-47C7-4919-B906-7C81124F5EC9}" name="Country" dataDxfId="692"/>
    <tableColumn id="71" xr3:uid="{FC53E169-74A7-43AA-9DB6-95C441A810D3}" name="Meeting Name" dataDxfId="691"/>
    <tableColumn id="72" xr3:uid="{CB7217C0-1044-4FCD-B76D-2BE6C29452B0}" name="Conference Name" dataDxfId="690"/>
    <tableColumn id="73" xr3:uid="{BE0A5E4E-9A84-41D4-A6E4-C29C5E7DA0E9}" name="Court" dataDxfId="689"/>
    <tableColumn id="74" xr3:uid="{2E48E408-9EFF-4061-BD53-7D5C48E8A221}" name="References" dataDxfId="688"/>
    <tableColumn id="75" xr3:uid="{23A40B56-AD18-42DF-ABCB-FD8B7DB73C83}" name="Reporter" dataDxfId="687"/>
    <tableColumn id="76" xr3:uid="{0ED30E2E-5886-4BDE-A455-36FE08FE6407}" name="Legal Status" dataDxfId="686"/>
    <tableColumn id="77" xr3:uid="{E651D628-3B5F-43ED-B4FC-1CF807F63471}" name="Priority Numbers" dataDxfId="685"/>
    <tableColumn id="78" xr3:uid="{23B10EAE-9E38-47F1-A267-A8AC706E1844}" name="Programming Language" dataDxfId="684"/>
    <tableColumn id="79" xr3:uid="{6681FAB7-881A-4546-A2A8-79C5817C15F5}" name="Version" dataDxfId="683"/>
    <tableColumn id="80" xr3:uid="{372AEF95-7C99-4A17-A921-A6DBF763F48B}" name="System" dataDxfId="682"/>
    <tableColumn id="81" xr3:uid="{3786BD29-20EA-4562-84F4-AE3B87ACB583}" name="Code" dataDxfId="681"/>
    <tableColumn id="82" xr3:uid="{F4AB3822-6449-4043-BECD-7938D76AFABD}" name="Code Number" dataDxfId="680"/>
    <tableColumn id="83" xr3:uid="{1C7C435F-1F13-4138-A29A-5EBDF8103656}" name="Section" dataDxfId="679"/>
    <tableColumn id="84" xr3:uid="{9B5851B6-293B-487F-A16E-F395804225DA}" name="Session" dataDxfId="678"/>
    <tableColumn id="85" xr3:uid="{D50CDC0A-AA86-43BD-A102-3F3BE38AF857}" name="Committee" dataDxfId="677"/>
    <tableColumn id="86" xr3:uid="{A420810E-CCE2-4811-9AFA-465F233C294B}" name="History" dataDxfId="676"/>
    <tableColumn id="87" xr3:uid="{CFC95115-8DB4-4056-8B65-288491969839}" name="Legislative Body" dataDxfId="67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131A1C-F5FA-4088-942B-E033F9FC943B}" name="_2010__ieee" displayName="_2010__ieee" ref="A1:CH269" totalsRowShown="0">
  <autoFilter ref="A1:CH269" xr:uid="{88E68C4D-963D-4B3A-9B37-F825BA53E8C2}"/>
  <tableColumns count="86">
    <tableColumn id="2" xr3:uid="{5347C96D-1993-441C-AC1B-34EF48C08745}" name="Item Type" dataDxfId="674"/>
    <tableColumn id="3" xr3:uid="{E457611D-612D-4171-B5EF-19C654578EDA}" name="Publication Year"/>
    <tableColumn id="4" xr3:uid="{BB749EC5-488B-4586-B93B-552A5BDCB256}" name="Author" dataDxfId="673"/>
    <tableColumn id="5" xr3:uid="{8FC7848E-4C0E-45D1-95ED-AD88FCFDC529}" name="Title" dataDxfId="672"/>
    <tableColumn id="6" xr3:uid="{C3F7A5CB-2AA4-4CA6-A0F4-6ECD7BC0C84D}" name="Publication Title" dataDxfId="671"/>
    <tableColumn id="7" xr3:uid="{0590C48B-FD33-4095-B813-FD5E41487591}" name="ISBN" dataDxfId="670"/>
    <tableColumn id="8" xr3:uid="{4F0ABF4E-1B83-4310-AB8B-CF71EBDF24D1}" name="ISSN" dataDxfId="669"/>
    <tableColumn id="9" xr3:uid="{3FB9095D-DFF0-4AAC-A530-1B8C1E17DDE0}" name="DOI" dataDxfId="668"/>
    <tableColumn id="10" xr3:uid="{3378D5A9-A331-4031-B4A7-4437049533B7}" name="Url" dataDxfId="667"/>
    <tableColumn id="11" xr3:uid="{2382D216-CECC-4742-8A5B-E137513D38DD}" name="Abstract Note" dataDxfId="666"/>
    <tableColumn id="12" xr3:uid="{B0AC7AEF-C407-42D1-B346-2757BE75B237}" name="Date" dataDxfId="665"/>
    <tableColumn id="13" xr3:uid="{7F75D9FF-CF7A-4E1B-A525-5A0836062687}" name="Date Added" dataDxfId="664"/>
    <tableColumn id="14" xr3:uid="{2135C269-2AC9-4A96-AA79-C7AC413C3EC8}" name="Date Modified" dataDxfId="663"/>
    <tableColumn id="15" xr3:uid="{B8652C1D-1C1C-43CC-A215-E11AAC34F5AF}" name="Access Date" dataDxfId="662"/>
    <tableColumn id="16" xr3:uid="{827E5C61-4756-4A1F-926F-1B731EAA05D2}" name="Pages" dataDxfId="661"/>
    <tableColumn id="17" xr3:uid="{204D8FB6-A38B-4A41-B4C8-F85055F31EF7}" name="Num Pages" dataDxfId="660"/>
    <tableColumn id="18" xr3:uid="{08F0C0E5-ABFB-40A3-8D81-09C2C2A45830}" name="Issue"/>
    <tableColumn id="19" xr3:uid="{9776E3BB-2062-4D94-965B-96D3D6548E11}" name="Volume"/>
    <tableColumn id="20" xr3:uid="{F8A6F6D7-2EDB-4E50-A946-A7DBCA02F619}" name="Number Of Volumes" dataDxfId="659"/>
    <tableColumn id="21" xr3:uid="{8884CDAF-2D34-4766-A708-4A48D85AB641}" name="Journal Abbreviation" dataDxfId="658"/>
    <tableColumn id="22" xr3:uid="{D189B56D-2928-4BD0-A1FC-13F1F1DAD6B1}" name="Short Title" dataDxfId="657"/>
    <tableColumn id="23" xr3:uid="{A5C87FF1-818C-495B-B789-D53AAB43E6C7}" name="Series" dataDxfId="656"/>
    <tableColumn id="24" xr3:uid="{4E5B0279-A566-4037-838C-DF5F920D1B5F}" name="Series Number" dataDxfId="655"/>
    <tableColumn id="25" xr3:uid="{60082CB6-CBEF-4432-B85D-1BC571C68C5C}" name="Series Text" dataDxfId="654"/>
    <tableColumn id="26" xr3:uid="{9261ED2D-1B47-4BB7-A65E-F2FBBAED1DA0}" name="Series Title" dataDxfId="653"/>
    <tableColumn id="27" xr3:uid="{740B6FA7-4F15-4944-8856-6FE3920C1DA4}" name="Publisher" dataDxfId="652"/>
    <tableColumn id="28" xr3:uid="{9AEDE565-8187-43AE-87E5-7708E320978C}" name="Place" dataDxfId="651"/>
    <tableColumn id="29" xr3:uid="{0CF953D2-568E-4230-A3FC-93BCFA72C764}" name="Language" dataDxfId="650"/>
    <tableColumn id="30" xr3:uid="{3DB8C921-CFB7-4C72-A87E-A8F66AF035E7}" name="Rights" dataDxfId="649"/>
    <tableColumn id="31" xr3:uid="{03C7105F-0FC9-4A98-A7B2-DDAF1E63CD51}" name="Type" dataDxfId="648"/>
    <tableColumn id="32" xr3:uid="{39030BC4-1216-4701-B6CB-8B168B926B66}" name="Archive" dataDxfId="647"/>
    <tableColumn id="33" xr3:uid="{AA00EC60-CFA6-4C3E-9DC6-4DC6750349FF}" name="Archive Location" dataDxfId="646"/>
    <tableColumn id="34" xr3:uid="{FF81C5DD-A7A4-418E-9DAE-1D6F6F711F54}" name="Library Catalog" dataDxfId="645"/>
    <tableColumn id="35" xr3:uid="{FD3874B6-80C5-4AEF-8E05-74D772533F6E}" name="Call Number" dataDxfId="644"/>
    <tableColumn id="36" xr3:uid="{BF282369-4B26-4BBA-ABEB-AFC83A05ABCE}" name="Extra" dataDxfId="643"/>
    <tableColumn id="37" xr3:uid="{A66DD9C2-22B5-4049-B933-8D67EC388BCE}" name="Notes" dataDxfId="642"/>
    <tableColumn id="38" xr3:uid="{D384A59C-EB39-41CD-B631-5E92542C9375}" name="File Attachments" dataDxfId="641"/>
    <tableColumn id="39" xr3:uid="{95700672-72D6-4A88-BD54-B1CA2CC49C0F}" name="Link Attachments" dataDxfId="640"/>
    <tableColumn id="40" xr3:uid="{6908BDBE-BCF4-4308-ADCC-633D7229CA06}" name="Manual Tags" dataDxfId="639"/>
    <tableColumn id="41" xr3:uid="{F4A6B279-E708-4FE5-B204-CD45C182D00A}" name="Automatic Tags" dataDxfId="638"/>
    <tableColumn id="42" xr3:uid="{00588590-250A-421B-BA68-0B6C7F60FD5B}" name="Editor" dataDxfId="637"/>
    <tableColumn id="43" xr3:uid="{ABDF47DC-CD29-428B-ADBC-6FF5F6BDFBC6}" name="Series Editor" dataDxfId="636"/>
    <tableColumn id="44" xr3:uid="{F9617D4C-67FA-4D15-BE1A-2D165A24888A}" name="Translator" dataDxfId="635"/>
    <tableColumn id="45" xr3:uid="{AF7648C7-D2D8-481D-978C-2327571BB6E8}" name="Contributor" dataDxfId="634"/>
    <tableColumn id="46" xr3:uid="{4EEE6CD6-3C6C-4BFE-B385-F4C4CB761D32}" name="Attorney Agent" dataDxfId="633"/>
    <tableColumn id="47" xr3:uid="{F0F64B9A-5EC8-4325-A145-16C35E0E818B}" name="Book Author" dataDxfId="632"/>
    <tableColumn id="48" xr3:uid="{4A84FBAC-E62A-40CA-B7EB-2443CB042952}" name="Cast Member" dataDxfId="631"/>
    <tableColumn id="49" xr3:uid="{348DFD50-33B8-41D4-B025-81AEC95B497E}" name="Commenter" dataDxfId="630"/>
    <tableColumn id="50" xr3:uid="{9B8E745D-6C3A-4F8C-B074-6D8164BB3EDE}" name="Composer" dataDxfId="629"/>
    <tableColumn id="51" xr3:uid="{F04FEBEA-8175-4F19-8E9A-BF4E60045235}" name="Cosponsor" dataDxfId="628"/>
    <tableColumn id="52" xr3:uid="{791A3C07-ECD6-4FC4-938F-8565A8CC4D4F}" name="Counsel" dataDxfId="627"/>
    <tableColumn id="53" xr3:uid="{6910FACE-8C97-4C12-9BB3-A6D63B13CC45}" name="Interviewer" dataDxfId="626"/>
    <tableColumn id="54" xr3:uid="{5BD980F0-A34D-4DAA-AD4E-4858CCEDBA87}" name="Producer" dataDxfId="625"/>
    <tableColumn id="55" xr3:uid="{D2104E94-F72B-48F5-AADE-A17BB1EE6FE4}" name="Recipient" dataDxfId="624"/>
    <tableColumn id="56" xr3:uid="{DE0B8071-FDD2-47C7-9ADB-226CB4640FA6}" name="Reviewed Author" dataDxfId="623"/>
    <tableColumn id="57" xr3:uid="{C17F5A4F-1F09-47DB-9873-4FD08241A8CE}" name="Scriptwriter" dataDxfId="622"/>
    <tableColumn id="58" xr3:uid="{5484AE52-D646-4D17-B647-E582C4EB0F83}" name="Words By" dataDxfId="621"/>
    <tableColumn id="59" xr3:uid="{3434AC56-02D9-4DD9-A30A-FB121F4D8019}" name="Guest" dataDxfId="620"/>
    <tableColumn id="60" xr3:uid="{912BB266-53E2-4AEF-87CC-5D4496215456}" name="Number" dataDxfId="619"/>
    <tableColumn id="61" xr3:uid="{636C3FFC-3C92-4AAA-806B-819302C20DD4}" name="Edition" dataDxfId="618"/>
    <tableColumn id="62" xr3:uid="{33220AB2-88D0-4944-8D67-DB9F24C6CB5E}" name="Running Time" dataDxfId="617"/>
    <tableColumn id="63" xr3:uid="{7CC0CA4B-6078-43F9-A2E0-3BADE5777E89}" name="Scale" dataDxfId="616"/>
    <tableColumn id="64" xr3:uid="{5381D212-72BE-40B5-A044-74FC15F16683}" name="Medium" dataDxfId="615"/>
    <tableColumn id="65" xr3:uid="{28339942-90E6-41E0-98C9-69A8DFAD4E4B}" name="Artwork Size" dataDxfId="614"/>
    <tableColumn id="66" xr3:uid="{154D3FDB-8304-4BF7-AFA4-793BACC7A3CC}" name="Filing Date" dataDxfId="613"/>
    <tableColumn id="67" xr3:uid="{3EAAAB23-CC0A-4E13-B7D4-512B847CBC43}" name="Application Number" dataDxfId="612"/>
    <tableColumn id="68" xr3:uid="{F3B73A43-9F0E-422A-B765-34DD4B830886}" name="Assignee" dataDxfId="611"/>
    <tableColumn id="69" xr3:uid="{BC64FCC0-8A23-44C7-82EC-4333CA9DDB5F}" name="Issuing Authority" dataDxfId="610"/>
    <tableColumn id="70" xr3:uid="{F264E255-2A1D-40FB-8E27-8578E455CB60}" name="Country" dataDxfId="609"/>
    <tableColumn id="71" xr3:uid="{EAB59172-2D7D-4155-99A6-23427C3B023A}" name="Meeting Name" dataDxfId="608"/>
    <tableColumn id="72" xr3:uid="{F9BD9EAF-19B5-4191-835C-1291ED9B2F04}" name="Conference Name" dataDxfId="607"/>
    <tableColumn id="73" xr3:uid="{CFDFB854-83A8-4B92-B32B-4CA8DC3891FF}" name="Court" dataDxfId="606"/>
    <tableColumn id="74" xr3:uid="{6F8D7CC1-6684-4199-90A0-ACC8929DAE7B}" name="References" dataDxfId="605"/>
    <tableColumn id="75" xr3:uid="{5EC6DB54-5466-4FF5-9993-D19B4C0F91F7}" name="Reporter" dataDxfId="604"/>
    <tableColumn id="76" xr3:uid="{7F6CF0A1-E86D-405A-B56F-98BE60F06312}" name="Legal Status" dataDxfId="603"/>
    <tableColumn id="77" xr3:uid="{0ACAE3B7-7AA3-4881-AE49-81BE1BBA5A2F}" name="Priority Numbers" dataDxfId="602"/>
    <tableColumn id="78" xr3:uid="{A8846E44-A5C1-4C7F-BBE5-10012A486F16}" name="Programming Language" dataDxfId="601"/>
    <tableColumn id="79" xr3:uid="{092FA39D-BA2C-45DB-9F02-2A81FC6B53D6}" name="Version" dataDxfId="600"/>
    <tableColumn id="80" xr3:uid="{54B74A91-05C3-43AB-A6F8-FE8BC32D6517}" name="System" dataDxfId="599"/>
    <tableColumn id="81" xr3:uid="{ECA3603B-04A4-464C-A23C-51237A2D5ACD}" name="Code" dataDxfId="598"/>
    <tableColumn id="82" xr3:uid="{4B486811-F565-4417-BFC3-E74E6BE183BB}" name="Code Number" dataDxfId="597"/>
    <tableColumn id="83" xr3:uid="{288CE0B6-3D9E-4EE6-BFC6-FB643086259A}" name="Section" dataDxfId="596"/>
    <tableColumn id="84" xr3:uid="{1789B62F-B86D-442F-9EEA-876E004AF41C}" name="Session" dataDxfId="595"/>
    <tableColumn id="85" xr3:uid="{B87FFFB5-8F51-4EF3-937E-FEC8AAC8C125}" name="Committee" dataDxfId="594"/>
    <tableColumn id="86" xr3:uid="{C08C2F93-9D97-4A46-9251-0EFCC6EBEF86}" name="History" dataDxfId="593"/>
    <tableColumn id="87" xr3:uid="{66D23EF1-53CC-4257-93DC-5DC47ED6D92F}" name="Legislative Body" dataDxfId="59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A97917-C64A-47D7-9538-5D00CBB725A7}" name="_2010__sciencedirect" displayName="_2010__sciencedirect" ref="A1:CH72" totalsRowShown="0">
  <autoFilter ref="A1:CH72" xr:uid="{E1104B32-A9D2-4C38-AB63-990752190E49}"/>
  <tableColumns count="86">
    <tableColumn id="2" xr3:uid="{4047C77C-6F24-48C7-96E1-43E781BFC6A3}" name="Item Type" dataDxfId="591"/>
    <tableColumn id="3" xr3:uid="{516F5090-D47E-4162-B111-78FB257B5AFC}" name="Publication Year"/>
    <tableColumn id="4" xr3:uid="{7B78700D-E4CE-418F-BAE4-2242AE183369}" name="Author" dataDxfId="590"/>
    <tableColumn id="5" xr3:uid="{2E4BF8BD-9154-4803-A7F5-4301B171C1A7}" name="Title" dataDxfId="589"/>
    <tableColumn id="6" xr3:uid="{66AF1AFC-6007-4B55-AE54-0C0BB48F72CC}" name="Publication Title" dataDxfId="588"/>
    <tableColumn id="7" xr3:uid="{5C974B00-BB6A-4DFB-9B0E-A1E121FE9ACA}" name="ISBN" dataDxfId="587"/>
    <tableColumn id="8" xr3:uid="{DE394B8B-1F53-4114-B671-E526FB16BD1E}" name="ISSN" dataDxfId="586"/>
    <tableColumn id="9" xr3:uid="{306E2F60-686C-498E-88DC-B0AE841D82C5}" name="DOI" dataDxfId="585"/>
    <tableColumn id="10" xr3:uid="{19FA9B01-0CE7-45CE-A3EE-DCFAFC60300E}" name="Url" dataDxfId="584"/>
    <tableColumn id="11" xr3:uid="{AD594F9E-36AF-461D-B363-6F8FD5551D4B}" name="Abstract Note" dataDxfId="583"/>
    <tableColumn id="12" xr3:uid="{B009B334-0D47-4A52-9AD7-5F443342B232}" name="Date"/>
    <tableColumn id="13" xr3:uid="{29A6782B-7D5E-43F4-BDEB-D5476450E323}" name="Date Added" dataDxfId="582"/>
    <tableColumn id="14" xr3:uid="{0D9A4110-AB85-4FB8-8D84-5F57D8ADF57C}" name="Date Modified" dataDxfId="581"/>
    <tableColumn id="15" xr3:uid="{EA7DD30C-EE0E-4A40-9689-9F5CC6B91D5E}" name="Access Date" dataDxfId="580"/>
    <tableColumn id="16" xr3:uid="{B93098CF-AEDB-4555-93EC-72F129727BA0}" name="Pages" dataDxfId="579"/>
    <tableColumn id="17" xr3:uid="{DFBF4319-05AF-477E-BF12-BFB5C47AC67C}" name="Num Pages" dataDxfId="578"/>
    <tableColumn id="18" xr3:uid="{41942FE8-2872-4464-B401-BA0B99DA2A22}" name="Issue"/>
    <tableColumn id="19" xr3:uid="{BCE2A39F-EFB0-479B-9B2B-1676CEE26E52}" name="Volume"/>
    <tableColumn id="20" xr3:uid="{001D31DA-E0DC-491D-BB61-DBA6E450E7E3}" name="Number Of Volumes" dataDxfId="577"/>
    <tableColumn id="21" xr3:uid="{A4BAA51E-5230-413C-904D-DA31A1213E44}" name="Journal Abbreviation" dataDxfId="576"/>
    <tableColumn id="22" xr3:uid="{2CEFB442-D37D-4648-9FDB-C68DB125A82E}" name="Short Title" dataDxfId="575"/>
    <tableColumn id="23" xr3:uid="{D94B00E5-022D-462D-84DB-5889DB45BCE6}" name="Series" dataDxfId="574"/>
    <tableColumn id="24" xr3:uid="{AE3B6908-87EB-40F1-92DD-D1C82D3D6D01}" name="Series Number" dataDxfId="573"/>
    <tableColumn id="25" xr3:uid="{4C97E1E0-909A-415E-9FCD-30816B72EC10}" name="Series Text" dataDxfId="572"/>
    <tableColumn id="26" xr3:uid="{882D881C-FA05-4A1C-B532-D0F7DED9EEDC}" name="Series Title" dataDxfId="571"/>
    <tableColumn id="27" xr3:uid="{81A7650C-A5DD-477A-82CF-149481FA7728}" name="Publisher" dataDxfId="570"/>
    <tableColumn id="28" xr3:uid="{ECAC576B-0B6A-4F2A-BD3F-C77CAF53EA4A}" name="Place" dataDxfId="569"/>
    <tableColumn id="29" xr3:uid="{6A6284BF-49A6-47DE-8A26-AA8DCBD1B56C}" name="Language" dataDxfId="568"/>
    <tableColumn id="30" xr3:uid="{AAC83F2F-3A37-4265-8DFA-824C20B0ACF4}" name="Rights" dataDxfId="567"/>
    <tableColumn id="31" xr3:uid="{13441024-C13B-477A-BBF2-CB4D97C05380}" name="Type" dataDxfId="566"/>
    <tableColumn id="32" xr3:uid="{23BE7ABA-60E1-47B7-B5DB-3E9994BACF8D}" name="Archive" dataDxfId="565"/>
    <tableColumn id="33" xr3:uid="{8846E1CA-24FA-4DF0-A9EF-AE534ED92BCD}" name="Archive Location" dataDxfId="564"/>
    <tableColumn id="34" xr3:uid="{293C7D2A-818E-4CD8-A7E1-E1E3822718A8}" name="Library Catalog" dataDxfId="563"/>
    <tableColumn id="35" xr3:uid="{FCABF541-4787-4837-B11E-6E3767A76589}" name="Call Number" dataDxfId="562"/>
    <tableColumn id="36" xr3:uid="{7567D83D-7E81-4757-A902-F0881B7E17D6}" name="Extra" dataDxfId="561"/>
    <tableColumn id="37" xr3:uid="{AA590837-B6AA-483B-97A9-0889C6E168FF}" name="Notes" dataDxfId="560"/>
    <tableColumn id="38" xr3:uid="{58D77E0A-B6A6-4D49-B1B5-F6E7D438452A}" name="File Attachments" dataDxfId="559"/>
    <tableColumn id="39" xr3:uid="{D72D6F41-CF2A-4269-9AE9-397C0A474A64}" name="Link Attachments" dataDxfId="558"/>
    <tableColumn id="40" xr3:uid="{AFCF4F5E-9B16-421B-9D39-7ABA4CD9DE77}" name="Manual Tags" dataDxfId="557"/>
    <tableColumn id="41" xr3:uid="{518AF091-3EF1-495E-9F10-47A0A1B088B4}" name="Automatic Tags" dataDxfId="556"/>
    <tableColumn id="42" xr3:uid="{FEC6B0AA-A07B-4DC6-AA23-B05B18BC9B69}" name="Editor" dataDxfId="555"/>
    <tableColumn id="43" xr3:uid="{06C18721-E9E7-437E-B581-00123DBF8F27}" name="Series Editor" dataDxfId="554"/>
    <tableColumn id="44" xr3:uid="{B0C3667F-86D2-41BC-BCAF-63820E15C0C4}" name="Translator" dataDxfId="553"/>
    <tableColumn id="45" xr3:uid="{C634773F-E143-4283-AD33-E2463C6E0FF1}" name="Contributor" dataDxfId="552"/>
    <tableColumn id="46" xr3:uid="{5670F4EE-732C-4D3E-BF32-2C05A47E1A0D}" name="Attorney Agent" dataDxfId="551"/>
    <tableColumn id="47" xr3:uid="{B9C504A8-602B-42F8-BAE0-C4AE4B11F78A}" name="Book Author" dataDxfId="550"/>
    <tableColumn id="48" xr3:uid="{CBE129FA-B0C9-4458-ADF0-EBD2A25EC6B3}" name="Cast Member" dataDxfId="549"/>
    <tableColumn id="49" xr3:uid="{1900D92B-8242-4C63-8CFF-3589273AE65F}" name="Commenter" dataDxfId="548"/>
    <tableColumn id="50" xr3:uid="{C1E95252-8196-4F66-A0EC-273507BF9645}" name="Composer" dataDxfId="547"/>
    <tableColumn id="51" xr3:uid="{A78EBDEB-21C7-469B-8F95-6CEDF8C41345}" name="Cosponsor" dataDxfId="546"/>
    <tableColumn id="52" xr3:uid="{12BCDDB1-0D71-4A75-B528-84BE3754FE5C}" name="Counsel" dataDxfId="545"/>
    <tableColumn id="53" xr3:uid="{F69587CA-0437-4CA8-9E24-624F1FAD58E6}" name="Interviewer" dataDxfId="544"/>
    <tableColumn id="54" xr3:uid="{74B0F94E-0C31-4676-BCD2-04D1274ADE17}" name="Producer" dataDxfId="543"/>
    <tableColumn id="55" xr3:uid="{2BB8713C-E455-4C90-B660-6F8660308D9D}" name="Recipient" dataDxfId="542"/>
    <tableColumn id="56" xr3:uid="{03B3352C-708D-4091-A388-A1B294FAE03D}" name="Reviewed Author" dataDxfId="541"/>
    <tableColumn id="57" xr3:uid="{0696831E-7AF8-4800-8492-81E45B72D269}" name="Scriptwriter" dataDxfId="540"/>
    <tableColumn id="58" xr3:uid="{A6D574EE-1567-498E-AE56-A52428B07B0D}" name="Words By" dataDxfId="539"/>
    <tableColumn id="59" xr3:uid="{E6BD8B3C-93C3-4E3A-8473-FF5A191540A0}" name="Guest" dataDxfId="538"/>
    <tableColumn id="60" xr3:uid="{63A59DA6-C415-47A4-829C-A887A2B2FE58}" name="Number" dataDxfId="537"/>
    <tableColumn id="61" xr3:uid="{B2CDBA90-627C-4C7D-9977-BE5140F918BE}" name="Edition" dataDxfId="536"/>
    <tableColumn id="62" xr3:uid="{2FB807F6-D8FB-4F8F-BC1D-7E0C5244DE90}" name="Running Time" dataDxfId="535"/>
    <tableColumn id="63" xr3:uid="{D5A7D541-8E53-44A6-91E1-0144E5FFC985}" name="Scale" dataDxfId="534"/>
    <tableColumn id="64" xr3:uid="{F65FD110-C1F8-4EDA-B330-C767836E9BBC}" name="Medium" dataDxfId="533"/>
    <tableColumn id="65" xr3:uid="{774E5F8F-7C1A-447C-B9BB-05F54CB0AFCA}" name="Artwork Size" dataDxfId="532"/>
    <tableColumn id="66" xr3:uid="{C71431CA-CDD7-4258-9A95-2E2F834F37FB}" name="Filing Date" dataDxfId="531"/>
    <tableColumn id="67" xr3:uid="{DE6D0939-D2BF-45E8-B05F-B4CC38D070BA}" name="Application Number" dataDxfId="530"/>
    <tableColumn id="68" xr3:uid="{0F797DFA-61A2-48F2-A79D-102EE71DDC7C}" name="Assignee" dataDxfId="529"/>
    <tableColumn id="69" xr3:uid="{C12D7B3A-9B51-4E96-9598-E9FB517C48BC}" name="Issuing Authority" dataDxfId="528"/>
    <tableColumn id="70" xr3:uid="{5B4D061A-7C06-4F4D-B1AD-1A2CCA5D1E10}" name="Country" dataDxfId="527"/>
    <tableColumn id="71" xr3:uid="{8AABB7E0-ECEE-4304-A087-3666DF1C79FD}" name="Meeting Name" dataDxfId="526"/>
    <tableColumn id="72" xr3:uid="{405EA9D7-5F17-4B59-9FAD-9D7E48EFDC21}" name="Conference Name" dataDxfId="525"/>
    <tableColumn id="73" xr3:uid="{D67A537D-9CC4-4E29-82C1-D1DC569FFDDF}" name="Court" dataDxfId="524"/>
    <tableColumn id="74" xr3:uid="{EC70FB43-CD62-42FE-B4AA-6978F740123D}" name="References" dataDxfId="523"/>
    <tableColumn id="75" xr3:uid="{5C313E39-9AD1-475F-8611-900C958CB957}" name="Reporter" dataDxfId="522"/>
    <tableColumn id="76" xr3:uid="{9A7DFC6B-372C-4297-A354-57FCBD26813C}" name="Legal Status" dataDxfId="521"/>
    <tableColumn id="77" xr3:uid="{B6374ECA-51EE-4FFF-9199-4C96714D43ED}" name="Priority Numbers" dataDxfId="520"/>
    <tableColumn id="78" xr3:uid="{5D2C1278-4D14-40FD-8575-56F896681BAE}" name="Programming Language" dataDxfId="519"/>
    <tableColumn id="79" xr3:uid="{31C460D0-8C93-4633-8EF3-29D5459CC6B4}" name="Version" dataDxfId="518"/>
    <tableColumn id="80" xr3:uid="{6FB2A03E-02C4-4214-A9F0-C5503F99F96E}" name="System" dataDxfId="517"/>
    <tableColumn id="81" xr3:uid="{30364AA6-2AE7-4974-94F5-2DB2F4B62C7D}" name="Code" dataDxfId="516"/>
    <tableColumn id="82" xr3:uid="{F04A8099-198E-47AA-9479-289F82037615}" name="Code Number" dataDxfId="515"/>
    <tableColumn id="83" xr3:uid="{449CF8AB-0383-46BA-AE42-CF093C30B971}" name="Section" dataDxfId="514"/>
    <tableColumn id="84" xr3:uid="{657902B2-D1C5-477C-9E7B-71CA93F2555B}" name="Session" dataDxfId="513"/>
    <tableColumn id="85" xr3:uid="{E0EE8ABF-0925-44D8-AF14-92DE9F979C65}" name="Committee" dataDxfId="512"/>
    <tableColumn id="86" xr3:uid="{C7D67111-87F9-4BE6-9A7A-82734C1615DA}" name="History" dataDxfId="511"/>
    <tableColumn id="87" xr3:uid="{39DC1E7B-0C97-4F8B-B4CE-44667F2BCECC}" name="Legislative Body" dataDxfId="5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5A4420C-DA2F-4C0B-A207-18CDD3692D89}" name="_2010__acm" displayName="_2010__acm" ref="A1:CH181" totalsRowShown="0">
  <autoFilter ref="A1:CH181" xr:uid="{7A4EBF15-D57E-4BB6-9617-E414393A880F}"/>
  <tableColumns count="86">
    <tableColumn id="2" xr3:uid="{6D6EA30D-80DB-4883-AEBD-8189A5666BEE}" name="Item Type" dataDxfId="509"/>
    <tableColumn id="3" xr3:uid="{861FD22A-17D9-4F3D-9916-87830A59F472}" name="Publication Year"/>
    <tableColumn id="4" xr3:uid="{408291FF-462E-45AB-930D-435725FA8638}" name="Author" dataDxfId="508"/>
    <tableColumn id="5" xr3:uid="{42A6E728-A72F-4B07-B3EE-67459CCE1CF2}" name="Title" dataDxfId="507"/>
    <tableColumn id="6" xr3:uid="{10B28711-DC97-4CEC-B6F1-DD10D4CEB07D}" name="Publication Title" dataDxfId="506"/>
    <tableColumn id="7" xr3:uid="{13CBE903-8C82-4940-846F-4AA21841D438}" name="ISBN" dataDxfId="505"/>
    <tableColumn id="8" xr3:uid="{04DA8F42-CEDD-4F26-8EEF-3A2C0B81C488}" name="ISSN" dataDxfId="504"/>
    <tableColumn id="9" xr3:uid="{D4C7CF9B-F1AE-44C8-9F17-E8F34CF05D6F}" name="DOI" dataDxfId="503"/>
    <tableColumn id="10" xr3:uid="{36B5A47C-725B-4EF7-AAC2-2A23F46187D3}" name="Url" dataDxfId="502"/>
    <tableColumn id="11" xr3:uid="{F2BCBA54-E41E-42CE-BC29-2E54BF6EF0D3}" name="Abstract Note" dataDxfId="501"/>
    <tableColumn id="12" xr3:uid="{4010DAC4-6CA2-4763-8D0F-F639D54A103E}" name="Date" dataDxfId="500"/>
    <tableColumn id="13" xr3:uid="{D202A1AC-0268-4B5F-ACDC-5C2D9DCE3C43}" name="Date Added" dataDxfId="499"/>
    <tableColumn id="14" xr3:uid="{5D8FF872-5D00-48A3-B6F3-15D785D6F671}" name="Date Modified" dataDxfId="498"/>
    <tableColumn id="15" xr3:uid="{29B18AD3-9922-47AB-B80B-AF5C341FA63B}" name="Access Date" dataDxfId="497"/>
    <tableColumn id="16" xr3:uid="{D0E0FCA6-F49A-4BF1-80C1-4AC0FF7DB558}" name="Pages" dataDxfId="496"/>
    <tableColumn id="17" xr3:uid="{F97248A3-6EBA-4EC9-BECF-EC6395BB2838}" name="Num Pages" dataDxfId="495"/>
    <tableColumn id="18" xr3:uid="{D44ADD7B-09F2-46E9-A820-B308C51C52A4}" name="Issue" dataDxfId="494"/>
    <tableColumn id="19" xr3:uid="{3B303BA5-7C47-475C-B782-0391A552C824}" name="Volume" dataDxfId="493"/>
    <tableColumn id="20" xr3:uid="{8C5F9118-1F70-4568-8045-19A0C22E9228}" name="Number Of Volumes" dataDxfId="492"/>
    <tableColumn id="21" xr3:uid="{CAEFE5C2-0A7C-4EF8-87A7-41DCF35F4053}" name="Journal Abbreviation" dataDxfId="491"/>
    <tableColumn id="22" xr3:uid="{3F27473A-0601-438D-ACCD-1BAC2F11E340}" name="Short Title" dataDxfId="490"/>
    <tableColumn id="23" xr3:uid="{6F87389E-0C94-4CA1-A2A1-931D1ACAE0CF}" name="Series" dataDxfId="489"/>
    <tableColumn id="24" xr3:uid="{EF4C8DA5-FF6C-40C6-BB48-D7755665CDC3}" name="Series Number" dataDxfId="488"/>
    <tableColumn id="25" xr3:uid="{5A54F6C6-779E-4F49-81F1-10C223C9A4E8}" name="Series Text" dataDxfId="487"/>
    <tableColumn id="26" xr3:uid="{2E570D9E-DBFE-4A02-86C7-E7AF2697ECD5}" name="Series Title" dataDxfId="486"/>
    <tableColumn id="27" xr3:uid="{A061CABC-22AC-44AA-8946-C12D685DAA10}" name="Publisher" dataDxfId="485"/>
    <tableColumn id="28" xr3:uid="{38A80DB5-D93B-4130-832A-2B76214D8888}" name="Place" dataDxfId="484"/>
    <tableColumn id="29" xr3:uid="{5D35CBC0-7ED2-4F3A-84F2-0CB932972BF5}" name="Language" dataDxfId="483"/>
    <tableColumn id="30" xr3:uid="{7994BF3D-3E5D-43CE-9E31-885443FF0C92}" name="Rights" dataDxfId="482"/>
    <tableColumn id="31" xr3:uid="{2F82145A-C19E-407A-AA6E-4D464D7F9812}" name="Type" dataDxfId="481"/>
    <tableColumn id="32" xr3:uid="{6133C79E-8B50-426E-B85A-84D48F14852E}" name="Archive" dataDxfId="480"/>
    <tableColumn id="33" xr3:uid="{D0D934FA-44F2-47D2-B25F-4CC5DC0DC113}" name="Archive Location" dataDxfId="479"/>
    <tableColumn id="34" xr3:uid="{3B92A70A-B9F2-4392-A89D-B1173E9128F0}" name="Library Catalog" dataDxfId="478"/>
    <tableColumn id="35" xr3:uid="{8CB99CB2-3922-4790-A2E6-0CCA88717683}" name="Call Number" dataDxfId="477"/>
    <tableColumn id="36" xr3:uid="{89FB6291-3260-4CA9-8D43-2A70E29E6013}" name="Extra" dataDxfId="476"/>
    <tableColumn id="37" xr3:uid="{F1B54DFF-D18F-4937-8906-93D0F2324A8D}" name="Notes" dataDxfId="475"/>
    <tableColumn id="38" xr3:uid="{D10BB1D9-B5AC-4A98-BADC-27D07B502DE9}" name="File Attachments" dataDxfId="474"/>
    <tableColumn id="39" xr3:uid="{7E860746-0BAD-4765-9E34-4E8D9AFEC5D4}" name="Link Attachments" dataDxfId="473"/>
    <tableColumn id="40" xr3:uid="{E6D4FAB8-BAA8-47F1-8743-8E0AE072109D}" name="Manual Tags" dataDxfId="472"/>
    <tableColumn id="41" xr3:uid="{5ED0E85E-98BC-4209-9908-3B36D8D2132D}" name="Automatic Tags" dataDxfId="471"/>
    <tableColumn id="42" xr3:uid="{1BE9744D-E34C-4D15-B847-8D4A72DCA390}" name="Editor" dataDxfId="470"/>
    <tableColumn id="43" xr3:uid="{69DCB7BA-C10C-4C10-8F13-B14EB4EBA41B}" name="Series Editor" dataDxfId="469"/>
    <tableColumn id="44" xr3:uid="{D771F05B-EAD7-4659-8FD2-F7F371D44206}" name="Translator" dataDxfId="468"/>
    <tableColumn id="45" xr3:uid="{A283E44B-1376-4E94-9674-B90735C8CC17}" name="Contributor" dataDxfId="467"/>
    <tableColumn id="46" xr3:uid="{E8A4B6C9-40B9-442C-96C6-D4B08B8C3B2C}" name="Attorney Agent" dataDxfId="466"/>
    <tableColumn id="47" xr3:uid="{3EBB3CBD-1B9E-4CE8-A0AF-AD23B7FFDAF3}" name="Book Author" dataDxfId="465"/>
    <tableColumn id="48" xr3:uid="{1647516D-6AD7-4EBA-B650-CB350DA2544D}" name="Cast Member" dataDxfId="464"/>
    <tableColumn id="49" xr3:uid="{E84B4893-FDBA-4D0B-A289-0B51DC4F2880}" name="Commenter" dataDxfId="463"/>
    <tableColumn id="50" xr3:uid="{214B6BA3-7CF9-4B12-A6CA-EC6385ED325E}" name="Composer" dataDxfId="462"/>
    <tableColumn id="51" xr3:uid="{C2B69582-DD64-4D2F-AABF-A7E098ADDA73}" name="Cosponsor" dataDxfId="461"/>
    <tableColumn id="52" xr3:uid="{6D44ED53-8BA8-495F-B188-D66321E24E10}" name="Counsel" dataDxfId="460"/>
    <tableColumn id="53" xr3:uid="{DDDE194F-CCF2-490F-9E04-E888525539FE}" name="Interviewer" dataDxfId="459"/>
    <tableColumn id="54" xr3:uid="{A2C069C2-39FA-4BAC-B7B5-B565324585CC}" name="Producer" dataDxfId="458"/>
    <tableColumn id="55" xr3:uid="{06FB1266-C244-456E-BBAE-701E1319D5BE}" name="Recipient" dataDxfId="457"/>
    <tableColumn id="56" xr3:uid="{C6BCB554-3C69-4313-BD07-6DF4F8E00E16}" name="Reviewed Author" dataDxfId="456"/>
    <tableColumn id="57" xr3:uid="{1B438E38-DEAC-441B-A95A-7700680DC895}" name="Scriptwriter" dataDxfId="455"/>
    <tableColumn id="58" xr3:uid="{9E084D42-D8CE-402C-8384-CFE2915D696F}" name="Words By" dataDxfId="454"/>
    <tableColumn id="59" xr3:uid="{ECBE4F34-A1B9-4FCD-89C6-EF2442335ED1}" name="Guest" dataDxfId="453"/>
    <tableColumn id="60" xr3:uid="{D19A279A-13B2-4D35-A694-F32297DC3CF7}" name="Number" dataDxfId="452"/>
    <tableColumn id="61" xr3:uid="{AAFA932D-A7C4-4578-A2D2-F8E70697F427}" name="Edition" dataDxfId="451"/>
    <tableColumn id="62" xr3:uid="{A5CFDF6B-C575-4C25-BBE3-824BB0047E1A}" name="Running Time" dataDxfId="450"/>
    <tableColumn id="63" xr3:uid="{55CD4950-24F7-473E-8836-B47160EF229E}" name="Scale" dataDxfId="449"/>
    <tableColumn id="64" xr3:uid="{024EDE93-B877-4708-B490-67BE5A94E419}" name="Medium" dataDxfId="448"/>
    <tableColumn id="65" xr3:uid="{4A2F016D-D14F-48C1-BB05-966168BB703C}" name="Artwork Size" dataDxfId="447"/>
    <tableColumn id="66" xr3:uid="{5D24DD60-DD7D-49B7-8CBB-22D98DD754A6}" name="Filing Date" dataDxfId="446"/>
    <tableColumn id="67" xr3:uid="{F6CE8C77-E198-4AEA-8C6B-AC1C7C368DC1}" name="Application Number" dataDxfId="445"/>
    <tableColumn id="68" xr3:uid="{C35FC51F-26B9-4D2C-9688-5B017E5B2B8B}" name="Assignee" dataDxfId="444"/>
    <tableColumn id="69" xr3:uid="{6D2503C7-DDBE-4B5A-A6CD-2335B199BBE5}" name="Issuing Authority" dataDxfId="443"/>
    <tableColumn id="70" xr3:uid="{DCE8E591-A66B-43B6-9E3C-A005653AA58D}" name="Country" dataDxfId="442"/>
    <tableColumn id="71" xr3:uid="{0FAA145E-7F54-4203-A955-DC2D50336E01}" name="Meeting Name" dataDxfId="441"/>
    <tableColumn id="72" xr3:uid="{227FBD59-D67F-4783-9B02-2D8F978CC898}" name="Conference Name" dataDxfId="440"/>
    <tableColumn id="73" xr3:uid="{304E0DD2-1EFB-4452-9890-9E9B6A1A27C1}" name="Court" dataDxfId="439"/>
    <tableColumn id="74" xr3:uid="{CB76462E-817F-4F7C-8BF2-07E21348879A}" name="References" dataDxfId="438"/>
    <tableColumn id="75" xr3:uid="{3F76ADEA-49BB-4B6A-914D-D3E67697AB39}" name="Reporter" dataDxfId="437"/>
    <tableColumn id="76" xr3:uid="{38807DB9-B852-433B-90AB-E0DD8582258E}" name="Legal Status" dataDxfId="436"/>
    <tableColumn id="77" xr3:uid="{4C0F7776-03B6-46DF-AC07-1051BE95306C}" name="Priority Numbers" dataDxfId="435"/>
    <tableColumn id="78" xr3:uid="{49C6B2F4-F202-47BC-BDC6-73DCC824C9CE}" name="Programming Language" dataDxfId="434"/>
    <tableColumn id="79" xr3:uid="{91FE98A4-B8A1-40D6-8B5A-433D5F992532}" name="Version" dataDxfId="433"/>
    <tableColumn id="80" xr3:uid="{C68879CC-8BBB-43AB-9167-AABC7200CF59}" name="System" dataDxfId="432"/>
    <tableColumn id="81" xr3:uid="{D1F21F25-20FC-41A4-B298-8750A3F61CEE}" name="Code" dataDxfId="431"/>
    <tableColumn id="82" xr3:uid="{9F8A946E-2EFB-42D6-AB35-59C851E0A73C}" name="Code Number" dataDxfId="430"/>
    <tableColumn id="83" xr3:uid="{FDD4F76E-6FDB-4A41-BF9E-1DA33FFA27D5}" name="Section" dataDxfId="429"/>
    <tableColumn id="84" xr3:uid="{828AB756-4F04-4880-99A5-D07C7F03123F}" name="Session" dataDxfId="428"/>
    <tableColumn id="85" xr3:uid="{4CDEFD22-1662-432F-ABDB-46E9A3EFC4DF}" name="Committee" dataDxfId="427"/>
    <tableColumn id="86" xr3:uid="{0905CD4B-9A83-4D8F-A725-8ACB3F050E79}" name="History" dataDxfId="426"/>
    <tableColumn id="87" xr3:uid="{A2BF1A39-E004-48A4-9F98-0594F4D3341D}" name="Legislative Body" dataDxfId="42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2A4262-255D-41DF-89F3-E2B535F5C99B}" name="_2020_2021_SpringerLink_all" displayName="_2020_2021_SpringerLink_all" ref="A1:CI102" totalsRowShown="0">
  <autoFilter ref="A1:CI102" xr:uid="{BCEB0254-F465-4A5E-A607-82D976DEFF50}"/>
  <tableColumns count="87">
    <tableColumn id="1" xr3:uid="{8A1D5BB3-E566-4853-AFEC-722F06B5BD2E}" name="Key" dataDxfId="424"/>
    <tableColumn id="2" xr3:uid="{28BE909A-D499-45C9-B4BA-50D616AC85A4}" name="Item Type" dataDxfId="423"/>
    <tableColumn id="3" xr3:uid="{33171DEA-4935-4FE1-B01B-20BDC6B23D2F}" name="Publication Year"/>
    <tableColumn id="4" xr3:uid="{EBC2BCB5-D106-4376-98A6-400D606AF2F1}" name="Author" dataDxfId="422"/>
    <tableColumn id="5" xr3:uid="{0C77558C-0482-4DF5-93D5-DD108910EE0A}" name="Title" dataDxfId="421"/>
    <tableColumn id="6" xr3:uid="{5BCF1F5D-D2B9-4EB5-A174-2410521D8F94}" name="Publication Title" dataDxfId="420"/>
    <tableColumn id="7" xr3:uid="{2E4104DB-6705-4723-B4F4-6E3141217BA6}" name="ISBN" dataDxfId="419"/>
    <tableColumn id="8" xr3:uid="{8F414A89-E037-405B-929B-12E9F92FBAAA}" name="ISSN" dataDxfId="418"/>
    <tableColumn id="9" xr3:uid="{0416E2E8-ACBC-4F2D-92AA-098AC7B835BD}" name="DOI" dataDxfId="417"/>
    <tableColumn id="10" xr3:uid="{28DD8D6B-4440-4876-BA10-4BEE7242B77F}" name="Url" dataDxfId="416"/>
    <tableColumn id="11" xr3:uid="{A0026185-B380-4CC4-8340-E14C9CD69F07}" name="Abstract Note" dataDxfId="415"/>
    <tableColumn id="12" xr3:uid="{A7D18B8D-4AC2-4452-BFB6-12A763285E3B}" name="Date"/>
    <tableColumn id="13" xr3:uid="{BB5E2D1C-7D6C-49D1-BA4F-0F632F04619D}" name="Date Added" dataDxfId="414"/>
    <tableColumn id="14" xr3:uid="{81526C69-A029-43FE-BD35-8CD21ED60148}" name="Date Modified" dataDxfId="413"/>
    <tableColumn id="15" xr3:uid="{67F8C40C-F5CD-44D3-829A-5AE99164617C}" name="Access Date" dataDxfId="412"/>
    <tableColumn id="16" xr3:uid="{63DA3087-6CF6-4659-A544-051C7744736B}" name="Pages" dataDxfId="411"/>
    <tableColumn id="17" xr3:uid="{70949D6F-EA44-4443-A378-771F15442814}" name="Num Pages" dataDxfId="410"/>
    <tableColumn id="18" xr3:uid="{19225E34-F534-4CF1-A293-7820FE141CB5}" name="Issue" dataDxfId="409"/>
    <tableColumn id="19" xr3:uid="{77444DB6-D1AC-460D-971A-B193C224C722}" name="Volume" dataDxfId="408"/>
    <tableColumn id="20" xr3:uid="{4DA9AEF8-76F4-4090-9423-930BFA63F8D7}" name="Number Of Volumes" dataDxfId="407"/>
    <tableColumn id="21" xr3:uid="{3551CE0E-CD6E-4F85-AAC4-ACE4B6D80853}" name="Journal Abbreviation" dataDxfId="406"/>
    <tableColumn id="22" xr3:uid="{3360B68F-10B8-4037-BF13-22F0709C606E}" name="Short Title" dataDxfId="405"/>
    <tableColumn id="23" xr3:uid="{51E62830-077C-477F-ABFF-B5AC1B547910}" name="Series" dataDxfId="404"/>
    <tableColumn id="24" xr3:uid="{43351AEB-17EF-4344-9C68-928FF2DCA34C}" name="Series Number" dataDxfId="403"/>
    <tableColumn id="25" xr3:uid="{7FB31D9C-1781-49CE-86C6-6C4009F3AF94}" name="Series Text" dataDxfId="402"/>
    <tableColumn id="26" xr3:uid="{61EBCD4C-D8D6-4527-9570-62D8D03CE98D}" name="Series Title" dataDxfId="401"/>
    <tableColumn id="27" xr3:uid="{8082C6FA-C628-46E5-A07F-FCA50BAC99D2}" name="Publisher" dataDxfId="400"/>
    <tableColumn id="28" xr3:uid="{01BE8D3B-A853-477E-A38E-E2BFD775003A}" name="Place" dataDxfId="399"/>
    <tableColumn id="29" xr3:uid="{0D772D3C-1D19-4E9A-BF04-9BE5E0DCFC5A}" name="Language" dataDxfId="398"/>
    <tableColumn id="30" xr3:uid="{AE7C240A-F334-40B4-B162-6692BF5AC6F7}" name="Rights" dataDxfId="397"/>
    <tableColumn id="31" xr3:uid="{320FE8BA-E4D8-49A7-8F03-06FD3564B062}" name="Type" dataDxfId="396"/>
    <tableColumn id="32" xr3:uid="{DE38CF6D-DCA7-47C4-AE15-4EF4C76816B4}" name="Archive" dataDxfId="395"/>
    <tableColumn id="33" xr3:uid="{8C0F895E-52A5-4277-AEB7-8CD8809204DB}" name="Archive Location" dataDxfId="394"/>
    <tableColumn id="34" xr3:uid="{2455B833-8E2F-4864-8C19-591FCA4B1859}" name="Library Catalog" dataDxfId="393"/>
    <tableColumn id="35" xr3:uid="{6F89AEF4-F1BC-4C25-B26E-2E3FFF514287}" name="Call Number" dataDxfId="392"/>
    <tableColumn id="36" xr3:uid="{63106F7C-CF12-4F0A-97B1-72D258867AD3}" name="Extra" dataDxfId="391"/>
    <tableColumn id="37" xr3:uid="{1A463FE4-E12E-4F6B-8738-D0F85C9E8290}" name="Notes" dataDxfId="390"/>
    <tableColumn id="38" xr3:uid="{59980BF1-2C49-40FC-9DE7-FC0675D1179E}" name="File Attachments" dataDxfId="389"/>
    <tableColumn id="39" xr3:uid="{2E757A0C-A3AF-4A96-BDD5-049F4537215B}" name="Link Attachments" dataDxfId="388"/>
    <tableColumn id="40" xr3:uid="{A576817D-9B51-4BC6-B33F-D09662B29EE2}" name="Manual Tags" dataDxfId="387"/>
    <tableColumn id="41" xr3:uid="{1445CA6D-2B5F-419D-8A95-162A579F3891}" name="Automatic Tags" dataDxfId="386"/>
    <tableColumn id="42" xr3:uid="{2C1DEA08-B0A1-4737-B14D-AC38A54FCA8D}" name="Editor" dataDxfId="385"/>
    <tableColumn id="43" xr3:uid="{0F381915-4719-4FD7-B8C5-55EFE849DDC7}" name="Series Editor" dataDxfId="384"/>
    <tableColumn id="44" xr3:uid="{D9F08218-4B1D-4934-98D7-350DA4149A61}" name="Translator" dataDxfId="383"/>
    <tableColumn id="45" xr3:uid="{01730F56-1036-4559-B226-CD9D294105F9}" name="Contributor" dataDxfId="382"/>
    <tableColumn id="46" xr3:uid="{32354114-12C2-40A3-988A-970F1BD0B5BE}" name="Attorney Agent" dataDxfId="381"/>
    <tableColumn id="47" xr3:uid="{90B8564D-D696-4081-81FB-338F131DF715}" name="Book Author" dataDxfId="380"/>
    <tableColumn id="48" xr3:uid="{CAA2E5CD-2BB9-4251-A4B4-A2D8368ABB98}" name="Cast Member" dataDxfId="379"/>
    <tableColumn id="49" xr3:uid="{37B8F871-6241-4E8F-ADB6-7CE62075C1D1}" name="Commenter" dataDxfId="378"/>
    <tableColumn id="50" xr3:uid="{0EEC7A96-1E87-4712-A432-C73589F286F2}" name="Composer" dataDxfId="377"/>
    <tableColumn id="51" xr3:uid="{5D79BE49-FC79-4D7F-8458-D19B27C23F12}" name="Cosponsor" dataDxfId="376"/>
    <tableColumn id="52" xr3:uid="{5159F858-F59E-44F7-AE19-2807AF75BEF2}" name="Counsel" dataDxfId="375"/>
    <tableColumn id="53" xr3:uid="{D0FE206C-F22F-411D-A7A3-BEDFF9F783AD}" name="Interviewer" dataDxfId="374"/>
    <tableColumn id="54" xr3:uid="{D59F4F25-BAF8-45A4-97EE-5E46F8368F45}" name="Producer" dataDxfId="373"/>
    <tableColumn id="55" xr3:uid="{9ADCFED3-5D05-44B3-972D-3B82AD0B694E}" name="Recipient" dataDxfId="372"/>
    <tableColumn id="56" xr3:uid="{6D792F6F-EC7C-4A86-B932-2E6F8F155423}" name="Reviewed Author" dataDxfId="371"/>
    <tableColumn id="57" xr3:uid="{6012C46A-1AD4-4024-95AD-85480E34CB53}" name="Scriptwriter" dataDxfId="370"/>
    <tableColumn id="58" xr3:uid="{4B17B400-F35F-43D0-B14B-BA1561F5624D}" name="Words By" dataDxfId="369"/>
    <tableColumn id="59" xr3:uid="{47FA8544-900A-4F5A-A55D-62AD35804214}" name="Guest" dataDxfId="368"/>
    <tableColumn id="60" xr3:uid="{E832AADD-A005-4E81-8910-F9004A6A739A}" name="Number" dataDxfId="367"/>
    <tableColumn id="61" xr3:uid="{6A337A61-6666-4386-AA53-CA43513787F6}" name="Edition" dataDxfId="366"/>
    <tableColumn id="62" xr3:uid="{F8B08B67-563D-4990-AEAC-14ADE19D996E}" name="Running Time" dataDxfId="365"/>
    <tableColumn id="63" xr3:uid="{814A6BD3-7DA4-4A41-B623-91B7395E731F}" name="Scale" dataDxfId="364"/>
    <tableColumn id="64" xr3:uid="{4A1A24CE-1C7E-4110-9EE6-57FB4276A695}" name="Medium" dataDxfId="363"/>
    <tableColumn id="65" xr3:uid="{1DA518FA-3FC8-4B22-9D70-CDA6716250FE}" name="Artwork Size" dataDxfId="362"/>
    <tableColumn id="66" xr3:uid="{1C8B3B6F-A4FB-48B0-8106-FE88734EFE4A}" name="Filing Date" dataDxfId="361"/>
    <tableColumn id="67" xr3:uid="{1229A63B-7CE9-41D7-9AD6-0B53F215769C}" name="Application Number" dataDxfId="360"/>
    <tableColumn id="68" xr3:uid="{FE0EEF29-7054-4AAA-A604-FB46DFDA4C73}" name="Assignee" dataDxfId="359"/>
    <tableColumn id="69" xr3:uid="{46D18926-F9BC-4FF8-99EA-66E5CE548C26}" name="Issuing Authority" dataDxfId="358"/>
    <tableColumn id="70" xr3:uid="{33E1214A-AC92-4D2E-B037-5EDA1FE0DEB6}" name="Country" dataDxfId="357"/>
    <tableColumn id="71" xr3:uid="{A41B5A31-15C6-4E3E-B12F-39A3CAEC5384}" name="Meeting Name" dataDxfId="356"/>
    <tableColumn id="72" xr3:uid="{70FCD92C-530E-48F1-B3A6-D578AB4EFDD6}" name="Conference Name" dataDxfId="355"/>
    <tableColumn id="73" xr3:uid="{EF0260FC-F767-46FD-877C-6848803A5ADF}" name="Court" dataDxfId="354"/>
    <tableColumn id="74" xr3:uid="{2006CF21-CF64-407B-9FB0-865B1ED4B1B0}" name="References" dataDxfId="353"/>
    <tableColumn id="75" xr3:uid="{66AAD682-91FC-445A-87EA-4FFF0F79ED22}" name="Reporter" dataDxfId="352"/>
    <tableColumn id="76" xr3:uid="{4B1E08F2-DE4C-4FAC-A95D-370B35CCE817}" name="Legal Status" dataDxfId="351"/>
    <tableColumn id="77" xr3:uid="{49586148-829C-4F20-9E58-EFD798B0ED29}" name="Priority Numbers" dataDxfId="350"/>
    <tableColumn id="78" xr3:uid="{4F130159-5459-4A85-8A6D-2EEA7A792978}" name="Programming Language" dataDxfId="349"/>
    <tableColumn id="79" xr3:uid="{47D10321-6183-4D65-8DD9-88F53E8D67BB}" name="Version" dataDxfId="348"/>
    <tableColumn id="80" xr3:uid="{6BE2D80D-5F04-48E8-9A51-91E171F690DF}" name="System" dataDxfId="347"/>
    <tableColumn id="81" xr3:uid="{A4F05E89-0610-47F4-8021-0B541BB5DB4C}" name="Code" dataDxfId="346"/>
    <tableColumn id="82" xr3:uid="{B24236AF-0FFC-49C5-8401-76426CB258F9}" name="Code Number" dataDxfId="345"/>
    <tableColumn id="83" xr3:uid="{F15FB318-C5A8-4B50-AFB6-7A56DADF926B}" name="Section" dataDxfId="344"/>
    <tableColumn id="84" xr3:uid="{32DA1472-177B-478F-A6A5-8DA294020C1C}" name="Session" dataDxfId="343"/>
    <tableColumn id="85" xr3:uid="{583CAAAC-7C1D-4023-ACFD-426E368BF1D2}" name="Committee" dataDxfId="342"/>
    <tableColumn id="86" xr3:uid="{9034FA45-6E9E-4B35-A058-D30A5D17C74D}" name="History" dataDxfId="341"/>
    <tableColumn id="87" xr3:uid="{0337CB9F-8C28-4D14-9CD7-C58DA9CEADFA}" name="Legislative Body" dataDxfId="34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B6A0B2-D13A-4B96-A5D8-C755DE121142}" name="_2020_2021_Scopus_all" displayName="_2020_2021_Scopus_all" ref="A1:CI106" totalsRowShown="0">
  <autoFilter ref="A1:CI106" xr:uid="{CC04D756-FAF0-49B0-81A8-6E14F5945E67}"/>
  <tableColumns count="87">
    <tableColumn id="1" xr3:uid="{20B0DE17-BC11-47DD-BF2B-2467AF53F67C}" name="Key" dataDxfId="339"/>
    <tableColumn id="2" xr3:uid="{ACC58974-405E-4D63-A7D5-1AA04F61A01A}" name="Item Type" dataDxfId="338"/>
    <tableColumn id="3" xr3:uid="{82AD8D55-05BC-4F6F-9EA5-C17767F52A50}" name="Publication Year"/>
    <tableColumn id="4" xr3:uid="{9481D13A-6E3B-438E-ACEE-98D01D13CF89}" name="Author" dataDxfId="337"/>
    <tableColumn id="5" xr3:uid="{F75F033D-FCF8-49E7-A296-441F501B40FC}" name="Title" dataDxfId="336"/>
    <tableColumn id="6" xr3:uid="{D8ADB7B9-E90A-4BA1-9EEE-837CEF5AAC70}" name="Publication Title" dataDxfId="335"/>
    <tableColumn id="7" xr3:uid="{E7B886F8-4847-408A-B800-DD66E786A6BE}" name="ISBN" dataDxfId="334"/>
    <tableColumn id="8" xr3:uid="{545B4043-8D9C-4CE5-9605-D360AD2DD477}" name="ISSN" dataDxfId="333"/>
    <tableColumn id="9" xr3:uid="{07F7DEDC-0BAA-472D-998F-84076B505B18}" name="DOI" dataDxfId="332"/>
    <tableColumn id="10" xr3:uid="{6D230166-4289-490A-83EF-A68829913523}" name="Url" dataDxfId="331"/>
    <tableColumn id="11" xr3:uid="{3CAE5C80-EC95-4AFD-97A3-11468093D472}" name="Abstract Note" dataDxfId="330"/>
    <tableColumn id="12" xr3:uid="{9BBE2D70-F9A2-47DA-AA75-37C3A4D0F69B}" name="Date"/>
    <tableColumn id="13" xr3:uid="{50D91A44-2FC3-4BD6-AEBF-9317E2C9E03D}" name="Date Added" dataDxfId="329"/>
    <tableColumn id="14" xr3:uid="{F47B01DE-1CD6-4C2B-8BE8-BDD382E673EF}" name="Date Modified" dataDxfId="328"/>
    <tableColumn id="15" xr3:uid="{1332FC7E-5B1A-43EA-B51E-8B76849B88AA}" name="Access Date" dataDxfId="327"/>
    <tableColumn id="16" xr3:uid="{5370F503-B80C-4D7D-B526-9EB1239FE8C4}" name="Pages" dataDxfId="326"/>
    <tableColumn id="17" xr3:uid="{95B52A59-8045-48DC-8F87-CB0FE4F8FC10}" name="Num Pages" dataDxfId="325"/>
    <tableColumn id="18" xr3:uid="{5EBDDF69-7A0B-4447-AEB8-645493ECD53B}" name="Issue" dataDxfId="324"/>
    <tableColumn id="19" xr3:uid="{CABCA3FC-1785-4F7A-A534-195EBA6D8844}" name="Volume" dataDxfId="323"/>
    <tableColumn id="20" xr3:uid="{820CC473-B199-49AC-AF01-D1BC53BD1FC6}" name="Number Of Volumes" dataDxfId="322"/>
    <tableColumn id="21" xr3:uid="{D17FE446-B609-4FB2-AAB0-8B3A05D98EDC}" name="Journal Abbreviation" dataDxfId="321"/>
    <tableColumn id="22" xr3:uid="{1EEA1418-B948-4A49-8D71-2EA12FF5EFCC}" name="Short Title" dataDxfId="320"/>
    <tableColumn id="23" xr3:uid="{61221351-88B8-4D8F-96D4-0C0D01A01DDF}" name="Series" dataDxfId="319"/>
    <tableColumn id="24" xr3:uid="{DC013B07-660F-41F1-A706-4ADB6C62938F}" name="Series Number" dataDxfId="318"/>
    <tableColumn id="25" xr3:uid="{DAE500FD-D0B5-4B54-B0C7-456125DAAF3F}" name="Series Text" dataDxfId="317"/>
    <tableColumn id="26" xr3:uid="{3FF584E6-4B53-48CA-A75F-69D10BDE8B7B}" name="Series Title" dataDxfId="316"/>
    <tableColumn id="27" xr3:uid="{7C1B20AC-0A62-45EB-9A0F-FB8CE3C7BE1D}" name="Publisher" dataDxfId="315"/>
    <tableColumn id="28" xr3:uid="{B461B665-3E2A-4846-BC0D-260E80386962}" name="Place" dataDxfId="314"/>
    <tableColumn id="29" xr3:uid="{CFE1EF98-AD48-4549-B7F8-D1672DF77157}" name="Language" dataDxfId="313"/>
    <tableColumn id="30" xr3:uid="{F7F1BCD6-E44D-45AA-98CD-21B9DC8D51F6}" name="Rights" dataDxfId="312"/>
    <tableColumn id="31" xr3:uid="{05A2F98E-B1F6-4BB5-99CC-25F4E5D6D9DB}" name="Type" dataDxfId="311"/>
    <tableColumn id="32" xr3:uid="{C97BCBA3-8C1F-4E45-9787-4C642AF64446}" name="Archive" dataDxfId="310"/>
    <tableColumn id="33" xr3:uid="{88952BC3-3FAA-41E5-9622-90725D95DAF4}" name="Archive Location" dataDxfId="309"/>
    <tableColumn id="34" xr3:uid="{22BCC658-AA1C-4F2A-9C82-86C4C869FEAC}" name="Library Catalog" dataDxfId="308"/>
    <tableColumn id="35" xr3:uid="{B2378E8E-D16D-4F56-9BB3-3720436574B7}" name="Call Number" dataDxfId="307"/>
    <tableColumn id="36" xr3:uid="{F8265DB5-3F54-4D26-A720-20BA17665C0A}" name="Extra" dataDxfId="306"/>
    <tableColumn id="37" xr3:uid="{626E1054-215B-4682-BE89-2C2E191E32F4}" name="Notes" dataDxfId="305"/>
    <tableColumn id="38" xr3:uid="{26CA7578-E7B5-4571-921E-DC22F534A202}" name="File Attachments" dataDxfId="304"/>
    <tableColumn id="39" xr3:uid="{FE0B2407-C08C-4EC6-BBB5-E3FFACF41918}" name="Link Attachments" dataDxfId="303"/>
    <tableColumn id="40" xr3:uid="{B809F57F-B43D-40E5-A421-7053C3495039}" name="Manual Tags" dataDxfId="302"/>
    <tableColumn id="41" xr3:uid="{0DC074E0-C0A2-4630-BEE3-D20034A4BFAD}" name="Automatic Tags" dataDxfId="301"/>
    <tableColumn id="42" xr3:uid="{31261C64-3A71-48AC-AFAD-99C1F0CE6830}" name="Editor" dataDxfId="300"/>
    <tableColumn id="43" xr3:uid="{FDA883A9-4A9F-415B-8E80-D8A3C013B203}" name="Series Editor" dataDxfId="299"/>
    <tableColumn id="44" xr3:uid="{DE19C379-A61B-414A-AB58-16417E1437CE}" name="Translator" dataDxfId="298"/>
    <tableColumn id="45" xr3:uid="{4B41FA5C-C208-4AE6-AC99-480B6FBF1E25}" name="Contributor" dataDxfId="297"/>
    <tableColumn id="46" xr3:uid="{6DECCF34-5B9A-4E91-8161-F1A09D3890A7}" name="Attorney Agent" dataDxfId="296"/>
    <tableColumn id="47" xr3:uid="{E5A6A776-1219-473D-B5C2-C612BECB9CED}" name="Book Author" dataDxfId="295"/>
    <tableColumn id="48" xr3:uid="{839167FF-D8E7-4802-B93E-1599CD081E28}" name="Cast Member" dataDxfId="294"/>
    <tableColumn id="49" xr3:uid="{180CF99B-1517-49B1-B7C5-728878EE7A7E}" name="Commenter" dataDxfId="293"/>
    <tableColumn id="50" xr3:uid="{C4ADDF44-EF4F-460D-ADF5-EE50B213625F}" name="Composer" dataDxfId="292"/>
    <tableColumn id="51" xr3:uid="{73220E8A-E167-48D5-838E-807803DF6A27}" name="Cosponsor" dataDxfId="291"/>
    <tableColumn id="52" xr3:uid="{46A6442D-C1CD-46CD-A65A-9AF837927023}" name="Counsel" dataDxfId="290"/>
    <tableColumn id="53" xr3:uid="{0E5EC75D-50FB-4DFB-AF5B-554F260B1D8F}" name="Interviewer" dataDxfId="289"/>
    <tableColumn id="54" xr3:uid="{6D925B3E-2B87-478C-8AA9-BFEEF09FC93A}" name="Producer" dataDxfId="288"/>
    <tableColumn id="55" xr3:uid="{6F6109A3-6855-4472-9D86-D58F7EA0F28F}" name="Recipient" dataDxfId="287"/>
    <tableColumn id="56" xr3:uid="{C264E3C7-6152-44F2-84EA-8AF8CF17D471}" name="Reviewed Author" dataDxfId="286"/>
    <tableColumn id="57" xr3:uid="{D661CEDD-C6A3-4F1F-AAE2-35995FFA2E15}" name="Scriptwriter" dataDxfId="285"/>
    <tableColumn id="58" xr3:uid="{AEEDE289-22FA-45C4-AB76-8E53186DABEA}" name="Words By" dataDxfId="284"/>
    <tableColumn id="59" xr3:uid="{EEE120A6-36A1-4F55-9F46-04A0A68EA1CE}" name="Guest" dataDxfId="283"/>
    <tableColumn id="60" xr3:uid="{9056EA7B-60B4-4F86-BA03-6F3F3A0E17DD}" name="Number" dataDxfId="282"/>
    <tableColumn id="61" xr3:uid="{D6368930-DECD-4A73-B902-6626897950EA}" name="Edition" dataDxfId="281"/>
    <tableColumn id="62" xr3:uid="{5859E121-F8CC-4348-8FBB-C3693794031B}" name="Running Time" dataDxfId="280"/>
    <tableColumn id="63" xr3:uid="{DF1F5668-28B9-460E-9D9E-5E91622CF8BF}" name="Scale" dataDxfId="279"/>
    <tableColumn id="64" xr3:uid="{59CEA36C-3E16-4E8E-B7C7-A9407641863B}" name="Medium" dataDxfId="278"/>
    <tableColumn id="65" xr3:uid="{AC5A7312-228D-4890-91F0-303EDA67D1AC}" name="Artwork Size" dataDxfId="277"/>
    <tableColumn id="66" xr3:uid="{EA7DF478-FCE2-4BBC-830D-FF69A8C954D7}" name="Filing Date" dataDxfId="276"/>
    <tableColumn id="67" xr3:uid="{E958CD22-AF09-4CBF-90A4-56AB702BFE79}" name="Application Number" dataDxfId="275"/>
    <tableColumn id="68" xr3:uid="{040F3439-94B7-4AB0-B9AF-366E0D1E073E}" name="Assignee" dataDxfId="274"/>
    <tableColumn id="69" xr3:uid="{C04FE2C7-1016-42CA-A0A7-0A8ECFCB4D40}" name="Issuing Authority" dataDxfId="273"/>
    <tableColumn id="70" xr3:uid="{61F61AC1-A4B2-47F5-98A2-66596DCFFDA4}" name="Country" dataDxfId="272"/>
    <tableColumn id="71" xr3:uid="{1B1A55DD-527A-4618-9676-7F0BAEA5DC78}" name="Meeting Name" dataDxfId="271"/>
    <tableColumn id="72" xr3:uid="{DEA9453C-5CCC-4528-9C03-4045149213C5}" name="Conference Name" dataDxfId="270"/>
    <tableColumn id="73" xr3:uid="{DCF1C8D9-44A3-40BC-910B-6E61FD86983B}" name="Court" dataDxfId="269"/>
    <tableColumn id="74" xr3:uid="{FD60201A-4EA9-43AB-B50C-52A9A39DB554}" name="References" dataDxfId="268"/>
    <tableColumn id="75" xr3:uid="{B319A8E9-643C-4C12-A2B5-95487D821E4C}" name="Reporter" dataDxfId="267"/>
    <tableColumn id="76" xr3:uid="{93DC7DC9-2699-483C-991A-D6D17ACE83AE}" name="Legal Status" dataDxfId="266"/>
    <tableColumn id="77" xr3:uid="{5442A9BC-0005-46AE-B6EB-49670751D7F2}" name="Priority Numbers" dataDxfId="265"/>
    <tableColumn id="78" xr3:uid="{98FF7AC4-974D-4649-AD8F-52BCE1DF7C64}" name="Programming Language" dataDxfId="264"/>
    <tableColumn id="79" xr3:uid="{88118694-1542-425B-8F06-6DE00A143601}" name="Version" dataDxfId="263"/>
    <tableColumn id="80" xr3:uid="{9F53A146-835D-4F3C-8F88-FB484F094391}" name="System" dataDxfId="262"/>
    <tableColumn id="81" xr3:uid="{894609DF-888E-4A49-A3F6-4C510D9B5642}" name="Code" dataDxfId="261"/>
    <tableColumn id="82" xr3:uid="{EEEE2785-3D43-47FD-82EA-2EB005641E8D}" name="Code Number" dataDxfId="260"/>
    <tableColumn id="83" xr3:uid="{1195DE67-DBB7-44F6-94F5-01AE552109C4}" name="Section" dataDxfId="259"/>
    <tableColumn id="84" xr3:uid="{9D5ABE13-CA72-47B5-A98B-C75E7B2B7C2A}" name="Session" dataDxfId="258"/>
    <tableColumn id="85" xr3:uid="{A53AA0A3-A9FE-4DDA-882C-822B2B7E083B}" name="Committee" dataDxfId="257"/>
    <tableColumn id="86" xr3:uid="{6C4456FF-795D-48EB-BBF5-66337DEEFAB1}" name="History" dataDxfId="256"/>
    <tableColumn id="87" xr3:uid="{E49D7DC9-B4F6-4F92-852C-806D902FB3F1}" name="Legislative Body" dataDxfId="25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23E0C7-6826-4EF5-80FB-12920B536383}" name="_2020_2021_ScienceDirect_all" displayName="_2020_2021_ScienceDirect_all" ref="A1:CI89" totalsRowShown="0">
  <autoFilter ref="A1:CI89" xr:uid="{D0031C51-3FD8-44FF-B3F9-7461836BF957}"/>
  <tableColumns count="87">
    <tableColumn id="1" xr3:uid="{05D1819C-FBE7-4D65-B46E-73BF0725C79F}" name="Key" dataDxfId="254"/>
    <tableColumn id="2" xr3:uid="{064E49AD-12EB-40BC-B7F8-5B683C3665EE}" name="Item Type" dataDxfId="253"/>
    <tableColumn id="3" xr3:uid="{D81A149D-80A0-40C1-B370-D86F2A41126D}" name="Publication Year"/>
    <tableColumn id="4" xr3:uid="{8EC2832B-F641-48D5-AFD0-A33C5BE3A46B}" name="Author" dataDxfId="252"/>
    <tableColumn id="5" xr3:uid="{FFB210B0-239F-4E3F-A881-B33ACCE8B4A7}" name="Title" dataDxfId="251"/>
    <tableColumn id="6" xr3:uid="{9660FC75-A0AC-4DF3-B2E9-E71D9D3CF79F}" name="Publication Title" dataDxfId="250"/>
    <tableColumn id="7" xr3:uid="{85970B43-F4EA-48C9-B3E1-4B6D74D7520D}" name="ISBN" dataDxfId="249"/>
    <tableColumn id="8" xr3:uid="{42D5F965-3705-4C84-B421-760E0C6D861E}" name="ISSN" dataDxfId="248"/>
    <tableColumn id="9" xr3:uid="{8A11C299-4F99-4067-BAB2-EFD9B432F679}" name="DOI" dataDxfId="247"/>
    <tableColumn id="10" xr3:uid="{B7309815-5311-4AFC-ACC2-E6732BB575D6}" name="Url" dataDxfId="246"/>
    <tableColumn id="11" xr3:uid="{290C6942-904A-4A03-938A-61774350CF07}" name="Abstract Note" dataDxfId="245"/>
    <tableColumn id="12" xr3:uid="{90767121-F66C-434B-BB20-E8573363B84F}" name="Date"/>
    <tableColumn id="13" xr3:uid="{4CC7EB97-25C2-4552-9133-D791A6B8C5D7}" name="Date Added" dataDxfId="244"/>
    <tableColumn id="14" xr3:uid="{D1165D97-4C95-4819-88E7-71D5C5D85F2D}" name="Date Modified" dataDxfId="243"/>
    <tableColumn id="15" xr3:uid="{49EEFFFE-B6D7-40F7-BFA0-6813F0FD2082}" name="Access Date" dataDxfId="242"/>
    <tableColumn id="16" xr3:uid="{41BE960A-A062-41AB-9FAE-8E22999E2E8C}" name="Pages" dataDxfId="241"/>
    <tableColumn id="17" xr3:uid="{6B0FC843-BA27-44A8-B76A-CA3471CE978A}" name="Num Pages" dataDxfId="240"/>
    <tableColumn id="18" xr3:uid="{BE41470F-A7D8-430D-A372-28E23A1B7557}" name="Issue" dataDxfId="239"/>
    <tableColumn id="19" xr3:uid="{9943811F-0C48-47D3-8817-4738188CB345}" name="Volume"/>
    <tableColumn id="20" xr3:uid="{80F8F7DC-75C7-4816-9D00-A03FB4C0C112}" name="Number Of Volumes" dataDxfId="238"/>
    <tableColumn id="21" xr3:uid="{233D9DB2-DA4D-4A53-926C-46D8047F2186}" name="Journal Abbreviation" dataDxfId="237"/>
    <tableColumn id="22" xr3:uid="{5F1060D8-C541-4094-9798-8B985824A50B}" name="Short Title" dataDxfId="236"/>
    <tableColumn id="23" xr3:uid="{46D4F239-127F-4C6D-89D6-F89587F93C6F}" name="Series" dataDxfId="235"/>
    <tableColumn id="24" xr3:uid="{85417840-6F1A-4511-8E97-866B22F10056}" name="Series Number" dataDxfId="234"/>
    <tableColumn id="25" xr3:uid="{A5C393B9-0154-4598-B135-7A82FD91F21D}" name="Series Text" dataDxfId="233"/>
    <tableColumn id="26" xr3:uid="{50E60007-2E73-4E55-AD65-529399173245}" name="Series Title" dataDxfId="232"/>
    <tableColumn id="27" xr3:uid="{AF2AA782-3415-4C0B-BB9D-4DC397F14324}" name="Publisher" dataDxfId="231"/>
    <tableColumn id="28" xr3:uid="{E34B8081-1E67-40F0-B24E-6B8EE79698D1}" name="Place" dataDxfId="230"/>
    <tableColumn id="29" xr3:uid="{C5BCED22-D868-4A12-8B1A-453D0953633C}" name="Language" dataDxfId="229"/>
    <tableColumn id="30" xr3:uid="{68EE3BE3-EC3B-4824-94DE-73865901092F}" name="Rights" dataDxfId="228"/>
    <tableColumn id="31" xr3:uid="{52A61337-4BC0-4978-BED1-DAA6801E8D2E}" name="Type" dataDxfId="227"/>
    <tableColumn id="32" xr3:uid="{86B2313D-03B7-49E9-B9D3-E036B6228766}" name="Archive" dataDxfId="226"/>
    <tableColumn id="33" xr3:uid="{9EF91B4A-BE04-4084-AAEF-F330F949E209}" name="Archive Location" dataDxfId="225"/>
    <tableColumn id="34" xr3:uid="{9E96C49D-706E-413E-9848-746A67F66066}" name="Library Catalog" dataDxfId="224"/>
    <tableColumn id="35" xr3:uid="{BC0D7BDA-5E5C-47F9-A3B3-94816E0017B0}" name="Call Number" dataDxfId="223"/>
    <tableColumn id="36" xr3:uid="{3792D12F-A992-47BE-B595-FBAD9A12CDDA}" name="Extra" dataDxfId="222"/>
    <tableColumn id="37" xr3:uid="{6EF68435-0DE7-4220-9EE8-B1C476EEB7AC}" name="Notes" dataDxfId="221"/>
    <tableColumn id="38" xr3:uid="{24462997-5C9D-4DD5-BAB0-F909DFFA7E27}" name="File Attachments" dataDxfId="220"/>
    <tableColumn id="39" xr3:uid="{94B5B7D5-4C5E-4FF8-9733-2F0EB1BAD245}" name="Link Attachments" dataDxfId="219"/>
    <tableColumn id="40" xr3:uid="{5CE8088C-316C-42D3-82D9-5915E0ABCE3F}" name="Manual Tags" dataDxfId="218"/>
    <tableColumn id="41" xr3:uid="{E19888B8-19D4-43FE-9F58-7D4CAA78BEF1}" name="Automatic Tags" dataDxfId="217"/>
    <tableColumn id="42" xr3:uid="{EAF9CD5E-2A4F-45C9-AA90-83F40D663199}" name="Editor" dataDxfId="216"/>
    <tableColumn id="43" xr3:uid="{E7EFE86A-DB5C-412C-8F2B-6EFF13214A6C}" name="Series Editor" dataDxfId="215"/>
    <tableColumn id="44" xr3:uid="{1EC5D64C-2CB7-4276-B81A-C0553A406315}" name="Translator" dataDxfId="214"/>
    <tableColumn id="45" xr3:uid="{27F8925A-D7B8-4682-88C8-F8FFE6057AF3}" name="Contributor" dataDxfId="213"/>
    <tableColumn id="46" xr3:uid="{0157249E-4738-4684-8162-01E945C213C9}" name="Attorney Agent" dataDxfId="212"/>
    <tableColumn id="47" xr3:uid="{B87A1273-6E02-4CD1-B185-17C9BDD195E2}" name="Book Author" dataDxfId="211"/>
    <tableColumn id="48" xr3:uid="{19162DD6-1496-411F-BC35-0B448655BB0E}" name="Cast Member" dataDxfId="210"/>
    <tableColumn id="49" xr3:uid="{D08119DD-F491-488B-8E96-F52BFF30FB3C}" name="Commenter" dataDxfId="209"/>
    <tableColumn id="50" xr3:uid="{A6E74B43-EEC1-4D5B-9A5B-8743183F672F}" name="Composer" dataDxfId="208"/>
    <tableColumn id="51" xr3:uid="{81031363-BCBC-498E-ABBD-4C6BB693B4DD}" name="Cosponsor" dataDxfId="207"/>
    <tableColumn id="52" xr3:uid="{D42A6548-4120-4D1E-821C-4E4A37CFE0F7}" name="Counsel" dataDxfId="206"/>
    <tableColumn id="53" xr3:uid="{EF417940-E23C-45DD-9077-DD023855B62F}" name="Interviewer" dataDxfId="205"/>
    <tableColumn id="54" xr3:uid="{03134FEF-EF74-4A31-9F07-384EE34DAA36}" name="Producer" dataDxfId="204"/>
    <tableColumn id="55" xr3:uid="{B7A048E3-E46C-4AF5-86D7-EA268CFCB890}" name="Recipient" dataDxfId="203"/>
    <tableColumn id="56" xr3:uid="{2978272E-574F-49DF-B864-57A8F77ADF59}" name="Reviewed Author" dataDxfId="202"/>
    <tableColumn id="57" xr3:uid="{375FB43E-1753-4435-9191-67F95DB54D0F}" name="Scriptwriter" dataDxfId="201"/>
    <tableColumn id="58" xr3:uid="{F897A811-82B3-4AD2-98F6-76C0A18A4514}" name="Words By" dataDxfId="200"/>
    <tableColumn id="59" xr3:uid="{9BAA165E-E655-442C-BCA6-AAAFF9695199}" name="Guest" dataDxfId="199"/>
    <tableColumn id="60" xr3:uid="{A02CE8CF-C0E8-4E12-9368-F041ABFD3665}" name="Number" dataDxfId="198"/>
    <tableColumn id="61" xr3:uid="{23C7244C-E084-4849-9833-8BFEE87215D1}" name="Edition" dataDxfId="197"/>
    <tableColumn id="62" xr3:uid="{B3463739-2570-43CD-B464-53362DE355B0}" name="Running Time" dataDxfId="196"/>
    <tableColumn id="63" xr3:uid="{109B7132-7B4D-4BE1-9AAF-DFB66E9211C7}" name="Scale" dataDxfId="195"/>
    <tableColumn id="64" xr3:uid="{18DA462A-2614-4407-A73C-003D39A47923}" name="Medium" dataDxfId="194"/>
    <tableColumn id="65" xr3:uid="{F94191DF-767C-4B40-B8C4-EDCF6F106257}" name="Artwork Size" dataDxfId="193"/>
    <tableColumn id="66" xr3:uid="{E8DB367C-39CB-433E-A838-979A68E3C345}" name="Filing Date" dataDxfId="192"/>
    <tableColumn id="67" xr3:uid="{9A9C13DE-02DB-4E4C-B33B-29748098AC19}" name="Application Number" dataDxfId="191"/>
    <tableColumn id="68" xr3:uid="{55BE4E6D-4CE7-419A-BAC7-0B36E5A412FC}" name="Assignee" dataDxfId="190"/>
    <tableColumn id="69" xr3:uid="{803AD30C-C469-4428-935E-6B2DC56DD68A}" name="Issuing Authority" dataDxfId="189"/>
    <tableColumn id="70" xr3:uid="{54B21BD8-B99A-4D48-B789-1B0551D9D87A}" name="Country" dataDxfId="188"/>
    <tableColumn id="71" xr3:uid="{E2B702AB-EF31-4A67-8523-171946E35B39}" name="Meeting Name" dataDxfId="187"/>
    <tableColumn id="72" xr3:uid="{A1F6CA2F-F255-4931-8FEB-7C44E2E8EFA8}" name="Conference Name" dataDxfId="186"/>
    <tableColumn id="73" xr3:uid="{96D679B9-5C53-4B28-9877-22306D3F178E}" name="Court" dataDxfId="185"/>
    <tableColumn id="74" xr3:uid="{41B67B71-38A9-457B-9782-1C448CCB7F2A}" name="References" dataDxfId="184"/>
    <tableColumn id="75" xr3:uid="{CFBCF768-ABA0-43EB-B28F-1FD7F0860710}" name="Reporter" dataDxfId="183"/>
    <tableColumn id="76" xr3:uid="{143BABBE-2291-47D2-807A-E01114FE246A}" name="Legal Status" dataDxfId="182"/>
    <tableColumn id="77" xr3:uid="{A4D029D5-07FE-4309-AC7A-A28644E8EB16}" name="Priority Numbers" dataDxfId="181"/>
    <tableColumn id="78" xr3:uid="{F6E4811A-B488-4A80-BF82-6E9917FFD0FD}" name="Programming Language" dataDxfId="180"/>
    <tableColumn id="79" xr3:uid="{4B368AC1-201C-438D-8B3D-A94B4ADB8B6C}" name="Version" dataDxfId="179"/>
    <tableColumn id="80" xr3:uid="{498AD848-D9CB-4D61-BF6A-7F1A678EA9F7}" name="System" dataDxfId="178"/>
    <tableColumn id="81" xr3:uid="{4E18BEB6-2EE9-413F-A2D6-986C68647A62}" name="Code" dataDxfId="177"/>
    <tableColumn id="82" xr3:uid="{0361B329-7E66-4738-AD3E-6A16B2E6A89B}" name="Code Number" dataDxfId="176"/>
    <tableColumn id="83" xr3:uid="{31FD26E8-0497-4C3F-BD14-33244BDBB3CD}" name="Section" dataDxfId="175"/>
    <tableColumn id="84" xr3:uid="{C38E359B-422E-4D3E-8E9A-45641FCF9A11}" name="Session" dataDxfId="174"/>
    <tableColumn id="85" xr3:uid="{F5277F6F-EC21-4214-AF59-F34EC81D6884}" name="Committee" dataDxfId="173"/>
    <tableColumn id="86" xr3:uid="{BBCEF2EB-27E3-44CA-9DFA-22747DD774EA}" name="History" dataDxfId="172"/>
    <tableColumn id="87" xr3:uid="{54AFBA8C-A5A0-464D-9A68-6D27AE15DD96}" name="Legislative Body" dataDxfId="17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E0CBA-B872-4667-9017-B19EAF19E3B5}" name="_2020_2021_ACM_all" displayName="_2020_2021_ACM_all" ref="A1:CI20" tableType="queryTable" totalsRowShown="0">
  <autoFilter ref="A1:CI20" xr:uid="{4B09B4EE-0286-4B9F-8BAE-5C3F1490915C}"/>
  <tableColumns count="87">
    <tableColumn id="1" xr3:uid="{E5A6DB41-0593-4C6F-8D35-CFB22B2D897A}" uniqueName="1" name="Key" queryTableFieldId="1" dataDxfId="170"/>
    <tableColumn id="2" xr3:uid="{4CC4D14B-9886-489A-B1FB-39D119091587}" uniqueName="2" name="Item Type" queryTableFieldId="2" dataDxfId="169"/>
    <tableColumn id="3" xr3:uid="{FEC66E7E-D970-4ABB-BA1D-1AFA0FF89F3F}" uniqueName="3" name="Publication Year" queryTableFieldId="3"/>
    <tableColumn id="4" xr3:uid="{74207290-2429-4A4A-9443-5627CD3D538F}" uniqueName="4" name="Author" queryTableFieldId="4" dataDxfId="168"/>
    <tableColumn id="5" xr3:uid="{3A4D21BC-3C69-403B-8BC6-510E23391014}" uniqueName="5" name="Title" queryTableFieldId="5" dataDxfId="167"/>
    <tableColumn id="6" xr3:uid="{C212A1B4-EBE3-4D40-9C87-81CA8DD5C7CE}" uniqueName="6" name="Publication Title" queryTableFieldId="6" dataDxfId="166"/>
    <tableColumn id="7" xr3:uid="{89191EEA-D6B2-4C49-A698-E5FF2DACFBC5}" uniqueName="7" name="ISBN" queryTableFieldId="7" dataDxfId="165"/>
    <tableColumn id="8" xr3:uid="{781211BD-0958-41C7-82B7-D980EC30A34F}" uniqueName="8" name="ISSN" queryTableFieldId="8" dataDxfId="164"/>
    <tableColumn id="9" xr3:uid="{F44B1404-EA3F-4D25-8FCA-AA573854158C}" uniqueName="9" name="DOI" queryTableFieldId="9" dataDxfId="163"/>
    <tableColumn id="10" xr3:uid="{B449131E-9183-44E5-83DC-E4A70C497E87}" uniqueName="10" name="Url" queryTableFieldId="10" dataDxfId="162"/>
    <tableColumn id="11" xr3:uid="{8B7B4C3D-B4E5-4BBD-8B85-EF4A6980D2B9}" uniqueName="11" name="Abstract Note" queryTableFieldId="11" dataDxfId="161"/>
    <tableColumn id="12" xr3:uid="{8BD217D2-9C14-4B89-8582-8A02CDEA35EF}" uniqueName="12" name="Date" queryTableFieldId="12" dataDxfId="160"/>
    <tableColumn id="13" xr3:uid="{EC2BE237-61B7-437A-80C4-09BEF1DCBBA3}" uniqueName="13" name="Date Added" queryTableFieldId="13" dataDxfId="159"/>
    <tableColumn id="14" xr3:uid="{A4CB30ED-8823-4B6C-8E0B-8C1A28186ABE}" uniqueName="14" name="Date Modified" queryTableFieldId="14" dataDxfId="158"/>
    <tableColumn id="15" xr3:uid="{F23F6FE9-31D4-4489-BC7E-9C26D43AEE94}" uniqueName="15" name="Access Date" queryTableFieldId="15" dataDxfId="157"/>
    <tableColumn id="16" xr3:uid="{E21C27D8-3BCB-4A2B-B3CC-ED7D76812798}" uniqueName="16" name="Pages" queryTableFieldId="16" dataDxfId="156"/>
    <tableColumn id="17" xr3:uid="{39F88DEA-EAF0-4567-A537-215BDE7A852D}" uniqueName="17" name="Num Pages" queryTableFieldId="17" dataDxfId="155"/>
    <tableColumn id="18" xr3:uid="{23E48BF2-96FC-4739-8F5A-B904F1945A35}" uniqueName="18" name="Issue" queryTableFieldId="18" dataDxfId="154"/>
    <tableColumn id="19" xr3:uid="{590837A5-C4E0-4D06-98F8-A5C2718D6A97}" uniqueName="19" name="Volume" queryTableFieldId="19"/>
    <tableColumn id="20" xr3:uid="{35895488-BD06-4AD7-AD02-E09F322F826C}" uniqueName="20" name="Number Of Volumes" queryTableFieldId="20" dataDxfId="153"/>
    <tableColumn id="21" xr3:uid="{B923E90F-91E2-4147-A0D6-FB1952209CEA}" uniqueName="21" name="Journal Abbreviation" queryTableFieldId="21" dataDxfId="152"/>
    <tableColumn id="22" xr3:uid="{1CCD0A4E-AAEC-4F8E-B418-EE742FDAB4B6}" uniqueName="22" name="Short Title" queryTableFieldId="22" dataDxfId="151"/>
    <tableColumn id="23" xr3:uid="{5C8E6A7D-33FC-4F12-8E36-5AD6C923B3AE}" uniqueName="23" name="Series" queryTableFieldId="23" dataDxfId="150"/>
    <tableColumn id="24" xr3:uid="{13223060-3665-42D3-AFA4-3332D2731389}" uniqueName="24" name="Series Number" queryTableFieldId="24" dataDxfId="149"/>
    <tableColumn id="25" xr3:uid="{5509B661-6226-4346-9B9C-CF38F73466DA}" uniqueName="25" name="Series Text" queryTableFieldId="25" dataDxfId="148"/>
    <tableColumn id="26" xr3:uid="{D44B0082-9091-4F5D-8DB8-DABD01E88115}" uniqueName="26" name="Series Title" queryTableFieldId="26" dataDxfId="147"/>
    <tableColumn id="27" xr3:uid="{9396B959-5B6E-46F8-9FA6-E243A5E868A2}" uniqueName="27" name="Publisher" queryTableFieldId="27" dataDxfId="146"/>
    <tableColumn id="28" xr3:uid="{E6F7D388-1495-47FB-9624-91766A7F2ED8}" uniqueName="28" name="Place" queryTableFieldId="28" dataDxfId="145"/>
    <tableColumn id="29" xr3:uid="{65D089C1-5EBB-4CE4-8372-B1D107A5FC76}" uniqueName="29" name="Language" queryTableFieldId="29" dataDxfId="144"/>
    <tableColumn id="30" xr3:uid="{7747E6F2-620B-475D-BD04-8A65FD0B5EC3}" uniqueName="30" name="Rights" queryTableFieldId="30" dataDxfId="143"/>
    <tableColumn id="31" xr3:uid="{FAF7978A-1A9E-4990-B133-94C9E6FDF4B5}" uniqueName="31" name="Type" queryTableFieldId="31" dataDxfId="142"/>
    <tableColumn id="32" xr3:uid="{AB79B9CA-E0A2-414D-B692-531913C5C8C5}" uniqueName="32" name="Archive" queryTableFieldId="32" dataDxfId="141"/>
    <tableColumn id="33" xr3:uid="{190DD04A-DCE5-434E-8AE9-C97F10CBDBD1}" uniqueName="33" name="Archive Location" queryTableFieldId="33" dataDxfId="140"/>
    <tableColumn id="34" xr3:uid="{80876956-9CB8-4EFD-936A-C2DA9DE592C0}" uniqueName="34" name="Library Catalog" queryTableFieldId="34" dataDxfId="139"/>
    <tableColumn id="35" xr3:uid="{B1B2740C-5466-4448-BF05-324428AEFC71}" uniqueName="35" name="Call Number" queryTableFieldId="35" dataDxfId="138"/>
    <tableColumn id="36" xr3:uid="{3D0C2F68-9914-4A68-AA15-5E7AD2F7A3C1}" uniqueName="36" name="Extra" queryTableFieldId="36" dataDxfId="137"/>
    <tableColumn id="37" xr3:uid="{EC075B18-F485-414E-87B3-3ACA2B31ECC2}" uniqueName="37" name="Notes" queryTableFieldId="37" dataDxfId="136"/>
    <tableColumn id="38" xr3:uid="{A029B3DF-C1B1-4770-991F-EFEAADFD4D2F}" uniqueName="38" name="File Attachments" queryTableFieldId="38" dataDxfId="135"/>
    <tableColumn id="39" xr3:uid="{EFE03508-28E2-40B7-BF8D-2273E4111C42}" uniqueName="39" name="Link Attachments" queryTableFieldId="39" dataDxfId="134"/>
    <tableColumn id="40" xr3:uid="{15C485C1-9062-4F75-BBDC-3FC95C6C55A1}" uniqueName="40" name="Manual Tags" queryTableFieldId="40" dataDxfId="133"/>
    <tableColumn id="41" xr3:uid="{ED60511B-1BB3-4998-93B6-4F0E478762D0}" uniqueName="41" name="Automatic Tags" queryTableFieldId="41" dataDxfId="132"/>
    <tableColumn id="42" xr3:uid="{EAC9F5F4-CADB-47B2-A500-8474FB0A4133}" uniqueName="42" name="Editor" queryTableFieldId="42" dataDxfId="131"/>
    <tableColumn id="43" xr3:uid="{01B4638C-D87A-4828-A3EC-24900E7AB5EE}" uniqueName="43" name="Series Editor" queryTableFieldId="43" dataDxfId="130"/>
    <tableColumn id="44" xr3:uid="{A68F0C54-7467-488B-9698-309C6671B7E4}" uniqueName="44" name="Translator" queryTableFieldId="44" dataDxfId="129"/>
    <tableColumn id="45" xr3:uid="{49E3FDC0-04E5-4ABA-A552-99AA79A57010}" uniqueName="45" name="Contributor" queryTableFieldId="45" dataDxfId="128"/>
    <tableColumn id="46" xr3:uid="{8E3943D3-3940-4CE7-AEA2-ADBFCF9BBE89}" uniqueName="46" name="Attorney Agent" queryTableFieldId="46" dataDxfId="127"/>
    <tableColumn id="47" xr3:uid="{117AF048-6DB0-4B2E-B38A-AF70E4F86577}" uniqueName="47" name="Book Author" queryTableFieldId="47" dataDxfId="126"/>
    <tableColumn id="48" xr3:uid="{0ECE0F44-C98B-4F85-9F43-4D8EF66D6075}" uniqueName="48" name="Cast Member" queryTableFieldId="48" dataDxfId="125"/>
    <tableColumn id="49" xr3:uid="{25191220-E938-44F9-A41B-953D998F55ED}" uniqueName="49" name="Commenter" queryTableFieldId="49" dataDxfId="124"/>
    <tableColumn id="50" xr3:uid="{66510DDC-A9D0-4B4C-A14D-B2542FF61907}" uniqueName="50" name="Composer" queryTableFieldId="50" dataDxfId="123"/>
    <tableColumn id="51" xr3:uid="{58B1D4EA-7EB2-4DAE-8B15-7E329FF5F4FF}" uniqueName="51" name="Cosponsor" queryTableFieldId="51" dataDxfId="122"/>
    <tableColumn id="52" xr3:uid="{4C5E162D-ED84-4667-81C1-1B167A417DC8}" uniqueName="52" name="Counsel" queryTableFieldId="52" dataDxfId="121"/>
    <tableColumn id="53" xr3:uid="{A7D34598-594C-47F2-BFB3-DA3650FDFFAF}" uniqueName="53" name="Interviewer" queryTableFieldId="53" dataDxfId="120"/>
    <tableColumn id="54" xr3:uid="{33D0E8A1-27E0-4FAE-85CD-0807704A551B}" uniqueName="54" name="Producer" queryTableFieldId="54" dataDxfId="119"/>
    <tableColumn id="55" xr3:uid="{0A6EB431-F967-4FB7-9F45-E62DBEA364AA}" uniqueName="55" name="Recipient" queryTableFieldId="55" dataDxfId="118"/>
    <tableColumn id="56" xr3:uid="{5C3F96C9-B70D-416B-A5FE-910BBDCDC0CD}" uniqueName="56" name="Reviewed Author" queryTableFieldId="56" dataDxfId="117"/>
    <tableColumn id="57" xr3:uid="{0BC0BBC7-6804-47EF-A35B-C242978E8F05}" uniqueName="57" name="Scriptwriter" queryTableFieldId="57" dataDxfId="116"/>
    <tableColumn id="58" xr3:uid="{7C3B86F0-32DE-482B-B0D9-E7AE25F83AE7}" uniqueName="58" name="Words By" queryTableFieldId="58" dataDxfId="115"/>
    <tableColumn id="59" xr3:uid="{468D0FF7-2023-472D-ABE0-BBCBA6DAA74D}" uniqueName="59" name="Guest" queryTableFieldId="59" dataDxfId="114"/>
    <tableColumn id="60" xr3:uid="{B761FCFC-857C-4C6A-859E-5B0DED2ABC38}" uniqueName="60" name="Number" queryTableFieldId="60" dataDxfId="113"/>
    <tableColumn id="61" xr3:uid="{FE985537-01A2-4A2E-BCD9-A3C65B05A7C8}" uniqueName="61" name="Edition" queryTableFieldId="61" dataDxfId="112"/>
    <tableColumn id="62" xr3:uid="{DF36E794-C408-4EAF-BD88-7EBF7D5BCF71}" uniqueName="62" name="Running Time" queryTableFieldId="62" dataDxfId="111"/>
    <tableColumn id="63" xr3:uid="{0464D2DD-4772-45C2-AED1-C8BF1677EA75}" uniqueName="63" name="Scale" queryTableFieldId="63" dataDxfId="110"/>
    <tableColumn id="64" xr3:uid="{482EA353-6366-4EE6-8273-84F90C653F2A}" uniqueName="64" name="Medium" queryTableFieldId="64" dataDxfId="109"/>
    <tableColumn id="65" xr3:uid="{3F49A422-465A-48CB-B6A7-63040AFC1D32}" uniqueName="65" name="Artwork Size" queryTableFieldId="65" dataDxfId="108"/>
    <tableColumn id="66" xr3:uid="{1E1F3BEC-82D2-4F40-991B-ECF592067F8E}" uniqueName="66" name="Filing Date" queryTableFieldId="66" dataDxfId="107"/>
    <tableColumn id="67" xr3:uid="{4A2A81BF-2667-4825-9D19-96368D856193}" uniqueName="67" name="Application Number" queryTableFieldId="67" dataDxfId="106"/>
    <tableColumn id="68" xr3:uid="{D17BB818-619E-46FE-8324-EE81F0C4D2CE}" uniqueName="68" name="Assignee" queryTableFieldId="68" dataDxfId="105"/>
    <tableColumn id="69" xr3:uid="{F5D89359-87D1-4640-831A-A2182F875134}" uniqueName="69" name="Issuing Authority" queryTableFieldId="69" dataDxfId="104"/>
    <tableColumn id="70" xr3:uid="{BE0414E3-6C7A-4787-A95B-52296523C262}" uniqueName="70" name="Country" queryTableFieldId="70" dataDxfId="103"/>
    <tableColumn id="71" xr3:uid="{2F6EB53B-6272-425C-8423-6608DB29C7B5}" uniqueName="71" name="Meeting Name" queryTableFieldId="71" dataDxfId="102"/>
    <tableColumn id="72" xr3:uid="{7EDBFB0A-A37F-4F21-97F1-577C76C29046}" uniqueName="72" name="Conference Name" queryTableFieldId="72" dataDxfId="101"/>
    <tableColumn id="73" xr3:uid="{9A716BA3-948C-4DA6-BD90-3D29606F5F45}" uniqueName="73" name="Court" queryTableFieldId="73" dataDxfId="100"/>
    <tableColumn id="74" xr3:uid="{79D223BE-A65A-4AFF-B4AD-EB4B6D8446F9}" uniqueName="74" name="References" queryTableFieldId="74" dataDxfId="99"/>
    <tableColumn id="75" xr3:uid="{39E70DD6-E943-4CEC-B73C-654638345AD1}" uniqueName="75" name="Reporter" queryTableFieldId="75" dataDxfId="98"/>
    <tableColumn id="76" xr3:uid="{69263020-A658-4318-80B9-BD8EB015A624}" uniqueName="76" name="Legal Status" queryTableFieldId="76" dataDxfId="97"/>
    <tableColumn id="77" xr3:uid="{B479C98C-31FD-4E6A-9495-97A36DD40F54}" uniqueName="77" name="Priority Numbers" queryTableFieldId="77" dataDxfId="96"/>
    <tableColumn id="78" xr3:uid="{96291C92-335C-4B44-8295-53A500C6718A}" uniqueName="78" name="Programming Language" queryTableFieldId="78" dataDxfId="95"/>
    <tableColumn id="79" xr3:uid="{B0C95F7F-5C24-4023-BBBA-638ABB9A23E6}" uniqueName="79" name="Version" queryTableFieldId="79" dataDxfId="94"/>
    <tableColumn id="80" xr3:uid="{47ADE624-9D8B-41BE-B7C4-2FDD6F12FC1C}" uniqueName="80" name="System" queryTableFieldId="80" dataDxfId="93"/>
    <tableColumn id="81" xr3:uid="{5AE1D2DC-76E2-4DCA-B630-07A97818D998}" uniqueName="81" name="Code" queryTableFieldId="81" dataDxfId="92"/>
    <tableColumn id="82" xr3:uid="{336A57B3-B131-45E3-B169-E30B88745528}" uniqueName="82" name="Code Number" queryTableFieldId="82" dataDxfId="91"/>
    <tableColumn id="83" xr3:uid="{1A5A15DD-AD8C-4CB3-B7CA-A73A82456398}" uniqueName="83" name="Section" queryTableFieldId="83" dataDxfId="90"/>
    <tableColumn id="84" xr3:uid="{6599F88D-F837-406E-8969-C63BAE4FA7BA}" uniqueName="84" name="Session" queryTableFieldId="84" dataDxfId="89"/>
    <tableColumn id="85" xr3:uid="{45CC743F-578F-41CA-B693-35B0291961F4}" uniqueName="85" name="Committee" queryTableFieldId="85" dataDxfId="88"/>
    <tableColumn id="86" xr3:uid="{D18B61D2-FDCC-40D1-81D9-50051BFB6583}" uniqueName="86" name="History" queryTableFieldId="86" dataDxfId="87"/>
    <tableColumn id="87" xr3:uid="{6487BD24-4F57-4773-BF5B-5C89CF11A59C}" uniqueName="87" name="Legislative Body" queryTableFieldId="87" dataDxfId="8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C8B2C-3E00-455D-A659-0914219E27D4}" name="_2020_2021_IEEE_all" displayName="_2020_2021_IEEE_all" ref="A1:CI161" totalsRowShown="0">
  <autoFilter ref="A1:CI161" xr:uid="{937123EC-C550-4F0C-AD0D-C015B294AE97}"/>
  <tableColumns count="87">
    <tableColumn id="1" xr3:uid="{4BC2809B-A037-4CCE-A073-8F9A57DD2FCF}" name="Key" dataDxfId="85"/>
    <tableColumn id="2" xr3:uid="{745700DA-003A-41F7-8534-15684309B279}" name="Item Type" dataDxfId="84"/>
    <tableColumn id="3" xr3:uid="{7AD63F61-6D75-47B7-ADD0-61AEF73941B7}" name="Publication Year"/>
    <tableColumn id="4" xr3:uid="{457F27AF-4E4F-4824-A57F-DD4EE2F71589}" name="Author" dataDxfId="83"/>
    <tableColumn id="5" xr3:uid="{D499B9A6-AE28-4F0F-8E02-D48742279B8D}" name="Title" dataDxfId="82"/>
    <tableColumn id="6" xr3:uid="{FC1830AB-2CDA-40B1-B373-C02A0799E0E9}" name="Publication Title" dataDxfId="81"/>
    <tableColumn id="7" xr3:uid="{12F2E934-8C80-4034-B088-D667E98FD71E}" name="ISBN" dataDxfId="80"/>
    <tableColumn id="8" xr3:uid="{E4125F48-AEBA-4DF1-AAF4-2DA050650E7A}" name="ISSN" dataDxfId="79"/>
    <tableColumn id="9" xr3:uid="{4DDFFD72-0145-4353-9C3F-9B75873FECA5}" name="DOI" dataDxfId="78"/>
    <tableColumn id="10" xr3:uid="{1E19A82C-5048-47B5-BB09-9E1F10CCD864}" name="Url" dataDxfId="77"/>
    <tableColumn id="11" xr3:uid="{59C09F71-BA0A-4F36-A4E5-3E4F75A6C530}" name="Abstract Note" dataDxfId="76"/>
    <tableColumn id="12" xr3:uid="{C11A7201-6A2A-40D4-8B6E-84718CD16A29}" name="Date" dataDxfId="75"/>
    <tableColumn id="13" xr3:uid="{6A5528A2-4024-43EB-9FCD-52370726DF9B}" name="Date Added" dataDxfId="74"/>
    <tableColumn id="14" xr3:uid="{B527750C-DF34-40B2-A886-B55B0B00CED6}" name="Date Modified" dataDxfId="73"/>
    <tableColumn id="15" xr3:uid="{4D20B863-DCFA-4921-9B5C-DFFD780BCE6F}" name="Access Date" dataDxfId="72"/>
    <tableColumn id="16" xr3:uid="{A9A4EA55-7D0A-456C-A4BC-24A8434962C5}" name="Pages" dataDxfId="71"/>
    <tableColumn id="17" xr3:uid="{D28D16F3-40A8-4E59-A4C1-EEC227B30B9F}" name="Num Pages" dataDxfId="70"/>
    <tableColumn id="18" xr3:uid="{29963519-3039-4A12-805A-03493D67320A}" name="Issue"/>
    <tableColumn id="19" xr3:uid="{E6C4057A-CE6E-4D7F-8E44-F9DDFAFA0592}" name="Volume"/>
    <tableColumn id="20" xr3:uid="{18EFF296-AA15-4B11-A81A-2BC6468CA161}" name="Number Of Volumes" dataDxfId="69"/>
    <tableColumn id="21" xr3:uid="{68245BBF-AE77-4BEC-8F66-923ED8F3DA7B}" name="Journal Abbreviation" dataDxfId="68"/>
    <tableColumn id="22" xr3:uid="{59B2A516-166B-4336-88EA-7FD253C62CF5}" name="Short Title" dataDxfId="67"/>
    <tableColumn id="23" xr3:uid="{DBEFF8C3-EDBB-4E8F-AA31-4F444E58AAB4}" name="Series" dataDxfId="66"/>
    <tableColumn id="24" xr3:uid="{66257D7B-8B23-4472-B003-6777D10C4D89}" name="Series Number" dataDxfId="65"/>
    <tableColumn id="25" xr3:uid="{FA6DFC7A-84FB-42F9-A538-39DC6D5BAFE0}" name="Series Text" dataDxfId="64"/>
    <tableColumn id="26" xr3:uid="{E6CEB554-7C0B-47DE-BDCE-A54B94103CE0}" name="Series Title" dataDxfId="63"/>
    <tableColumn id="27" xr3:uid="{6179F166-D6B4-44E9-93D0-3FBA4C3F185D}" name="Publisher" dataDxfId="62"/>
    <tableColumn id="28" xr3:uid="{DE59EB9E-788B-4D7C-8144-F95933FEF827}" name="Place" dataDxfId="61"/>
    <tableColumn id="29" xr3:uid="{1B0157FE-5B48-4B24-AC94-51D9557E7FCC}" name="Language" dataDxfId="60"/>
    <tableColumn id="30" xr3:uid="{8DD2C987-F9D8-40D8-91B3-E661AFC6D86A}" name="Rights" dataDxfId="59"/>
    <tableColumn id="31" xr3:uid="{AE0EB279-8F58-4D85-AF07-D86D85F63F2F}" name="Type" dataDxfId="58"/>
    <tableColumn id="32" xr3:uid="{A3F313AE-52F5-4643-BA7D-526FBA245AD9}" name="Archive" dataDxfId="57"/>
    <tableColumn id="33" xr3:uid="{E48F95BF-8EAC-4EB0-B6D1-993323373322}" name="Archive Location" dataDxfId="56"/>
    <tableColumn id="34" xr3:uid="{37AA1F1D-5380-449C-B0A7-2F206C4EB090}" name="Library Catalog" dataDxfId="55"/>
    <tableColumn id="35" xr3:uid="{7657A0A0-06B6-458F-A517-06918755590E}" name="Call Number" dataDxfId="54"/>
    <tableColumn id="36" xr3:uid="{D015FEB9-EFA8-45B8-9312-E4915DAD0C28}" name="Extra" dataDxfId="53"/>
    <tableColumn id="37" xr3:uid="{A1A3066B-07A0-4D87-A42A-729C02980ADA}" name="Notes" dataDxfId="52"/>
    <tableColumn id="38" xr3:uid="{45A35D7B-188A-4A9F-A09D-88E6110C923E}" name="File Attachments" dataDxfId="51"/>
    <tableColumn id="39" xr3:uid="{ED358C0F-0D3A-4439-85E4-0FD5D6E2C536}" name="Link Attachments" dataDxfId="50"/>
    <tableColumn id="40" xr3:uid="{8CA95C1A-2779-462E-A685-D4B0F8D579D7}" name="Manual Tags" dataDxfId="49"/>
    <tableColumn id="41" xr3:uid="{455A6D65-E0A5-4AF0-BC5C-59E51A1CA559}" name="Automatic Tags" dataDxfId="48"/>
    <tableColumn id="42" xr3:uid="{A6206324-32CF-4665-81C4-DB0659A534CA}" name="Editor" dataDxfId="47"/>
    <tableColumn id="43" xr3:uid="{07198D9F-A281-46F6-8D4A-8E6BD626D8C4}" name="Series Editor" dataDxfId="46"/>
    <tableColumn id="44" xr3:uid="{7E66FF01-3492-405A-94F5-622DB480095B}" name="Translator" dataDxfId="45"/>
    <tableColumn id="45" xr3:uid="{66084980-6641-4A5F-A175-6DD06B5C87A3}" name="Contributor" dataDxfId="44"/>
    <tableColumn id="46" xr3:uid="{35DD9BEE-7A68-48EA-B081-6093704B2413}" name="Attorney Agent" dataDxfId="43"/>
    <tableColumn id="47" xr3:uid="{8E43A937-D588-4ABD-B786-C19346E4D6D7}" name="Book Author" dataDxfId="42"/>
    <tableColumn id="48" xr3:uid="{7904D6EC-4D1C-4B1D-8FA3-18D34F089C50}" name="Cast Member" dataDxfId="41"/>
    <tableColumn id="49" xr3:uid="{BA013CF1-52EB-4D7F-B960-A157DCF73010}" name="Commenter" dataDxfId="40"/>
    <tableColumn id="50" xr3:uid="{A82163E6-E50C-4D4A-951F-51107CF73DFD}" name="Composer" dataDxfId="39"/>
    <tableColumn id="51" xr3:uid="{1A6DED62-D718-4F44-9FDA-600F92C863A3}" name="Cosponsor" dataDxfId="38"/>
    <tableColumn id="52" xr3:uid="{D8A38781-989D-46F6-A8D6-EE244967D58B}" name="Counsel" dataDxfId="37"/>
    <tableColumn id="53" xr3:uid="{4F1D50B4-C292-48FC-AEB1-3ACE9F0D51FD}" name="Interviewer" dataDxfId="36"/>
    <tableColumn id="54" xr3:uid="{C2A9F4E7-3D39-4F1E-A76A-F7C97F832844}" name="Producer" dataDxfId="35"/>
    <tableColumn id="55" xr3:uid="{A82F504F-C509-49D7-82EF-F8144EC2B664}" name="Recipient" dataDxfId="34"/>
    <tableColumn id="56" xr3:uid="{88AD5B6A-EB37-4368-8875-DE19A84A7B8C}" name="Reviewed Author" dataDxfId="33"/>
    <tableColumn id="57" xr3:uid="{93750431-873C-4384-BF7A-4E17F7E9033F}" name="Scriptwriter" dataDxfId="32"/>
    <tableColumn id="58" xr3:uid="{DD334636-1A2D-4B46-8C11-3DF054B3AEED}" name="Words By" dataDxfId="31"/>
    <tableColumn id="59" xr3:uid="{C7824E64-33A4-4173-8B76-8471500160F1}" name="Guest" dataDxfId="30"/>
    <tableColumn id="60" xr3:uid="{8B3401AB-5FF5-44D1-BEFE-9B2F6BABA612}" name="Number" dataDxfId="29"/>
    <tableColumn id="61" xr3:uid="{0ACA91E9-351F-43EB-ADC3-82B180CD4527}" name="Edition" dataDxfId="28"/>
    <tableColumn id="62" xr3:uid="{7DE78A74-6D6F-4942-B9B0-2B339AEF4ADC}" name="Running Time" dataDxfId="27"/>
    <tableColumn id="63" xr3:uid="{D4A363E8-25E9-414E-BB73-52E7FE559B0D}" name="Scale" dataDxfId="26"/>
    <tableColumn id="64" xr3:uid="{13FE6E7B-02B3-4C84-8953-F2B17C3A45E8}" name="Medium" dataDxfId="25"/>
    <tableColumn id="65" xr3:uid="{792EC936-7F8E-41CF-92EF-AF997ED3BC1B}" name="Artwork Size" dataDxfId="24"/>
    <tableColumn id="66" xr3:uid="{1CB6078A-4C54-47DA-AF56-06AB17125F35}" name="Filing Date" dataDxfId="23"/>
    <tableColumn id="67" xr3:uid="{62E2BAD2-BB5A-404A-9641-D05E14A482CB}" name="Application Number" dataDxfId="22"/>
    <tableColumn id="68" xr3:uid="{B435C51E-8B2E-4E5B-A38C-029FA1C4BC92}" name="Assignee" dataDxfId="21"/>
    <tableColumn id="69" xr3:uid="{F8B27A55-2D9F-47D2-87A2-D3F9CCBAD320}" name="Issuing Authority" dataDxfId="20"/>
    <tableColumn id="70" xr3:uid="{A55A037A-882D-49E0-A9C5-9EA7B04E38EE}" name="Country" dataDxfId="19"/>
    <tableColumn id="71" xr3:uid="{7D4208C1-1AB5-4BAB-A87C-0A5446D04656}" name="Meeting Name" dataDxfId="18"/>
    <tableColumn id="72" xr3:uid="{64E2C25F-530F-4D1F-A9E9-B0B770789EA5}" name="Conference Name" dataDxfId="17"/>
    <tableColumn id="73" xr3:uid="{1ED55F46-21F0-496A-A501-B7EFE5CBAFF3}" name="Court" dataDxfId="16"/>
    <tableColumn id="74" xr3:uid="{E4A7AC59-8F86-421B-8298-711F97D1698E}" name="References" dataDxfId="15"/>
    <tableColumn id="75" xr3:uid="{447674FE-5413-4757-96D1-D9AC9D71A6BF}" name="Reporter" dataDxfId="14"/>
    <tableColumn id="76" xr3:uid="{AFDA51D2-18CC-4750-896E-EECC56220142}" name="Legal Status" dataDxfId="13"/>
    <tableColumn id="77" xr3:uid="{BBACC811-76CE-4BE8-8AB7-3A596D388F0C}" name="Priority Numbers" dataDxfId="12"/>
    <tableColumn id="78" xr3:uid="{08C08DCC-3C36-4F9B-8D8D-B8BBF1669172}" name="Programming Language" dataDxfId="11"/>
    <tableColumn id="79" xr3:uid="{804749E6-7D18-4F1E-87AC-444712C248F0}" name="Version" dataDxfId="10"/>
    <tableColumn id="80" xr3:uid="{755A4369-4595-4F5A-94C6-4D7CB1C78B1F}" name="System" dataDxfId="9"/>
    <tableColumn id="81" xr3:uid="{9A8D973E-BA03-4E78-B435-75BCDE421283}" name="Code" dataDxfId="8"/>
    <tableColumn id="82" xr3:uid="{E9AC4215-779B-43EF-956E-32BE4DC7A124}" name="Code Number" dataDxfId="7"/>
    <tableColumn id="83" xr3:uid="{95B2AB56-7D99-4EB8-A307-23C38E9DD1F5}" name="Section" dataDxfId="6"/>
    <tableColumn id="84" xr3:uid="{E563A4C2-12E4-4F19-9B09-891EC53DF06B}" name="Session" dataDxfId="5"/>
    <tableColumn id="85" xr3:uid="{5F1CB85E-C8E7-4993-8525-05385067BBCB}" name="Committee" dataDxfId="4"/>
    <tableColumn id="86" xr3:uid="{6A5653EC-ED03-4E4B-808F-854B1337FAC3}" name="History" dataDxfId="3"/>
    <tableColumn id="87" xr3:uid="{8FF9BA62-851D-451D-9816-39482BB3AB72}" name="Legislative Body"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l.acm.org/doi/abs/10.1145/2857705.2857710"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doi.org/10.1145/2073276.2073283" TargetMode="External"/><Relationship Id="rId13" Type="http://schemas.openxmlformats.org/officeDocument/2006/relationships/hyperlink" Target="https://doi.org/10.1145/3366030.3366086" TargetMode="External"/><Relationship Id="rId3" Type="http://schemas.openxmlformats.org/officeDocument/2006/relationships/hyperlink" Target="https://doi.org/10.1145/2501604.2501609" TargetMode="External"/><Relationship Id="rId7" Type="http://schemas.openxmlformats.org/officeDocument/2006/relationships/hyperlink" Target="https://doi.org/10.1145/1978942.1979459" TargetMode="External"/><Relationship Id="rId12" Type="http://schemas.openxmlformats.org/officeDocument/2006/relationships/hyperlink" Target="https://doi.org/10.1145/2590296.2590302" TargetMode="External"/><Relationship Id="rId2" Type="http://schemas.openxmlformats.org/officeDocument/2006/relationships/hyperlink" Target="https://doi.org/10.1145/1858378.1858431" TargetMode="External"/><Relationship Id="rId1" Type="http://schemas.openxmlformats.org/officeDocument/2006/relationships/hyperlink" Target="https://doi.org/10.1145/1947940.1948049" TargetMode="External"/><Relationship Id="rId6" Type="http://schemas.openxmlformats.org/officeDocument/2006/relationships/hyperlink" Target="https://doi.org/10.1145/2030376.2030397" TargetMode="External"/><Relationship Id="rId11" Type="http://schemas.openxmlformats.org/officeDocument/2006/relationships/hyperlink" Target="https://doi.org/10.1145/2381716.2381872" TargetMode="External"/><Relationship Id="rId5" Type="http://schemas.openxmlformats.org/officeDocument/2006/relationships/hyperlink" Target="https://doi.org/10.1145/2554850.2554880" TargetMode="External"/><Relationship Id="rId15" Type="http://schemas.openxmlformats.org/officeDocument/2006/relationships/printerSettings" Target="../printerSettings/printerSettings14.bin"/><Relationship Id="rId10" Type="http://schemas.openxmlformats.org/officeDocument/2006/relationships/hyperlink" Target="https://doi.org/10.1145/2309996.2310010" TargetMode="External"/><Relationship Id="rId4" Type="http://schemas.openxmlformats.org/officeDocument/2006/relationships/hyperlink" Target="https://doi.org/10.1145/2671491.2671499" TargetMode="External"/><Relationship Id="rId9" Type="http://schemas.openxmlformats.org/officeDocument/2006/relationships/hyperlink" Target="https://doi.org/10.1145/2382196.2382276" TargetMode="External"/><Relationship Id="rId14" Type="http://schemas.openxmlformats.org/officeDocument/2006/relationships/hyperlink" Target="https://ieeexplore.ieee.org/document/7724362"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search/searchresult.jsp?queryText=(((%22Document%20Title%22:%20email)%20AND%20(%22Document%20Title%22:%20security%20OR%20vulnerability%20OR%20attack))%20OR%20((%22Abstract%22:%20email)%20AND%20(%22Abstract%22:%20security%20OR%252" TargetMode="External"/><Relationship Id="rId13" Type="http://schemas.openxmlformats.org/officeDocument/2006/relationships/hyperlink" Target="https://ieeexplore.ieee.org/search/searchresult.jsp?action=search&amp;matchBoolean=true&amp;queryText=((((((%22Abstract%22:email%20security)%20OR%20%22Abstract%22:email%20vulnerability)%20OR%20%22Abstract%22:email%20attack)%20OR%20%22Document%20Title%22:email%20security)%20OR%20%22Document%20Title%22:email%20vulnerability)%20OR%20%22Document%20Title%22:email%20attack)&amp;ranges=2020_2020_Year&amp;highlight=true&amp;returnFacets=ALL&amp;returnType=SEARCH&amp;rowsPerPage=100" TargetMode="External"/><Relationship Id="rId3" Type="http://schemas.openxmlformats.org/officeDocument/2006/relationships/hyperlink" Target="https://ieeexplore.ieee.org/search/searchresult.jsp?action=search&amp;matchBoolean=true&amp;queryText=((((((%22Abstract%22:email%20security)%20OR%20%22Abstract%22:email%20vulnerability)%20OR%20%22Abstract%22:email%20attack)%20OR%20%22Document%20Title%22:email%20s" TargetMode="External"/><Relationship Id="rId7" Type="http://schemas.openxmlformats.org/officeDocument/2006/relationships/hyperlink" Target="https://www.sciencedirect.com/search/advanced?date=2010-2014&amp;tak=%28email%20AND%20vulnerability%29%20OR%20%28email%20AND%20attack%29%20OR%20%28email%20AND%20security%29&amp;show=100" TargetMode="External"/><Relationship Id="rId12" Type="http://schemas.openxmlformats.org/officeDocument/2006/relationships/hyperlink" Target="https://rd.springer.com/search?query=%28email+AND+attack%29+OR+%28email+AND+vulnerability%29+OR+%28email+AND+security%29&amp;facet-content-type=%22ConferencePaper%22&amp;showAll=true&amp;date-facet-mode=between&amp;facet-start-year=2020&amp;previous-start-year=2020&amp;facet-end-year=2021&amp;previous-end-year=2020" TargetMode="External"/><Relationship Id="rId2" Type="http://schemas.openxmlformats.org/officeDocument/2006/relationships/hyperlink" Target="https://www.sciencedirect.com/search/advanced?date=2015-2020&amp;tak=%28email%20AND%20vulnerability%29%20OR%20%28email%20AND%20attack%29%20OR%20%28email%20AND%20security%29&amp;show=100" TargetMode="External"/><Relationship Id="rId16" Type="http://schemas.openxmlformats.org/officeDocument/2006/relationships/printerSettings" Target="../printerSettings/printerSettings2.bin"/><Relationship Id="rId1" Type="http://schemas.openxmlformats.org/officeDocument/2006/relationships/hyperlink" Target="https://dl.acm.org/action/doSearch?fillQuickSearch=false&amp;expand=dl&amp;AfterMonth=1&amp;AfterYear=2015&amp;BeforeMonth=2&amp;BeforeYear=2020&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 TargetMode="External"/><Relationship Id="rId6" Type="http://schemas.openxmlformats.org/officeDocument/2006/relationships/hyperlink" Target="https://dl.acm.org/action/doSearch?fillQuickSearch=false&amp;expand=dl&amp;AfterMonth=1&amp;AfterYear=2010&amp;BeforeMonth=12&amp;BeforeYear=2014&amp;AllField=%28Title%3A%28email%29+AND+Title%3A%28security+OR+vulnerability+OR+attack%29%29+OR+%28Abstract%3A%28email%29+AND+Abstrac" TargetMode="External"/><Relationship Id="rId11" Type="http://schemas.openxmlformats.org/officeDocument/2006/relationships/hyperlink" Target="https://www.scopus.com/results/results.uri?sort=plf-f&amp;src=s&amp;st1=email+AND+security+OR+email+AND+attack+OR+email+AND+vulnerability&amp;sid=d1f3f746c096f2b52fb9ac98f40cb248&amp;sot=b&amp;sdt=b&amp;sl=80&amp;s=TITLE-ABS-KEY%28email+AND+security+OR+email+AND+attack+OR+email+AND+vulnerability%29&amp;origin=searchbasic&amp;editSaveSearch=&amp;yearFrom=2021&amp;yearTo=2021" TargetMode="External"/><Relationship Id="rId5" Type="http://schemas.openxmlformats.org/officeDocument/2006/relationships/hyperlink" Target="https://www.scopus.com/results/results.uri?cc=10&amp;sort=plf-f&amp;src=s&amp;st1=email+security+OR+email+attack+OR+email+vulnerability&amp;nlo=&amp;nlr=&amp;nls=&amp;sid=e487caf9c0fa160bd68121eb41e09dc6&amp;sot=b&amp;sdt=b&amp;sl=106&amp;s=TITLE-ABS-KEY%28email+security+OR+email+attack+OR+email+vu" TargetMode="External"/><Relationship Id="rId15" Type="http://schemas.openxmlformats.org/officeDocument/2006/relationships/hyperlink" Target="https://dl.acm.org/action/doSearch?fillQuickSearch=false&amp;expand=dl&amp;AfterMonth=2&amp;AfterYear=2020&amp;BeforeMonth=1&amp;BeforeYear=2021&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 TargetMode="External"/><Relationship Id="rId10" Type="http://schemas.openxmlformats.org/officeDocument/2006/relationships/hyperlink" Target="https://www.scopus.com/search/form.uri?display=advanced&amp;sort=plf-f&amp;src=s&amp;st1=email+security+OR+email+attack+OR+email+vulnerability&amp;sid=8e0dd114fafd8340eab4d68482f6dd3c&amp;sot=b&amp;sdt=b&amp;sl=144&amp;s=TITLE-ABS-KEY%28email+security+OR+email+attack+OR+email+vulnerabil" TargetMode="External"/><Relationship Id="rId4" Type="http://schemas.openxmlformats.org/officeDocument/2006/relationships/hyperlink" Target="https://link.springer.com/search?showAll=true&amp;query=(email%20AND%20attack)%20OR%20(email%20AND%20vulnerability)%20OR%20(email%20AND%20security)&amp;facet-start-year=2015&amp;facet-end-year=2020" TargetMode="External"/><Relationship Id="rId9" Type="http://schemas.openxmlformats.org/officeDocument/2006/relationships/hyperlink" Target="https://link.springer.com/search?showAll=true&amp;query=(email%20AND%20attack)%20OR%20(email%20AND%20vulnerability)%20OR%20(email%20AND%20security)&amp;facet-start-year=2010&amp;facet-end-year=2014" TargetMode="External"/><Relationship Id="rId14" Type="http://schemas.openxmlformats.org/officeDocument/2006/relationships/hyperlink" Target="https://www.sciencedirect.com/search?date=2020-2021&amp;show=100&amp;tak=%28email%20AND%20vulnerability%29%20OR%20%28email%20AND%20attack%29%20OR%20%28email%20AND%20security%2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hyperlink" Target="https://ieeexplore.ieee.org/document/77243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0DD46-F1C6-4887-A157-7CD724AC36F8}">
  <dimension ref="B2:C13"/>
  <sheetViews>
    <sheetView tabSelected="1" workbookViewId="0">
      <selection activeCell="B14" sqref="B14"/>
    </sheetView>
  </sheetViews>
  <sheetFormatPr defaultRowHeight="14.4" x14ac:dyDescent="0.3"/>
  <sheetData>
    <row r="2" spans="2:3" x14ac:dyDescent="0.3">
      <c r="B2" s="68" t="s">
        <v>10471</v>
      </c>
    </row>
    <row r="4" spans="2:3" x14ac:dyDescent="0.3">
      <c r="B4" s="14" t="s">
        <v>10464</v>
      </c>
      <c r="C4" s="14" t="s">
        <v>10465</v>
      </c>
    </row>
    <row r="5" spans="2:3" x14ac:dyDescent="0.3">
      <c r="B5" s="14" t="s">
        <v>10455</v>
      </c>
      <c r="C5" s="14" t="s">
        <v>10456</v>
      </c>
    </row>
    <row r="6" spans="2:3" x14ac:dyDescent="0.3">
      <c r="B6" s="14" t="s">
        <v>10454</v>
      </c>
      <c r="C6" s="14" t="s">
        <v>10457</v>
      </c>
    </row>
    <row r="7" spans="2:3" x14ac:dyDescent="0.3">
      <c r="B7" s="14" t="s">
        <v>10458</v>
      </c>
      <c r="C7" s="14" t="s">
        <v>10459</v>
      </c>
    </row>
    <row r="8" spans="2:3" x14ac:dyDescent="0.3">
      <c r="B8" s="14" t="s">
        <v>10460</v>
      </c>
      <c r="C8" s="14" t="s">
        <v>10461</v>
      </c>
    </row>
    <row r="9" spans="2:3" x14ac:dyDescent="0.3">
      <c r="B9" s="14" t="s">
        <v>10462</v>
      </c>
      <c r="C9" s="14" t="s">
        <v>10463</v>
      </c>
    </row>
    <row r="11" spans="2:3" x14ac:dyDescent="0.3">
      <c r="B11" s="14" t="s">
        <v>10469</v>
      </c>
    </row>
    <row r="12" spans="2:3" x14ac:dyDescent="0.3">
      <c r="B12" s="14" t="s">
        <v>10470</v>
      </c>
    </row>
    <row r="13" spans="2:3" x14ac:dyDescent="0.3">
      <c r="B13" s="14" t="s">
        <v>10468</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71994-2B98-4B01-9B9E-B846AE39AF36}">
  <dimension ref="A1:AA151"/>
  <sheetViews>
    <sheetView zoomScaleNormal="100" workbookViewId="0">
      <pane ySplit="1" topLeftCell="A133" activePane="bottomLeft" state="frozen"/>
      <selection activeCell="D24" sqref="D24"/>
      <selection pane="bottomLeft" activeCell="G1" sqref="G1:G1048576"/>
    </sheetView>
  </sheetViews>
  <sheetFormatPr defaultRowHeight="13.2" x14ac:dyDescent="0.25"/>
  <cols>
    <col min="1" max="1" width="11.5546875" style="34" customWidth="1"/>
    <col min="2" max="2" width="8.88671875" style="34" customWidth="1"/>
    <col min="3" max="26" width="11.5546875" style="34" customWidth="1"/>
    <col min="27" max="27" width="56.88671875" style="61" customWidth="1"/>
    <col min="28" max="31" width="11.5546875" style="34" customWidth="1"/>
    <col min="32" max="32" width="22.88671875" style="34" customWidth="1"/>
    <col min="33" max="33" width="24.33203125" style="34" customWidth="1"/>
    <col min="34" max="34" width="19.33203125" style="34" customWidth="1"/>
    <col min="35" max="35" width="34" style="34" customWidth="1"/>
    <col min="36" max="38" width="11.5546875" style="34" customWidth="1"/>
    <col min="39" max="1024" width="8.88671875" style="34" customWidth="1"/>
    <col min="1025" max="16384" width="8.88671875" style="34"/>
  </cols>
  <sheetData>
    <row r="1" spans="1:27" s="40" customFormat="1" x14ac:dyDescent="0.25">
      <c r="A1" s="40" t="s">
        <v>594</v>
      </c>
      <c r="B1" s="63" t="s">
        <v>1</v>
      </c>
      <c r="C1" s="40" t="s">
        <v>3</v>
      </c>
      <c r="D1" s="40" t="s">
        <v>5094</v>
      </c>
      <c r="E1" s="40" t="s">
        <v>5093</v>
      </c>
      <c r="F1" s="40" t="s">
        <v>10467</v>
      </c>
    </row>
    <row r="2" spans="1:27" ht="15" customHeight="1" x14ac:dyDescent="0.25">
      <c r="A2" s="34" t="s">
        <v>2680</v>
      </c>
      <c r="B2" s="61" t="s">
        <v>5376</v>
      </c>
      <c r="C2" s="34" t="s">
        <v>5375</v>
      </c>
      <c r="D2" s="62" t="str">
        <f t="shared" ref="D2:D33" si="0">HYPERLINK(C2)</f>
        <v>http://www.sciencedirect.com/science/article/pii/B9780128047187000035</v>
      </c>
      <c r="E2" s="34">
        <v>1</v>
      </c>
      <c r="F2" s="34" t="s">
        <v>5027</v>
      </c>
      <c r="AA2" s="34"/>
    </row>
    <row r="3" spans="1:27" ht="15" customHeight="1" x14ac:dyDescent="0.25">
      <c r="A3" s="34" t="s">
        <v>2780</v>
      </c>
      <c r="B3" s="61" t="s">
        <v>5374</v>
      </c>
      <c r="C3" s="34" t="s">
        <v>5373</v>
      </c>
      <c r="D3" s="62" t="str">
        <f t="shared" si="0"/>
        <v>http://www.sciencedirect.com/science/article/pii/S1877050916302435</v>
      </c>
      <c r="E3" s="34">
        <v>1</v>
      </c>
      <c r="F3" s="34" t="s">
        <v>475</v>
      </c>
      <c r="AA3" s="34"/>
    </row>
    <row r="4" spans="1:27" ht="15" customHeight="1" x14ac:dyDescent="0.25">
      <c r="A4" s="34" t="s">
        <v>2780</v>
      </c>
      <c r="B4" s="61" t="s">
        <v>5372</v>
      </c>
      <c r="C4" s="34" t="s">
        <v>5371</v>
      </c>
      <c r="D4" s="62" t="str">
        <f t="shared" si="0"/>
        <v>http://www.sciencedirect.com/science/article/pii/S0167404817302006</v>
      </c>
      <c r="E4" s="34">
        <v>1</v>
      </c>
      <c r="F4" s="34" t="s">
        <v>4838</v>
      </c>
      <c r="AA4" s="34"/>
    </row>
    <row r="5" spans="1:27" ht="15" customHeight="1" x14ac:dyDescent="0.25">
      <c r="A5" s="34" t="s">
        <v>2780</v>
      </c>
      <c r="B5" s="61" t="s">
        <v>5370</v>
      </c>
      <c r="C5" s="34" t="s">
        <v>5369</v>
      </c>
      <c r="D5" s="62" t="str">
        <f t="shared" si="0"/>
        <v>http://www.sciencedirect.com/science/article/pii/S073658531630140X</v>
      </c>
      <c r="E5" s="34">
        <v>1</v>
      </c>
      <c r="F5" s="34" t="s">
        <v>4838</v>
      </c>
      <c r="AA5" s="34"/>
    </row>
    <row r="6" spans="1:27" ht="15" customHeight="1" x14ac:dyDescent="0.25">
      <c r="A6" s="34" t="s">
        <v>2780</v>
      </c>
      <c r="B6" s="61" t="s">
        <v>5368</v>
      </c>
      <c r="C6" s="34" t="s">
        <v>5367</v>
      </c>
      <c r="D6" s="62" t="str">
        <f t="shared" si="0"/>
        <v>http://www.sciencedirect.com/science/article/pii/S1877050917329745</v>
      </c>
      <c r="E6" s="34">
        <v>1</v>
      </c>
      <c r="F6" s="34" t="s">
        <v>475</v>
      </c>
      <c r="AA6" s="34"/>
    </row>
    <row r="7" spans="1:27" ht="15" customHeight="1" x14ac:dyDescent="0.25">
      <c r="A7" s="34" t="s">
        <v>2780</v>
      </c>
      <c r="B7" s="61" t="s">
        <v>5366</v>
      </c>
      <c r="C7" s="34" t="s">
        <v>5365</v>
      </c>
      <c r="D7" s="62" t="str">
        <f t="shared" si="0"/>
        <v>http://www.sciencedirect.com/science/article/pii/S0167404818302979</v>
      </c>
      <c r="E7" s="34">
        <v>1</v>
      </c>
      <c r="F7" s="34" t="s">
        <v>4838</v>
      </c>
      <c r="AA7" s="34"/>
    </row>
    <row r="8" spans="1:27" ht="15" customHeight="1" x14ac:dyDescent="0.25">
      <c r="A8" s="34" t="s">
        <v>2780</v>
      </c>
      <c r="B8" s="61" t="s">
        <v>5364</v>
      </c>
      <c r="C8" s="34" t="s">
        <v>5363</v>
      </c>
      <c r="D8" s="62" t="str">
        <f t="shared" si="0"/>
        <v>http://www.sciencedirect.com/science/article/pii/S0167404817300834</v>
      </c>
      <c r="E8" s="34">
        <v>1</v>
      </c>
      <c r="F8" s="34" t="s">
        <v>4838</v>
      </c>
      <c r="AA8" s="34"/>
    </row>
    <row r="9" spans="1:27" ht="15" customHeight="1" x14ac:dyDescent="0.25">
      <c r="A9" s="34" t="s">
        <v>2780</v>
      </c>
      <c r="B9" s="61" t="s">
        <v>5362</v>
      </c>
      <c r="C9" s="34" t="s">
        <v>5361</v>
      </c>
      <c r="D9" s="62" t="str">
        <f t="shared" si="0"/>
        <v>http://www.sciencedirect.com/science/article/pii/S1388245717302122</v>
      </c>
      <c r="E9" s="34">
        <v>1</v>
      </c>
      <c r="F9" s="34" t="s">
        <v>4838</v>
      </c>
      <c r="AA9" s="34"/>
    </row>
    <row r="10" spans="1:27" ht="15" customHeight="1" x14ac:dyDescent="0.25">
      <c r="A10" s="34" t="s">
        <v>2780</v>
      </c>
      <c r="B10" s="61" t="s">
        <v>5360</v>
      </c>
      <c r="C10" s="34" t="s">
        <v>5359</v>
      </c>
      <c r="D10" s="62" t="str">
        <f t="shared" si="0"/>
        <v>http://www.sciencedirect.com/science/article/pii/S1574119216301961</v>
      </c>
      <c r="E10" s="34">
        <v>1</v>
      </c>
      <c r="F10" s="34" t="s">
        <v>4838</v>
      </c>
      <c r="AA10" s="34"/>
    </row>
    <row r="11" spans="1:27" ht="15" customHeight="1" x14ac:dyDescent="0.25">
      <c r="A11" s="34" t="s">
        <v>2780</v>
      </c>
      <c r="B11" s="61" t="s">
        <v>5358</v>
      </c>
      <c r="C11" s="34" t="s">
        <v>5357</v>
      </c>
      <c r="D11" s="62" t="str">
        <f t="shared" si="0"/>
        <v>http://www.sciencedirect.com/science/article/pii/S1742287615000481</v>
      </c>
      <c r="E11" s="34">
        <v>1</v>
      </c>
      <c r="F11" s="34" t="s">
        <v>475</v>
      </c>
      <c r="AA11" s="34"/>
    </row>
    <row r="12" spans="1:27" ht="15" customHeight="1" x14ac:dyDescent="0.25">
      <c r="A12" s="34" t="s">
        <v>2780</v>
      </c>
      <c r="B12" s="61" t="s">
        <v>5356</v>
      </c>
      <c r="C12" s="34" t="s">
        <v>5355</v>
      </c>
      <c r="D12" s="62" t="str">
        <f t="shared" si="0"/>
        <v>http://www.sciencedirect.com/science/article/pii/S1877050917327205</v>
      </c>
      <c r="E12" s="34">
        <v>1</v>
      </c>
      <c r="F12" s="34" t="s">
        <v>475</v>
      </c>
      <c r="AA12" s="34"/>
    </row>
    <row r="13" spans="1:27" ht="15" customHeight="1" x14ac:dyDescent="0.25">
      <c r="A13" s="34" t="s">
        <v>2780</v>
      </c>
      <c r="B13" s="61" t="s">
        <v>5354</v>
      </c>
      <c r="C13" s="34" t="s">
        <v>5353</v>
      </c>
      <c r="D13" s="62" t="str">
        <f t="shared" si="0"/>
        <v>http://www.sciencedirect.com/science/article/pii/S0003448716300592</v>
      </c>
      <c r="E13" s="34">
        <v>1</v>
      </c>
      <c r="F13" s="34" t="s">
        <v>4838</v>
      </c>
      <c r="AA13" s="34"/>
    </row>
    <row r="14" spans="1:27" ht="15" customHeight="1" x14ac:dyDescent="0.25">
      <c r="A14" s="34" t="s">
        <v>2780</v>
      </c>
      <c r="B14" s="61" t="s">
        <v>5352</v>
      </c>
      <c r="C14" s="34" t="s">
        <v>5351</v>
      </c>
      <c r="D14" s="62" t="str">
        <f t="shared" si="0"/>
        <v>http://www.sciencedirect.com/science/article/pii/S016740481730161X</v>
      </c>
      <c r="E14" s="34">
        <v>1</v>
      </c>
      <c r="F14" s="34" t="s">
        <v>4838</v>
      </c>
      <c r="AA14" s="34"/>
    </row>
    <row r="15" spans="1:27" ht="15" customHeight="1" x14ac:dyDescent="0.25">
      <c r="A15" s="34" t="s">
        <v>2780</v>
      </c>
      <c r="B15" s="61" t="s">
        <v>5350</v>
      </c>
      <c r="C15" s="34" t="s">
        <v>5349</v>
      </c>
      <c r="D15" s="62" t="str">
        <f t="shared" si="0"/>
        <v>http://www.sciencedirect.com/science/article/pii/S0924933817304297</v>
      </c>
      <c r="E15" s="34">
        <v>1</v>
      </c>
      <c r="F15" s="34" t="s">
        <v>4838</v>
      </c>
      <c r="AA15" s="34"/>
    </row>
    <row r="16" spans="1:27" ht="15" customHeight="1" x14ac:dyDescent="0.25">
      <c r="A16" s="34" t="s">
        <v>2780</v>
      </c>
      <c r="B16" s="61" t="s">
        <v>5348</v>
      </c>
      <c r="C16" s="34" t="s">
        <v>5347</v>
      </c>
      <c r="D16" s="62" t="str">
        <f t="shared" si="0"/>
        <v>http://www.sciencedirect.com/science/article/pii/S0167404817301414</v>
      </c>
      <c r="E16" s="34">
        <v>1</v>
      </c>
      <c r="F16" s="34" t="s">
        <v>4838</v>
      </c>
      <c r="AA16" s="34"/>
    </row>
    <row r="17" spans="1:27" ht="15" customHeight="1" x14ac:dyDescent="0.25">
      <c r="A17" s="34" t="s">
        <v>2780</v>
      </c>
      <c r="B17" s="61" t="s">
        <v>5346</v>
      </c>
      <c r="C17" s="34" t="s">
        <v>5345</v>
      </c>
      <c r="D17" s="62" t="str">
        <f t="shared" si="0"/>
        <v>http://www.sciencedirect.com/science/article/pii/S1353485817300946</v>
      </c>
      <c r="E17" s="34">
        <v>1</v>
      </c>
      <c r="F17" s="34" t="s">
        <v>4838</v>
      </c>
      <c r="AA17" s="34"/>
    </row>
    <row r="18" spans="1:27" ht="15" customHeight="1" x14ac:dyDescent="0.25">
      <c r="A18" s="34" t="s">
        <v>2780</v>
      </c>
      <c r="B18" s="61" t="s">
        <v>5344</v>
      </c>
      <c r="C18" s="34" t="s">
        <v>5343</v>
      </c>
      <c r="D18" s="62" t="str">
        <f t="shared" si="0"/>
        <v>http://www.sciencedirect.com/science/article/pii/S1361372319300405</v>
      </c>
      <c r="E18" s="34">
        <v>1</v>
      </c>
      <c r="F18" s="34" t="s">
        <v>4838</v>
      </c>
      <c r="AA18" s="34"/>
    </row>
    <row r="19" spans="1:27" ht="15" customHeight="1" x14ac:dyDescent="0.25">
      <c r="A19" s="34" t="s">
        <v>2680</v>
      </c>
      <c r="B19" s="61" t="s">
        <v>5342</v>
      </c>
      <c r="C19" s="34" t="s">
        <v>5341</v>
      </c>
      <c r="D19" s="62" t="str">
        <f t="shared" si="0"/>
        <v>http://www.sciencedirect.com/science/article/pii/B9780128044568000108</v>
      </c>
      <c r="E19" s="34">
        <v>1</v>
      </c>
      <c r="F19" s="34" t="s">
        <v>5027</v>
      </c>
      <c r="AA19" s="34"/>
    </row>
    <row r="20" spans="1:27" ht="15" customHeight="1" x14ac:dyDescent="0.25">
      <c r="A20" s="34" t="s">
        <v>2780</v>
      </c>
      <c r="B20" s="61" t="s">
        <v>5340</v>
      </c>
      <c r="C20" s="34" t="s">
        <v>5339</v>
      </c>
      <c r="D20" s="62" t="str">
        <f t="shared" si="0"/>
        <v>http://www.sciencedirect.com/science/article/pii/S0149763416300380</v>
      </c>
      <c r="E20" s="34">
        <v>1</v>
      </c>
      <c r="F20" s="34" t="s">
        <v>4838</v>
      </c>
      <c r="AA20" s="34"/>
    </row>
    <row r="21" spans="1:27" ht="15" customHeight="1" x14ac:dyDescent="0.25">
      <c r="A21" s="34" t="s">
        <v>2780</v>
      </c>
      <c r="B21" s="61" t="s">
        <v>5338</v>
      </c>
      <c r="C21" s="34" t="s">
        <v>5337</v>
      </c>
      <c r="D21" s="62" t="str">
        <f t="shared" si="0"/>
        <v>http://www.sciencedirect.com/science/article/pii/S1532046418300376</v>
      </c>
      <c r="E21" s="34">
        <v>1</v>
      </c>
      <c r="F21" s="34" t="s">
        <v>475</v>
      </c>
      <c r="AA21" s="34"/>
    </row>
    <row r="22" spans="1:27" ht="15" customHeight="1" x14ac:dyDescent="0.25">
      <c r="A22" s="34" t="s">
        <v>2780</v>
      </c>
      <c r="B22" s="61" t="s">
        <v>5336</v>
      </c>
      <c r="C22" s="34" t="s">
        <v>5335</v>
      </c>
      <c r="D22" s="62" t="str">
        <f t="shared" si="0"/>
        <v>http://www.sciencedirect.com/science/article/pii/S1361372315300464</v>
      </c>
      <c r="E22" s="34">
        <v>1</v>
      </c>
      <c r="F22" s="34" t="s">
        <v>4838</v>
      </c>
      <c r="AA22" s="34"/>
    </row>
    <row r="23" spans="1:27" ht="15" customHeight="1" x14ac:dyDescent="0.25">
      <c r="A23" s="34" t="s">
        <v>2780</v>
      </c>
      <c r="B23" s="61" t="s">
        <v>5334</v>
      </c>
      <c r="C23" s="34" t="s">
        <v>5333</v>
      </c>
      <c r="D23" s="62" t="str">
        <f t="shared" si="0"/>
        <v>http://www.sciencedirect.com/science/article/pii/S1059131118303157</v>
      </c>
      <c r="E23" s="34">
        <v>1</v>
      </c>
      <c r="F23" s="34" t="s">
        <v>4838</v>
      </c>
      <c r="AA23" s="34"/>
    </row>
    <row r="24" spans="1:27" ht="15" customHeight="1" x14ac:dyDescent="0.25">
      <c r="A24" s="34" t="s">
        <v>2680</v>
      </c>
      <c r="B24" s="61" t="s">
        <v>5332</v>
      </c>
      <c r="C24" s="34" t="s">
        <v>5331</v>
      </c>
      <c r="D24" s="62" t="str">
        <f t="shared" si="0"/>
        <v>http://www.sciencedirect.com/science/article/pii/B9780128043929000083</v>
      </c>
      <c r="E24" s="34">
        <v>1</v>
      </c>
      <c r="F24" s="34" t="s">
        <v>5027</v>
      </c>
      <c r="AA24" s="34"/>
    </row>
    <row r="25" spans="1:27" ht="15" customHeight="1" x14ac:dyDescent="0.25">
      <c r="A25" s="34" t="s">
        <v>2680</v>
      </c>
      <c r="B25" s="61" t="s">
        <v>5330</v>
      </c>
      <c r="C25" s="34" t="s">
        <v>5329</v>
      </c>
      <c r="D25" s="62" t="str">
        <f t="shared" si="0"/>
        <v>http://www.sciencedirect.com/science/article/pii/B9780128043929000058</v>
      </c>
      <c r="E25" s="34">
        <v>1</v>
      </c>
      <c r="F25" s="34" t="s">
        <v>5027</v>
      </c>
      <c r="AA25" s="34"/>
    </row>
    <row r="26" spans="1:27" ht="15" customHeight="1" x14ac:dyDescent="0.25">
      <c r="A26" s="34" t="s">
        <v>2780</v>
      </c>
      <c r="B26" s="61" t="s">
        <v>2654</v>
      </c>
      <c r="C26" s="34" t="s">
        <v>5328</v>
      </c>
      <c r="D26" s="62" t="str">
        <f t="shared" si="0"/>
        <v>http://www.sciencedirect.com/science/article/pii/S0169814119301076</v>
      </c>
      <c r="E26" s="34">
        <v>1</v>
      </c>
      <c r="F26" s="34" t="s">
        <v>4838</v>
      </c>
      <c r="AA26" s="34"/>
    </row>
    <row r="27" spans="1:27" ht="15" customHeight="1" x14ac:dyDescent="0.25">
      <c r="A27" s="34" t="s">
        <v>2780</v>
      </c>
      <c r="B27" s="61" t="s">
        <v>5327</v>
      </c>
      <c r="C27" s="34" t="s">
        <v>5326</v>
      </c>
      <c r="D27" s="62" t="str">
        <f t="shared" si="0"/>
        <v>http://www.sciencedirect.com/science/article/pii/S1361372316300161</v>
      </c>
      <c r="E27" s="34">
        <v>1</v>
      </c>
      <c r="F27" s="34" t="s">
        <v>4838</v>
      </c>
      <c r="AA27" s="34"/>
    </row>
    <row r="28" spans="1:27" ht="15" customHeight="1" x14ac:dyDescent="0.25">
      <c r="A28" s="34" t="s">
        <v>2780</v>
      </c>
      <c r="B28" s="61" t="s">
        <v>5325</v>
      </c>
      <c r="C28" s="34" t="s">
        <v>5324</v>
      </c>
      <c r="D28" s="62" t="str">
        <f t="shared" si="0"/>
        <v>http://www.sciencedirect.com/science/article/pii/S2214579615000039</v>
      </c>
      <c r="E28" s="34">
        <v>1</v>
      </c>
      <c r="F28" s="34" t="s">
        <v>4838</v>
      </c>
      <c r="AA28" s="34"/>
    </row>
    <row r="29" spans="1:27" ht="15" customHeight="1" x14ac:dyDescent="0.25">
      <c r="A29" s="34" t="s">
        <v>2780</v>
      </c>
      <c r="B29" s="61" t="s">
        <v>5323</v>
      </c>
      <c r="C29" s="34" t="s">
        <v>5322</v>
      </c>
      <c r="D29" s="62" t="str">
        <f t="shared" si="0"/>
        <v>http://www.sciencedirect.com/science/article/pii/S1361372316300537</v>
      </c>
      <c r="E29" s="34">
        <v>1</v>
      </c>
      <c r="F29" s="34" t="s">
        <v>4838</v>
      </c>
      <c r="AA29" s="34"/>
    </row>
    <row r="30" spans="1:27" ht="15" customHeight="1" x14ac:dyDescent="0.25">
      <c r="A30" s="34" t="s">
        <v>2780</v>
      </c>
      <c r="B30" s="61" t="s">
        <v>5321</v>
      </c>
      <c r="C30" s="34" t="s">
        <v>5320</v>
      </c>
      <c r="D30" s="62" t="str">
        <f t="shared" si="0"/>
        <v>http://www.sciencedirect.com/science/article/pii/S0957417418301283</v>
      </c>
      <c r="E30" s="34">
        <v>1</v>
      </c>
      <c r="F30" s="34" t="s">
        <v>4838</v>
      </c>
      <c r="AA30" s="34"/>
    </row>
    <row r="31" spans="1:27" ht="15" customHeight="1" x14ac:dyDescent="0.25">
      <c r="A31" s="34" t="s">
        <v>2780</v>
      </c>
      <c r="B31" s="61" t="s">
        <v>5319</v>
      </c>
      <c r="C31" s="34" t="s">
        <v>5318</v>
      </c>
      <c r="D31" s="62" t="str">
        <f t="shared" si="0"/>
        <v>http://www.sciencedirect.com/science/article/pii/S0957417418303312</v>
      </c>
      <c r="E31" s="34">
        <v>1</v>
      </c>
      <c r="F31" s="34" t="s">
        <v>4838</v>
      </c>
      <c r="AA31" s="34"/>
    </row>
    <row r="32" spans="1:27" ht="15" customHeight="1" x14ac:dyDescent="0.25">
      <c r="A32" s="34" t="s">
        <v>2780</v>
      </c>
      <c r="B32" s="61" t="s">
        <v>5317</v>
      </c>
      <c r="C32" s="34" t="s">
        <v>5316</v>
      </c>
      <c r="D32" s="62" t="str">
        <f t="shared" si="0"/>
        <v>http://www.sciencedirect.com/science/article/pii/S0957417416303542</v>
      </c>
      <c r="E32" s="34">
        <v>1</v>
      </c>
      <c r="F32" s="34" t="s">
        <v>4838</v>
      </c>
      <c r="AA32" s="34"/>
    </row>
    <row r="33" spans="1:27" ht="15" customHeight="1" x14ac:dyDescent="0.25">
      <c r="A33" s="34" t="s">
        <v>2780</v>
      </c>
      <c r="B33" s="61" t="s">
        <v>5315</v>
      </c>
      <c r="C33" s="34" t="s">
        <v>5314</v>
      </c>
      <c r="D33" s="62" t="str">
        <f t="shared" si="0"/>
        <v>http://www.sciencedirect.com/science/article/pii/S0007681316300817</v>
      </c>
      <c r="E33" s="34">
        <v>1</v>
      </c>
      <c r="F33" s="34" t="s">
        <v>4838</v>
      </c>
      <c r="AA33" s="34"/>
    </row>
    <row r="34" spans="1:27" ht="15" customHeight="1" x14ac:dyDescent="0.25">
      <c r="A34" s="34" t="s">
        <v>2780</v>
      </c>
      <c r="B34" s="61" t="s">
        <v>5313</v>
      </c>
      <c r="C34" s="34" t="s">
        <v>5312</v>
      </c>
      <c r="D34" s="62" t="str">
        <f t="shared" ref="D34:D65" si="1">HYPERLINK(C34)</f>
        <v>http://www.sciencedirect.com/science/article/pii/S0747563218302620</v>
      </c>
      <c r="E34" s="34">
        <v>1</v>
      </c>
      <c r="F34" s="34" t="s">
        <v>4838</v>
      </c>
      <c r="AA34" s="34"/>
    </row>
    <row r="35" spans="1:27" ht="15" customHeight="1" x14ac:dyDescent="0.25">
      <c r="A35" s="34" t="s">
        <v>2780</v>
      </c>
      <c r="B35" s="61" t="s">
        <v>5311</v>
      </c>
      <c r="C35" s="34" t="s">
        <v>5310</v>
      </c>
      <c r="D35" s="62" t="str">
        <f t="shared" si="1"/>
        <v>http://www.sciencedirect.com/science/article/pii/S2405844018353404</v>
      </c>
      <c r="E35" s="34">
        <v>1</v>
      </c>
      <c r="F35" s="34" t="s">
        <v>475</v>
      </c>
      <c r="AA35" s="34"/>
    </row>
    <row r="36" spans="1:27" ht="15" customHeight="1" x14ac:dyDescent="0.25">
      <c r="A36" s="34" t="s">
        <v>2780</v>
      </c>
      <c r="B36" s="61" t="s">
        <v>5309</v>
      </c>
      <c r="C36" s="34" t="s">
        <v>5308</v>
      </c>
      <c r="D36" s="62" t="str">
        <f t="shared" si="1"/>
        <v>http://www.sciencedirect.com/science/article/pii/S1083879118313077</v>
      </c>
      <c r="E36" s="34">
        <v>1</v>
      </c>
      <c r="F36" s="34" t="s">
        <v>475</v>
      </c>
      <c r="AA36" s="34"/>
    </row>
    <row r="37" spans="1:27" ht="15" customHeight="1" x14ac:dyDescent="0.25">
      <c r="A37" s="34" t="s">
        <v>2780</v>
      </c>
      <c r="B37" s="61" t="s">
        <v>5307</v>
      </c>
      <c r="C37" s="34" t="s">
        <v>5306</v>
      </c>
      <c r="D37" s="62" t="str">
        <f t="shared" si="1"/>
        <v>http://www.sciencedirect.com/science/article/pii/S1361372316300793</v>
      </c>
      <c r="E37" s="34">
        <v>1</v>
      </c>
      <c r="F37" s="34" t="s">
        <v>4838</v>
      </c>
      <c r="AA37" s="34"/>
    </row>
    <row r="38" spans="1:27" ht="15" customHeight="1" x14ac:dyDescent="0.25">
      <c r="A38" s="34" t="s">
        <v>2780</v>
      </c>
      <c r="B38" s="61" t="s">
        <v>5305</v>
      </c>
      <c r="C38" s="34" t="s">
        <v>5304</v>
      </c>
      <c r="D38" s="62" t="str">
        <f t="shared" si="1"/>
        <v>http://www.sciencedirect.com/science/article/pii/S2212420918305077</v>
      </c>
      <c r="E38" s="34">
        <v>1</v>
      </c>
      <c r="F38" s="34" t="s">
        <v>4838</v>
      </c>
      <c r="AA38" s="34"/>
    </row>
    <row r="39" spans="1:27" ht="15" customHeight="1" x14ac:dyDescent="0.25">
      <c r="A39" s="34" t="s">
        <v>2780</v>
      </c>
      <c r="B39" s="61" t="s">
        <v>5303</v>
      </c>
      <c r="C39" s="34" t="s">
        <v>5302</v>
      </c>
      <c r="D39" s="62" t="str">
        <f t="shared" si="1"/>
        <v>http://www.sciencedirect.com/science/article/pii/S0167739X16300310</v>
      </c>
      <c r="E39" s="34">
        <v>1</v>
      </c>
      <c r="F39" s="34" t="s">
        <v>4838</v>
      </c>
      <c r="AA39" s="34"/>
    </row>
    <row r="40" spans="1:27" ht="15" customHeight="1" x14ac:dyDescent="0.25">
      <c r="A40" s="34" t="s">
        <v>2780</v>
      </c>
      <c r="B40" s="61" t="s">
        <v>3213</v>
      </c>
      <c r="C40" s="34" t="s">
        <v>5301</v>
      </c>
      <c r="D40" s="62" t="str">
        <f t="shared" si="1"/>
        <v>http://www.sciencedirect.com/science/article/pii/S0167739X19314943</v>
      </c>
      <c r="E40" s="34">
        <v>1</v>
      </c>
      <c r="F40" s="34" t="s">
        <v>4838</v>
      </c>
      <c r="AA40" s="34"/>
    </row>
    <row r="41" spans="1:27" ht="15" customHeight="1" x14ac:dyDescent="0.25">
      <c r="A41" s="34" t="s">
        <v>2780</v>
      </c>
      <c r="B41" s="61" t="s">
        <v>5300</v>
      </c>
      <c r="C41" s="34" t="s">
        <v>5299</v>
      </c>
      <c r="D41" s="62" t="str">
        <f t="shared" si="1"/>
        <v>http://www.sciencedirect.com/science/article/pii/S1566253518303968</v>
      </c>
      <c r="E41" s="34">
        <v>1</v>
      </c>
      <c r="F41" s="34" t="s">
        <v>4838</v>
      </c>
      <c r="AA41" s="34"/>
    </row>
    <row r="42" spans="1:27" ht="15" customHeight="1" x14ac:dyDescent="0.25">
      <c r="A42" s="34" t="s">
        <v>2780</v>
      </c>
      <c r="B42" s="61" t="s">
        <v>5298</v>
      </c>
      <c r="C42" s="34" t="s">
        <v>5297</v>
      </c>
      <c r="D42" s="62" t="str">
        <f t="shared" si="1"/>
        <v>http://www.sciencedirect.com/science/article/pii/S1071581918306827</v>
      </c>
      <c r="E42" s="34">
        <v>1</v>
      </c>
      <c r="F42" s="34" t="s">
        <v>4838</v>
      </c>
      <c r="AA42" s="34"/>
    </row>
    <row r="43" spans="1:27" ht="15" customHeight="1" x14ac:dyDescent="0.25">
      <c r="A43" s="34" t="s">
        <v>2780</v>
      </c>
      <c r="B43" s="61" t="s">
        <v>5296</v>
      </c>
      <c r="C43" s="34" t="s">
        <v>5295</v>
      </c>
      <c r="D43" s="62" t="str">
        <f t="shared" si="1"/>
        <v>http://www.sciencedirect.com/science/article/pii/S0920548917301046</v>
      </c>
      <c r="E43" s="34">
        <v>1</v>
      </c>
      <c r="F43" s="34" t="s">
        <v>4838</v>
      </c>
      <c r="AA43" s="34"/>
    </row>
    <row r="44" spans="1:27" ht="15" customHeight="1" x14ac:dyDescent="0.25">
      <c r="A44" s="34" t="s">
        <v>2780</v>
      </c>
      <c r="B44" s="61" t="s">
        <v>5294</v>
      </c>
      <c r="C44" s="34" t="s">
        <v>5293</v>
      </c>
      <c r="D44" s="62" t="str">
        <f t="shared" si="1"/>
        <v>http://www.sciencedirect.com/science/article/pii/S0267364915000916</v>
      </c>
      <c r="E44" s="34">
        <v>1</v>
      </c>
      <c r="F44" s="34" t="s">
        <v>4838</v>
      </c>
      <c r="AA44" s="34"/>
    </row>
    <row r="45" spans="1:27" ht="15" customHeight="1" x14ac:dyDescent="0.25">
      <c r="A45" s="34" t="s">
        <v>2780</v>
      </c>
      <c r="B45" s="61" t="s">
        <v>5292</v>
      </c>
      <c r="C45" s="34" t="s">
        <v>5291</v>
      </c>
      <c r="D45" s="62" t="str">
        <f t="shared" si="1"/>
        <v>http://www.sciencedirect.com/science/article/pii/S1361372319300740</v>
      </c>
      <c r="E45" s="34">
        <v>1</v>
      </c>
      <c r="F45" s="34" t="s">
        <v>4838</v>
      </c>
      <c r="AA45" s="34"/>
    </row>
    <row r="46" spans="1:27" ht="15" customHeight="1" x14ac:dyDescent="0.25">
      <c r="A46" s="34" t="s">
        <v>2780</v>
      </c>
      <c r="B46" s="61" t="s">
        <v>5290</v>
      </c>
      <c r="C46" s="34" t="s">
        <v>5289</v>
      </c>
      <c r="D46" s="62" t="str">
        <f t="shared" si="1"/>
        <v>http://www.sciencedirect.com/science/article/pii/S1353485817300491</v>
      </c>
      <c r="E46" s="34">
        <v>1</v>
      </c>
      <c r="F46" s="34" t="s">
        <v>4838</v>
      </c>
      <c r="AA46" s="34"/>
    </row>
    <row r="47" spans="1:27" ht="15" customHeight="1" x14ac:dyDescent="0.25">
      <c r="A47" s="34" t="s">
        <v>2780</v>
      </c>
      <c r="B47" s="61" t="s">
        <v>2850</v>
      </c>
      <c r="C47" s="34" t="s">
        <v>5288</v>
      </c>
      <c r="D47" s="62" t="str">
        <f t="shared" si="1"/>
        <v>http://www.sciencedirect.com/science/article/pii/S2214212619304600</v>
      </c>
      <c r="E47" s="34">
        <v>1</v>
      </c>
      <c r="F47" s="34" t="s">
        <v>4838</v>
      </c>
      <c r="AA47" s="34"/>
    </row>
    <row r="48" spans="1:27" ht="15" customHeight="1" x14ac:dyDescent="0.25">
      <c r="A48" s="34" t="s">
        <v>2780</v>
      </c>
      <c r="B48" s="61" t="s">
        <v>5287</v>
      </c>
      <c r="C48" s="34" t="s">
        <v>5286</v>
      </c>
      <c r="D48" s="62" t="str">
        <f t="shared" si="1"/>
        <v>http://www.sciencedirect.com/science/article/pii/S1353485819301072</v>
      </c>
      <c r="E48" s="34">
        <v>1</v>
      </c>
      <c r="F48" s="34" t="s">
        <v>4838</v>
      </c>
      <c r="AA48" s="34"/>
    </row>
    <row r="49" spans="1:27" ht="15" customHeight="1" x14ac:dyDescent="0.25">
      <c r="A49" s="34" t="s">
        <v>2780</v>
      </c>
      <c r="B49" s="61" t="s">
        <v>5285</v>
      </c>
      <c r="C49" s="34" t="s">
        <v>5284</v>
      </c>
      <c r="D49" s="62" t="str">
        <f t="shared" si="1"/>
        <v>http://www.sciencedirect.com/science/article/pii/S135348581630037X</v>
      </c>
      <c r="E49" s="34">
        <v>1</v>
      </c>
      <c r="F49" s="34" t="s">
        <v>4838</v>
      </c>
      <c r="AA49" s="34"/>
    </row>
    <row r="50" spans="1:27" ht="15" customHeight="1" x14ac:dyDescent="0.25">
      <c r="A50" s="34" t="s">
        <v>2680</v>
      </c>
      <c r="B50" s="61" t="s">
        <v>5283</v>
      </c>
      <c r="C50" s="34" t="s">
        <v>5282</v>
      </c>
      <c r="D50" s="62" t="str">
        <f t="shared" si="1"/>
        <v>http://www.sciencedirect.com/science/article/pii/B9780128044490000051</v>
      </c>
      <c r="E50" s="34">
        <v>1</v>
      </c>
      <c r="F50" s="34" t="s">
        <v>5027</v>
      </c>
      <c r="AA50" s="34"/>
    </row>
    <row r="51" spans="1:27" ht="15" customHeight="1" x14ac:dyDescent="0.25">
      <c r="A51" s="34" t="s">
        <v>2780</v>
      </c>
      <c r="B51" s="61" t="s">
        <v>2807</v>
      </c>
      <c r="C51" s="34" t="s">
        <v>5281</v>
      </c>
      <c r="D51" s="62" t="str">
        <f t="shared" si="1"/>
        <v>http://www.sciencedirect.com/science/article/pii/S0140366419311880</v>
      </c>
      <c r="E51" s="34">
        <v>1</v>
      </c>
      <c r="F51" s="34" t="s">
        <v>4838</v>
      </c>
      <c r="AA51" s="34"/>
    </row>
    <row r="52" spans="1:27" ht="15" customHeight="1" x14ac:dyDescent="0.25">
      <c r="A52" s="34" t="s">
        <v>2780</v>
      </c>
      <c r="B52" s="61" t="s">
        <v>5280</v>
      </c>
      <c r="C52" s="34" t="s">
        <v>5279</v>
      </c>
      <c r="D52" s="62" t="str">
        <f t="shared" si="1"/>
        <v>http://www.sciencedirect.com/science/article/pii/S0306460318312498</v>
      </c>
      <c r="E52" s="34">
        <v>1</v>
      </c>
      <c r="F52" s="34" t="s">
        <v>4838</v>
      </c>
      <c r="AA52" s="34"/>
    </row>
    <row r="53" spans="1:27" ht="15" customHeight="1" x14ac:dyDescent="0.25">
      <c r="A53" s="34" t="s">
        <v>2780</v>
      </c>
      <c r="B53" s="61" t="s">
        <v>5278</v>
      </c>
      <c r="C53" s="34" t="s">
        <v>5277</v>
      </c>
      <c r="D53" s="62" t="str">
        <f t="shared" si="1"/>
        <v>http://www.sciencedirect.com/science/article/pii/S0278425418302394</v>
      </c>
      <c r="E53" s="34">
        <v>1</v>
      </c>
      <c r="F53" s="34" t="s">
        <v>4838</v>
      </c>
      <c r="AA53" s="34"/>
    </row>
    <row r="54" spans="1:27" ht="15" customHeight="1" x14ac:dyDescent="0.25">
      <c r="A54" s="34" t="s">
        <v>2680</v>
      </c>
      <c r="B54" s="61" t="s">
        <v>5276</v>
      </c>
      <c r="C54" s="34" t="s">
        <v>5275</v>
      </c>
      <c r="D54" s="62" t="str">
        <f t="shared" si="1"/>
        <v>http://www.sciencedirect.com/science/article/pii/B9780128001134000110</v>
      </c>
      <c r="E54" s="34">
        <v>1</v>
      </c>
      <c r="F54" s="34" t="s">
        <v>4838</v>
      </c>
      <c r="AA54" s="34"/>
    </row>
    <row r="55" spans="1:27" ht="15" customHeight="1" x14ac:dyDescent="0.25">
      <c r="A55" s="34" t="s">
        <v>2780</v>
      </c>
      <c r="B55" s="61" t="s">
        <v>2776</v>
      </c>
      <c r="C55" s="34" t="s">
        <v>5274</v>
      </c>
      <c r="D55" s="62" t="str">
        <f t="shared" si="1"/>
        <v>http://www.sciencedirect.com/science/article/pii/S1443950619303336</v>
      </c>
      <c r="E55" s="34">
        <v>1</v>
      </c>
      <c r="F55" s="34" t="s">
        <v>4838</v>
      </c>
      <c r="AA55" s="34"/>
    </row>
    <row r="56" spans="1:27" ht="15" customHeight="1" x14ac:dyDescent="0.25">
      <c r="A56" s="34" t="s">
        <v>2780</v>
      </c>
      <c r="B56" s="61" t="s">
        <v>5273</v>
      </c>
      <c r="C56" s="34" t="s">
        <v>5272</v>
      </c>
      <c r="D56" s="62" t="str">
        <f t="shared" si="1"/>
        <v>http://www.sciencedirect.com/science/article/pii/S0952197618301544</v>
      </c>
      <c r="E56" s="34">
        <v>1</v>
      </c>
      <c r="F56" s="34" t="s">
        <v>4838</v>
      </c>
      <c r="AA56" s="34"/>
    </row>
    <row r="57" spans="1:27" ht="15" customHeight="1" x14ac:dyDescent="0.25">
      <c r="A57" s="34" t="s">
        <v>2780</v>
      </c>
      <c r="B57" s="61" t="s">
        <v>5271</v>
      </c>
      <c r="C57" s="34" t="s">
        <v>5270</v>
      </c>
      <c r="D57" s="62" t="str">
        <f t="shared" si="1"/>
        <v>http://www.sciencedirect.com/science/article/pii/S0267364915000862</v>
      </c>
      <c r="E57" s="34">
        <v>1</v>
      </c>
      <c r="F57" s="34" t="s">
        <v>4838</v>
      </c>
      <c r="AA57" s="34"/>
    </row>
    <row r="58" spans="1:27" ht="15" customHeight="1" x14ac:dyDescent="0.25">
      <c r="A58" s="34" t="s">
        <v>2780</v>
      </c>
      <c r="B58" s="61" t="s">
        <v>5269</v>
      </c>
      <c r="C58" s="34" t="s">
        <v>5268</v>
      </c>
      <c r="D58" s="62" t="str">
        <f t="shared" si="1"/>
        <v>http://www.sciencedirect.com/science/article/pii/S2211419X17301842</v>
      </c>
      <c r="E58" s="34">
        <v>1</v>
      </c>
      <c r="F58" s="34" t="s">
        <v>475</v>
      </c>
      <c r="AA58" s="34"/>
    </row>
    <row r="59" spans="1:27" ht="15" customHeight="1" x14ac:dyDescent="0.25">
      <c r="A59" s="34" t="s">
        <v>2780</v>
      </c>
      <c r="B59" s="61" t="s">
        <v>5267</v>
      </c>
      <c r="C59" s="34" t="s">
        <v>5266</v>
      </c>
      <c r="D59" s="62" t="str">
        <f t="shared" si="1"/>
        <v>http://www.sciencedirect.com/science/article/pii/S0379073819301082</v>
      </c>
      <c r="E59" s="34">
        <v>1</v>
      </c>
      <c r="F59" s="34" t="s">
        <v>4838</v>
      </c>
      <c r="AA59" s="34"/>
    </row>
    <row r="60" spans="1:27" ht="15" customHeight="1" x14ac:dyDescent="0.25">
      <c r="A60" s="34" t="s">
        <v>2780</v>
      </c>
      <c r="B60" s="61" t="s">
        <v>5265</v>
      </c>
      <c r="C60" s="34" t="s">
        <v>5264</v>
      </c>
      <c r="D60" s="62" t="str">
        <f t="shared" si="1"/>
        <v>http://www.sciencedirect.com/science/article/pii/S2214140517308277</v>
      </c>
      <c r="E60" s="34">
        <v>1</v>
      </c>
      <c r="F60" s="34" t="s">
        <v>475</v>
      </c>
      <c r="AA60" s="34"/>
    </row>
    <row r="61" spans="1:27" ht="15" customHeight="1" x14ac:dyDescent="0.25">
      <c r="A61" s="34" t="s">
        <v>2780</v>
      </c>
      <c r="B61" s="61" t="s">
        <v>5263</v>
      </c>
      <c r="C61" s="34" t="s">
        <v>5262</v>
      </c>
      <c r="D61" s="62" t="str">
        <f t="shared" si="1"/>
        <v>http://www.sciencedirect.com/science/article/pii/S0141933117302478</v>
      </c>
      <c r="E61" s="34">
        <v>1</v>
      </c>
      <c r="F61" s="34" t="s">
        <v>4838</v>
      </c>
      <c r="AA61" s="34"/>
    </row>
    <row r="62" spans="1:27" ht="15" customHeight="1" x14ac:dyDescent="0.25">
      <c r="A62" s="34" t="s">
        <v>2680</v>
      </c>
      <c r="B62" s="61" t="s">
        <v>5261</v>
      </c>
      <c r="C62" s="34" t="s">
        <v>5260</v>
      </c>
      <c r="D62" s="62" t="str">
        <f t="shared" si="1"/>
        <v>http://www.sciencedirect.com/science/article/pii/B9780128036570000143</v>
      </c>
      <c r="E62" s="34">
        <v>1</v>
      </c>
      <c r="F62" s="34" t="s">
        <v>5027</v>
      </c>
      <c r="AA62" s="34"/>
    </row>
    <row r="63" spans="1:27" ht="15" customHeight="1" x14ac:dyDescent="0.25">
      <c r="A63" s="34" t="s">
        <v>2780</v>
      </c>
      <c r="B63" s="61" t="s">
        <v>5259</v>
      </c>
      <c r="C63" s="34" t="s">
        <v>5258</v>
      </c>
      <c r="D63" s="62" t="str">
        <f t="shared" si="1"/>
        <v>http://www.sciencedirect.com/science/article/pii/S0747563216306392</v>
      </c>
      <c r="E63" s="34">
        <v>1</v>
      </c>
      <c r="F63" s="34" t="s">
        <v>4838</v>
      </c>
      <c r="AA63" s="34"/>
    </row>
    <row r="64" spans="1:27" ht="15" customHeight="1" x14ac:dyDescent="0.25">
      <c r="A64" s="34" t="s">
        <v>2780</v>
      </c>
      <c r="B64" s="61" t="s">
        <v>5257</v>
      </c>
      <c r="C64" s="34" t="s">
        <v>5256</v>
      </c>
      <c r="D64" s="62" t="str">
        <f t="shared" si="1"/>
        <v>http://www.sciencedirect.com/science/article/pii/S1361372315300087</v>
      </c>
      <c r="E64" s="34">
        <v>1</v>
      </c>
      <c r="F64" s="34" t="s">
        <v>4838</v>
      </c>
      <c r="AA64" s="34"/>
    </row>
    <row r="65" spans="1:27" ht="15" customHeight="1" x14ac:dyDescent="0.25">
      <c r="A65" s="34" t="s">
        <v>2780</v>
      </c>
      <c r="B65" s="61" t="s">
        <v>5255</v>
      </c>
      <c r="C65" s="34" t="s">
        <v>5254</v>
      </c>
      <c r="D65" s="62" t="str">
        <f t="shared" si="1"/>
        <v>http://www.sciencedirect.com/science/article/pii/S1361372317301069</v>
      </c>
      <c r="E65" s="34">
        <v>1</v>
      </c>
      <c r="F65" s="34" t="s">
        <v>4838</v>
      </c>
      <c r="AA65" s="34"/>
    </row>
    <row r="66" spans="1:27" ht="15" customHeight="1" x14ac:dyDescent="0.25">
      <c r="A66" s="34" t="s">
        <v>2780</v>
      </c>
      <c r="B66" s="61" t="s">
        <v>5253</v>
      </c>
      <c r="C66" s="34" t="s">
        <v>5252</v>
      </c>
      <c r="D66" s="62" t="str">
        <f t="shared" ref="D66:D97" si="2">HYPERLINK(C66)</f>
        <v>http://www.sciencedirect.com/science/article/pii/S0030402615018215</v>
      </c>
      <c r="E66" s="34">
        <v>1</v>
      </c>
      <c r="F66" s="34" t="s">
        <v>4838</v>
      </c>
      <c r="AA66" s="34"/>
    </row>
    <row r="67" spans="1:27" ht="15" customHeight="1" x14ac:dyDescent="0.25">
      <c r="A67" s="34" t="s">
        <v>2780</v>
      </c>
      <c r="B67" s="61" t="s">
        <v>3048</v>
      </c>
      <c r="C67" s="34" t="s">
        <v>5251</v>
      </c>
      <c r="D67" s="62" t="str">
        <f t="shared" si="2"/>
        <v>http://www.sciencedirect.com/science/article/pii/S0736585320300022</v>
      </c>
      <c r="E67" s="34">
        <v>1</v>
      </c>
      <c r="F67" s="34" t="s">
        <v>4838</v>
      </c>
      <c r="AA67" s="34"/>
    </row>
    <row r="68" spans="1:27" ht="15" customHeight="1" x14ac:dyDescent="0.25">
      <c r="A68" s="34" t="s">
        <v>2780</v>
      </c>
      <c r="B68" s="61" t="s">
        <v>5250</v>
      </c>
      <c r="C68" s="34" t="s">
        <v>5249</v>
      </c>
      <c r="D68" s="62" t="str">
        <f t="shared" si="2"/>
        <v>http://www.sciencedirect.com/science/article/pii/S1876610217364585</v>
      </c>
      <c r="E68" s="34">
        <v>1</v>
      </c>
      <c r="F68" s="34" t="s">
        <v>475</v>
      </c>
      <c r="AA68" s="34"/>
    </row>
    <row r="69" spans="1:27" ht="15" customHeight="1" x14ac:dyDescent="0.25">
      <c r="A69" s="34" t="s">
        <v>2780</v>
      </c>
      <c r="B69" s="61" t="s">
        <v>5248</v>
      </c>
      <c r="C69" s="34" t="s">
        <v>5247</v>
      </c>
      <c r="D69" s="62" t="str">
        <f t="shared" si="2"/>
        <v>http://www.sciencedirect.com/science/article/pii/S0020025519300052</v>
      </c>
      <c r="E69" s="34">
        <v>1</v>
      </c>
      <c r="F69" s="34" t="s">
        <v>4838</v>
      </c>
      <c r="AA69" s="34"/>
    </row>
    <row r="70" spans="1:27" ht="15" customHeight="1" x14ac:dyDescent="0.25">
      <c r="A70" s="34" t="s">
        <v>2780</v>
      </c>
      <c r="B70" s="61" t="s">
        <v>5246</v>
      </c>
      <c r="C70" s="34" t="s">
        <v>5245</v>
      </c>
      <c r="D70" s="62" t="str">
        <f t="shared" si="2"/>
        <v>http://www.sciencedirect.com/science/article/pii/S1084804518303849</v>
      </c>
      <c r="E70" s="34">
        <v>1</v>
      </c>
      <c r="F70" s="34" t="s">
        <v>4838</v>
      </c>
      <c r="AA70" s="34"/>
    </row>
    <row r="71" spans="1:27" ht="15" customHeight="1" x14ac:dyDescent="0.25">
      <c r="A71" s="34" t="s">
        <v>2780</v>
      </c>
      <c r="B71" s="61" t="s">
        <v>5244</v>
      </c>
      <c r="C71" s="34" t="s">
        <v>5243</v>
      </c>
      <c r="D71" s="62" t="str">
        <f t="shared" si="2"/>
        <v>http://www.sciencedirect.com/science/article/pii/S0167404818309040</v>
      </c>
      <c r="E71" s="34">
        <v>1</v>
      </c>
      <c r="F71" s="34" t="s">
        <v>4838</v>
      </c>
      <c r="AA71" s="34"/>
    </row>
    <row r="72" spans="1:27" ht="15" customHeight="1" x14ac:dyDescent="0.25">
      <c r="A72" s="34" t="s">
        <v>2780</v>
      </c>
      <c r="B72" s="61" t="s">
        <v>5242</v>
      </c>
      <c r="C72" s="34" t="s">
        <v>5241</v>
      </c>
      <c r="D72" s="62" t="str">
        <f t="shared" si="2"/>
        <v>http://www.sciencedirect.com/science/article/pii/S1568494619303783</v>
      </c>
      <c r="E72" s="34">
        <v>1</v>
      </c>
      <c r="F72" s="34" t="s">
        <v>4838</v>
      </c>
      <c r="AA72" s="34"/>
    </row>
    <row r="73" spans="1:27" ht="15" customHeight="1" x14ac:dyDescent="0.25">
      <c r="A73" s="34" t="s">
        <v>2780</v>
      </c>
      <c r="B73" s="61" t="s">
        <v>5240</v>
      </c>
      <c r="C73" s="34" t="s">
        <v>5239</v>
      </c>
      <c r="D73" s="62" t="str">
        <f t="shared" si="2"/>
        <v>http://www.sciencedirect.com/science/article/pii/S1361372317300349</v>
      </c>
      <c r="E73" s="34">
        <v>1</v>
      </c>
      <c r="F73" s="34" t="s">
        <v>4838</v>
      </c>
      <c r="AA73" s="34"/>
    </row>
    <row r="74" spans="1:27" ht="15" customHeight="1" x14ac:dyDescent="0.25">
      <c r="A74" s="34" t="s">
        <v>2780</v>
      </c>
      <c r="B74" s="61" t="s">
        <v>5238</v>
      </c>
      <c r="C74" s="34" t="s">
        <v>5237</v>
      </c>
      <c r="D74" s="62" t="str">
        <f t="shared" si="2"/>
        <v>http://www.sciencedirect.com/science/article/pii/S0020025515006520</v>
      </c>
      <c r="E74" s="34">
        <v>1</v>
      </c>
      <c r="F74" s="34" t="s">
        <v>4838</v>
      </c>
      <c r="AA74" s="34"/>
    </row>
    <row r="75" spans="1:27" ht="15" customHeight="1" x14ac:dyDescent="0.25">
      <c r="A75" s="34" t="s">
        <v>2780</v>
      </c>
      <c r="B75" s="61" t="s">
        <v>5236</v>
      </c>
      <c r="C75" s="34" t="s">
        <v>5235</v>
      </c>
      <c r="D75" s="62" t="str">
        <f t="shared" si="2"/>
        <v>http://www.sciencedirect.com/science/article/pii/S026736491630022X</v>
      </c>
      <c r="E75" s="34">
        <v>1</v>
      </c>
      <c r="F75" s="34" t="s">
        <v>4838</v>
      </c>
      <c r="AA75" s="34"/>
    </row>
    <row r="76" spans="1:27" ht="15" customHeight="1" x14ac:dyDescent="0.25">
      <c r="A76" s="34" t="s">
        <v>2780</v>
      </c>
      <c r="B76" s="61" t="s">
        <v>5234</v>
      </c>
      <c r="C76" s="34" t="s">
        <v>5233</v>
      </c>
      <c r="D76" s="62" t="str">
        <f t="shared" si="2"/>
        <v>http://www.sciencedirect.com/science/article/pii/S2215098616301331</v>
      </c>
      <c r="E76" s="34">
        <v>1</v>
      </c>
      <c r="F76" s="34" t="s">
        <v>475</v>
      </c>
      <c r="AA76" s="34"/>
    </row>
    <row r="77" spans="1:27" ht="15" customHeight="1" x14ac:dyDescent="0.25">
      <c r="A77" s="34" t="s">
        <v>2680</v>
      </c>
      <c r="B77" s="61" t="s">
        <v>5232</v>
      </c>
      <c r="C77" s="34" t="s">
        <v>5231</v>
      </c>
      <c r="D77" s="62" t="str">
        <f t="shared" si="2"/>
        <v>http://www.sciencedirect.com/science/article/pii/B9780124116306000050</v>
      </c>
      <c r="E77" s="34">
        <v>1</v>
      </c>
      <c r="F77" s="34" t="s">
        <v>5027</v>
      </c>
      <c r="AA77" s="34"/>
    </row>
    <row r="78" spans="1:27" ht="15" customHeight="1" x14ac:dyDescent="0.25">
      <c r="A78" s="34" t="s">
        <v>2780</v>
      </c>
      <c r="B78" s="61" t="s">
        <v>5230</v>
      </c>
      <c r="C78" s="34" t="s">
        <v>5229</v>
      </c>
      <c r="D78" s="62" t="str">
        <f t="shared" si="2"/>
        <v>http://www.sciencedirect.com/science/article/pii/S1361372316300896</v>
      </c>
      <c r="E78" s="34">
        <v>1</v>
      </c>
      <c r="F78" s="34" t="s">
        <v>4838</v>
      </c>
      <c r="AA78" s="34"/>
    </row>
    <row r="79" spans="1:27" ht="15" customHeight="1" x14ac:dyDescent="0.25">
      <c r="A79" s="34" t="s">
        <v>2780</v>
      </c>
      <c r="B79" s="61" t="s">
        <v>5228</v>
      </c>
      <c r="C79" s="34" t="s">
        <v>5227</v>
      </c>
      <c r="D79" s="62" t="str">
        <f t="shared" si="2"/>
        <v>http://www.sciencedirect.com/science/article/pii/S1361372317300088</v>
      </c>
      <c r="E79" s="34">
        <v>1</v>
      </c>
      <c r="F79" s="34" t="s">
        <v>4838</v>
      </c>
      <c r="AA79" s="34"/>
    </row>
    <row r="80" spans="1:27" ht="15" customHeight="1" x14ac:dyDescent="0.25">
      <c r="A80" s="34" t="s">
        <v>2780</v>
      </c>
      <c r="B80" s="61" t="s">
        <v>5226</v>
      </c>
      <c r="C80" s="34" t="s">
        <v>5225</v>
      </c>
      <c r="D80" s="62" t="str">
        <f t="shared" si="2"/>
        <v>http://www.sciencedirect.com/science/article/pii/S1361372317300374</v>
      </c>
      <c r="E80" s="34">
        <v>1</v>
      </c>
      <c r="F80" s="34" t="s">
        <v>4838</v>
      </c>
      <c r="AA80" s="34"/>
    </row>
    <row r="81" spans="1:27" ht="15" customHeight="1" x14ac:dyDescent="0.25">
      <c r="A81" s="34" t="s">
        <v>2780</v>
      </c>
      <c r="B81" s="61" t="s">
        <v>5224</v>
      </c>
      <c r="C81" s="34" t="s">
        <v>5223</v>
      </c>
      <c r="D81" s="62" t="str">
        <f t="shared" si="2"/>
        <v>http://www.sciencedirect.com/science/article/pii/S1353485818300795</v>
      </c>
      <c r="E81" s="34">
        <v>1</v>
      </c>
      <c r="F81" s="34" t="s">
        <v>4838</v>
      </c>
      <c r="AA81" s="34"/>
    </row>
    <row r="82" spans="1:27" ht="15" customHeight="1" x14ac:dyDescent="0.25">
      <c r="A82" s="34" t="s">
        <v>2780</v>
      </c>
      <c r="B82" s="61" t="s">
        <v>2886</v>
      </c>
      <c r="C82" s="34" t="s">
        <v>5222</v>
      </c>
      <c r="D82" s="62" t="str">
        <f t="shared" si="2"/>
        <v>http://www.sciencedirect.com/science/article/pii/S0749597818304540</v>
      </c>
      <c r="E82" s="34">
        <v>1</v>
      </c>
      <c r="F82" s="34" t="s">
        <v>4838</v>
      </c>
      <c r="AA82" s="34"/>
    </row>
    <row r="83" spans="1:27" ht="15" customHeight="1" x14ac:dyDescent="0.25">
      <c r="A83" s="34" t="s">
        <v>2780</v>
      </c>
      <c r="B83" s="61" t="s">
        <v>5221</v>
      </c>
      <c r="C83" s="34" t="s">
        <v>5220</v>
      </c>
      <c r="D83" s="62" t="str">
        <f t="shared" si="2"/>
        <v>http://www.sciencedirect.com/science/article/pii/S1877050917316204</v>
      </c>
      <c r="E83" s="34">
        <v>1</v>
      </c>
      <c r="F83" s="34" t="s">
        <v>475</v>
      </c>
      <c r="AA83" s="34"/>
    </row>
    <row r="84" spans="1:27" ht="15" customHeight="1" x14ac:dyDescent="0.25">
      <c r="A84" s="34" t="s">
        <v>2780</v>
      </c>
      <c r="B84" s="61" t="s">
        <v>3119</v>
      </c>
      <c r="C84" s="34" t="s">
        <v>5219</v>
      </c>
      <c r="D84" s="62" t="str">
        <f t="shared" si="2"/>
        <v>http://www.sciencedirect.com/science/article/pii/S0099133319303611</v>
      </c>
      <c r="E84" s="34">
        <v>1</v>
      </c>
      <c r="F84" s="34" t="s">
        <v>475</v>
      </c>
      <c r="AA84" s="34"/>
    </row>
    <row r="85" spans="1:27" ht="15" customHeight="1" x14ac:dyDescent="0.25">
      <c r="A85" s="34" t="s">
        <v>2780</v>
      </c>
      <c r="B85" s="61" t="s">
        <v>5218</v>
      </c>
      <c r="C85" s="34" t="s">
        <v>5217</v>
      </c>
      <c r="D85" s="62" t="str">
        <f t="shared" si="2"/>
        <v>http://www.sciencedirect.com/science/article/pii/S1574013715000039</v>
      </c>
      <c r="E85" s="34">
        <v>1</v>
      </c>
      <c r="F85" s="34" t="s">
        <v>4838</v>
      </c>
      <c r="AA85" s="34"/>
    </row>
    <row r="86" spans="1:27" ht="15" customHeight="1" x14ac:dyDescent="0.25">
      <c r="A86" s="34" t="s">
        <v>2780</v>
      </c>
      <c r="B86" s="61" t="s">
        <v>5216</v>
      </c>
      <c r="C86" s="34" t="s">
        <v>5215</v>
      </c>
      <c r="D86" s="62" t="str">
        <f t="shared" si="2"/>
        <v>http://www.sciencedirect.com/science/article/pii/S0167404818302955</v>
      </c>
      <c r="E86" s="34">
        <v>1</v>
      </c>
      <c r="F86" s="34" t="s">
        <v>4838</v>
      </c>
      <c r="AA86" s="34"/>
    </row>
    <row r="87" spans="1:27" ht="15" customHeight="1" x14ac:dyDescent="0.25">
      <c r="A87" s="34" t="s">
        <v>2780</v>
      </c>
      <c r="B87" s="61" t="s">
        <v>5214</v>
      </c>
      <c r="C87" s="34" t="s">
        <v>5213</v>
      </c>
      <c r="D87" s="62" t="str">
        <f t="shared" si="2"/>
        <v>http://www.sciencedirect.com/science/article/pii/S1499404619305469</v>
      </c>
      <c r="E87" s="34">
        <v>1</v>
      </c>
      <c r="F87" s="34" t="s">
        <v>4838</v>
      </c>
      <c r="AA87" s="34"/>
    </row>
    <row r="88" spans="1:27" ht="15" customHeight="1" x14ac:dyDescent="0.25">
      <c r="A88" s="34" t="s">
        <v>2780</v>
      </c>
      <c r="B88" s="61" t="s">
        <v>5212</v>
      </c>
      <c r="C88" s="34" t="s">
        <v>5211</v>
      </c>
      <c r="D88" s="62" t="str">
        <f t="shared" si="2"/>
        <v>http://www.sciencedirect.com/science/article/pii/S1574119216300888</v>
      </c>
      <c r="E88" s="34">
        <v>1</v>
      </c>
      <c r="F88" s="34" t="s">
        <v>4838</v>
      </c>
      <c r="AA88" s="34"/>
    </row>
    <row r="89" spans="1:27" ht="15" customHeight="1" x14ac:dyDescent="0.25">
      <c r="A89" s="34" t="s">
        <v>2780</v>
      </c>
      <c r="B89" s="61" t="s">
        <v>5210</v>
      </c>
      <c r="C89" s="34" t="s">
        <v>5209</v>
      </c>
      <c r="D89" s="62" t="str">
        <f t="shared" si="2"/>
        <v>http://www.sciencedirect.com/science/article/pii/S0167404814001606</v>
      </c>
      <c r="E89" s="34">
        <v>1</v>
      </c>
      <c r="F89" s="34" t="s">
        <v>4838</v>
      </c>
      <c r="AA89" s="34"/>
    </row>
    <row r="90" spans="1:27" ht="15" customHeight="1" x14ac:dyDescent="0.25">
      <c r="A90" s="34" t="s">
        <v>2780</v>
      </c>
      <c r="B90" s="61" t="s">
        <v>5208</v>
      </c>
      <c r="C90" s="34" t="s">
        <v>5207</v>
      </c>
      <c r="D90" s="62" t="str">
        <f t="shared" si="2"/>
        <v>http://www.sciencedirect.com/science/article/pii/S0950705118302041</v>
      </c>
      <c r="E90" s="34">
        <v>1</v>
      </c>
      <c r="F90" s="34" t="s">
        <v>4838</v>
      </c>
      <c r="AA90" s="34"/>
    </row>
    <row r="91" spans="1:27" ht="15" customHeight="1" x14ac:dyDescent="0.25">
      <c r="A91" s="34" t="s">
        <v>2780</v>
      </c>
      <c r="B91" s="61" t="s">
        <v>5206</v>
      </c>
      <c r="C91" s="34" t="s">
        <v>5205</v>
      </c>
      <c r="D91" s="62" t="str">
        <f t="shared" si="2"/>
        <v>http://www.sciencedirect.com/science/article/pii/S0091743519302543</v>
      </c>
      <c r="E91" s="34">
        <v>1</v>
      </c>
      <c r="F91" s="34" t="s">
        <v>4838</v>
      </c>
      <c r="AA91" s="34"/>
    </row>
    <row r="92" spans="1:27" ht="15" customHeight="1" x14ac:dyDescent="0.25">
      <c r="A92" s="34" t="s">
        <v>2780</v>
      </c>
      <c r="B92" s="61" t="s">
        <v>5204</v>
      </c>
      <c r="C92" s="34" t="s">
        <v>5203</v>
      </c>
      <c r="D92" s="62" t="str">
        <f t="shared" si="2"/>
        <v>http://www.sciencedirect.com/science/article/pii/S1386505618312632</v>
      </c>
      <c r="E92" s="34">
        <v>1</v>
      </c>
      <c r="F92" s="34" t="s">
        <v>475</v>
      </c>
      <c r="AA92" s="34"/>
    </row>
    <row r="93" spans="1:27" ht="15" customHeight="1" x14ac:dyDescent="0.25">
      <c r="A93" s="34" t="s">
        <v>2780</v>
      </c>
      <c r="B93" s="61" t="s">
        <v>5202</v>
      </c>
      <c r="C93" s="34" t="s">
        <v>5201</v>
      </c>
      <c r="D93" s="62" t="str">
        <f t="shared" si="2"/>
        <v>http://www.sciencedirect.com/science/article/pii/S0167527319320145</v>
      </c>
      <c r="E93" s="34">
        <v>1</v>
      </c>
      <c r="F93" s="34" t="s">
        <v>475</v>
      </c>
      <c r="AA93" s="34"/>
    </row>
    <row r="94" spans="1:27" ht="15" customHeight="1" x14ac:dyDescent="0.25">
      <c r="A94" s="34" t="s">
        <v>2780</v>
      </c>
      <c r="B94" s="61" t="s">
        <v>5200</v>
      </c>
      <c r="C94" s="34" t="s">
        <v>5199</v>
      </c>
      <c r="D94" s="62" t="str">
        <f t="shared" si="2"/>
        <v>http://www.sciencedirect.com/science/article/pii/S1361372316300446</v>
      </c>
      <c r="E94" s="34">
        <v>1</v>
      </c>
      <c r="F94" s="34" t="s">
        <v>4838</v>
      </c>
      <c r="AA94" s="34"/>
    </row>
    <row r="95" spans="1:27" ht="15" customHeight="1" x14ac:dyDescent="0.25">
      <c r="A95" s="34" t="s">
        <v>2780</v>
      </c>
      <c r="B95" s="61" t="s">
        <v>5198</v>
      </c>
      <c r="C95" s="34" t="s">
        <v>5197</v>
      </c>
      <c r="D95" s="62" t="str">
        <f t="shared" si="2"/>
        <v>http://www.sciencedirect.com/science/article/pii/S1071581918303884</v>
      </c>
      <c r="E95" s="34">
        <v>1</v>
      </c>
      <c r="F95" s="34" t="s">
        <v>4838</v>
      </c>
      <c r="AA95" s="34"/>
    </row>
    <row r="96" spans="1:27" ht="15" customHeight="1" x14ac:dyDescent="0.25">
      <c r="A96" s="34" t="s">
        <v>2780</v>
      </c>
      <c r="B96" s="61" t="s">
        <v>5196</v>
      </c>
      <c r="C96" s="34" t="s">
        <v>5195</v>
      </c>
      <c r="D96" s="62" t="str">
        <f t="shared" si="2"/>
        <v>http://www.sciencedirect.com/science/article/pii/S0167404815000231</v>
      </c>
      <c r="E96" s="34">
        <v>1</v>
      </c>
      <c r="F96" s="34" t="s">
        <v>4838</v>
      </c>
      <c r="AA96" s="34"/>
    </row>
    <row r="97" spans="1:27" ht="15" customHeight="1" x14ac:dyDescent="0.25">
      <c r="A97" s="34" t="s">
        <v>2780</v>
      </c>
      <c r="B97" s="61" t="s">
        <v>5194</v>
      </c>
      <c r="C97" s="34" t="s">
        <v>5193</v>
      </c>
      <c r="D97" s="62" t="str">
        <f t="shared" si="2"/>
        <v>http://www.sciencedirect.com/science/article/pii/S2092521219300276</v>
      </c>
      <c r="E97" s="34">
        <v>1</v>
      </c>
      <c r="F97" s="34" t="s">
        <v>475</v>
      </c>
      <c r="AA97" s="34"/>
    </row>
    <row r="98" spans="1:27" ht="15" customHeight="1" x14ac:dyDescent="0.25">
      <c r="A98" s="34" t="s">
        <v>2780</v>
      </c>
      <c r="B98" s="61" t="s">
        <v>5192</v>
      </c>
      <c r="C98" s="34" t="s">
        <v>5191</v>
      </c>
      <c r="D98" s="62" t="str">
        <f t="shared" ref="D98:D129" si="3">HYPERLINK(C98)</f>
        <v>http://www.sciencedirect.com/science/article/pii/S0920548916300745</v>
      </c>
      <c r="E98" s="34">
        <v>1</v>
      </c>
      <c r="F98" s="34" t="s">
        <v>4838</v>
      </c>
      <c r="AA98" s="34"/>
    </row>
    <row r="99" spans="1:27" ht="15" customHeight="1" x14ac:dyDescent="0.25">
      <c r="A99" s="34" t="s">
        <v>2780</v>
      </c>
      <c r="B99" s="61" t="s">
        <v>5190</v>
      </c>
      <c r="C99" s="34" t="s">
        <v>5189</v>
      </c>
      <c r="D99" s="62" t="str">
        <f t="shared" si="3"/>
        <v>http://www.sciencedirect.com/science/article/pii/S0190740917307211</v>
      </c>
      <c r="E99" s="34">
        <v>1</v>
      </c>
      <c r="F99" s="34" t="s">
        <v>4838</v>
      </c>
      <c r="AA99" s="34"/>
    </row>
    <row r="100" spans="1:27" ht="15" customHeight="1" x14ac:dyDescent="0.25">
      <c r="A100" s="34" t="s">
        <v>2680</v>
      </c>
      <c r="B100" s="61" t="s">
        <v>5188</v>
      </c>
      <c r="C100" s="34" t="s">
        <v>5187</v>
      </c>
      <c r="D100" s="62" t="str">
        <f t="shared" si="3"/>
        <v>http://www.sciencedirect.com/science/article/pii/B9780128117958000072</v>
      </c>
      <c r="E100" s="34">
        <v>1</v>
      </c>
      <c r="F100" s="34" t="s">
        <v>5027</v>
      </c>
      <c r="AA100" s="34"/>
    </row>
    <row r="101" spans="1:27" ht="15" customHeight="1" x14ac:dyDescent="0.25">
      <c r="A101" s="34" t="s">
        <v>2780</v>
      </c>
      <c r="B101" s="61" t="s">
        <v>5186</v>
      </c>
      <c r="C101" s="34" t="s">
        <v>5185</v>
      </c>
      <c r="D101" s="62" t="str">
        <f t="shared" si="3"/>
        <v>http://www.sciencedirect.com/science/article/pii/S2213020916301288</v>
      </c>
      <c r="E101" s="34">
        <v>1</v>
      </c>
      <c r="F101" s="34" t="s">
        <v>475</v>
      </c>
      <c r="AA101" s="34"/>
    </row>
    <row r="102" spans="1:27" ht="15" customHeight="1" x14ac:dyDescent="0.25">
      <c r="A102" s="34" t="s">
        <v>2780</v>
      </c>
      <c r="B102" s="61" t="s">
        <v>5184</v>
      </c>
      <c r="C102" s="34" t="s">
        <v>5183</v>
      </c>
      <c r="D102" s="62" t="str">
        <f t="shared" si="3"/>
        <v>http://www.sciencedirect.com/science/article/pii/S1877050915013411</v>
      </c>
      <c r="E102" s="34">
        <v>1</v>
      </c>
      <c r="F102" s="34" t="s">
        <v>475</v>
      </c>
      <c r="AA102" s="34"/>
    </row>
    <row r="103" spans="1:27" ht="15" customHeight="1" x14ac:dyDescent="0.25">
      <c r="A103" s="34" t="s">
        <v>2780</v>
      </c>
      <c r="B103" s="61" t="s">
        <v>5182</v>
      </c>
      <c r="C103" s="34" t="s">
        <v>5181</v>
      </c>
      <c r="D103" s="62" t="str">
        <f t="shared" si="3"/>
        <v>http://www.sciencedirect.com/science/article/pii/S0167739X16300577</v>
      </c>
      <c r="E103" s="34">
        <v>1</v>
      </c>
      <c r="F103" s="34" t="s">
        <v>4838</v>
      </c>
      <c r="AA103" s="34"/>
    </row>
    <row r="104" spans="1:27" ht="15" customHeight="1" x14ac:dyDescent="0.25">
      <c r="A104" s="34" t="s">
        <v>2780</v>
      </c>
      <c r="B104" s="61" t="s">
        <v>5180</v>
      </c>
      <c r="C104" s="34" t="s">
        <v>5179</v>
      </c>
      <c r="D104" s="62" t="str">
        <f t="shared" si="3"/>
        <v>http://www.sciencedirect.com/science/article/pii/S136137231830109X</v>
      </c>
      <c r="E104" s="34">
        <v>1</v>
      </c>
      <c r="F104" s="34" t="s">
        <v>4838</v>
      </c>
      <c r="AA104" s="34"/>
    </row>
    <row r="105" spans="1:27" ht="15" customHeight="1" x14ac:dyDescent="0.25">
      <c r="A105" s="34" t="s">
        <v>2780</v>
      </c>
      <c r="B105" s="61" t="s">
        <v>5178</v>
      </c>
      <c r="C105" s="34" t="s">
        <v>5177</v>
      </c>
      <c r="D105" s="62" t="str">
        <f t="shared" si="3"/>
        <v>http://www.sciencedirect.com/science/article/pii/S0950584917305116</v>
      </c>
      <c r="E105" s="34">
        <v>1</v>
      </c>
      <c r="F105" s="34" t="s">
        <v>4838</v>
      </c>
      <c r="AA105" s="34"/>
    </row>
    <row r="106" spans="1:27" ht="15" customHeight="1" x14ac:dyDescent="0.25">
      <c r="A106" s="34" t="s">
        <v>2780</v>
      </c>
      <c r="B106" s="61" t="s">
        <v>5176</v>
      </c>
      <c r="C106" s="34" t="s">
        <v>5175</v>
      </c>
      <c r="D106" s="62" t="str">
        <f t="shared" si="3"/>
        <v>http://www.sciencedirect.com/science/article/pii/S1361372316301002</v>
      </c>
      <c r="E106" s="34">
        <v>1</v>
      </c>
      <c r="F106" s="34" t="s">
        <v>4838</v>
      </c>
      <c r="AA106" s="34"/>
    </row>
    <row r="107" spans="1:27" ht="15" customHeight="1" x14ac:dyDescent="0.25">
      <c r="A107" s="34" t="s">
        <v>2680</v>
      </c>
      <c r="B107" s="61" t="s">
        <v>5174</v>
      </c>
      <c r="C107" s="34" t="s">
        <v>5173</v>
      </c>
      <c r="D107" s="62" t="str">
        <f t="shared" si="3"/>
        <v>http://www.sciencedirect.com/science/article/pii/B9780128001103000022</v>
      </c>
      <c r="E107" s="34">
        <v>1</v>
      </c>
      <c r="F107" s="34" t="s">
        <v>5027</v>
      </c>
      <c r="AA107" s="34"/>
    </row>
    <row r="108" spans="1:27" ht="15" customHeight="1" x14ac:dyDescent="0.25">
      <c r="A108" s="34" t="s">
        <v>2680</v>
      </c>
      <c r="B108" s="61" t="s">
        <v>5172</v>
      </c>
      <c r="C108" s="34" t="s">
        <v>5171</v>
      </c>
      <c r="D108" s="62" t="str">
        <f t="shared" si="3"/>
        <v>http://www.sciencedirect.com/science/article/pii/B9780128001103000034</v>
      </c>
      <c r="E108" s="34">
        <v>1</v>
      </c>
      <c r="F108" s="34" t="s">
        <v>5027</v>
      </c>
      <c r="AA108" s="34"/>
    </row>
    <row r="109" spans="1:27" ht="15" customHeight="1" x14ac:dyDescent="0.25">
      <c r="A109" s="34" t="s">
        <v>2680</v>
      </c>
      <c r="B109" s="61" t="s">
        <v>5170</v>
      </c>
      <c r="C109" s="34" t="s">
        <v>5169</v>
      </c>
      <c r="D109" s="62" t="str">
        <f t="shared" si="3"/>
        <v>http://www.sciencedirect.com/science/article/pii/B9780128001103000046</v>
      </c>
      <c r="E109" s="34">
        <v>1</v>
      </c>
      <c r="F109" s="34" t="s">
        <v>5027</v>
      </c>
      <c r="AA109" s="34"/>
    </row>
    <row r="110" spans="1:27" ht="15" customHeight="1" x14ac:dyDescent="0.25">
      <c r="A110" s="34" t="s">
        <v>2680</v>
      </c>
      <c r="B110" s="61" t="s">
        <v>5168</v>
      </c>
      <c r="C110" s="34" t="s">
        <v>5167</v>
      </c>
      <c r="D110" s="62" t="str">
        <f t="shared" si="3"/>
        <v>http://www.sciencedirect.com/science/article/pii/B9780128001103000058</v>
      </c>
      <c r="E110" s="34">
        <v>1</v>
      </c>
      <c r="F110" s="34" t="s">
        <v>5027</v>
      </c>
      <c r="AA110" s="34"/>
    </row>
    <row r="111" spans="1:27" ht="15" customHeight="1" x14ac:dyDescent="0.25">
      <c r="A111" s="34" t="s">
        <v>2780</v>
      </c>
      <c r="B111" s="61" t="s">
        <v>5166</v>
      </c>
      <c r="C111" s="34" t="s">
        <v>5165</v>
      </c>
      <c r="D111" s="62" t="str">
        <f t="shared" si="3"/>
        <v>http://www.sciencedirect.com/science/article/pii/S1877050916002167</v>
      </c>
      <c r="E111" s="34">
        <v>1</v>
      </c>
      <c r="F111" s="34" t="s">
        <v>475</v>
      </c>
      <c r="AA111" s="34"/>
    </row>
    <row r="112" spans="1:27" ht="15" customHeight="1" x14ac:dyDescent="0.25">
      <c r="A112" s="34" t="s">
        <v>2680</v>
      </c>
      <c r="B112" s="61" t="s">
        <v>5164</v>
      </c>
      <c r="C112" s="34" t="s">
        <v>5163</v>
      </c>
      <c r="D112" s="62" t="str">
        <f t="shared" si="3"/>
        <v>http://www.sciencedirect.com/science/article/pii/B9780124166509000048</v>
      </c>
      <c r="E112" s="34">
        <v>1</v>
      </c>
      <c r="F112" s="34" t="s">
        <v>5027</v>
      </c>
      <c r="AA112" s="34"/>
    </row>
    <row r="113" spans="1:27" ht="15" customHeight="1" x14ac:dyDescent="0.25">
      <c r="A113" s="34" t="s">
        <v>2780</v>
      </c>
      <c r="B113" s="61" t="s">
        <v>17</v>
      </c>
      <c r="C113" s="34" t="s">
        <v>18</v>
      </c>
      <c r="D113" s="62" t="str">
        <f t="shared" si="3"/>
        <v>http://www.sciencedirect.com/science/article/pii/S1877050915001581</v>
      </c>
      <c r="E113" s="34">
        <v>0</v>
      </c>
      <c r="F113" s="34" t="s">
        <v>9</v>
      </c>
      <c r="AA113" s="34"/>
    </row>
    <row r="114" spans="1:27" ht="15" customHeight="1" x14ac:dyDescent="0.25">
      <c r="A114" s="34" t="s">
        <v>2780</v>
      </c>
      <c r="B114" s="61" t="s">
        <v>5162</v>
      </c>
      <c r="C114" s="34" t="s">
        <v>5161</v>
      </c>
      <c r="D114" s="62" t="str">
        <f t="shared" si="3"/>
        <v>http://www.sciencedirect.com/science/article/pii/S2049080117302819</v>
      </c>
      <c r="E114" s="34">
        <v>1</v>
      </c>
      <c r="F114" s="34" t="s">
        <v>475</v>
      </c>
      <c r="AA114" s="34"/>
    </row>
    <row r="115" spans="1:27" ht="15" customHeight="1" x14ac:dyDescent="0.25">
      <c r="A115" s="34" t="s">
        <v>2780</v>
      </c>
      <c r="B115" s="61" t="s">
        <v>5160</v>
      </c>
      <c r="C115" s="34" t="s">
        <v>5159</v>
      </c>
      <c r="D115" s="62" t="str">
        <f t="shared" si="3"/>
        <v>http://www.sciencedirect.com/science/article/pii/S1877050916000077</v>
      </c>
      <c r="E115" s="34">
        <v>1</v>
      </c>
      <c r="F115" s="34" t="s">
        <v>475</v>
      </c>
      <c r="AA115" s="34"/>
    </row>
    <row r="116" spans="1:27" ht="15" customHeight="1" x14ac:dyDescent="0.25">
      <c r="A116" s="34" t="s">
        <v>2780</v>
      </c>
      <c r="B116" s="61" t="s">
        <v>81</v>
      </c>
      <c r="C116" s="34" t="s">
        <v>82</v>
      </c>
      <c r="D116" s="62" t="str">
        <f t="shared" si="3"/>
        <v>http://www.sciencedirect.com/science/article/pii/S1877050915007395</v>
      </c>
      <c r="E116" s="34">
        <v>0</v>
      </c>
      <c r="F116" s="34" t="s">
        <v>36</v>
      </c>
      <c r="AA116" s="34"/>
    </row>
    <row r="117" spans="1:27" ht="15" customHeight="1" x14ac:dyDescent="0.25">
      <c r="A117" s="34" t="s">
        <v>2780</v>
      </c>
      <c r="B117" s="61" t="s">
        <v>5158</v>
      </c>
      <c r="C117" s="34" t="s">
        <v>5157</v>
      </c>
      <c r="D117" s="62" t="str">
        <f t="shared" si="3"/>
        <v>http://www.sciencedirect.com/science/article/pii/S016740481630116X</v>
      </c>
      <c r="E117" s="34">
        <v>1</v>
      </c>
      <c r="F117" s="34" t="s">
        <v>4838</v>
      </c>
      <c r="AA117" s="34"/>
    </row>
    <row r="118" spans="1:27" ht="15" customHeight="1" x14ac:dyDescent="0.25">
      <c r="A118" s="34" t="s">
        <v>2780</v>
      </c>
      <c r="B118" s="61" t="s">
        <v>5156</v>
      </c>
      <c r="C118" s="34" t="s">
        <v>5155</v>
      </c>
      <c r="D118" s="62" t="str">
        <f t="shared" si="3"/>
        <v>http://www.sciencedirect.com/science/article/pii/S0167923618300010</v>
      </c>
      <c r="E118" s="34">
        <v>1</v>
      </c>
      <c r="F118" s="34" t="s">
        <v>4838</v>
      </c>
      <c r="AA118" s="34"/>
    </row>
    <row r="119" spans="1:27" ht="15" customHeight="1" x14ac:dyDescent="0.25">
      <c r="A119" s="34" t="s">
        <v>2780</v>
      </c>
      <c r="B119" s="61" t="s">
        <v>5154</v>
      </c>
      <c r="C119" s="34" t="s">
        <v>5153</v>
      </c>
      <c r="D119" s="62" t="str">
        <f t="shared" si="3"/>
        <v>http://www.sciencedirect.com/science/article/pii/S095671351930101X</v>
      </c>
      <c r="E119" s="34">
        <v>1</v>
      </c>
      <c r="F119" s="34" t="s">
        <v>4838</v>
      </c>
      <c r="AA119" s="34"/>
    </row>
    <row r="120" spans="1:27" ht="15" customHeight="1" x14ac:dyDescent="0.25">
      <c r="A120" s="34" t="s">
        <v>2780</v>
      </c>
      <c r="B120" s="61" t="s">
        <v>5152</v>
      </c>
      <c r="C120" s="34" t="s">
        <v>5151</v>
      </c>
      <c r="D120" s="62" t="str">
        <f t="shared" si="3"/>
        <v>http://www.sciencedirect.com/science/article/pii/S136137231730074X</v>
      </c>
      <c r="E120" s="34">
        <v>1</v>
      </c>
      <c r="F120" s="34" t="s">
        <v>4838</v>
      </c>
      <c r="AA120" s="34"/>
    </row>
    <row r="121" spans="1:27" ht="15" customHeight="1" x14ac:dyDescent="0.25">
      <c r="A121" s="34" t="s">
        <v>2780</v>
      </c>
      <c r="B121" s="61" t="s">
        <v>5150</v>
      </c>
      <c r="C121" s="34" t="s">
        <v>5149</v>
      </c>
      <c r="D121" s="62" t="str">
        <f t="shared" si="3"/>
        <v>http://www.sciencedirect.com/science/article/pii/S1532046419301224</v>
      </c>
      <c r="E121" s="34">
        <v>1</v>
      </c>
      <c r="F121" s="34" t="s">
        <v>4838</v>
      </c>
      <c r="AA121" s="34"/>
    </row>
    <row r="122" spans="1:27" ht="15" customHeight="1" x14ac:dyDescent="0.25">
      <c r="A122" s="34" t="s">
        <v>2780</v>
      </c>
      <c r="B122" s="61" t="s">
        <v>5148</v>
      </c>
      <c r="C122" s="34" t="s">
        <v>5147</v>
      </c>
      <c r="D122" s="62" t="str">
        <f t="shared" si="3"/>
        <v>http://www.sciencedirect.com/science/article/pii/S1353485817300259</v>
      </c>
      <c r="E122" s="34">
        <v>1</v>
      </c>
      <c r="F122" s="34" t="s">
        <v>4838</v>
      </c>
      <c r="AA122" s="34"/>
    </row>
    <row r="123" spans="1:27" ht="15" customHeight="1" x14ac:dyDescent="0.25">
      <c r="A123" s="34" t="s">
        <v>2780</v>
      </c>
      <c r="B123" s="61" t="s">
        <v>5146</v>
      </c>
      <c r="C123" s="34" t="s">
        <v>5145</v>
      </c>
      <c r="D123" s="62" t="str">
        <f t="shared" si="3"/>
        <v>http://www.sciencedirect.com/science/article/pii/S240584401935666X</v>
      </c>
      <c r="E123" s="34">
        <v>1</v>
      </c>
      <c r="F123" s="34" t="s">
        <v>475</v>
      </c>
      <c r="AA123" s="34"/>
    </row>
    <row r="124" spans="1:27" ht="15" customHeight="1" x14ac:dyDescent="0.25">
      <c r="A124" s="34" t="s">
        <v>2780</v>
      </c>
      <c r="B124" s="61" t="s">
        <v>5144</v>
      </c>
      <c r="C124" s="34" t="s">
        <v>5143</v>
      </c>
      <c r="D124" s="62" t="str">
        <f t="shared" si="3"/>
        <v>http://www.sciencedirect.com/science/article/pii/S0378720615000294</v>
      </c>
      <c r="E124" s="34">
        <v>1</v>
      </c>
      <c r="F124" s="34" t="s">
        <v>4838</v>
      </c>
      <c r="AA124" s="34"/>
    </row>
    <row r="125" spans="1:27" ht="15" customHeight="1" x14ac:dyDescent="0.25">
      <c r="A125" s="34" t="s">
        <v>2780</v>
      </c>
      <c r="B125" s="61" t="s">
        <v>5142</v>
      </c>
      <c r="C125" s="34" t="s">
        <v>5141</v>
      </c>
      <c r="D125" s="62" t="str">
        <f t="shared" si="3"/>
        <v>http://www.sciencedirect.com/science/article/pii/S1084804518300717</v>
      </c>
      <c r="E125" s="34">
        <v>1</v>
      </c>
      <c r="F125" s="34" t="s">
        <v>4838</v>
      </c>
      <c r="AA125" s="34"/>
    </row>
    <row r="126" spans="1:27" ht="15" customHeight="1" x14ac:dyDescent="0.25">
      <c r="A126" s="34" t="s">
        <v>2780</v>
      </c>
      <c r="B126" s="61" t="s">
        <v>5140</v>
      </c>
      <c r="C126" s="34" t="s">
        <v>5139</v>
      </c>
      <c r="D126" s="62" t="str">
        <f t="shared" si="3"/>
        <v>http://www.sciencedirect.com/science/article/pii/S1353485819300224</v>
      </c>
      <c r="E126" s="34">
        <v>1</v>
      </c>
      <c r="F126" s="34" t="s">
        <v>4838</v>
      </c>
      <c r="AA126" s="34"/>
    </row>
    <row r="127" spans="1:27" ht="15" customHeight="1" x14ac:dyDescent="0.25">
      <c r="A127" s="34" t="s">
        <v>2780</v>
      </c>
      <c r="B127" s="61" t="s">
        <v>5138</v>
      </c>
      <c r="C127" s="34" t="s">
        <v>5137</v>
      </c>
      <c r="D127" s="62" t="str">
        <f t="shared" si="3"/>
        <v>http://www.sciencedirect.com/science/article/pii/S0747563216303624</v>
      </c>
      <c r="E127" s="34">
        <v>1</v>
      </c>
      <c r="F127" s="34" t="s">
        <v>4838</v>
      </c>
      <c r="AA127" s="34"/>
    </row>
    <row r="128" spans="1:27" ht="15" customHeight="1" x14ac:dyDescent="0.25">
      <c r="A128" s="34" t="s">
        <v>2780</v>
      </c>
      <c r="B128" s="61" t="s">
        <v>999</v>
      </c>
      <c r="C128" s="34" t="s">
        <v>5136</v>
      </c>
      <c r="D128" s="62" t="str">
        <f t="shared" si="3"/>
        <v>http://www.sciencedirect.com/science/article/pii/S0167404817300275</v>
      </c>
      <c r="E128" s="34">
        <v>0</v>
      </c>
      <c r="F128" s="34" t="s">
        <v>9</v>
      </c>
      <c r="AA128" s="34"/>
    </row>
    <row r="129" spans="1:27" ht="15" customHeight="1" x14ac:dyDescent="0.25">
      <c r="A129" s="34" t="s">
        <v>2780</v>
      </c>
      <c r="B129" s="61" t="s">
        <v>5135</v>
      </c>
      <c r="C129" s="34" t="s">
        <v>5134</v>
      </c>
      <c r="D129" s="62" t="str">
        <f t="shared" si="3"/>
        <v>http://www.sciencedirect.com/science/article/pii/S0167739X16302588</v>
      </c>
      <c r="E129" s="34">
        <v>1</v>
      </c>
      <c r="F129" s="34" t="s">
        <v>4838</v>
      </c>
      <c r="AA129" s="34"/>
    </row>
    <row r="130" spans="1:27" ht="15" customHeight="1" x14ac:dyDescent="0.25">
      <c r="A130" s="34" t="s">
        <v>2780</v>
      </c>
      <c r="B130" s="61" t="s">
        <v>19</v>
      </c>
      <c r="C130" s="34" t="s">
        <v>20</v>
      </c>
      <c r="D130" s="62" t="str">
        <f t="shared" ref="D130:D151" si="4">HYPERLINK(C130)</f>
        <v>http://www.sciencedirect.com/science/article/pii/S1877050918305696</v>
      </c>
      <c r="E130" s="34">
        <v>0</v>
      </c>
      <c r="F130" s="34" t="s">
        <v>9</v>
      </c>
      <c r="AA130" s="34"/>
    </row>
    <row r="131" spans="1:27" ht="15" customHeight="1" x14ac:dyDescent="0.25">
      <c r="A131" s="34" t="s">
        <v>2780</v>
      </c>
      <c r="B131" s="61" t="s">
        <v>5133</v>
      </c>
      <c r="C131" s="34" t="s">
        <v>5132</v>
      </c>
      <c r="D131" s="62" t="str">
        <f t="shared" si="4"/>
        <v>http://www.sciencedirect.com/science/article/pii/S1361372316300094</v>
      </c>
      <c r="E131" s="34">
        <v>1</v>
      </c>
      <c r="F131" s="34" t="s">
        <v>4838</v>
      </c>
      <c r="AA131" s="34"/>
    </row>
    <row r="132" spans="1:27" ht="15" customHeight="1" x14ac:dyDescent="0.25">
      <c r="A132" s="34" t="s">
        <v>2680</v>
      </c>
      <c r="B132" s="61" t="s">
        <v>5131</v>
      </c>
      <c r="C132" s="34" t="s">
        <v>5130</v>
      </c>
      <c r="D132" s="62" t="str">
        <f t="shared" si="4"/>
        <v>http://www.sciencedirect.com/science/article/pii/B9780128029305000022</v>
      </c>
      <c r="E132" s="34">
        <v>1</v>
      </c>
      <c r="F132" s="34" t="s">
        <v>5027</v>
      </c>
      <c r="AA132" s="34"/>
    </row>
    <row r="133" spans="1:27" ht="15" customHeight="1" x14ac:dyDescent="0.25">
      <c r="A133" s="34" t="s">
        <v>2780</v>
      </c>
      <c r="B133" s="61" t="s">
        <v>83</v>
      </c>
      <c r="C133" s="34" t="s">
        <v>84</v>
      </c>
      <c r="D133" s="62" t="str">
        <f t="shared" si="4"/>
        <v>http://www.sciencedirect.com/science/article/pii/S1071581918303628</v>
      </c>
      <c r="E133" s="34">
        <v>0</v>
      </c>
      <c r="F133" s="34" t="s">
        <v>36</v>
      </c>
      <c r="AA133" s="34"/>
    </row>
    <row r="134" spans="1:27" ht="15" customHeight="1" x14ac:dyDescent="0.25">
      <c r="A134" s="34" t="s">
        <v>2680</v>
      </c>
      <c r="B134" s="61" t="s">
        <v>5129</v>
      </c>
      <c r="C134" s="34" t="s">
        <v>5128</v>
      </c>
      <c r="D134" s="62" t="str">
        <f t="shared" si="4"/>
        <v>http://www.sciencedirect.com/science/article/pii/B9780128047545000039</v>
      </c>
      <c r="E134" s="34">
        <v>1</v>
      </c>
      <c r="F134" s="34" t="s">
        <v>5027</v>
      </c>
      <c r="AA134" s="34"/>
    </row>
    <row r="135" spans="1:27" ht="15" customHeight="1" x14ac:dyDescent="0.25">
      <c r="A135" s="34" t="s">
        <v>2680</v>
      </c>
      <c r="B135" s="61" t="s">
        <v>5127</v>
      </c>
      <c r="C135" s="34" t="s">
        <v>5126</v>
      </c>
      <c r="D135" s="62" t="str">
        <f t="shared" si="4"/>
        <v>http://www.sciencedirect.com/science/article/pii/B9780128047545000027</v>
      </c>
      <c r="E135" s="34">
        <v>1</v>
      </c>
      <c r="F135" s="34" t="s">
        <v>5027</v>
      </c>
      <c r="AA135" s="34"/>
    </row>
    <row r="136" spans="1:27" ht="15" customHeight="1" x14ac:dyDescent="0.25">
      <c r="A136" s="34" t="s">
        <v>2780</v>
      </c>
      <c r="B136" s="61" t="s">
        <v>5125</v>
      </c>
      <c r="C136" s="34" t="s">
        <v>5124</v>
      </c>
      <c r="D136" s="62" t="str">
        <f t="shared" si="4"/>
        <v>http://www.sciencedirect.com/science/article/pii/S1361372318300873</v>
      </c>
      <c r="E136" s="34">
        <v>1</v>
      </c>
      <c r="F136" s="34" t="s">
        <v>4838</v>
      </c>
      <c r="AA136" s="34"/>
    </row>
    <row r="137" spans="1:27" ht="15" customHeight="1" x14ac:dyDescent="0.25">
      <c r="A137" s="34" t="s">
        <v>2780</v>
      </c>
      <c r="B137" s="61" t="s">
        <v>5123</v>
      </c>
      <c r="C137" s="34" t="s">
        <v>5122</v>
      </c>
      <c r="D137" s="62" t="str">
        <f t="shared" si="4"/>
        <v>http://www.sciencedirect.com/science/article/pii/S221307641630207X</v>
      </c>
      <c r="E137" s="34">
        <v>1</v>
      </c>
      <c r="F137" s="34" t="s">
        <v>4838</v>
      </c>
      <c r="AA137" s="34"/>
    </row>
    <row r="138" spans="1:27" ht="15" customHeight="1" x14ac:dyDescent="0.25">
      <c r="A138" s="34" t="s">
        <v>2780</v>
      </c>
      <c r="B138" s="61" t="s">
        <v>2906</v>
      </c>
      <c r="C138" s="34" t="s">
        <v>5121</v>
      </c>
      <c r="D138" s="62" t="str">
        <f t="shared" si="4"/>
        <v>http://www.sciencedirect.com/science/article/pii/S0030402619312860</v>
      </c>
      <c r="E138" s="34">
        <v>1</v>
      </c>
      <c r="F138" s="34" t="s">
        <v>475</v>
      </c>
      <c r="AA138" s="34"/>
    </row>
    <row r="139" spans="1:27" ht="15" customHeight="1" x14ac:dyDescent="0.25">
      <c r="A139" s="34" t="s">
        <v>2780</v>
      </c>
      <c r="B139" s="61" t="s">
        <v>5120</v>
      </c>
      <c r="C139" s="34" t="s">
        <v>5119</v>
      </c>
      <c r="D139" s="62" t="str">
        <f t="shared" si="4"/>
        <v>http://www.sciencedirect.com/science/article/pii/S1353485817300387</v>
      </c>
      <c r="E139" s="34">
        <v>1</v>
      </c>
      <c r="F139" s="34" t="s">
        <v>4838</v>
      </c>
      <c r="AA139" s="34"/>
    </row>
    <row r="140" spans="1:27" ht="15" customHeight="1" x14ac:dyDescent="0.25">
      <c r="A140" s="34" t="s">
        <v>2780</v>
      </c>
      <c r="B140" s="61" t="s">
        <v>5118</v>
      </c>
      <c r="C140" s="34" t="s">
        <v>5117</v>
      </c>
      <c r="D140" s="62" t="str">
        <f t="shared" si="4"/>
        <v>http://www.sciencedirect.com/science/article/pii/S030439751830464X</v>
      </c>
      <c r="E140" s="34">
        <v>1</v>
      </c>
      <c r="F140" s="34" t="s">
        <v>4838</v>
      </c>
      <c r="AA140" s="34"/>
    </row>
    <row r="141" spans="1:27" ht="15" customHeight="1" x14ac:dyDescent="0.25">
      <c r="A141" s="34" t="s">
        <v>2780</v>
      </c>
      <c r="B141" s="61" t="s">
        <v>5116</v>
      </c>
      <c r="C141" s="34" t="s">
        <v>5115</v>
      </c>
      <c r="D141" s="62" t="str">
        <f t="shared" si="4"/>
        <v>http://www.sciencedirect.com/science/article/pii/S0268401217303791</v>
      </c>
      <c r="E141" s="34">
        <v>1</v>
      </c>
      <c r="F141" s="34" t="s">
        <v>4838</v>
      </c>
      <c r="AA141" s="34"/>
    </row>
    <row r="142" spans="1:27" ht="15" customHeight="1" x14ac:dyDescent="0.25">
      <c r="A142" s="34" t="s">
        <v>2780</v>
      </c>
      <c r="B142" s="61" t="s">
        <v>5114</v>
      </c>
      <c r="C142" s="34" t="s">
        <v>5113</v>
      </c>
      <c r="D142" s="62" t="str">
        <f t="shared" si="4"/>
        <v>http://www.sciencedirect.com/science/article/pii/S0167404817301633</v>
      </c>
      <c r="E142" s="34">
        <v>1</v>
      </c>
      <c r="F142" s="34" t="s">
        <v>4838</v>
      </c>
      <c r="AA142" s="34"/>
    </row>
    <row r="143" spans="1:27" ht="15" customHeight="1" x14ac:dyDescent="0.25">
      <c r="A143" s="34" t="s">
        <v>2780</v>
      </c>
      <c r="B143" s="61" t="s">
        <v>5112</v>
      </c>
      <c r="C143" s="34" t="s">
        <v>5111</v>
      </c>
      <c r="D143" s="62" t="str">
        <f t="shared" si="4"/>
        <v>http://www.sciencedirect.com/science/article/pii/S1353485815300532</v>
      </c>
      <c r="E143" s="34">
        <v>1</v>
      </c>
      <c r="F143" s="34" t="s">
        <v>4838</v>
      </c>
      <c r="AA143" s="34"/>
    </row>
    <row r="144" spans="1:27" ht="15" customHeight="1" x14ac:dyDescent="0.25">
      <c r="A144" s="34" t="s">
        <v>2780</v>
      </c>
      <c r="B144" s="61" t="s">
        <v>5110</v>
      </c>
      <c r="C144" s="34" t="s">
        <v>5109</v>
      </c>
      <c r="D144" s="62" t="str">
        <f t="shared" si="4"/>
        <v>http://www.sciencedirect.com/science/article/pii/S1353485816300927</v>
      </c>
      <c r="E144" s="34">
        <v>1</v>
      </c>
      <c r="F144" s="34" t="s">
        <v>4838</v>
      </c>
      <c r="AA144" s="34"/>
    </row>
    <row r="145" spans="1:27" ht="15" customHeight="1" x14ac:dyDescent="0.25">
      <c r="A145" s="34" t="s">
        <v>2780</v>
      </c>
      <c r="B145" s="61" t="s">
        <v>5108</v>
      </c>
      <c r="C145" s="34" t="s">
        <v>5107</v>
      </c>
      <c r="D145" s="62" t="str">
        <f t="shared" si="4"/>
        <v>http://www.sciencedirect.com/science/article/pii/S1361372316300756</v>
      </c>
      <c r="E145" s="34">
        <v>1</v>
      </c>
      <c r="F145" s="34" t="s">
        <v>4838</v>
      </c>
      <c r="AA145" s="34"/>
    </row>
    <row r="146" spans="1:27" ht="15" customHeight="1" x14ac:dyDescent="0.25">
      <c r="A146" s="34" t="s">
        <v>2780</v>
      </c>
      <c r="B146" s="61" t="s">
        <v>5106</v>
      </c>
      <c r="C146" s="34" t="s">
        <v>5105</v>
      </c>
      <c r="D146" s="62" t="str">
        <f t="shared" si="4"/>
        <v>http://www.sciencedirect.com/science/article/pii/S1353485817301083</v>
      </c>
      <c r="E146" s="34">
        <v>1</v>
      </c>
      <c r="F146" s="34" t="s">
        <v>4838</v>
      </c>
      <c r="AA146" s="34"/>
    </row>
    <row r="147" spans="1:27" ht="15" customHeight="1" x14ac:dyDescent="0.25">
      <c r="A147" s="34" t="s">
        <v>2780</v>
      </c>
      <c r="B147" s="61" t="s">
        <v>5104</v>
      </c>
      <c r="C147" s="34" t="s">
        <v>5103</v>
      </c>
      <c r="D147" s="62" t="str">
        <f t="shared" si="4"/>
        <v>http://www.sciencedirect.com/science/article/pii/S1353485818300618</v>
      </c>
      <c r="E147" s="34">
        <v>1</v>
      </c>
      <c r="F147" s="34" t="s">
        <v>4838</v>
      </c>
      <c r="AA147" s="34"/>
    </row>
    <row r="148" spans="1:27" ht="15" customHeight="1" x14ac:dyDescent="0.25">
      <c r="A148" s="34" t="s">
        <v>2780</v>
      </c>
      <c r="B148" s="61" t="s">
        <v>5102</v>
      </c>
      <c r="C148" s="34" t="s">
        <v>5101</v>
      </c>
      <c r="D148" s="62" t="str">
        <f t="shared" si="4"/>
        <v>http://www.sciencedirect.com/science/article/pii/S136137231830037X</v>
      </c>
      <c r="E148" s="34">
        <v>1</v>
      </c>
      <c r="F148" s="34" t="s">
        <v>4838</v>
      </c>
      <c r="AA148" s="34"/>
    </row>
    <row r="149" spans="1:27" ht="15" customHeight="1" x14ac:dyDescent="0.25">
      <c r="A149" s="34" t="s">
        <v>2780</v>
      </c>
      <c r="B149" s="61" t="s">
        <v>5100</v>
      </c>
      <c r="C149" s="34" t="s">
        <v>5099</v>
      </c>
      <c r="D149" s="62" t="str">
        <f t="shared" si="4"/>
        <v>http://www.sciencedirect.com/science/article/pii/S1353485818300394</v>
      </c>
      <c r="E149" s="34">
        <v>1</v>
      </c>
      <c r="F149" s="34" t="s">
        <v>4838</v>
      </c>
      <c r="AA149" s="34"/>
    </row>
    <row r="150" spans="1:27" ht="15" customHeight="1" x14ac:dyDescent="0.25">
      <c r="A150" s="34" t="s">
        <v>2780</v>
      </c>
      <c r="B150" s="61" t="s">
        <v>5098</v>
      </c>
      <c r="C150" s="34" t="s">
        <v>5097</v>
      </c>
      <c r="D150" s="62" t="str">
        <f t="shared" si="4"/>
        <v>http://www.sciencedirect.com/science/article/pii/S135348581930056X</v>
      </c>
      <c r="E150" s="34">
        <v>1</v>
      </c>
      <c r="F150" s="34" t="s">
        <v>4838</v>
      </c>
      <c r="AA150" s="34"/>
    </row>
    <row r="151" spans="1:27" ht="15" customHeight="1" x14ac:dyDescent="0.25">
      <c r="A151" s="34" t="s">
        <v>2780</v>
      </c>
      <c r="B151" s="61" t="s">
        <v>5096</v>
      </c>
      <c r="C151" s="34" t="s">
        <v>5095</v>
      </c>
      <c r="D151" s="62" t="str">
        <f t="shared" si="4"/>
        <v>http://www.sciencedirect.com/science/article/pii/S1353485819300698</v>
      </c>
      <c r="E151" s="34">
        <v>1</v>
      </c>
      <c r="F151" s="34" t="s">
        <v>4838</v>
      </c>
      <c r="AA151" s="34"/>
    </row>
  </sheetData>
  <autoFilter ref="A1:AL151" xr:uid="{00000000-0009-0000-0000-000002000000}"/>
  <pageMargins left="0.7" right="0.7" top="0.78749999999999998" bottom="0.78749999999999998"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1095-4E3E-41B3-B6EE-F71FA5959BE0}">
  <dimension ref="A1:AA176"/>
  <sheetViews>
    <sheetView zoomScaleNormal="100" workbookViewId="0">
      <pane ySplit="1" topLeftCell="A2" activePane="bottomLeft" state="frozen"/>
      <selection activeCell="D24" sqref="D24"/>
      <selection pane="bottomLeft" activeCell="G1" sqref="G1:G1048576"/>
    </sheetView>
  </sheetViews>
  <sheetFormatPr defaultRowHeight="13.2" x14ac:dyDescent="0.25"/>
  <cols>
    <col min="1" max="1" width="11.5546875" style="34" customWidth="1"/>
    <col min="2" max="2" width="8.88671875" style="34"/>
    <col min="3" max="26" width="11.5546875" style="34" customWidth="1"/>
    <col min="27" max="27" width="70.44140625" style="61" customWidth="1"/>
    <col min="28" max="31" width="11.5546875" style="34" customWidth="1"/>
    <col min="32" max="32" width="1.88671875" style="34" customWidth="1"/>
    <col min="33" max="33" width="38" style="34" customWidth="1"/>
    <col min="34" max="34" width="16.44140625" style="34" customWidth="1"/>
    <col min="35" max="35" width="46.109375" style="34" customWidth="1"/>
    <col min="36" max="1024" width="11.5546875" style="34" customWidth="1"/>
    <col min="1025" max="16384" width="8.88671875" style="34"/>
  </cols>
  <sheetData>
    <row r="1" spans="1:27" s="40" customFormat="1" x14ac:dyDescent="0.25">
      <c r="A1" s="40" t="s">
        <v>594</v>
      </c>
      <c r="B1" s="63" t="s">
        <v>1</v>
      </c>
      <c r="C1" s="40" t="s">
        <v>3</v>
      </c>
      <c r="D1" s="40" t="s">
        <v>5094</v>
      </c>
      <c r="E1" s="40" t="s">
        <v>5093</v>
      </c>
      <c r="F1" s="40" t="s">
        <v>5092</v>
      </c>
    </row>
    <row r="2" spans="1:27" ht="15" customHeight="1" x14ac:dyDescent="0.25">
      <c r="A2" s="34" t="s">
        <v>2610</v>
      </c>
      <c r="B2" s="61" t="s">
        <v>5091</v>
      </c>
      <c r="C2" s="34" t="s">
        <v>5090</v>
      </c>
      <c r="D2" s="62" t="str">
        <f t="shared" ref="D2:D33" si="0">HYPERLINK(C2)</f>
        <v>https://doi.org/10.1145/2810103.2813648</v>
      </c>
      <c r="E2" s="34">
        <v>1</v>
      </c>
      <c r="F2" s="34" t="s">
        <v>475</v>
      </c>
      <c r="AA2" s="34"/>
    </row>
    <row r="3" spans="1:27" ht="15" customHeight="1" x14ac:dyDescent="0.25">
      <c r="A3" s="34" t="s">
        <v>2610</v>
      </c>
      <c r="B3" s="61" t="s">
        <v>5089</v>
      </c>
      <c r="C3" s="34" t="s">
        <v>5088</v>
      </c>
      <c r="D3" s="62" t="str">
        <f t="shared" si="0"/>
        <v>https://doi.org/10.1145/3019612.3019921</v>
      </c>
      <c r="E3" s="34">
        <v>1</v>
      </c>
      <c r="F3" s="34" t="s">
        <v>475</v>
      </c>
      <c r="AA3" s="34"/>
    </row>
    <row r="4" spans="1:27" ht="15" customHeight="1" x14ac:dyDescent="0.25">
      <c r="A4" s="34" t="s">
        <v>2610</v>
      </c>
      <c r="B4" s="61" t="s">
        <v>5087</v>
      </c>
      <c r="C4" s="34" t="s">
        <v>5086</v>
      </c>
      <c r="D4" s="62" t="str">
        <f t="shared" si="0"/>
        <v>https://doi.org/10.1145/3360664.3360677</v>
      </c>
      <c r="E4" s="34">
        <v>1</v>
      </c>
      <c r="F4" s="34" t="s">
        <v>475</v>
      </c>
      <c r="AA4" s="34"/>
    </row>
    <row r="5" spans="1:27" ht="15" customHeight="1" x14ac:dyDescent="0.25">
      <c r="A5" s="34" t="s">
        <v>2610</v>
      </c>
      <c r="B5" s="61" t="s">
        <v>5085</v>
      </c>
      <c r="C5" s="34" t="s">
        <v>5084</v>
      </c>
      <c r="D5" s="62" t="str">
        <f t="shared" si="0"/>
        <v>https://doi.org/10.1145/2791405.2791552</v>
      </c>
      <c r="E5" s="34">
        <v>1</v>
      </c>
      <c r="F5" s="34" t="s">
        <v>475</v>
      </c>
      <c r="AA5" s="34"/>
    </row>
    <row r="6" spans="1:27" ht="15" customHeight="1" x14ac:dyDescent="0.25">
      <c r="A6" s="34" t="s">
        <v>2610</v>
      </c>
      <c r="B6" s="61" t="s">
        <v>5083</v>
      </c>
      <c r="C6" s="34" t="s">
        <v>5082</v>
      </c>
      <c r="D6" s="62" t="str">
        <f t="shared" si="0"/>
        <v>https://doi.org/10.1145/3355369.3355601</v>
      </c>
      <c r="E6" s="34">
        <v>1</v>
      </c>
      <c r="F6" s="34" t="s">
        <v>475</v>
      </c>
      <c r="AA6" s="34"/>
    </row>
    <row r="7" spans="1:27" ht="15" customHeight="1" x14ac:dyDescent="0.25">
      <c r="A7" s="34" t="s">
        <v>2610</v>
      </c>
      <c r="B7" s="61" t="s">
        <v>5081</v>
      </c>
      <c r="C7" s="34" t="s">
        <v>5080</v>
      </c>
      <c r="D7" s="62" t="str">
        <f t="shared" si="0"/>
        <v>https://doi.org/10.1145/2790755.2790781</v>
      </c>
      <c r="E7" s="34">
        <v>1</v>
      </c>
      <c r="F7" s="34" t="s">
        <v>475</v>
      </c>
      <c r="AA7" s="34"/>
    </row>
    <row r="8" spans="1:27" ht="15" customHeight="1" x14ac:dyDescent="0.25">
      <c r="A8" s="34" t="s">
        <v>2610</v>
      </c>
      <c r="B8" s="61" t="s">
        <v>7</v>
      </c>
      <c r="C8" s="34" t="s">
        <v>8</v>
      </c>
      <c r="D8" s="62" t="str">
        <f t="shared" si="0"/>
        <v>https://doi.org/10.1145/3052973.3053037</v>
      </c>
      <c r="E8" s="34">
        <v>0</v>
      </c>
      <c r="F8" s="34" t="s">
        <v>9</v>
      </c>
      <c r="AA8" s="34"/>
    </row>
    <row r="9" spans="1:27" ht="15" customHeight="1" x14ac:dyDescent="0.25">
      <c r="A9" s="34" t="s">
        <v>2610</v>
      </c>
      <c r="B9" s="61" t="s">
        <v>34</v>
      </c>
      <c r="C9" s="34" t="s">
        <v>35</v>
      </c>
      <c r="D9" s="62" t="str">
        <f t="shared" si="0"/>
        <v>https://doi.org/10.1145/3184558.3191529</v>
      </c>
      <c r="E9" s="34">
        <v>0</v>
      </c>
      <c r="F9" s="34" t="s">
        <v>36</v>
      </c>
      <c r="AA9" s="34"/>
    </row>
    <row r="10" spans="1:27" ht="15" customHeight="1" x14ac:dyDescent="0.25">
      <c r="A10" s="34" t="s">
        <v>2610</v>
      </c>
      <c r="B10" s="61" t="s">
        <v>5079</v>
      </c>
      <c r="C10" s="34" t="s">
        <v>5078</v>
      </c>
      <c r="D10" s="62" t="str">
        <f t="shared" si="0"/>
        <v>https://doi.org/10.1145/3287624.3287699</v>
      </c>
      <c r="E10" s="34">
        <v>1</v>
      </c>
      <c r="F10" s="34" t="s">
        <v>475</v>
      </c>
      <c r="AA10" s="34"/>
    </row>
    <row r="11" spans="1:27" ht="15" customHeight="1" x14ac:dyDescent="0.25">
      <c r="A11" s="34" t="s">
        <v>2610</v>
      </c>
      <c r="B11" s="61" t="s">
        <v>5077</v>
      </c>
      <c r="C11" s="34" t="s">
        <v>5076</v>
      </c>
      <c r="D11" s="62" t="str">
        <f t="shared" si="0"/>
        <v>https://doi.org/10.1145/3341161.3343697</v>
      </c>
      <c r="E11" s="34">
        <v>1</v>
      </c>
      <c r="F11" s="34" t="s">
        <v>475</v>
      </c>
      <c r="AA11" s="34"/>
    </row>
    <row r="12" spans="1:27" ht="15" customHeight="1" x14ac:dyDescent="0.25">
      <c r="A12" s="34" t="s">
        <v>2610</v>
      </c>
      <c r="B12" s="61" t="s">
        <v>5075</v>
      </c>
      <c r="C12" s="34" t="s">
        <v>5074</v>
      </c>
      <c r="D12" s="62" t="str">
        <f t="shared" si="0"/>
        <v>https://doi.org/10.1145/2947626.2951964</v>
      </c>
      <c r="E12" s="34">
        <v>1</v>
      </c>
      <c r="F12" s="34" t="s">
        <v>475</v>
      </c>
      <c r="AA12" s="34"/>
    </row>
    <row r="13" spans="1:27" ht="15" customHeight="1" x14ac:dyDescent="0.25">
      <c r="A13" s="34" t="s">
        <v>2610</v>
      </c>
      <c r="B13" s="61" t="s">
        <v>5073</v>
      </c>
      <c r="C13" s="34" t="s">
        <v>5072</v>
      </c>
      <c r="D13" s="62" t="str">
        <f t="shared" si="0"/>
        <v>https://dl.acm.org/doi/abs/10.5555/2821464.2821474</v>
      </c>
      <c r="E13" s="34">
        <v>1</v>
      </c>
      <c r="F13" s="34" t="s">
        <v>475</v>
      </c>
      <c r="AA13" s="34"/>
    </row>
    <row r="14" spans="1:27" ht="15" customHeight="1" x14ac:dyDescent="0.25">
      <c r="A14" s="34" t="s">
        <v>2610</v>
      </c>
      <c r="B14" s="61" t="s">
        <v>5071</v>
      </c>
      <c r="C14" s="34" t="s">
        <v>5070</v>
      </c>
      <c r="D14" s="62" t="str">
        <f t="shared" si="0"/>
        <v>https://doi.org/10.1145/3196494.3196502</v>
      </c>
      <c r="E14" s="34">
        <v>1</v>
      </c>
      <c r="F14" s="34" t="s">
        <v>475</v>
      </c>
      <c r="AA14" s="34"/>
    </row>
    <row r="15" spans="1:27" ht="15" customHeight="1" x14ac:dyDescent="0.25">
      <c r="A15" s="34" t="s">
        <v>2780</v>
      </c>
      <c r="B15" s="61" t="s">
        <v>5069</v>
      </c>
      <c r="C15" s="34" t="s">
        <v>5068</v>
      </c>
      <c r="D15" s="62" t="str">
        <f t="shared" si="0"/>
        <v>https://doi.org/10.1145/3014064</v>
      </c>
      <c r="E15" s="34">
        <v>1</v>
      </c>
      <c r="F15" s="34" t="s">
        <v>4914</v>
      </c>
      <c r="AA15" s="34"/>
    </row>
    <row r="16" spans="1:27" ht="15" customHeight="1" x14ac:dyDescent="0.25">
      <c r="A16" s="34" t="s">
        <v>2610</v>
      </c>
      <c r="B16" s="61" t="s">
        <v>10</v>
      </c>
      <c r="C16" s="34" t="s">
        <v>11</v>
      </c>
      <c r="D16" s="62" t="str">
        <f t="shared" si="0"/>
        <v>https://doi.org/10.1145/3167132.3167308</v>
      </c>
      <c r="E16" s="34">
        <v>0</v>
      </c>
      <c r="F16" s="34" t="s">
        <v>9</v>
      </c>
      <c r="AA16" s="34"/>
    </row>
    <row r="17" spans="1:27" ht="15" customHeight="1" x14ac:dyDescent="0.25">
      <c r="A17" s="34" t="s">
        <v>2610</v>
      </c>
      <c r="B17" s="61" t="s">
        <v>5067</v>
      </c>
      <c r="C17" s="34" t="s">
        <v>5066</v>
      </c>
      <c r="D17" s="62" t="str">
        <f t="shared" si="0"/>
        <v>https://doi.org/10.1145/2808797.2808843</v>
      </c>
      <c r="E17" s="34">
        <v>1</v>
      </c>
      <c r="F17" s="34" t="s">
        <v>475</v>
      </c>
      <c r="AA17" s="34"/>
    </row>
    <row r="18" spans="1:27" ht="15" customHeight="1" x14ac:dyDescent="0.25">
      <c r="A18" s="34" t="s">
        <v>2610</v>
      </c>
      <c r="B18" s="61" t="s">
        <v>37</v>
      </c>
      <c r="C18" s="34" t="s">
        <v>38</v>
      </c>
      <c r="D18" s="62" t="str">
        <f t="shared" si="0"/>
        <v>https://doi.org/10.1145/3349266.3351407</v>
      </c>
      <c r="E18" s="34">
        <v>0</v>
      </c>
      <c r="F18" s="34" t="s">
        <v>36</v>
      </c>
      <c r="AA18" s="34"/>
    </row>
    <row r="19" spans="1:27" ht="15" customHeight="1" x14ac:dyDescent="0.25">
      <c r="A19" s="34" t="s">
        <v>2780</v>
      </c>
      <c r="B19" s="61" t="s">
        <v>5065</v>
      </c>
      <c r="C19" s="34" t="s">
        <v>5064</v>
      </c>
      <c r="D19" s="62" t="str">
        <f t="shared" si="0"/>
        <v>https://doi.org/10.1145/2949741.2949756</v>
      </c>
      <c r="E19" s="34">
        <v>1</v>
      </c>
      <c r="F19" s="34" t="s">
        <v>475</v>
      </c>
      <c r="AA19" s="34"/>
    </row>
    <row r="20" spans="1:27" ht="15" customHeight="1" x14ac:dyDescent="0.25">
      <c r="A20" s="34" t="s">
        <v>2610</v>
      </c>
      <c r="B20" s="61" t="s">
        <v>5063</v>
      </c>
      <c r="C20" s="34" t="s">
        <v>5062</v>
      </c>
      <c r="D20" s="62" t="str">
        <f t="shared" si="0"/>
        <v>https://doi.org/10.1145/3131365.3131391</v>
      </c>
      <c r="E20" s="34">
        <v>1</v>
      </c>
      <c r="F20" s="34" t="s">
        <v>475</v>
      </c>
      <c r="AA20" s="34"/>
    </row>
    <row r="21" spans="1:27" ht="15" customHeight="1" x14ac:dyDescent="0.25">
      <c r="A21" s="34" t="s">
        <v>2610</v>
      </c>
      <c r="B21" s="61" t="s">
        <v>5061</v>
      </c>
      <c r="C21" s="34" t="s">
        <v>5060</v>
      </c>
      <c r="D21" s="62" t="str">
        <f t="shared" si="0"/>
        <v>https://doi.org/10.1145/3134600.3134637</v>
      </c>
      <c r="E21" s="34">
        <v>1</v>
      </c>
      <c r="F21" s="34" t="s">
        <v>475</v>
      </c>
      <c r="AA21" s="34"/>
    </row>
    <row r="22" spans="1:27" ht="15" customHeight="1" x14ac:dyDescent="0.25">
      <c r="A22" s="34" t="s">
        <v>2610</v>
      </c>
      <c r="B22" s="61" t="s">
        <v>5059</v>
      </c>
      <c r="C22" s="34" t="s">
        <v>5058</v>
      </c>
      <c r="D22" s="62" t="str">
        <f t="shared" si="0"/>
        <v>https://doi.org/10.1145/3331076.3331089</v>
      </c>
      <c r="E22" s="34">
        <v>1</v>
      </c>
      <c r="F22" s="34" t="s">
        <v>475</v>
      </c>
      <c r="AA22" s="34"/>
    </row>
    <row r="23" spans="1:27" ht="15" customHeight="1" x14ac:dyDescent="0.25">
      <c r="A23" s="34" t="s">
        <v>2610</v>
      </c>
      <c r="B23" s="61" t="s">
        <v>5057</v>
      </c>
      <c r="C23" s="34" t="s">
        <v>5056</v>
      </c>
      <c r="D23" s="62" t="str">
        <f t="shared" si="0"/>
        <v>https://doi.org/10.1145/3209281.3209324</v>
      </c>
      <c r="E23" s="34">
        <v>1</v>
      </c>
      <c r="F23" s="34" t="s">
        <v>475</v>
      </c>
      <c r="AA23" s="34"/>
    </row>
    <row r="24" spans="1:27" ht="15" customHeight="1" x14ac:dyDescent="0.25">
      <c r="A24" s="34" t="s">
        <v>2780</v>
      </c>
      <c r="B24" s="61" t="s">
        <v>5055</v>
      </c>
      <c r="C24" s="34" t="s">
        <v>5054</v>
      </c>
      <c r="D24" s="62" t="str">
        <f t="shared" si="0"/>
        <v>https://doi.org/10.1145/2699910</v>
      </c>
      <c r="E24" s="34">
        <v>1</v>
      </c>
      <c r="F24" s="34" t="s">
        <v>475</v>
      </c>
      <c r="AA24" s="34"/>
    </row>
    <row r="25" spans="1:27" ht="15" customHeight="1" x14ac:dyDescent="0.25">
      <c r="A25" s="34" t="s">
        <v>2610</v>
      </c>
      <c r="B25" s="61" t="s">
        <v>39</v>
      </c>
      <c r="C25" s="34" t="s">
        <v>40</v>
      </c>
      <c r="D25" s="62" t="str">
        <f t="shared" si="0"/>
        <v>https://doi.org/10.1145/2815675.2815695</v>
      </c>
      <c r="E25" s="34">
        <v>0</v>
      </c>
      <c r="F25" s="34" t="s">
        <v>36</v>
      </c>
      <c r="AA25" s="34"/>
    </row>
    <row r="26" spans="1:27" ht="15" customHeight="1" x14ac:dyDescent="0.25">
      <c r="A26" s="34" t="s">
        <v>2780</v>
      </c>
      <c r="B26" s="61" t="s">
        <v>5053</v>
      </c>
      <c r="C26" s="34" t="s">
        <v>5052</v>
      </c>
      <c r="D26" s="62" t="str">
        <f t="shared" si="0"/>
        <v>https://dl.acm.org/doi/abs/10.5555/3306465.3306472</v>
      </c>
      <c r="E26" s="34">
        <v>1</v>
      </c>
      <c r="F26" s="34" t="s">
        <v>475</v>
      </c>
      <c r="AA26" s="34"/>
    </row>
    <row r="27" spans="1:27" ht="15" customHeight="1" x14ac:dyDescent="0.25">
      <c r="A27" s="34" t="s">
        <v>2610</v>
      </c>
      <c r="B27" s="61" t="s">
        <v>41</v>
      </c>
      <c r="C27" s="34" t="s">
        <v>42</v>
      </c>
      <c r="D27" s="62" t="str">
        <f t="shared" si="0"/>
        <v>https://doi.org/10.1145/3309182.3309191</v>
      </c>
      <c r="E27" s="34">
        <v>0</v>
      </c>
      <c r="F27" s="34" t="s">
        <v>36</v>
      </c>
      <c r="AA27" s="34"/>
    </row>
    <row r="28" spans="1:27" ht="15" customHeight="1" x14ac:dyDescent="0.25">
      <c r="A28" s="34" t="s">
        <v>2610</v>
      </c>
      <c r="B28" s="61" t="s">
        <v>5051</v>
      </c>
      <c r="C28" s="34" t="s">
        <v>5050</v>
      </c>
      <c r="D28" s="62" t="str">
        <f t="shared" si="0"/>
        <v>https://doi.org/10.1145/3219819.3220040</v>
      </c>
      <c r="E28" s="34">
        <v>1</v>
      </c>
      <c r="F28" s="34" t="s">
        <v>475</v>
      </c>
      <c r="AA28" s="34"/>
    </row>
    <row r="29" spans="1:27" ht="15" customHeight="1" x14ac:dyDescent="0.25">
      <c r="A29" s="34" t="s">
        <v>2610</v>
      </c>
      <c r="B29" s="61" t="s">
        <v>5049</v>
      </c>
      <c r="C29" s="62" t="s">
        <v>5048</v>
      </c>
      <c r="D29" s="62" t="str">
        <f t="shared" si="0"/>
        <v>https://dl.acm.org/doi/abs/10.1145/2857705.2857710</v>
      </c>
      <c r="E29" s="34">
        <v>1</v>
      </c>
      <c r="F29" s="34" t="s">
        <v>475</v>
      </c>
      <c r="AA29" s="34"/>
    </row>
    <row r="30" spans="1:27" ht="15" customHeight="1" x14ac:dyDescent="0.25">
      <c r="A30" s="34" t="s">
        <v>2610</v>
      </c>
      <c r="B30" s="61" t="s">
        <v>43</v>
      </c>
      <c r="C30" s="34" t="s">
        <v>44</v>
      </c>
      <c r="D30" s="62" t="str">
        <f t="shared" si="0"/>
        <v>https://doi.org/10.1145/2810103.2813607</v>
      </c>
      <c r="E30" s="34">
        <v>0</v>
      </c>
      <c r="F30" s="34" t="s">
        <v>36</v>
      </c>
      <c r="AA30" s="34"/>
    </row>
    <row r="31" spans="1:27" ht="15" customHeight="1" x14ac:dyDescent="0.25">
      <c r="A31" s="34" t="s">
        <v>2610</v>
      </c>
      <c r="B31" s="61" t="s">
        <v>5047</v>
      </c>
      <c r="C31" s="34" t="s">
        <v>5046</v>
      </c>
      <c r="D31" s="62" t="str">
        <f t="shared" si="0"/>
        <v>https://doi.org/10.1145/3277570.3277573</v>
      </c>
      <c r="E31" s="34">
        <v>1</v>
      </c>
      <c r="F31" s="34" t="s">
        <v>475</v>
      </c>
      <c r="AA31" s="34"/>
    </row>
    <row r="32" spans="1:27" ht="15" customHeight="1" x14ac:dyDescent="0.25">
      <c r="A32" s="34" t="s">
        <v>2610</v>
      </c>
      <c r="B32" s="61" t="s">
        <v>5045</v>
      </c>
      <c r="C32" s="34" t="s">
        <v>5044</v>
      </c>
      <c r="D32" s="62" t="str">
        <f t="shared" si="0"/>
        <v>https://doi.org/10.1145/3218585.3218678</v>
      </c>
      <c r="E32" s="34">
        <v>1</v>
      </c>
      <c r="F32" s="34" t="s">
        <v>475</v>
      </c>
      <c r="AA32" s="34"/>
    </row>
    <row r="33" spans="1:27" ht="15" customHeight="1" x14ac:dyDescent="0.25">
      <c r="A33" s="34" t="s">
        <v>2780</v>
      </c>
      <c r="B33" s="61" t="s">
        <v>5043</v>
      </c>
      <c r="C33" s="34" t="s">
        <v>5042</v>
      </c>
      <c r="D33" s="62" t="str">
        <f t="shared" si="0"/>
        <v>https://doi.org/10.1145/2700836</v>
      </c>
      <c r="E33" s="34">
        <v>1</v>
      </c>
      <c r="F33" s="34" t="s">
        <v>475</v>
      </c>
      <c r="AA33" s="34"/>
    </row>
    <row r="34" spans="1:27" ht="15" customHeight="1" x14ac:dyDescent="0.25">
      <c r="A34" s="34" t="s">
        <v>2680</v>
      </c>
      <c r="B34" s="61" t="s">
        <v>5041</v>
      </c>
      <c r="C34" s="34" t="s">
        <v>5040</v>
      </c>
      <c r="D34" s="62" t="str">
        <f t="shared" ref="D34:D65" si="1">HYPERLINK(C34)</f>
        <v>https://doi.org/10.1145/3359992.3366637</v>
      </c>
      <c r="E34" s="34">
        <v>1</v>
      </c>
      <c r="F34" s="34" t="s">
        <v>5027</v>
      </c>
      <c r="AA34" s="34"/>
    </row>
    <row r="35" spans="1:27" ht="15" customHeight="1" x14ac:dyDescent="0.25">
      <c r="A35" s="34" t="s">
        <v>2610</v>
      </c>
      <c r="B35" s="61" t="s">
        <v>5039</v>
      </c>
      <c r="C35" s="34" t="s">
        <v>5038</v>
      </c>
      <c r="D35" s="62" t="str">
        <f t="shared" si="1"/>
        <v>https://doi.org/10.1145/2808783.2808784</v>
      </c>
      <c r="E35" s="34">
        <v>1</v>
      </c>
      <c r="F35" s="34" t="s">
        <v>475</v>
      </c>
      <c r="AA35" s="34"/>
    </row>
    <row r="36" spans="1:27" ht="15" customHeight="1" x14ac:dyDescent="0.25">
      <c r="A36" s="34" t="s">
        <v>2610</v>
      </c>
      <c r="B36" s="61" t="s">
        <v>5037</v>
      </c>
      <c r="C36" s="34" t="s">
        <v>5036</v>
      </c>
      <c r="D36" s="62" t="str">
        <f t="shared" si="1"/>
        <v>https://doi.org/10.1145/2872427.2883005</v>
      </c>
      <c r="E36" s="34">
        <v>1</v>
      </c>
      <c r="F36" s="34" t="s">
        <v>475</v>
      </c>
      <c r="AA36" s="34"/>
    </row>
    <row r="37" spans="1:27" ht="15" customHeight="1" x14ac:dyDescent="0.25">
      <c r="A37" s="34" t="s">
        <v>2610</v>
      </c>
      <c r="B37" s="61" t="s">
        <v>5035</v>
      </c>
      <c r="C37" s="34" t="s">
        <v>5034</v>
      </c>
      <c r="D37" s="62" t="str">
        <f t="shared" si="1"/>
        <v>https://doi.org/10.1145/3133956.3134029</v>
      </c>
      <c r="E37" s="34">
        <v>1</v>
      </c>
      <c r="F37" s="34" t="s">
        <v>475</v>
      </c>
      <c r="AA37" s="34"/>
    </row>
    <row r="38" spans="1:27" ht="15" customHeight="1" x14ac:dyDescent="0.25">
      <c r="A38" s="34" t="s">
        <v>2610</v>
      </c>
      <c r="B38" s="61" t="s">
        <v>5033</v>
      </c>
      <c r="C38" s="34" t="s">
        <v>5032</v>
      </c>
      <c r="D38" s="62" t="str">
        <f t="shared" si="1"/>
        <v>https://doi.org/10.1145/2799979.2800043</v>
      </c>
      <c r="E38" s="34">
        <v>1</v>
      </c>
      <c r="F38" s="34" t="s">
        <v>475</v>
      </c>
      <c r="AA38" s="34"/>
    </row>
    <row r="39" spans="1:27" ht="15" customHeight="1" x14ac:dyDescent="0.25">
      <c r="A39" s="34" t="s">
        <v>2780</v>
      </c>
      <c r="B39" s="61" t="s">
        <v>5031</v>
      </c>
      <c r="C39" s="34" t="s">
        <v>5030</v>
      </c>
      <c r="D39" s="62" t="str">
        <f t="shared" si="1"/>
        <v>https://doi.org/10.1145/2738210.2738214</v>
      </c>
      <c r="E39" s="34">
        <v>1</v>
      </c>
      <c r="F39" s="34" t="s">
        <v>475</v>
      </c>
      <c r="AA39" s="34"/>
    </row>
    <row r="40" spans="1:27" ht="15" customHeight="1" x14ac:dyDescent="0.25">
      <c r="A40" s="34" t="s">
        <v>2610</v>
      </c>
      <c r="B40" s="61" t="s">
        <v>45</v>
      </c>
      <c r="C40" s="34" t="s">
        <v>46</v>
      </c>
      <c r="D40" s="62" t="str">
        <f t="shared" si="1"/>
        <v>https://doi.org/10.1145/3231053.3231097</v>
      </c>
      <c r="E40" s="34">
        <v>0</v>
      </c>
      <c r="F40" s="34" t="s">
        <v>36</v>
      </c>
      <c r="AA40" s="34"/>
    </row>
    <row r="41" spans="1:27" ht="15" customHeight="1" x14ac:dyDescent="0.25">
      <c r="A41" s="34" t="s">
        <v>2680</v>
      </c>
      <c r="B41" s="61" t="s">
        <v>5029</v>
      </c>
      <c r="C41" s="34" t="s">
        <v>5028</v>
      </c>
      <c r="D41" s="62" t="str">
        <f t="shared" si="1"/>
        <v>https://doi.org/10.1145/3067695.3076018</v>
      </c>
      <c r="E41" s="34">
        <v>1</v>
      </c>
      <c r="F41" s="34" t="s">
        <v>5027</v>
      </c>
      <c r="AA41" s="34"/>
    </row>
    <row r="42" spans="1:27" ht="15" customHeight="1" x14ac:dyDescent="0.25">
      <c r="A42" s="34" t="s">
        <v>2610</v>
      </c>
      <c r="B42" s="61" t="s">
        <v>47</v>
      </c>
      <c r="C42" s="34" t="s">
        <v>48</v>
      </c>
      <c r="D42" s="62" t="str">
        <f t="shared" si="1"/>
        <v>https://doi.org/10.1145/3196494.3196514</v>
      </c>
      <c r="E42" s="34">
        <v>0</v>
      </c>
      <c r="F42" s="34" t="s">
        <v>36</v>
      </c>
      <c r="AA42" s="34"/>
    </row>
    <row r="43" spans="1:27" ht="15" customHeight="1" x14ac:dyDescent="0.25">
      <c r="A43" s="34" t="s">
        <v>2610</v>
      </c>
      <c r="B43" s="61" t="s">
        <v>5026</v>
      </c>
      <c r="C43" s="34" t="s">
        <v>5025</v>
      </c>
      <c r="D43" s="62" t="str">
        <f t="shared" si="1"/>
        <v>https://dl.acm.org/doi/abs/10.5555/3192424.3192668</v>
      </c>
      <c r="E43" s="34">
        <v>1</v>
      </c>
      <c r="F43" s="34" t="s">
        <v>475</v>
      </c>
      <c r="AA43" s="34"/>
    </row>
    <row r="44" spans="1:27" ht="15" customHeight="1" x14ac:dyDescent="0.25">
      <c r="A44" s="34" t="s">
        <v>2610</v>
      </c>
      <c r="B44" s="61" t="s">
        <v>5024</v>
      </c>
      <c r="C44" s="34" t="s">
        <v>5023</v>
      </c>
      <c r="D44" s="62" t="str">
        <f t="shared" si="1"/>
        <v>https://doi.org/10.1145/2994459.2994471</v>
      </c>
      <c r="E44" s="34">
        <v>1</v>
      </c>
      <c r="F44" s="34" t="s">
        <v>475</v>
      </c>
      <c r="AA44" s="34"/>
    </row>
    <row r="45" spans="1:27" ht="15" customHeight="1" x14ac:dyDescent="0.25">
      <c r="A45" s="34" t="s">
        <v>2610</v>
      </c>
      <c r="B45" s="61" t="s">
        <v>5022</v>
      </c>
      <c r="C45" s="34" t="s">
        <v>5021</v>
      </c>
      <c r="D45" s="62" t="str">
        <f t="shared" si="1"/>
        <v>https://doi.org/10.1145/3098822.3098835</v>
      </c>
      <c r="E45" s="34">
        <v>1</v>
      </c>
      <c r="F45" s="34" t="s">
        <v>475</v>
      </c>
      <c r="AA45" s="34"/>
    </row>
    <row r="46" spans="1:27" ht="15" customHeight="1" x14ac:dyDescent="0.25">
      <c r="A46" s="34" t="s">
        <v>2610</v>
      </c>
      <c r="B46" s="61" t="s">
        <v>5020</v>
      </c>
      <c r="C46" s="34" t="s">
        <v>5019</v>
      </c>
      <c r="D46" s="62" t="str">
        <f t="shared" si="1"/>
        <v>https://doi.org/10.1145/3183713.3183754</v>
      </c>
      <c r="E46" s="34">
        <v>1</v>
      </c>
      <c r="F46" s="34" t="s">
        <v>475</v>
      </c>
      <c r="AA46" s="34"/>
    </row>
    <row r="47" spans="1:27" ht="15" customHeight="1" x14ac:dyDescent="0.25">
      <c r="A47" s="34" t="s">
        <v>2610</v>
      </c>
      <c r="B47" s="61" t="s">
        <v>5018</v>
      </c>
      <c r="C47" s="34" t="s">
        <v>5017</v>
      </c>
      <c r="D47" s="62" t="str">
        <f t="shared" si="1"/>
        <v>https://doi.org/10.1145/3011883.3011885</v>
      </c>
      <c r="E47" s="34">
        <v>1</v>
      </c>
      <c r="F47" s="34" t="s">
        <v>475</v>
      </c>
      <c r="AA47" s="34"/>
    </row>
    <row r="48" spans="1:27" ht="15" customHeight="1" x14ac:dyDescent="0.25">
      <c r="A48" s="34" t="s">
        <v>2610</v>
      </c>
      <c r="B48" s="61" t="s">
        <v>5016</v>
      </c>
      <c r="C48" s="34" t="s">
        <v>5015</v>
      </c>
      <c r="D48" s="62" t="str">
        <f t="shared" si="1"/>
        <v>https://doi.org/10.1145/3128572.3140441</v>
      </c>
      <c r="E48" s="34">
        <v>1</v>
      </c>
      <c r="F48" s="34" t="s">
        <v>475</v>
      </c>
      <c r="AA48" s="34"/>
    </row>
    <row r="49" spans="1:27" ht="15" customHeight="1" x14ac:dyDescent="0.25">
      <c r="A49" s="34" t="s">
        <v>2610</v>
      </c>
      <c r="B49" s="61" t="s">
        <v>5014</v>
      </c>
      <c r="C49" s="34" t="s">
        <v>5013</v>
      </c>
      <c r="D49" s="62" t="str">
        <f t="shared" si="1"/>
        <v>https://doi.org/10.1145/2851613.2851801</v>
      </c>
      <c r="E49" s="34">
        <v>1</v>
      </c>
      <c r="F49" s="34" t="s">
        <v>475</v>
      </c>
      <c r="AA49" s="34"/>
    </row>
    <row r="50" spans="1:27" ht="15" customHeight="1" x14ac:dyDescent="0.25">
      <c r="A50" s="34" t="s">
        <v>2610</v>
      </c>
      <c r="B50" s="61" t="s">
        <v>5012</v>
      </c>
      <c r="C50" s="34" t="s">
        <v>5011</v>
      </c>
      <c r="D50" s="62" t="str">
        <f t="shared" si="1"/>
        <v>https://doi.org/10.1145/3139923.3139929</v>
      </c>
      <c r="E50" s="34">
        <v>1</v>
      </c>
      <c r="F50" s="34" t="s">
        <v>475</v>
      </c>
      <c r="AA50" s="34"/>
    </row>
    <row r="51" spans="1:27" ht="15" customHeight="1" x14ac:dyDescent="0.25">
      <c r="A51" s="34" t="s">
        <v>2610</v>
      </c>
      <c r="B51" s="61" t="s">
        <v>5010</v>
      </c>
      <c r="C51" s="34" t="s">
        <v>5009</v>
      </c>
      <c r="D51" s="62" t="str">
        <f t="shared" si="1"/>
        <v>https://doi.org/10.1145/3359789.3359832</v>
      </c>
      <c r="E51" s="34">
        <v>1</v>
      </c>
      <c r="F51" s="34" t="s">
        <v>475</v>
      </c>
      <c r="AA51" s="34"/>
    </row>
    <row r="52" spans="1:27" ht="15" customHeight="1" x14ac:dyDescent="0.25">
      <c r="A52" s="34" t="s">
        <v>2610</v>
      </c>
      <c r="B52" s="61" t="s">
        <v>5008</v>
      </c>
      <c r="C52" s="34" t="s">
        <v>5007</v>
      </c>
      <c r="D52" s="62" t="str">
        <f t="shared" si="1"/>
        <v>https://doi.org/10.1145/2947626.2947651</v>
      </c>
      <c r="E52" s="34">
        <v>1</v>
      </c>
      <c r="F52" s="34" t="s">
        <v>475</v>
      </c>
      <c r="AA52" s="34"/>
    </row>
    <row r="53" spans="1:27" ht="15" customHeight="1" x14ac:dyDescent="0.25">
      <c r="A53" s="34" t="s">
        <v>2780</v>
      </c>
      <c r="B53" s="61" t="s">
        <v>49</v>
      </c>
      <c r="C53" s="34" t="s">
        <v>50</v>
      </c>
      <c r="D53" s="62" t="str">
        <f t="shared" si="1"/>
        <v>https://doi.org/10.1145/2835375</v>
      </c>
      <c r="E53" s="34">
        <v>0</v>
      </c>
      <c r="F53" s="34" t="s">
        <v>36</v>
      </c>
      <c r="AA53" s="34"/>
    </row>
    <row r="54" spans="1:27" ht="15" customHeight="1" x14ac:dyDescent="0.25">
      <c r="A54" s="34" t="s">
        <v>2610</v>
      </c>
      <c r="B54" s="61" t="s">
        <v>51</v>
      </c>
      <c r="C54" s="34" t="s">
        <v>52</v>
      </c>
      <c r="D54" s="62" t="str">
        <f t="shared" si="1"/>
        <v>https://doi.org/10.1145/2702613.2732880</v>
      </c>
      <c r="E54" s="34">
        <v>0</v>
      </c>
      <c r="F54" s="34" t="s">
        <v>36</v>
      </c>
      <c r="AA54" s="34"/>
    </row>
    <row r="55" spans="1:27" ht="15" customHeight="1" x14ac:dyDescent="0.25">
      <c r="A55" s="34" t="s">
        <v>2610</v>
      </c>
      <c r="B55" s="61" t="s">
        <v>5006</v>
      </c>
      <c r="C55" s="34" t="s">
        <v>5005</v>
      </c>
      <c r="D55" s="62" t="str">
        <f t="shared" si="1"/>
        <v>https://doi.org/10.1145/3323771.3323780</v>
      </c>
      <c r="E55" s="34">
        <v>1</v>
      </c>
      <c r="F55" s="34" t="s">
        <v>475</v>
      </c>
      <c r="AA55" s="34"/>
    </row>
    <row r="56" spans="1:27" ht="15" customHeight="1" x14ac:dyDescent="0.25">
      <c r="A56" s="34" t="s">
        <v>2610</v>
      </c>
      <c r="B56" s="61" t="s">
        <v>53</v>
      </c>
      <c r="C56" s="34" t="s">
        <v>54</v>
      </c>
      <c r="D56" s="62" t="str">
        <f t="shared" si="1"/>
        <v>https://doi.org/10.1145/3366030.3366086</v>
      </c>
      <c r="E56" s="34">
        <v>0</v>
      </c>
      <c r="F56" s="34" t="s">
        <v>36</v>
      </c>
      <c r="AA56" s="34"/>
    </row>
    <row r="57" spans="1:27" ht="15" customHeight="1" x14ac:dyDescent="0.25">
      <c r="A57" s="34" t="s">
        <v>2610</v>
      </c>
      <c r="B57" s="61" t="s">
        <v>5004</v>
      </c>
      <c r="C57" s="34" t="s">
        <v>5003</v>
      </c>
      <c r="D57" s="62" t="str">
        <f t="shared" si="1"/>
        <v>https://doi.org/10.1145/2858036.2858139</v>
      </c>
      <c r="E57" s="34">
        <v>1</v>
      </c>
      <c r="F57" s="34" t="s">
        <v>475</v>
      </c>
      <c r="AA57" s="34"/>
    </row>
    <row r="58" spans="1:27" ht="15" customHeight="1" x14ac:dyDescent="0.25">
      <c r="A58" s="34" t="s">
        <v>2610</v>
      </c>
      <c r="B58" s="61" t="s">
        <v>55</v>
      </c>
      <c r="C58" s="34" t="s">
        <v>56</v>
      </c>
      <c r="D58" s="62" t="str">
        <f t="shared" si="1"/>
        <v>https://doi.org/10.1145/3052973.3053017</v>
      </c>
      <c r="E58" s="34">
        <v>0</v>
      </c>
      <c r="F58" s="34" t="s">
        <v>36</v>
      </c>
      <c r="AA58" s="34"/>
    </row>
    <row r="59" spans="1:27" ht="15" customHeight="1" x14ac:dyDescent="0.25">
      <c r="A59" s="34" t="s">
        <v>2610</v>
      </c>
      <c r="B59" s="61" t="s">
        <v>5002</v>
      </c>
      <c r="C59" s="34" t="s">
        <v>5001</v>
      </c>
      <c r="D59" s="62" t="str">
        <f t="shared" si="1"/>
        <v>https://doi.org/10.1145/3064814.3064828</v>
      </c>
      <c r="E59" s="34">
        <v>1</v>
      </c>
      <c r="F59" s="34" t="s">
        <v>475</v>
      </c>
      <c r="AA59" s="34"/>
    </row>
    <row r="60" spans="1:27" ht="15" customHeight="1" x14ac:dyDescent="0.25">
      <c r="A60" s="34" t="s">
        <v>2610</v>
      </c>
      <c r="B60" s="61" t="s">
        <v>5000</v>
      </c>
      <c r="C60" s="34" t="s">
        <v>4999</v>
      </c>
      <c r="D60" s="62" t="str">
        <f t="shared" si="1"/>
        <v>https://doi.org/10.1145/3025453.3025788</v>
      </c>
      <c r="E60" s="34">
        <v>1</v>
      </c>
      <c r="F60" s="34" t="s">
        <v>475</v>
      </c>
      <c r="AA60" s="34"/>
    </row>
    <row r="61" spans="1:27" ht="15" customHeight="1" x14ac:dyDescent="0.25">
      <c r="A61" s="34" t="s">
        <v>2610</v>
      </c>
      <c r="B61" s="61" t="s">
        <v>4997</v>
      </c>
      <c r="C61" s="34" t="s">
        <v>4998</v>
      </c>
      <c r="D61" s="62" t="str">
        <f t="shared" si="1"/>
        <v>https://dl.acm.org/doi/abs/10.1145/3231594</v>
      </c>
      <c r="E61" s="34">
        <v>1</v>
      </c>
      <c r="F61" s="34" t="s">
        <v>475</v>
      </c>
      <c r="AA61" s="34"/>
    </row>
    <row r="62" spans="1:27" ht="15" customHeight="1" x14ac:dyDescent="0.25">
      <c r="A62" s="34" t="s">
        <v>2780</v>
      </c>
      <c r="B62" s="61" t="s">
        <v>4997</v>
      </c>
      <c r="C62" s="34" t="s">
        <v>4996</v>
      </c>
      <c r="D62" s="62" t="str">
        <f t="shared" si="1"/>
        <v>https://doi.org/10.1145/3231594</v>
      </c>
      <c r="E62" s="34">
        <v>1</v>
      </c>
      <c r="F62" s="34" t="s">
        <v>475</v>
      </c>
      <c r="AA62" s="34"/>
    </row>
    <row r="63" spans="1:27" ht="15" customHeight="1" x14ac:dyDescent="0.25">
      <c r="A63" s="34" t="s">
        <v>2610</v>
      </c>
      <c r="B63" s="61" t="s">
        <v>4995</v>
      </c>
      <c r="C63" s="34" t="s">
        <v>4994</v>
      </c>
      <c r="D63" s="62" t="str">
        <f t="shared" si="1"/>
        <v>https://doi.org/10.1145/3314058.3317728</v>
      </c>
      <c r="E63" s="34">
        <v>1</v>
      </c>
      <c r="F63" s="34" t="s">
        <v>475</v>
      </c>
      <c r="AA63" s="34"/>
    </row>
    <row r="64" spans="1:27" ht="15" customHeight="1" x14ac:dyDescent="0.25">
      <c r="A64" s="34" t="s">
        <v>2610</v>
      </c>
      <c r="B64" s="61" t="s">
        <v>4993</v>
      </c>
      <c r="C64" s="34" t="s">
        <v>4992</v>
      </c>
      <c r="D64" s="62" t="str">
        <f t="shared" si="1"/>
        <v>https://doi.org/10.1145/3084381.3084384</v>
      </c>
      <c r="E64" s="34">
        <v>1</v>
      </c>
      <c r="F64" s="34" t="s">
        <v>475</v>
      </c>
      <c r="AA64" s="34"/>
    </row>
    <row r="65" spans="1:27" ht="15" customHeight="1" x14ac:dyDescent="0.25">
      <c r="A65" s="34" t="s">
        <v>2610</v>
      </c>
      <c r="B65" s="61" t="s">
        <v>4991</v>
      </c>
      <c r="C65" s="34" t="s">
        <v>4990</v>
      </c>
      <c r="D65" s="62" t="str">
        <f t="shared" si="1"/>
        <v>https://doi.org/10.1145/2740908.2742836</v>
      </c>
      <c r="E65" s="34">
        <v>1</v>
      </c>
      <c r="F65" s="34" t="s">
        <v>475</v>
      </c>
      <c r="AA65" s="34"/>
    </row>
    <row r="66" spans="1:27" ht="15" customHeight="1" x14ac:dyDescent="0.25">
      <c r="A66" s="34" t="s">
        <v>2610</v>
      </c>
      <c r="B66" s="61" t="s">
        <v>12</v>
      </c>
      <c r="C66" s="34" t="s">
        <v>13</v>
      </c>
      <c r="D66" s="62" t="str">
        <f t="shared" ref="D66:D97" si="2">HYPERLINK(C66)</f>
        <v>https://doi.org/10.1145/3046055.3046063</v>
      </c>
      <c r="E66" s="34">
        <v>0</v>
      </c>
      <c r="F66" s="34" t="s">
        <v>9</v>
      </c>
      <c r="AA66" s="34"/>
    </row>
    <row r="67" spans="1:27" ht="15" customHeight="1" x14ac:dyDescent="0.25">
      <c r="A67" s="34" t="s">
        <v>2610</v>
      </c>
      <c r="B67" s="61" t="s">
        <v>4989</v>
      </c>
      <c r="C67" s="34" t="s">
        <v>4988</v>
      </c>
      <c r="D67" s="62" t="str">
        <f t="shared" si="2"/>
        <v>https://doi.org/10.1145/2815546.2815578</v>
      </c>
      <c r="E67" s="34">
        <v>1</v>
      </c>
      <c r="F67" s="34" t="s">
        <v>475</v>
      </c>
      <c r="AA67" s="34"/>
    </row>
    <row r="68" spans="1:27" ht="15" customHeight="1" x14ac:dyDescent="0.25">
      <c r="A68" s="34" t="s">
        <v>2610</v>
      </c>
      <c r="B68" s="61" t="s">
        <v>4987</v>
      </c>
      <c r="C68" s="34" t="s">
        <v>4986</v>
      </c>
      <c r="D68" s="62" t="str">
        <f t="shared" si="2"/>
        <v>https://doi.org/10.1145/3235715.3235737</v>
      </c>
      <c r="E68" s="34">
        <v>1</v>
      </c>
      <c r="F68" s="34" t="s">
        <v>475</v>
      </c>
      <c r="AA68" s="34"/>
    </row>
    <row r="69" spans="1:27" ht="15" customHeight="1" x14ac:dyDescent="0.25">
      <c r="A69" s="34" t="s">
        <v>2610</v>
      </c>
      <c r="B69" s="61" t="s">
        <v>4985</v>
      </c>
      <c r="C69" s="34" t="s">
        <v>4984</v>
      </c>
      <c r="D69" s="62" t="str">
        <f t="shared" si="2"/>
        <v>https://doi.org/10.1145/3347709.3347817</v>
      </c>
      <c r="E69" s="34">
        <v>1</v>
      </c>
      <c r="F69" s="34" t="s">
        <v>475</v>
      </c>
      <c r="AA69" s="34"/>
    </row>
    <row r="70" spans="1:27" ht="15" customHeight="1" x14ac:dyDescent="0.25">
      <c r="A70" s="34" t="s">
        <v>2610</v>
      </c>
      <c r="B70" s="61" t="s">
        <v>4983</v>
      </c>
      <c r="C70" s="34" t="s">
        <v>4982</v>
      </c>
      <c r="D70" s="62" t="str">
        <f t="shared" si="2"/>
        <v>https://doi.org/10.1145/3123458.3123491</v>
      </c>
      <c r="E70" s="34">
        <v>1</v>
      </c>
      <c r="F70" s="34" t="s">
        <v>475</v>
      </c>
      <c r="AA70" s="34"/>
    </row>
    <row r="71" spans="1:27" ht="15" customHeight="1" x14ac:dyDescent="0.25">
      <c r="A71" s="34" t="s">
        <v>2610</v>
      </c>
      <c r="B71" s="61" t="s">
        <v>4981</v>
      </c>
      <c r="C71" s="34" t="s">
        <v>4980</v>
      </c>
      <c r="D71" s="62" t="str">
        <f t="shared" si="2"/>
        <v>https://doi.org/10.1145/2676723.2693634</v>
      </c>
      <c r="E71" s="34">
        <v>1</v>
      </c>
      <c r="F71" s="34" t="s">
        <v>4838</v>
      </c>
      <c r="AA71" s="34"/>
    </row>
    <row r="72" spans="1:27" ht="15" customHeight="1" x14ac:dyDescent="0.25">
      <c r="A72" s="34" t="s">
        <v>2610</v>
      </c>
      <c r="B72" s="61" t="s">
        <v>4979</v>
      </c>
      <c r="C72" s="34" t="s">
        <v>4978</v>
      </c>
      <c r="D72" s="62" t="str">
        <f t="shared" si="2"/>
        <v>https://doi.org/10.1145/3133956.3133970</v>
      </c>
      <c r="E72" s="34">
        <v>1</v>
      </c>
      <c r="F72" s="34" t="s">
        <v>475</v>
      </c>
      <c r="AA72" s="34"/>
    </row>
    <row r="73" spans="1:27" ht="15" customHeight="1" x14ac:dyDescent="0.25">
      <c r="A73" s="34" t="s">
        <v>2610</v>
      </c>
      <c r="B73" s="61" t="s">
        <v>4977</v>
      </c>
      <c r="C73" s="34" t="s">
        <v>4976</v>
      </c>
      <c r="D73" s="62" t="str">
        <f t="shared" si="2"/>
        <v>https://doi.org/10.1145/3359591.3359737</v>
      </c>
      <c r="E73" s="34">
        <v>1</v>
      </c>
      <c r="F73" s="34" t="s">
        <v>475</v>
      </c>
      <c r="AA73" s="34"/>
    </row>
    <row r="74" spans="1:27" ht="15" customHeight="1" x14ac:dyDescent="0.25">
      <c r="A74" s="34" t="s">
        <v>2610</v>
      </c>
      <c r="B74" s="61" t="s">
        <v>4975</v>
      </c>
      <c r="C74" s="34" t="s">
        <v>4974</v>
      </c>
      <c r="D74" s="62" t="str">
        <f t="shared" si="2"/>
        <v>https://doi.org/10.1145/3302424.3303980</v>
      </c>
      <c r="E74" s="34">
        <v>1</v>
      </c>
      <c r="F74" s="34" t="s">
        <v>475</v>
      </c>
      <c r="AA74" s="34"/>
    </row>
    <row r="75" spans="1:27" ht="15" customHeight="1" x14ac:dyDescent="0.25">
      <c r="A75" s="34" t="s">
        <v>2610</v>
      </c>
      <c r="B75" s="61" t="s">
        <v>4973</v>
      </c>
      <c r="C75" s="34" t="s">
        <v>4972</v>
      </c>
      <c r="D75" s="62" t="str">
        <f t="shared" si="2"/>
        <v>https://doi.org/10.1145/3203422.3203431</v>
      </c>
      <c r="E75" s="34">
        <v>1</v>
      </c>
      <c r="F75" s="34" t="s">
        <v>475</v>
      </c>
      <c r="AA75" s="34"/>
    </row>
    <row r="76" spans="1:27" ht="15" customHeight="1" x14ac:dyDescent="0.25">
      <c r="A76" s="34" t="s">
        <v>2780</v>
      </c>
      <c r="B76" s="61" t="s">
        <v>4971</v>
      </c>
      <c r="C76" s="34" t="s">
        <v>4970</v>
      </c>
      <c r="D76" s="62" t="str">
        <f t="shared" si="2"/>
        <v>https://doi.org/10.1145/3220565</v>
      </c>
      <c r="E76" s="34">
        <v>1</v>
      </c>
      <c r="F76" s="34" t="s">
        <v>475</v>
      </c>
      <c r="AA76" s="34"/>
    </row>
    <row r="77" spans="1:27" ht="15" customHeight="1" x14ac:dyDescent="0.25">
      <c r="A77" s="34" t="s">
        <v>2610</v>
      </c>
      <c r="B77" s="61" t="s">
        <v>4969</v>
      </c>
      <c r="C77" s="34" t="s">
        <v>4968</v>
      </c>
      <c r="D77" s="62" t="str">
        <f t="shared" si="2"/>
        <v>https://doi.org/10.1145/3267323.3268947</v>
      </c>
      <c r="E77" s="34">
        <v>1</v>
      </c>
      <c r="F77" s="34" t="s">
        <v>475</v>
      </c>
      <c r="AA77" s="34"/>
    </row>
    <row r="78" spans="1:27" ht="15" customHeight="1" x14ac:dyDescent="0.25">
      <c r="A78" s="34" t="s">
        <v>2610</v>
      </c>
      <c r="B78" s="61" t="s">
        <v>4967</v>
      </c>
      <c r="C78" s="34" t="s">
        <v>4966</v>
      </c>
      <c r="D78" s="62" t="str">
        <f t="shared" si="2"/>
        <v>https://doi.org/10.1145/3290605.3300828</v>
      </c>
      <c r="E78" s="34">
        <v>1</v>
      </c>
      <c r="F78" s="34" t="s">
        <v>475</v>
      </c>
      <c r="AA78" s="34"/>
    </row>
    <row r="79" spans="1:27" ht="15" customHeight="1" x14ac:dyDescent="0.25">
      <c r="A79" s="34" t="s">
        <v>2610</v>
      </c>
      <c r="B79" s="61" t="s">
        <v>57</v>
      </c>
      <c r="C79" s="34" t="s">
        <v>58</v>
      </c>
      <c r="D79" s="62" t="str">
        <f t="shared" si="2"/>
        <v>https://doi.org/10.1145/3325917.3325927</v>
      </c>
      <c r="E79" s="34">
        <v>0</v>
      </c>
      <c r="F79" s="34" t="s">
        <v>36</v>
      </c>
      <c r="AA79" s="34"/>
    </row>
    <row r="80" spans="1:27" ht="15" customHeight="1" x14ac:dyDescent="0.25">
      <c r="A80" s="34" t="s">
        <v>2610</v>
      </c>
      <c r="B80" s="61" t="s">
        <v>4965</v>
      </c>
      <c r="C80" s="34" t="s">
        <v>4964</v>
      </c>
      <c r="D80" s="62" t="str">
        <f t="shared" si="2"/>
        <v>https://dl.acm.org/doi/abs/10.5555/3026877.3026921</v>
      </c>
      <c r="E80" s="34">
        <v>1</v>
      </c>
      <c r="F80" s="34" t="s">
        <v>475</v>
      </c>
      <c r="AA80" s="34"/>
    </row>
    <row r="81" spans="1:27" ht="15" customHeight="1" x14ac:dyDescent="0.25">
      <c r="A81" s="34" t="s">
        <v>2610</v>
      </c>
      <c r="B81" s="61" t="s">
        <v>4963</v>
      </c>
      <c r="C81" s="34" t="s">
        <v>4962</v>
      </c>
      <c r="D81" s="62" t="str">
        <f t="shared" si="2"/>
        <v>https://doi.org/10.1145/3129676.3129713</v>
      </c>
      <c r="E81" s="34">
        <v>1</v>
      </c>
      <c r="F81" s="34" t="s">
        <v>475</v>
      </c>
      <c r="AA81" s="34"/>
    </row>
    <row r="82" spans="1:27" ht="15" customHeight="1" x14ac:dyDescent="0.25">
      <c r="A82" s="34" t="s">
        <v>2780</v>
      </c>
      <c r="B82" s="61" t="s">
        <v>4961</v>
      </c>
      <c r="C82" s="34" t="s">
        <v>4960</v>
      </c>
      <c r="D82" s="62" t="str">
        <f t="shared" si="2"/>
        <v>https://doi.org/10.1145/2676869</v>
      </c>
      <c r="E82" s="34">
        <v>1</v>
      </c>
      <c r="F82" s="34" t="s">
        <v>475</v>
      </c>
      <c r="AA82" s="34"/>
    </row>
    <row r="83" spans="1:27" ht="15" customHeight="1" x14ac:dyDescent="0.25">
      <c r="A83" s="34" t="s">
        <v>2610</v>
      </c>
      <c r="B83" s="61" t="s">
        <v>4959</v>
      </c>
      <c r="C83" s="34" t="s">
        <v>4958</v>
      </c>
      <c r="D83" s="62" t="str">
        <f t="shared" si="2"/>
        <v>https://doi.org/10.1145/3052973.3053042</v>
      </c>
      <c r="E83" s="34">
        <v>1</v>
      </c>
      <c r="F83" s="34" t="s">
        <v>475</v>
      </c>
      <c r="AA83" s="34"/>
    </row>
    <row r="84" spans="1:27" ht="15" customHeight="1" x14ac:dyDescent="0.25">
      <c r="A84" s="34" t="s">
        <v>2610</v>
      </c>
      <c r="B84" s="61" t="s">
        <v>4957</v>
      </c>
      <c r="C84" s="34" t="s">
        <v>4956</v>
      </c>
      <c r="D84" s="62" t="str">
        <f t="shared" si="2"/>
        <v>https://doi.org/10.1145/3319535.3363187</v>
      </c>
      <c r="E84" s="34">
        <v>1</v>
      </c>
      <c r="F84" s="34" t="s">
        <v>475</v>
      </c>
      <c r="AA84" s="34"/>
    </row>
    <row r="85" spans="1:27" ht="15" customHeight="1" x14ac:dyDescent="0.25">
      <c r="A85" s="34" t="s">
        <v>2610</v>
      </c>
      <c r="B85" s="61" t="s">
        <v>4955</v>
      </c>
      <c r="C85" s="34" t="s">
        <v>4954</v>
      </c>
      <c r="D85" s="62" t="str">
        <f t="shared" si="2"/>
        <v>https://doi.org/10.1145/3267955.3267969</v>
      </c>
      <c r="E85" s="34">
        <v>1</v>
      </c>
      <c r="F85" s="34" t="s">
        <v>475</v>
      </c>
      <c r="AA85" s="34"/>
    </row>
    <row r="86" spans="1:27" ht="15" customHeight="1" x14ac:dyDescent="0.25">
      <c r="A86" s="34" t="s">
        <v>2610</v>
      </c>
      <c r="B86" s="61" t="s">
        <v>4953</v>
      </c>
      <c r="C86" s="34" t="s">
        <v>4952</v>
      </c>
      <c r="D86" s="62" t="str">
        <f t="shared" si="2"/>
        <v>https://doi.org/10.1145/3176258.3176321</v>
      </c>
      <c r="E86" s="34">
        <v>1</v>
      </c>
      <c r="F86" s="34" t="s">
        <v>475</v>
      </c>
      <c r="AA86" s="34"/>
    </row>
    <row r="87" spans="1:27" ht="15" customHeight="1" x14ac:dyDescent="0.25">
      <c r="A87" s="34" t="s">
        <v>2610</v>
      </c>
      <c r="B87" s="61" t="s">
        <v>4951</v>
      </c>
      <c r="C87" s="34" t="s">
        <v>4950</v>
      </c>
      <c r="D87" s="62" t="str">
        <f t="shared" si="2"/>
        <v>https://doi.org/10.1145/2998373.2998446</v>
      </c>
      <c r="E87" s="34">
        <v>1</v>
      </c>
      <c r="F87" s="34" t="s">
        <v>475</v>
      </c>
      <c r="AA87" s="34"/>
    </row>
    <row r="88" spans="1:27" ht="15" customHeight="1" x14ac:dyDescent="0.25">
      <c r="A88" s="34" t="s">
        <v>2780</v>
      </c>
      <c r="B88" s="61" t="s">
        <v>59</v>
      </c>
      <c r="C88" s="34" t="s">
        <v>60</v>
      </c>
      <c r="D88" s="62" t="str">
        <f t="shared" si="2"/>
        <v>https://doi.org/10.1145/3336141</v>
      </c>
      <c r="E88" s="34">
        <v>0</v>
      </c>
      <c r="F88" s="34" t="s">
        <v>36</v>
      </c>
      <c r="AA88" s="34"/>
    </row>
    <row r="89" spans="1:27" ht="15" customHeight="1" x14ac:dyDescent="0.25">
      <c r="A89" s="34" t="s">
        <v>2780</v>
      </c>
      <c r="B89" s="61" t="s">
        <v>4949</v>
      </c>
      <c r="C89" s="34" t="s">
        <v>4948</v>
      </c>
      <c r="D89" s="62" t="str">
        <f t="shared" si="2"/>
        <v>https://doi.org/10.1145/3262167</v>
      </c>
      <c r="E89" s="34">
        <v>1</v>
      </c>
      <c r="F89" s="34" t="s">
        <v>475</v>
      </c>
      <c r="AA89" s="34"/>
    </row>
    <row r="90" spans="1:27" ht="15" customHeight="1" x14ac:dyDescent="0.25">
      <c r="A90" s="34" t="s">
        <v>2610</v>
      </c>
      <c r="B90" s="61" t="s">
        <v>4947</v>
      </c>
      <c r="C90" s="34" t="s">
        <v>4946</v>
      </c>
      <c r="D90" s="62" t="str">
        <f t="shared" si="2"/>
        <v>https://doi.org/10.1145/3170427.3186498</v>
      </c>
      <c r="E90" s="34">
        <v>1</v>
      </c>
      <c r="F90" s="34" t="s">
        <v>475</v>
      </c>
      <c r="AA90" s="34"/>
    </row>
    <row r="91" spans="1:27" ht="15" customHeight="1" x14ac:dyDescent="0.25">
      <c r="A91" s="34" t="s">
        <v>2610</v>
      </c>
      <c r="B91" s="61" t="s">
        <v>4945</v>
      </c>
      <c r="C91" s="34" t="s">
        <v>4944</v>
      </c>
      <c r="D91" s="62" t="str">
        <f t="shared" si="2"/>
        <v>https://doi.org/10.1145/3173574.3174160</v>
      </c>
      <c r="E91" s="34">
        <v>1</v>
      </c>
      <c r="F91" s="34" t="s">
        <v>4868</v>
      </c>
      <c r="AA91" s="34"/>
    </row>
    <row r="92" spans="1:27" ht="15" customHeight="1" x14ac:dyDescent="0.25">
      <c r="A92" s="34" t="s">
        <v>2780</v>
      </c>
      <c r="B92" s="61" t="s">
        <v>4943</v>
      </c>
      <c r="C92" s="34" t="s">
        <v>4942</v>
      </c>
      <c r="D92" s="62" t="str">
        <f t="shared" si="2"/>
        <v>https://doi.org/10.1145/3040966</v>
      </c>
      <c r="E92" s="34">
        <v>1</v>
      </c>
      <c r="F92" s="34" t="s">
        <v>475</v>
      </c>
      <c r="AA92" s="34"/>
    </row>
    <row r="93" spans="1:27" ht="15" customHeight="1" x14ac:dyDescent="0.25">
      <c r="A93" s="34" t="s">
        <v>2610</v>
      </c>
      <c r="B93" s="61" t="s">
        <v>4941</v>
      </c>
      <c r="C93" s="34" t="s">
        <v>4940</v>
      </c>
      <c r="D93" s="62" t="str">
        <f t="shared" si="2"/>
        <v>https://doi.org/10.1145/2841113.2841123</v>
      </c>
      <c r="E93" s="34">
        <v>1</v>
      </c>
      <c r="F93" s="34" t="s">
        <v>475</v>
      </c>
      <c r="AA93" s="34"/>
    </row>
    <row r="94" spans="1:27" ht="15" customHeight="1" x14ac:dyDescent="0.25">
      <c r="A94" s="34" t="s">
        <v>2610</v>
      </c>
      <c r="B94" s="61" t="s">
        <v>4939</v>
      </c>
      <c r="C94" s="34" t="s">
        <v>4938</v>
      </c>
      <c r="D94" s="62" t="str">
        <f t="shared" si="2"/>
        <v>https://doi.org/10.1145/3164541.3164587</v>
      </c>
      <c r="E94" s="34">
        <v>1</v>
      </c>
      <c r="F94" s="34" t="s">
        <v>475</v>
      </c>
      <c r="AA94" s="34"/>
    </row>
    <row r="95" spans="1:27" ht="15" customHeight="1" x14ac:dyDescent="0.25">
      <c r="A95" s="34" t="s">
        <v>2610</v>
      </c>
      <c r="B95" s="61" t="s">
        <v>4937</v>
      </c>
      <c r="C95" s="34" t="s">
        <v>4936</v>
      </c>
      <c r="D95" s="62" t="str">
        <f t="shared" si="2"/>
        <v>https://doi.org/10.1145/3290605.3300573</v>
      </c>
      <c r="E95" s="34">
        <v>1</v>
      </c>
      <c r="F95" s="34" t="s">
        <v>475</v>
      </c>
      <c r="AA95" s="34"/>
    </row>
    <row r="96" spans="1:27" ht="15" customHeight="1" x14ac:dyDescent="0.25">
      <c r="A96" s="34" t="s">
        <v>2780</v>
      </c>
      <c r="B96" s="61" t="s">
        <v>4935</v>
      </c>
      <c r="C96" s="34" t="s">
        <v>15</v>
      </c>
      <c r="D96" s="62" t="str">
        <f t="shared" si="2"/>
        <v>https://doi.org/10.1145/3308558.3313489</v>
      </c>
      <c r="E96" s="34">
        <v>1</v>
      </c>
      <c r="F96" s="34" t="s">
        <v>4868</v>
      </c>
      <c r="AA96" s="34"/>
    </row>
    <row r="97" spans="1:27" ht="15" customHeight="1" x14ac:dyDescent="0.25">
      <c r="A97" s="34" t="s">
        <v>2610</v>
      </c>
      <c r="B97" s="61" t="s">
        <v>14</v>
      </c>
      <c r="C97" s="34" t="s">
        <v>15</v>
      </c>
      <c r="D97" s="62" t="str">
        <f t="shared" si="2"/>
        <v>https://doi.org/10.1145/3308558.3313489</v>
      </c>
      <c r="E97" s="34">
        <v>0</v>
      </c>
      <c r="F97" s="34" t="s">
        <v>9</v>
      </c>
      <c r="AA97" s="34"/>
    </row>
    <row r="98" spans="1:27" ht="15" customHeight="1" x14ac:dyDescent="0.25">
      <c r="A98" s="34" t="s">
        <v>2610</v>
      </c>
      <c r="B98" s="61" t="s">
        <v>4934</v>
      </c>
      <c r="C98" s="34" t="s">
        <v>4933</v>
      </c>
      <c r="D98" s="62" t="str">
        <f t="shared" ref="D98:D129" si="3">HYPERLINK(C98)</f>
        <v>https://doi.org/10.1145/3318216.3363371</v>
      </c>
      <c r="E98" s="34">
        <v>1</v>
      </c>
      <c r="F98" s="34" t="s">
        <v>475</v>
      </c>
      <c r="AA98" s="34"/>
    </row>
    <row r="99" spans="1:27" ht="15" customHeight="1" x14ac:dyDescent="0.25">
      <c r="A99" s="34" t="s">
        <v>2610</v>
      </c>
      <c r="B99" s="61" t="s">
        <v>4932</v>
      </c>
      <c r="C99" s="34" t="s">
        <v>4931</v>
      </c>
      <c r="D99" s="62" t="str">
        <f t="shared" si="3"/>
        <v>https://doi.org/10.1145/3098954.3104047</v>
      </c>
      <c r="E99" s="34">
        <v>1</v>
      </c>
      <c r="F99" s="34" t="s">
        <v>475</v>
      </c>
      <c r="AA99" s="34"/>
    </row>
    <row r="100" spans="1:27" ht="15" customHeight="1" x14ac:dyDescent="0.25">
      <c r="A100" s="34" t="s">
        <v>2610</v>
      </c>
      <c r="B100" s="61" t="s">
        <v>4930</v>
      </c>
      <c r="C100" s="34" t="s">
        <v>4929</v>
      </c>
      <c r="D100" s="62" t="str">
        <f t="shared" si="3"/>
        <v>https://doi.org/10.1145/3132847.3132970</v>
      </c>
      <c r="E100" s="34">
        <v>1</v>
      </c>
      <c r="F100" s="34" t="s">
        <v>475</v>
      </c>
      <c r="AA100" s="34"/>
    </row>
    <row r="101" spans="1:27" ht="15" customHeight="1" x14ac:dyDescent="0.25">
      <c r="A101" s="34" t="s">
        <v>2610</v>
      </c>
      <c r="B101" s="61" t="s">
        <v>4928</v>
      </c>
      <c r="C101" s="34" t="s">
        <v>4927</v>
      </c>
      <c r="D101" s="62" t="str">
        <f t="shared" si="3"/>
        <v>https://doi.org/10.1145/3183440.3195040</v>
      </c>
      <c r="E101" s="34">
        <v>1</v>
      </c>
      <c r="F101" s="34" t="s">
        <v>475</v>
      </c>
      <c r="AA101" s="34"/>
    </row>
    <row r="102" spans="1:27" ht="15" customHeight="1" x14ac:dyDescent="0.25">
      <c r="A102" s="34" t="s">
        <v>2610</v>
      </c>
      <c r="B102" s="61" t="s">
        <v>61</v>
      </c>
      <c r="C102" s="34" t="s">
        <v>62</v>
      </c>
      <c r="D102" s="62" t="str">
        <f t="shared" si="3"/>
        <v>https://doi.org/10.1145/3347709.3347774</v>
      </c>
      <c r="E102" s="34">
        <v>0</v>
      </c>
      <c r="F102" s="34" t="s">
        <v>36</v>
      </c>
      <c r="AA102" s="34"/>
    </row>
    <row r="103" spans="1:27" ht="15" customHeight="1" x14ac:dyDescent="0.25">
      <c r="A103" s="34" t="s">
        <v>2610</v>
      </c>
      <c r="B103" s="61" t="s">
        <v>4926</v>
      </c>
      <c r="C103" s="34" t="s">
        <v>4925</v>
      </c>
      <c r="D103" s="62" t="str">
        <f t="shared" si="3"/>
        <v>https://doi.org/10.1145/3175628.3175633</v>
      </c>
      <c r="E103" s="34">
        <v>1</v>
      </c>
      <c r="F103" s="34" t="s">
        <v>475</v>
      </c>
      <c r="AA103" s="34"/>
    </row>
    <row r="104" spans="1:27" ht="15" customHeight="1" x14ac:dyDescent="0.25">
      <c r="A104" s="34" t="s">
        <v>2610</v>
      </c>
      <c r="B104" s="61" t="s">
        <v>4924</v>
      </c>
      <c r="C104" s="34" t="s">
        <v>4923</v>
      </c>
      <c r="D104" s="62" t="str">
        <f t="shared" si="3"/>
        <v>https://doi.org/10.1145/3233756.3233950</v>
      </c>
      <c r="E104" s="34">
        <v>1</v>
      </c>
      <c r="F104" s="34" t="s">
        <v>475</v>
      </c>
      <c r="AA104" s="34"/>
    </row>
    <row r="105" spans="1:27" ht="15" customHeight="1" x14ac:dyDescent="0.25">
      <c r="A105" s="34" t="s">
        <v>2610</v>
      </c>
      <c r="B105" s="61" t="s">
        <v>4922</v>
      </c>
      <c r="C105" s="34" t="s">
        <v>4921</v>
      </c>
      <c r="D105" s="62" t="str">
        <f t="shared" si="3"/>
        <v>https://doi.org/10.1145/2995959.2995969</v>
      </c>
      <c r="E105" s="34">
        <v>1</v>
      </c>
      <c r="F105" s="34" t="s">
        <v>475</v>
      </c>
      <c r="AA105" s="34"/>
    </row>
    <row r="106" spans="1:27" ht="15" customHeight="1" x14ac:dyDescent="0.25">
      <c r="A106" s="34" t="s">
        <v>2610</v>
      </c>
      <c r="B106" s="61" t="s">
        <v>4920</v>
      </c>
      <c r="C106" s="34" t="s">
        <v>4919</v>
      </c>
      <c r="D106" s="62" t="str">
        <f t="shared" si="3"/>
        <v>https://doi.org/10.1145/3283458.3283486</v>
      </c>
      <c r="E106" s="34">
        <v>1</v>
      </c>
      <c r="F106" s="34" t="s">
        <v>475</v>
      </c>
      <c r="AA106" s="34"/>
    </row>
    <row r="107" spans="1:27" ht="15" customHeight="1" x14ac:dyDescent="0.25">
      <c r="A107" s="34" t="s">
        <v>2610</v>
      </c>
      <c r="B107" s="61" t="s">
        <v>4918</v>
      </c>
      <c r="C107" s="34" t="s">
        <v>4917</v>
      </c>
      <c r="D107" s="62" t="str">
        <f t="shared" si="3"/>
        <v>https://doi.org/10.1145/2833258.2833310</v>
      </c>
      <c r="E107" s="34">
        <v>1</v>
      </c>
      <c r="F107" s="34" t="s">
        <v>475</v>
      </c>
      <c r="AA107" s="34"/>
    </row>
    <row r="108" spans="1:27" ht="15" customHeight="1" x14ac:dyDescent="0.25">
      <c r="A108" s="34" t="s">
        <v>2780</v>
      </c>
      <c r="B108" s="61" t="s">
        <v>4916</v>
      </c>
      <c r="C108" s="34" t="s">
        <v>4915</v>
      </c>
      <c r="D108" s="62" t="str">
        <f t="shared" si="3"/>
        <v>https://doi.org/10.1145/2730912</v>
      </c>
      <c r="E108" s="34">
        <v>1</v>
      </c>
      <c r="F108" s="34" t="s">
        <v>4914</v>
      </c>
      <c r="AA108" s="34"/>
    </row>
    <row r="109" spans="1:27" ht="15" customHeight="1" x14ac:dyDescent="0.25">
      <c r="A109" s="34" t="s">
        <v>2610</v>
      </c>
      <c r="B109" s="61" t="s">
        <v>4913</v>
      </c>
      <c r="C109" s="34" t="s">
        <v>4912</v>
      </c>
      <c r="D109" s="62" t="str">
        <f t="shared" si="3"/>
        <v>https://doi.org/10.1145/3317549.3326324</v>
      </c>
      <c r="E109" s="34">
        <v>1</v>
      </c>
      <c r="F109" s="34" t="s">
        <v>475</v>
      </c>
      <c r="AA109" s="34"/>
    </row>
    <row r="110" spans="1:27" ht="15" customHeight="1" x14ac:dyDescent="0.25">
      <c r="A110" s="34" t="s">
        <v>2610</v>
      </c>
      <c r="B110" s="61" t="s">
        <v>63</v>
      </c>
      <c r="C110" s="34" t="s">
        <v>64</v>
      </c>
      <c r="D110" s="62" t="str">
        <f t="shared" si="3"/>
        <v>https://doi.org/10.1145/3025453.3025831</v>
      </c>
      <c r="E110" s="34">
        <v>0</v>
      </c>
      <c r="F110" s="34" t="s">
        <v>36</v>
      </c>
      <c r="AA110" s="34"/>
    </row>
    <row r="111" spans="1:27" ht="15" customHeight="1" x14ac:dyDescent="0.25">
      <c r="A111" s="34" t="s">
        <v>2610</v>
      </c>
      <c r="B111" s="61" t="s">
        <v>4911</v>
      </c>
      <c r="C111" s="34" t="s">
        <v>4910</v>
      </c>
      <c r="D111" s="62" t="str">
        <f t="shared" si="3"/>
        <v>https://doi.org/10.1145/3047273.3047332</v>
      </c>
      <c r="E111" s="34">
        <v>1</v>
      </c>
      <c r="F111" s="34" t="s">
        <v>475</v>
      </c>
      <c r="AA111" s="34"/>
    </row>
    <row r="112" spans="1:27" ht="15" customHeight="1" x14ac:dyDescent="0.25">
      <c r="A112" s="34" t="s">
        <v>2610</v>
      </c>
      <c r="B112" s="61" t="s">
        <v>4909</v>
      </c>
      <c r="C112" s="34" t="s">
        <v>4908</v>
      </c>
      <c r="D112" s="62" t="str">
        <f t="shared" si="3"/>
        <v>https://doi.org/10.1145/3152434.3152459</v>
      </c>
      <c r="E112" s="34">
        <v>1</v>
      </c>
      <c r="F112" s="34" t="s">
        <v>475</v>
      </c>
      <c r="AA112" s="34"/>
    </row>
    <row r="113" spans="1:27" ht="15" customHeight="1" x14ac:dyDescent="0.25">
      <c r="A113" s="34" t="s">
        <v>2610</v>
      </c>
      <c r="B113" s="61" t="s">
        <v>4907</v>
      </c>
      <c r="C113" s="34" t="s">
        <v>4906</v>
      </c>
      <c r="D113" s="62" t="str">
        <f t="shared" si="3"/>
        <v>https://doi.org/10.1145/2976749.2978384</v>
      </c>
      <c r="E113" s="34">
        <v>1</v>
      </c>
      <c r="F113" s="34" t="s">
        <v>475</v>
      </c>
      <c r="AA113" s="34"/>
    </row>
    <row r="114" spans="1:27" ht="15" customHeight="1" x14ac:dyDescent="0.25">
      <c r="A114" s="34" t="s">
        <v>2610</v>
      </c>
      <c r="B114" s="61" t="s">
        <v>4905</v>
      </c>
      <c r="C114" s="34" t="s">
        <v>4904</v>
      </c>
      <c r="D114" s="62" t="str">
        <f t="shared" si="3"/>
        <v>https://doi.org/10.1145/2818000.2818047</v>
      </c>
      <c r="E114" s="34">
        <v>1</v>
      </c>
      <c r="F114" s="34" t="s">
        <v>475</v>
      </c>
      <c r="AA114" s="34"/>
    </row>
    <row r="115" spans="1:27" ht="15" customHeight="1" x14ac:dyDescent="0.25">
      <c r="A115" s="34" t="s">
        <v>2610</v>
      </c>
      <c r="B115" s="61" t="s">
        <v>4903</v>
      </c>
      <c r="C115" s="34" t="s">
        <v>4902</v>
      </c>
      <c r="D115" s="62" t="str">
        <f t="shared" si="3"/>
        <v>https://doi.org/10.1145/3136825.3136906</v>
      </c>
      <c r="E115" s="34">
        <v>1</v>
      </c>
      <c r="F115" s="34" t="s">
        <v>475</v>
      </c>
      <c r="AA115" s="34"/>
    </row>
    <row r="116" spans="1:27" ht="15" customHeight="1" x14ac:dyDescent="0.25">
      <c r="A116" s="34" t="s">
        <v>2610</v>
      </c>
      <c r="B116" s="61" t="s">
        <v>65</v>
      </c>
      <c r="C116" s="34" t="s">
        <v>66</v>
      </c>
      <c r="D116" s="62" t="str">
        <f t="shared" si="3"/>
        <v>https://doi.org/10.1145/3290605.3300748</v>
      </c>
      <c r="E116" s="34">
        <v>0</v>
      </c>
      <c r="F116" s="34" t="s">
        <v>36</v>
      </c>
      <c r="AA116" s="34"/>
    </row>
    <row r="117" spans="1:27" ht="15" customHeight="1" x14ac:dyDescent="0.25">
      <c r="A117" s="34" t="s">
        <v>2610</v>
      </c>
      <c r="B117" s="61" t="s">
        <v>4901</v>
      </c>
      <c r="C117" s="34" t="s">
        <v>4900</v>
      </c>
      <c r="D117" s="62" t="str">
        <f t="shared" si="3"/>
        <v>https://doi.org/10.1145/2766498.2766511</v>
      </c>
      <c r="E117" s="34">
        <v>1</v>
      </c>
      <c r="F117" s="34" t="s">
        <v>475</v>
      </c>
      <c r="AA117" s="34"/>
    </row>
    <row r="118" spans="1:27" ht="15" customHeight="1" x14ac:dyDescent="0.25">
      <c r="A118" s="34" t="s">
        <v>2610</v>
      </c>
      <c r="B118" s="61" t="s">
        <v>4899</v>
      </c>
      <c r="C118" s="34" t="s">
        <v>4898</v>
      </c>
      <c r="D118" s="62" t="str">
        <f t="shared" si="3"/>
        <v>https://doi.org/10.1145/2846661.2846667</v>
      </c>
      <c r="E118" s="34">
        <v>1</v>
      </c>
      <c r="F118" s="34" t="s">
        <v>475</v>
      </c>
      <c r="AA118" s="34"/>
    </row>
    <row r="119" spans="1:27" ht="15" customHeight="1" x14ac:dyDescent="0.25">
      <c r="A119" s="34" t="s">
        <v>2610</v>
      </c>
      <c r="B119" s="61" t="s">
        <v>4897</v>
      </c>
      <c r="C119" s="34" t="s">
        <v>4896</v>
      </c>
      <c r="D119" s="62" t="str">
        <f t="shared" si="3"/>
        <v>https://doi.org/10.1145/3019612.3019659</v>
      </c>
      <c r="E119" s="34">
        <v>1</v>
      </c>
      <c r="F119" s="34" t="s">
        <v>475</v>
      </c>
      <c r="AA119" s="34"/>
    </row>
    <row r="120" spans="1:27" ht="15" customHeight="1" x14ac:dyDescent="0.25">
      <c r="A120" s="34" t="s">
        <v>2610</v>
      </c>
      <c r="B120" s="61" t="s">
        <v>4895</v>
      </c>
      <c r="C120" s="34" t="s">
        <v>4894</v>
      </c>
      <c r="D120" s="62" t="str">
        <f t="shared" si="3"/>
        <v>https://doi.org/10.1145/2976749.2978401</v>
      </c>
      <c r="E120" s="34">
        <v>1</v>
      </c>
      <c r="F120" s="34" t="s">
        <v>475</v>
      </c>
      <c r="AA120" s="34"/>
    </row>
    <row r="121" spans="1:27" ht="15" customHeight="1" x14ac:dyDescent="0.25">
      <c r="A121" s="34" t="s">
        <v>2610</v>
      </c>
      <c r="B121" s="61" t="s">
        <v>4893</v>
      </c>
      <c r="C121" s="34" t="s">
        <v>4892</v>
      </c>
      <c r="D121" s="62" t="str">
        <f t="shared" si="3"/>
        <v>https://doi.org/10.1145/3290605.3300520</v>
      </c>
      <c r="E121" s="34">
        <v>1</v>
      </c>
      <c r="F121" s="34" t="s">
        <v>475</v>
      </c>
      <c r="AA121" s="34"/>
    </row>
    <row r="122" spans="1:27" ht="15" customHeight="1" x14ac:dyDescent="0.25">
      <c r="A122" s="34" t="s">
        <v>2610</v>
      </c>
      <c r="B122" s="61" t="s">
        <v>4891</v>
      </c>
      <c r="C122" s="34" t="s">
        <v>4890</v>
      </c>
      <c r="D122" s="62" t="str">
        <f t="shared" si="3"/>
        <v>https://doi.org/10.1145/3017971.3017990</v>
      </c>
      <c r="E122" s="34">
        <v>1</v>
      </c>
      <c r="F122" s="34" t="s">
        <v>475</v>
      </c>
      <c r="AA122" s="34"/>
    </row>
    <row r="123" spans="1:27" ht="15" customHeight="1" x14ac:dyDescent="0.25">
      <c r="A123" s="34" t="s">
        <v>2610</v>
      </c>
      <c r="B123" s="61" t="s">
        <v>67</v>
      </c>
      <c r="C123" s="34" t="s">
        <v>68</v>
      </c>
      <c r="D123" s="62" t="str">
        <f t="shared" si="3"/>
        <v>https://doi.org/10.1145/2905055.2905230</v>
      </c>
      <c r="E123" s="34">
        <v>0</v>
      </c>
      <c r="F123" s="34" t="s">
        <v>36</v>
      </c>
      <c r="AA123" s="34"/>
    </row>
    <row r="124" spans="1:27" ht="15" customHeight="1" x14ac:dyDescent="0.25">
      <c r="A124" s="34" t="s">
        <v>2610</v>
      </c>
      <c r="B124" s="61" t="s">
        <v>69</v>
      </c>
      <c r="C124" s="34" t="s">
        <v>70</v>
      </c>
      <c r="D124" s="62" t="str">
        <f t="shared" si="3"/>
        <v>https://doi.org/10.1145/3345252.3345298</v>
      </c>
      <c r="E124" s="34">
        <v>0</v>
      </c>
      <c r="F124" s="34" t="s">
        <v>36</v>
      </c>
      <c r="AA124" s="34"/>
    </row>
    <row r="125" spans="1:27" ht="15" customHeight="1" x14ac:dyDescent="0.25">
      <c r="A125" s="34" t="s">
        <v>2610</v>
      </c>
      <c r="B125" s="61" t="s">
        <v>4889</v>
      </c>
      <c r="C125" s="34" t="s">
        <v>4888</v>
      </c>
      <c r="D125" s="62" t="str">
        <f t="shared" si="3"/>
        <v>https://doi.org/10.1145/3210713.3210717</v>
      </c>
      <c r="E125" s="34">
        <v>1</v>
      </c>
      <c r="F125" s="34" t="s">
        <v>475</v>
      </c>
      <c r="AA125" s="34"/>
    </row>
    <row r="126" spans="1:27" ht="15" customHeight="1" x14ac:dyDescent="0.25">
      <c r="A126" s="34" t="s">
        <v>2610</v>
      </c>
      <c r="B126" s="61" t="s">
        <v>4887</v>
      </c>
      <c r="C126" s="34" t="s">
        <v>4886</v>
      </c>
      <c r="D126" s="62" t="str">
        <f t="shared" si="3"/>
        <v>https://doi.org/10.1145/3338498.3358655</v>
      </c>
      <c r="E126" s="34">
        <v>1</v>
      </c>
      <c r="F126" s="34" t="s">
        <v>475</v>
      </c>
      <c r="AA126" s="34"/>
    </row>
    <row r="127" spans="1:27" ht="15" customHeight="1" x14ac:dyDescent="0.25">
      <c r="A127" s="34" t="s">
        <v>2780</v>
      </c>
      <c r="B127" s="61" t="s">
        <v>4885</v>
      </c>
      <c r="C127" s="34" t="s">
        <v>4884</v>
      </c>
      <c r="D127" s="62" t="str">
        <f t="shared" si="3"/>
        <v>https://doi.org/10.1145/3313761</v>
      </c>
      <c r="E127" s="34">
        <v>1</v>
      </c>
      <c r="F127" s="34" t="s">
        <v>475</v>
      </c>
      <c r="AA127" s="34"/>
    </row>
    <row r="128" spans="1:27" ht="15" customHeight="1" x14ac:dyDescent="0.25">
      <c r="A128" s="34" t="s">
        <v>2610</v>
      </c>
      <c r="B128" s="61" t="s">
        <v>4883</v>
      </c>
      <c r="C128" s="34" t="s">
        <v>4882</v>
      </c>
      <c r="D128" s="62" t="str">
        <f t="shared" si="3"/>
        <v>https://doi.org/10.1145/2858036.2858400</v>
      </c>
      <c r="E128" s="34">
        <v>1</v>
      </c>
      <c r="F128" s="34" t="s">
        <v>475</v>
      </c>
      <c r="AA128" s="34"/>
    </row>
    <row r="129" spans="1:27" ht="15" customHeight="1" x14ac:dyDescent="0.25">
      <c r="A129" s="34" t="s">
        <v>2610</v>
      </c>
      <c r="B129" s="61" t="s">
        <v>4881</v>
      </c>
      <c r="C129" s="34" t="s">
        <v>4880</v>
      </c>
      <c r="D129" s="62" t="str">
        <f t="shared" si="3"/>
        <v>https://doi.org/10.1145/2984511.2984580</v>
      </c>
      <c r="E129" s="34">
        <v>1</v>
      </c>
      <c r="F129" s="34" t="s">
        <v>475</v>
      </c>
      <c r="AA129" s="34"/>
    </row>
    <row r="130" spans="1:27" ht="15" customHeight="1" x14ac:dyDescent="0.25">
      <c r="A130" s="34" t="s">
        <v>2610</v>
      </c>
      <c r="B130" s="61" t="s">
        <v>4879</v>
      </c>
      <c r="C130" s="34" t="s">
        <v>4878</v>
      </c>
      <c r="D130" s="62" t="str">
        <f t="shared" ref="D130:D161" si="4">HYPERLINK(C130)</f>
        <v>https://doi.org/10.1145/2736277.2741683</v>
      </c>
      <c r="E130" s="34">
        <v>1</v>
      </c>
      <c r="F130" s="34" t="s">
        <v>475</v>
      </c>
      <c r="AA130" s="34"/>
    </row>
    <row r="131" spans="1:27" ht="15" customHeight="1" x14ac:dyDescent="0.25">
      <c r="A131" s="34" t="s">
        <v>2780</v>
      </c>
      <c r="B131" s="61" t="s">
        <v>4877</v>
      </c>
      <c r="C131" s="34" t="s">
        <v>4876</v>
      </c>
      <c r="D131" s="62" t="str">
        <f t="shared" si="4"/>
        <v>https://doi.org/10.1145/3130964</v>
      </c>
      <c r="E131" s="34">
        <v>1</v>
      </c>
      <c r="F131" s="34" t="s">
        <v>475</v>
      </c>
      <c r="AA131" s="34"/>
    </row>
    <row r="132" spans="1:27" ht="15" customHeight="1" x14ac:dyDescent="0.25">
      <c r="A132" s="34" t="s">
        <v>2610</v>
      </c>
      <c r="B132" s="61" t="s">
        <v>71</v>
      </c>
      <c r="C132" s="34" t="s">
        <v>72</v>
      </c>
      <c r="D132" s="62" t="str">
        <f t="shared" si="4"/>
        <v>https://doi.org/10.1145/3368860.3368863</v>
      </c>
      <c r="E132" s="34">
        <v>0</v>
      </c>
      <c r="F132" s="34" t="s">
        <v>36</v>
      </c>
      <c r="AA132" s="34"/>
    </row>
    <row r="133" spans="1:27" ht="15" customHeight="1" x14ac:dyDescent="0.25">
      <c r="A133" s="34" t="s">
        <v>2610</v>
      </c>
      <c r="B133" s="61" t="s">
        <v>4874</v>
      </c>
      <c r="C133" s="34" t="s">
        <v>4875</v>
      </c>
      <c r="D133" s="62" t="str">
        <f t="shared" si="4"/>
        <v>https://doi.org/10.1145/2979779.2979827</v>
      </c>
      <c r="E133" s="34">
        <v>1</v>
      </c>
      <c r="F133" s="34" t="s">
        <v>4868</v>
      </c>
      <c r="AA133" s="34"/>
    </row>
    <row r="134" spans="1:27" ht="15" customHeight="1" x14ac:dyDescent="0.25">
      <c r="A134" s="34" t="s">
        <v>2610</v>
      </c>
      <c r="B134" s="61" t="s">
        <v>4874</v>
      </c>
      <c r="C134" s="34" t="s">
        <v>4873</v>
      </c>
      <c r="D134" s="62" t="str">
        <f t="shared" si="4"/>
        <v>https://doi.org/10.1145/2979779.2979883</v>
      </c>
      <c r="E134" s="34">
        <v>1</v>
      </c>
      <c r="F134" s="34" t="s">
        <v>475</v>
      </c>
      <c r="AA134" s="34"/>
    </row>
    <row r="135" spans="1:27" ht="15" customHeight="1" x14ac:dyDescent="0.25">
      <c r="A135" s="34" t="s">
        <v>2610</v>
      </c>
      <c r="B135" s="61" t="s">
        <v>4872</v>
      </c>
      <c r="C135" s="34" t="s">
        <v>4871</v>
      </c>
      <c r="D135" s="62" t="str">
        <f t="shared" si="4"/>
        <v>https://doi.org/10.1145/2905055.2905358</v>
      </c>
      <c r="E135" s="34">
        <v>1</v>
      </c>
      <c r="F135" s="34" t="s">
        <v>475</v>
      </c>
      <c r="AA135" s="34"/>
    </row>
    <row r="136" spans="1:27" ht="15" customHeight="1" x14ac:dyDescent="0.25">
      <c r="A136" s="34" t="s">
        <v>2610</v>
      </c>
      <c r="B136" s="61" t="s">
        <v>4870</v>
      </c>
      <c r="C136" s="34" t="s">
        <v>4869</v>
      </c>
      <c r="D136" s="62" t="str">
        <f t="shared" si="4"/>
        <v>https://doi.org/10.1145/2789168.2789170</v>
      </c>
      <c r="E136" s="34">
        <v>1</v>
      </c>
      <c r="F136" s="34" t="s">
        <v>4868</v>
      </c>
      <c r="AA136" s="34"/>
    </row>
    <row r="137" spans="1:27" ht="15" customHeight="1" x14ac:dyDescent="0.25">
      <c r="A137" s="34" t="s">
        <v>2610</v>
      </c>
      <c r="B137" s="61" t="s">
        <v>4867</v>
      </c>
      <c r="C137" s="34" t="s">
        <v>4866</v>
      </c>
      <c r="D137" s="62" t="str">
        <f t="shared" si="4"/>
        <v>https://doi.org/10.1145/2801694.2801707</v>
      </c>
      <c r="E137" s="34">
        <v>1</v>
      </c>
      <c r="F137" s="34" t="s">
        <v>475</v>
      </c>
      <c r="AA137" s="34"/>
    </row>
    <row r="138" spans="1:27" ht="15" customHeight="1" x14ac:dyDescent="0.25">
      <c r="A138" s="34" t="s">
        <v>2610</v>
      </c>
      <c r="B138" s="61" t="s">
        <v>4865</v>
      </c>
      <c r="C138" s="34" t="s">
        <v>4864</v>
      </c>
      <c r="D138" s="62" t="str">
        <f t="shared" si="4"/>
        <v>https://doi.org/10.1145/3038912.3052587</v>
      </c>
      <c r="E138" s="34">
        <v>1</v>
      </c>
      <c r="F138" s="34" t="s">
        <v>475</v>
      </c>
      <c r="AA138" s="34"/>
    </row>
    <row r="139" spans="1:27" ht="15" customHeight="1" x14ac:dyDescent="0.25">
      <c r="A139" s="34" t="s">
        <v>2610</v>
      </c>
      <c r="B139" s="61" t="s">
        <v>259</v>
      </c>
      <c r="C139" s="34" t="s">
        <v>4863</v>
      </c>
      <c r="D139" s="62" t="str">
        <f t="shared" si="4"/>
        <v>https://doi.org/10.1145/3232755.3232786</v>
      </c>
      <c r="E139" s="34">
        <v>1</v>
      </c>
      <c r="F139" s="34" t="s">
        <v>475</v>
      </c>
      <c r="AA139" s="34"/>
    </row>
    <row r="140" spans="1:27" ht="15" customHeight="1" x14ac:dyDescent="0.25">
      <c r="A140" s="34" t="s">
        <v>2610</v>
      </c>
      <c r="B140" s="61" t="s">
        <v>4862</v>
      </c>
      <c r="C140" s="34" t="s">
        <v>4861</v>
      </c>
      <c r="D140" s="62" t="str">
        <f t="shared" si="4"/>
        <v>https://doi.org/10.1145/2905055.2905214</v>
      </c>
      <c r="E140" s="34">
        <v>1</v>
      </c>
      <c r="F140" s="34" t="s">
        <v>475</v>
      </c>
      <c r="AA140" s="34"/>
    </row>
    <row r="141" spans="1:27" ht="15" customHeight="1" x14ac:dyDescent="0.25">
      <c r="A141" s="34" t="s">
        <v>2610</v>
      </c>
      <c r="B141" s="61" t="s">
        <v>4860</v>
      </c>
      <c r="C141" s="34" t="s">
        <v>4859</v>
      </c>
      <c r="D141" s="62" t="str">
        <f t="shared" si="4"/>
        <v>https://doi.org/10.1145/2699026.2699127</v>
      </c>
      <c r="E141" s="34">
        <v>1</v>
      </c>
      <c r="F141" s="34" t="s">
        <v>475</v>
      </c>
      <c r="AA141" s="34"/>
    </row>
    <row r="142" spans="1:27" ht="15" customHeight="1" x14ac:dyDescent="0.25">
      <c r="A142" s="34" t="s">
        <v>2610</v>
      </c>
      <c r="B142" s="61" t="s">
        <v>4858</v>
      </c>
      <c r="C142" s="34" t="s">
        <v>4857</v>
      </c>
      <c r="D142" s="62" t="str">
        <f t="shared" si="4"/>
        <v>https://doi.org/10.1145/3301293.3309556</v>
      </c>
      <c r="E142" s="34">
        <v>1</v>
      </c>
      <c r="F142" s="34" t="s">
        <v>475</v>
      </c>
      <c r="AA142" s="34"/>
    </row>
    <row r="143" spans="1:27" ht="15" customHeight="1" x14ac:dyDescent="0.25">
      <c r="A143" s="34" t="s">
        <v>2780</v>
      </c>
      <c r="B143" s="61" t="s">
        <v>4856</v>
      </c>
      <c r="C143" s="34" t="s">
        <v>4855</v>
      </c>
      <c r="D143" s="62" t="str">
        <f t="shared" si="4"/>
        <v>https://doi.org/10.1007/s00779-014-0806-z</v>
      </c>
      <c r="E143" s="34">
        <v>1</v>
      </c>
      <c r="F143" s="34" t="s">
        <v>475</v>
      </c>
      <c r="AA143" s="34"/>
    </row>
    <row r="144" spans="1:27" ht="15" customHeight="1" x14ac:dyDescent="0.25">
      <c r="A144" s="34" t="s">
        <v>2610</v>
      </c>
      <c r="B144" s="61" t="s">
        <v>73</v>
      </c>
      <c r="C144" s="34" t="s">
        <v>74</v>
      </c>
      <c r="D144" s="62" t="str">
        <f t="shared" si="4"/>
        <v>https://doi.org/10.1145/3131365.3131399</v>
      </c>
      <c r="E144" s="34">
        <v>0</v>
      </c>
      <c r="F144" s="34" t="s">
        <v>36</v>
      </c>
      <c r="AA144" s="34"/>
    </row>
    <row r="145" spans="1:27" ht="15" customHeight="1" x14ac:dyDescent="0.25">
      <c r="A145" s="34" t="s">
        <v>2610</v>
      </c>
      <c r="B145" s="61" t="s">
        <v>4854</v>
      </c>
      <c r="C145" s="34" t="s">
        <v>4853</v>
      </c>
      <c r="D145" s="62" t="str">
        <f t="shared" si="4"/>
        <v>https://doi.org/10.1145/2857705.2857744</v>
      </c>
      <c r="E145" s="34">
        <v>1</v>
      </c>
      <c r="F145" s="34" t="s">
        <v>475</v>
      </c>
      <c r="AA145" s="34"/>
    </row>
    <row r="146" spans="1:27" ht="15" customHeight="1" x14ac:dyDescent="0.25">
      <c r="A146" s="34" t="s">
        <v>2610</v>
      </c>
      <c r="B146" s="61" t="s">
        <v>4852</v>
      </c>
      <c r="C146" s="34" t="s">
        <v>4851</v>
      </c>
      <c r="D146" s="62" t="str">
        <f t="shared" si="4"/>
        <v>https://doi.org/10.1145/3133956.3134067</v>
      </c>
      <c r="E146" s="34">
        <v>1</v>
      </c>
      <c r="F146" s="34" t="s">
        <v>475</v>
      </c>
      <c r="AA146" s="34"/>
    </row>
    <row r="147" spans="1:27" ht="15" customHeight="1" x14ac:dyDescent="0.25">
      <c r="A147" s="34" t="s">
        <v>2610</v>
      </c>
      <c r="B147" s="61" t="s">
        <v>4850</v>
      </c>
      <c r="C147" s="34" t="s">
        <v>4849</v>
      </c>
      <c r="D147" s="62" t="str">
        <f t="shared" si="4"/>
        <v>https://doi.org/10.1145/3011077.3011112</v>
      </c>
      <c r="E147" s="34">
        <v>1</v>
      </c>
      <c r="F147" s="34" t="s">
        <v>475</v>
      </c>
      <c r="AA147" s="34"/>
    </row>
    <row r="148" spans="1:27" ht="15" customHeight="1" x14ac:dyDescent="0.25">
      <c r="A148" s="34" t="s">
        <v>2610</v>
      </c>
      <c r="B148" s="61" t="s">
        <v>75</v>
      </c>
      <c r="C148" s="34" t="s">
        <v>76</v>
      </c>
      <c r="D148" s="62" t="str">
        <f t="shared" si="4"/>
        <v>https://doi.org/10.1145/3373477.3373503</v>
      </c>
      <c r="E148" s="34">
        <v>0</v>
      </c>
      <c r="F148" s="34" t="s">
        <v>36</v>
      </c>
      <c r="AA148" s="34"/>
    </row>
    <row r="149" spans="1:27" ht="15" customHeight="1" x14ac:dyDescent="0.25">
      <c r="A149" s="34" t="s">
        <v>2610</v>
      </c>
      <c r="B149" s="61" t="s">
        <v>4848</v>
      </c>
      <c r="C149" s="34" t="s">
        <v>4847</v>
      </c>
      <c r="D149" s="62" t="str">
        <f t="shared" si="4"/>
        <v>https://doi.org/10.1145/2905055.2905240</v>
      </c>
      <c r="E149" s="34">
        <v>1</v>
      </c>
      <c r="F149" s="34" t="s">
        <v>475</v>
      </c>
      <c r="AA149" s="34"/>
    </row>
    <row r="150" spans="1:27" ht="15" customHeight="1" x14ac:dyDescent="0.25">
      <c r="A150" s="34" t="s">
        <v>2610</v>
      </c>
      <c r="B150" s="61" t="s">
        <v>4846</v>
      </c>
      <c r="C150" s="34" t="s">
        <v>4845</v>
      </c>
      <c r="D150" s="62" t="str">
        <f t="shared" si="4"/>
        <v>https://dl.acm.org/doi/abs/10.5555/2825041.2825086</v>
      </c>
      <c r="E150" s="34">
        <v>1</v>
      </c>
      <c r="F150" s="34" t="s">
        <v>475</v>
      </c>
      <c r="AA150" s="34"/>
    </row>
    <row r="151" spans="1:27" ht="15" customHeight="1" x14ac:dyDescent="0.25">
      <c r="A151" s="34" t="s">
        <v>2610</v>
      </c>
      <c r="B151" s="61" t="s">
        <v>4844</v>
      </c>
      <c r="C151" s="34" t="s">
        <v>4843</v>
      </c>
      <c r="D151" s="62" t="str">
        <f t="shared" si="4"/>
        <v>https://doi.org/10.1145/3230833.3233277</v>
      </c>
      <c r="E151" s="34">
        <v>1</v>
      </c>
      <c r="F151" s="34" t="s">
        <v>475</v>
      </c>
      <c r="AA151" s="34"/>
    </row>
    <row r="152" spans="1:27" ht="15" customHeight="1" x14ac:dyDescent="0.25">
      <c r="A152" s="34" t="s">
        <v>2610</v>
      </c>
      <c r="B152" s="61" t="s">
        <v>4842</v>
      </c>
      <c r="C152" s="34" t="s">
        <v>4841</v>
      </c>
      <c r="D152" s="62" t="str">
        <f t="shared" si="4"/>
        <v>https://doi.org/10.1145/2974927.2974938</v>
      </c>
      <c r="E152" s="34">
        <v>1</v>
      </c>
      <c r="F152" s="34" t="s">
        <v>475</v>
      </c>
      <c r="AA152" s="34"/>
    </row>
    <row r="153" spans="1:27" ht="15" customHeight="1" x14ac:dyDescent="0.25">
      <c r="A153" s="34" t="s">
        <v>2780</v>
      </c>
      <c r="B153" s="61" t="s">
        <v>4840</v>
      </c>
      <c r="C153" s="34" t="s">
        <v>4839</v>
      </c>
      <c r="D153" s="62" t="str">
        <f t="shared" si="4"/>
        <v>https://dl.acm.org/doi/abs/10.5555/3381569.3381610</v>
      </c>
      <c r="E153" s="34">
        <v>1</v>
      </c>
      <c r="F153" s="34" t="s">
        <v>4838</v>
      </c>
      <c r="AA153" s="34"/>
    </row>
    <row r="154" spans="1:27" ht="15" customHeight="1" x14ac:dyDescent="0.25">
      <c r="A154" s="34" t="s">
        <v>2610</v>
      </c>
      <c r="B154" s="61" t="s">
        <v>4837</v>
      </c>
      <c r="C154" s="34" t="s">
        <v>4836</v>
      </c>
      <c r="D154" s="62" t="str">
        <f t="shared" si="4"/>
        <v>https://doi.org/10.1145/2757401.2757412</v>
      </c>
      <c r="E154" s="34">
        <v>1</v>
      </c>
      <c r="F154" s="34" t="s">
        <v>475</v>
      </c>
      <c r="AA154" s="34"/>
    </row>
    <row r="155" spans="1:27" ht="15" customHeight="1" x14ac:dyDescent="0.25">
      <c r="A155" s="34" t="s">
        <v>2610</v>
      </c>
      <c r="B155" s="61" t="s">
        <v>4835</v>
      </c>
      <c r="C155" s="34" t="s">
        <v>4834</v>
      </c>
      <c r="D155" s="62" t="str">
        <f t="shared" si="4"/>
        <v>https://doi.org/10.1145/3041008.3041016</v>
      </c>
      <c r="E155" s="34">
        <v>1</v>
      </c>
      <c r="F155" s="34" t="s">
        <v>475</v>
      </c>
      <c r="AA155" s="34"/>
    </row>
    <row r="156" spans="1:27" ht="15" customHeight="1" x14ac:dyDescent="0.25">
      <c r="A156" s="34" t="s">
        <v>2610</v>
      </c>
      <c r="B156" s="61" t="s">
        <v>77</v>
      </c>
      <c r="C156" s="34" t="s">
        <v>78</v>
      </c>
      <c r="D156" s="62" t="str">
        <f t="shared" si="4"/>
        <v>https://doi.org/10.1145/3029806.3029842</v>
      </c>
      <c r="E156" s="34">
        <v>0</v>
      </c>
      <c r="F156" s="34" t="s">
        <v>36</v>
      </c>
      <c r="AA156" s="34"/>
    </row>
    <row r="157" spans="1:27" ht="15" customHeight="1" x14ac:dyDescent="0.25">
      <c r="A157" s="34" t="s">
        <v>2610</v>
      </c>
      <c r="B157" s="61" t="s">
        <v>4833</v>
      </c>
      <c r="C157" s="34" t="s">
        <v>4832</v>
      </c>
      <c r="D157" s="62" t="str">
        <f t="shared" si="4"/>
        <v>https://doi.org/10.1145/3309182.3309184</v>
      </c>
      <c r="E157" s="34">
        <v>1</v>
      </c>
      <c r="F157" s="34" t="s">
        <v>475</v>
      </c>
      <c r="AA157" s="34"/>
    </row>
    <row r="158" spans="1:27" ht="15" customHeight="1" x14ac:dyDescent="0.25">
      <c r="A158" s="34" t="s">
        <v>2610</v>
      </c>
      <c r="B158" s="61" t="s">
        <v>4831</v>
      </c>
      <c r="C158" s="34" t="s">
        <v>4830</v>
      </c>
      <c r="D158" s="62" t="str">
        <f t="shared" si="4"/>
        <v>https://doi.org/10.1145/3176258.3176332</v>
      </c>
      <c r="E158" s="34">
        <v>1</v>
      </c>
      <c r="F158" s="34" t="s">
        <v>475</v>
      </c>
      <c r="AA158" s="34"/>
    </row>
    <row r="159" spans="1:27" ht="15" customHeight="1" x14ac:dyDescent="0.25">
      <c r="A159" s="34" t="s">
        <v>2610</v>
      </c>
      <c r="B159" s="61" t="s">
        <v>4829</v>
      </c>
      <c r="C159" s="34" t="s">
        <v>4828</v>
      </c>
      <c r="D159" s="62" t="str">
        <f t="shared" si="4"/>
        <v>https://doi.org/10.1145/2729094.2742627</v>
      </c>
      <c r="E159" s="34">
        <v>1</v>
      </c>
      <c r="F159" s="34" t="s">
        <v>475</v>
      </c>
      <c r="AA159" s="34"/>
    </row>
    <row r="160" spans="1:27" ht="15" customHeight="1" x14ac:dyDescent="0.25">
      <c r="A160" s="34" t="s">
        <v>2610</v>
      </c>
      <c r="B160" s="61" t="s">
        <v>4827</v>
      </c>
      <c r="C160" s="34" t="s">
        <v>4826</v>
      </c>
      <c r="D160" s="62" t="str">
        <f t="shared" si="4"/>
        <v>https://doi.org/10.1145/3290480.3290500</v>
      </c>
      <c r="E160" s="34">
        <v>1</v>
      </c>
      <c r="F160" s="34" t="s">
        <v>475</v>
      </c>
      <c r="AA160" s="34"/>
    </row>
    <row r="161" spans="1:27" ht="15" customHeight="1" x14ac:dyDescent="0.25">
      <c r="A161" s="34" t="s">
        <v>2610</v>
      </c>
      <c r="B161" s="61" t="s">
        <v>4825</v>
      </c>
      <c r="C161" s="34" t="s">
        <v>4824</v>
      </c>
      <c r="D161" s="62" t="str">
        <f t="shared" si="4"/>
        <v>https://doi.org/10.1145/3173574.3174066</v>
      </c>
      <c r="E161" s="34">
        <v>1</v>
      </c>
      <c r="F161" s="34" t="s">
        <v>475</v>
      </c>
      <c r="AA161" s="34"/>
    </row>
    <row r="162" spans="1:27" ht="15" customHeight="1" x14ac:dyDescent="0.25">
      <c r="A162" s="34" t="s">
        <v>2610</v>
      </c>
      <c r="B162" s="61" t="s">
        <v>4823</v>
      </c>
      <c r="C162" s="34" t="s">
        <v>4822</v>
      </c>
      <c r="D162" s="62" t="str">
        <f t="shared" ref="D162:D176" si="5">HYPERLINK(C162)</f>
        <v>https://doi.org/10.1145/3134600.3134629</v>
      </c>
      <c r="E162" s="34">
        <v>1</v>
      </c>
      <c r="F162" s="34" t="s">
        <v>475</v>
      </c>
      <c r="AA162" s="34"/>
    </row>
    <row r="163" spans="1:27" ht="15" customHeight="1" x14ac:dyDescent="0.25">
      <c r="A163" s="34" t="s">
        <v>2610</v>
      </c>
      <c r="B163" s="61" t="s">
        <v>79</v>
      </c>
      <c r="C163" s="34" t="s">
        <v>80</v>
      </c>
      <c r="D163" s="62" t="str">
        <f t="shared" si="5"/>
        <v>https://doi.org/10.1145/3027063.3048412</v>
      </c>
      <c r="E163" s="34">
        <v>0</v>
      </c>
      <c r="F163" s="34" t="s">
        <v>36</v>
      </c>
      <c r="AA163" s="34"/>
    </row>
    <row r="164" spans="1:27" ht="15" customHeight="1" x14ac:dyDescent="0.25">
      <c r="A164" s="34" t="s">
        <v>2610</v>
      </c>
      <c r="B164" s="61" t="s">
        <v>4821</v>
      </c>
      <c r="C164" s="34" t="s">
        <v>4820</v>
      </c>
      <c r="D164" s="62" t="str">
        <f t="shared" si="5"/>
        <v>https://doi.org/10.1145/3290605.3300338</v>
      </c>
      <c r="E164" s="34">
        <v>1</v>
      </c>
      <c r="F164" s="34" t="s">
        <v>475</v>
      </c>
      <c r="AA164" s="34"/>
    </row>
    <row r="165" spans="1:27" ht="15" customHeight="1" x14ac:dyDescent="0.25">
      <c r="A165" s="34" t="s">
        <v>2780</v>
      </c>
      <c r="B165" s="61" t="s">
        <v>4819</v>
      </c>
      <c r="C165" s="34" t="s">
        <v>4818</v>
      </c>
      <c r="D165" s="62" t="str">
        <f t="shared" si="5"/>
        <v>https://doi.org/10.1007/s00778-018-0517-6</v>
      </c>
      <c r="E165" s="34">
        <v>1</v>
      </c>
      <c r="F165" s="34" t="s">
        <v>475</v>
      </c>
      <c r="AA165" s="34"/>
    </row>
    <row r="166" spans="1:27" ht="15" customHeight="1" x14ac:dyDescent="0.25">
      <c r="A166" s="34" t="s">
        <v>2610</v>
      </c>
      <c r="B166" s="61" t="s">
        <v>4817</v>
      </c>
      <c r="C166" s="34" t="s">
        <v>4816</v>
      </c>
      <c r="D166" s="62" t="str">
        <f t="shared" si="5"/>
        <v>https://doi.org/10.1145/2808769.2808779</v>
      </c>
      <c r="E166" s="34">
        <v>1</v>
      </c>
      <c r="F166" s="34" t="s">
        <v>475</v>
      </c>
      <c r="AA166" s="34"/>
    </row>
    <row r="167" spans="1:27" ht="15" customHeight="1" x14ac:dyDescent="0.25">
      <c r="A167" s="34" t="s">
        <v>2610</v>
      </c>
      <c r="B167" s="61" t="s">
        <v>4815</v>
      </c>
      <c r="C167" s="34" t="s">
        <v>4814</v>
      </c>
      <c r="D167" s="62" t="str">
        <f t="shared" si="5"/>
        <v>https://doi.org/10.1145/2810103.2813609</v>
      </c>
      <c r="E167" s="34">
        <v>1</v>
      </c>
      <c r="F167" s="34" t="s">
        <v>475</v>
      </c>
      <c r="AA167" s="34"/>
    </row>
    <row r="168" spans="1:27" ht="15" customHeight="1" x14ac:dyDescent="0.25">
      <c r="A168" s="34" t="s">
        <v>2610</v>
      </c>
      <c r="B168" s="61" t="s">
        <v>4813</v>
      </c>
      <c r="C168" s="34" t="s">
        <v>4812</v>
      </c>
      <c r="D168" s="62" t="str">
        <f t="shared" si="5"/>
        <v>https://doi.org/10.1145/3347709.3347820</v>
      </c>
      <c r="E168" s="34">
        <v>1</v>
      </c>
      <c r="F168" s="34" t="s">
        <v>475</v>
      </c>
      <c r="AA168" s="34"/>
    </row>
    <row r="169" spans="1:27" ht="15" customHeight="1" x14ac:dyDescent="0.25">
      <c r="A169" s="34" t="s">
        <v>2610</v>
      </c>
      <c r="B169" s="61" t="s">
        <v>4811</v>
      </c>
      <c r="C169" s="34" t="s">
        <v>4810</v>
      </c>
      <c r="D169" s="62" t="str">
        <f t="shared" si="5"/>
        <v>https://doi.org/10.1145/3371676.3371683</v>
      </c>
      <c r="E169" s="34">
        <v>1</v>
      </c>
      <c r="F169" s="34" t="s">
        <v>475</v>
      </c>
      <c r="AA169" s="34"/>
    </row>
    <row r="170" spans="1:27" ht="15" customHeight="1" x14ac:dyDescent="0.25">
      <c r="A170" s="34" t="s">
        <v>2610</v>
      </c>
      <c r="B170" s="61" t="s">
        <v>4809</v>
      </c>
      <c r="C170" s="34" t="s">
        <v>4808</v>
      </c>
      <c r="D170" s="62" t="str">
        <f t="shared" si="5"/>
        <v>https://doi.org/10.1145/2746194.2746208</v>
      </c>
      <c r="E170" s="34">
        <v>1</v>
      </c>
      <c r="F170" s="34" t="s">
        <v>475</v>
      </c>
      <c r="AA170" s="34"/>
    </row>
    <row r="171" spans="1:27" ht="15" customHeight="1" x14ac:dyDescent="0.25">
      <c r="A171" s="34" t="s">
        <v>2610</v>
      </c>
      <c r="B171" s="61" t="s">
        <v>4807</v>
      </c>
      <c r="C171" s="34" t="s">
        <v>4806</v>
      </c>
      <c r="D171" s="62" t="str">
        <f t="shared" si="5"/>
        <v>https://doi.org/10.1145/2757302.2757304</v>
      </c>
      <c r="E171" s="34">
        <v>1</v>
      </c>
      <c r="F171" s="34" t="s">
        <v>475</v>
      </c>
      <c r="AA171" s="34"/>
    </row>
    <row r="172" spans="1:27" ht="15" customHeight="1" x14ac:dyDescent="0.25">
      <c r="A172" s="34" t="s">
        <v>2610</v>
      </c>
      <c r="B172" s="61" t="s">
        <v>4805</v>
      </c>
      <c r="C172" s="34" t="s">
        <v>4804</v>
      </c>
      <c r="D172" s="62" t="str">
        <f t="shared" si="5"/>
        <v>https://doi.org/10.1145/2976749.2978320</v>
      </c>
      <c r="E172" s="34">
        <v>1</v>
      </c>
      <c r="F172" s="34" t="s">
        <v>475</v>
      </c>
      <c r="AA172" s="34"/>
    </row>
    <row r="173" spans="1:27" ht="15" customHeight="1" x14ac:dyDescent="0.25">
      <c r="A173" s="34" t="s">
        <v>2610</v>
      </c>
      <c r="B173" s="61" t="s">
        <v>4803</v>
      </c>
      <c r="C173" s="34" t="s">
        <v>4802</v>
      </c>
      <c r="D173" s="62" t="str">
        <f t="shared" si="5"/>
        <v>https://doi.org/10.1145/3196494.3201586</v>
      </c>
      <c r="E173" s="34">
        <v>1</v>
      </c>
      <c r="F173" s="34" t="s">
        <v>475</v>
      </c>
      <c r="AA173" s="34"/>
    </row>
    <row r="174" spans="1:27" ht="15" customHeight="1" x14ac:dyDescent="0.25">
      <c r="A174" s="34" t="s">
        <v>2610</v>
      </c>
      <c r="B174" s="61" t="s">
        <v>4801</v>
      </c>
      <c r="C174" s="34" t="s">
        <v>4800</v>
      </c>
      <c r="D174" s="62" t="str">
        <f t="shared" si="5"/>
        <v>https://dl.acm.org/doi/abs/10.1145/3240876.3240901</v>
      </c>
      <c r="E174" s="34">
        <v>1</v>
      </c>
      <c r="F174" s="34" t="s">
        <v>475</v>
      </c>
      <c r="AA174" s="34"/>
    </row>
    <row r="175" spans="1:27" ht="15" customHeight="1" x14ac:dyDescent="0.25">
      <c r="A175" s="34" t="s">
        <v>2610</v>
      </c>
      <c r="B175" s="61" t="s">
        <v>4799</v>
      </c>
      <c r="C175" s="34" t="s">
        <v>4798</v>
      </c>
      <c r="D175" s="62" t="str">
        <f t="shared" si="5"/>
        <v>https://doi.org/10.1145/2766498.2766499</v>
      </c>
      <c r="E175" s="34">
        <v>1</v>
      </c>
      <c r="F175" s="34" t="s">
        <v>475</v>
      </c>
      <c r="AA175" s="34"/>
    </row>
    <row r="176" spans="1:27" ht="15" customHeight="1" x14ac:dyDescent="0.25">
      <c r="A176" s="34" t="s">
        <v>2610</v>
      </c>
      <c r="B176" s="61" t="s">
        <v>4797</v>
      </c>
      <c r="C176" s="34" t="s">
        <v>4796</v>
      </c>
      <c r="D176" s="62" t="str">
        <f t="shared" si="5"/>
        <v>https://doi.org/10.1145/2898375.2898382</v>
      </c>
      <c r="E176" s="34">
        <v>1</v>
      </c>
      <c r="F176" s="34" t="s">
        <v>475</v>
      </c>
      <c r="AA176" s="34"/>
    </row>
  </sheetData>
  <autoFilter ref="F1:F176" xr:uid="{00000000-0009-0000-0000-000001000000}"/>
  <hyperlinks>
    <hyperlink ref="C29" r:id="rId1" xr:uid="{D727242D-47C5-47C2-954C-6575526F437D}"/>
  </hyperlinks>
  <pageMargins left="0.78749999999999998" right="0.78749999999999998" top="1.05277777777778" bottom="1.05277777777778" header="0.78749999999999998" footer="0.78749999999999998"/>
  <pageSetup paperSize="9" orientation="portrait" useFirstPageNumber="1"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6FE9-3008-4D7F-BA4B-4EBE10085164}">
  <dimension ref="A1:CI102"/>
  <sheetViews>
    <sheetView topLeftCell="A24" workbookViewId="0">
      <selection activeCell="A24" sqref="A24"/>
    </sheetView>
  </sheetViews>
  <sheetFormatPr defaultRowHeight="13.2" x14ac:dyDescent="0.25"/>
  <cols>
    <col min="1" max="1" width="12.21875" style="34" bestFit="1" customWidth="1"/>
    <col min="2" max="2" width="15.21875" style="34" bestFit="1" customWidth="1"/>
    <col min="3" max="3" width="17.44140625" style="34" bestFit="1" customWidth="1"/>
    <col min="4" max="6" width="80.88671875" style="34" bestFit="1" customWidth="1"/>
    <col min="7" max="7" width="16.77734375" style="34" bestFit="1" customWidth="1"/>
    <col min="8" max="8" width="7.44140625" style="34" bestFit="1" customWidth="1"/>
    <col min="9" max="9" width="6.44140625" style="34" bestFit="1" customWidth="1"/>
    <col min="10" max="10" width="5.77734375" style="34" bestFit="1" customWidth="1"/>
    <col min="11" max="11" width="80.88671875" style="34" bestFit="1" customWidth="1"/>
    <col min="12" max="12" width="7.21875" style="34" bestFit="1" customWidth="1"/>
    <col min="13" max="14" width="15.33203125" style="34" bestFit="1" customWidth="1"/>
    <col min="15" max="15" width="14" style="34" bestFit="1" customWidth="1"/>
    <col min="16" max="16" width="10" style="34" bestFit="1" customWidth="1"/>
    <col min="17" max="17" width="13.109375" style="34" bestFit="1" customWidth="1"/>
    <col min="18" max="18" width="7.77734375" style="34" bestFit="1" customWidth="1"/>
    <col min="19" max="19" width="9.6640625" style="34" bestFit="1" customWidth="1"/>
    <col min="20" max="20" width="20.88671875" style="34" bestFit="1" customWidth="1"/>
    <col min="21" max="21" width="21.5546875" style="34" bestFit="1" customWidth="1"/>
    <col min="22" max="22" width="12.33203125" style="34" bestFit="1" customWidth="1"/>
    <col min="23" max="23" width="8.6640625" style="34" bestFit="1" customWidth="1"/>
    <col min="24" max="24" width="16.21875" style="34" bestFit="1" customWidth="1"/>
    <col min="25" max="25" width="13" style="34" bestFit="1" customWidth="1"/>
    <col min="26" max="26" width="12.88671875" style="34" bestFit="1" customWidth="1"/>
    <col min="27" max="27" width="27.77734375" style="34" bestFit="1" customWidth="1"/>
    <col min="28" max="28" width="15.5546875" style="34" bestFit="1" customWidth="1"/>
    <col min="29" max="29" width="11.77734375" style="34" bestFit="1" customWidth="1"/>
    <col min="30" max="30" width="8.88671875" style="34"/>
    <col min="31" max="31" width="7.44140625" style="34" bestFit="1" customWidth="1"/>
    <col min="32" max="32" width="9.77734375" style="34" bestFit="1" customWidth="1"/>
    <col min="33" max="33" width="18" style="34" bestFit="1" customWidth="1"/>
    <col min="34" max="34" width="16.77734375" style="34" bestFit="1" customWidth="1"/>
    <col min="35" max="35" width="13.88671875" style="34" bestFit="1" customWidth="1"/>
    <col min="36" max="36" width="7.88671875" style="34" bestFit="1" customWidth="1"/>
    <col min="37" max="37" width="8.33203125" style="34" bestFit="1" customWidth="1"/>
    <col min="38" max="38" width="80.88671875" style="34" bestFit="1" customWidth="1"/>
    <col min="39" max="39" width="18.5546875" style="34" bestFit="1" customWidth="1"/>
    <col min="40" max="40" width="14.109375" style="34" bestFit="1" customWidth="1"/>
    <col min="41" max="41" width="16.88671875" style="34" bestFit="1" customWidth="1"/>
    <col min="42" max="42" width="80.88671875" style="34" bestFit="1" customWidth="1"/>
    <col min="43" max="43" width="14.5546875" style="34" bestFit="1" customWidth="1"/>
    <col min="44" max="44" width="12.21875" style="34" bestFit="1" customWidth="1"/>
    <col min="45" max="45" width="13.44140625" style="34" bestFit="1" customWidth="1"/>
    <col min="46" max="46" width="16.5546875" style="34" bestFit="1" customWidth="1"/>
    <col min="47" max="47" width="14.33203125" style="34" bestFit="1" customWidth="1"/>
    <col min="48" max="48" width="14.6640625" style="34" bestFit="1" customWidth="1"/>
    <col min="49" max="49" width="13.33203125" style="34" bestFit="1" customWidth="1"/>
    <col min="50" max="50" width="12.21875" style="34" bestFit="1" customWidth="1"/>
    <col min="51" max="51" width="12.88671875" style="34" bestFit="1" customWidth="1"/>
    <col min="52" max="52" width="10.33203125" style="34" bestFit="1" customWidth="1"/>
    <col min="53" max="53" width="12.88671875" style="34" bestFit="1" customWidth="1"/>
    <col min="54" max="55" width="11.33203125" style="34" bestFit="1" customWidth="1"/>
    <col min="56" max="56" width="18.21875" style="34" bestFit="1" customWidth="1"/>
    <col min="57" max="57" width="13.5546875" style="34" bestFit="1" customWidth="1"/>
    <col min="58" max="58" width="12" style="34" bestFit="1" customWidth="1"/>
    <col min="59" max="59" width="8.44140625" style="34" bestFit="1" customWidth="1"/>
    <col min="60" max="60" width="10.109375" style="34" bestFit="1" customWidth="1"/>
    <col min="61" max="61" width="9.33203125" style="34" bestFit="1" customWidth="1"/>
    <col min="62" max="62" width="15.33203125" style="34" bestFit="1" customWidth="1"/>
    <col min="63" max="63" width="7.88671875" style="34" bestFit="1" customWidth="1"/>
    <col min="64" max="64" width="9.88671875" style="34" bestFit="1" customWidth="1"/>
    <col min="65" max="65" width="14.44140625" style="34" bestFit="1" customWidth="1"/>
    <col min="66" max="66" width="12.44140625" style="34" bestFit="1" customWidth="1"/>
    <col min="67" max="67" width="20.5546875" style="34" bestFit="1" customWidth="1"/>
    <col min="68" max="68" width="11.109375" style="34" bestFit="1" customWidth="1"/>
    <col min="69" max="69" width="18.21875" style="34" bestFit="1" customWidth="1"/>
    <col min="70" max="70" width="10.33203125" style="34" bestFit="1" customWidth="1"/>
    <col min="71" max="71" width="15.5546875" style="34" bestFit="1" customWidth="1"/>
    <col min="72" max="72" width="18.77734375" style="34" bestFit="1" customWidth="1"/>
    <col min="73" max="73" width="8.21875" style="34" bestFit="1" customWidth="1"/>
    <col min="74" max="74" width="13" style="34" bestFit="1" customWidth="1"/>
    <col min="75" max="75" width="11" style="34" bestFit="1" customWidth="1"/>
    <col min="76" max="76" width="14.109375" style="34" bestFit="1" customWidth="1"/>
    <col min="77" max="77" width="18.21875" style="34" bestFit="1" customWidth="1"/>
    <col min="78" max="78" width="24.44140625" style="34" bestFit="1" customWidth="1"/>
    <col min="79" max="79" width="9.88671875" style="34" bestFit="1" customWidth="1"/>
    <col min="80" max="80" width="9.6640625" style="34" bestFit="1" customWidth="1"/>
    <col min="81" max="81" width="7.77734375" style="34" bestFit="1" customWidth="1"/>
    <col min="82" max="82" width="15.33203125" style="34" bestFit="1" customWidth="1"/>
    <col min="83" max="83" width="9.77734375" style="34" bestFit="1" customWidth="1"/>
    <col min="84" max="84" width="10.109375" style="34" bestFit="1" customWidth="1"/>
    <col min="85" max="85" width="12.5546875" style="34" bestFit="1" customWidth="1"/>
    <col min="86" max="86" width="9.5546875" style="34" bestFit="1" customWidth="1"/>
    <col min="87" max="87" width="17.6640625" style="34" bestFit="1" customWidth="1"/>
    <col min="88" max="16384" width="8.88671875" style="34"/>
  </cols>
  <sheetData>
    <row r="1" spans="1:87" x14ac:dyDescent="0.25">
      <c r="A1" s="34" t="s">
        <v>1105</v>
      </c>
      <c r="B1" s="34" t="s">
        <v>1106</v>
      </c>
      <c r="C1" s="34" t="s">
        <v>1107</v>
      </c>
      <c r="D1" s="34" t="s">
        <v>2</v>
      </c>
      <c r="E1" s="34" t="s">
        <v>1</v>
      </c>
      <c r="F1" s="34" t="s">
        <v>1108</v>
      </c>
      <c r="G1" s="34" t="s">
        <v>1109</v>
      </c>
      <c r="H1" s="34" t="s">
        <v>1110</v>
      </c>
      <c r="I1" s="34" t="s">
        <v>1111</v>
      </c>
      <c r="J1" s="34" t="s">
        <v>208</v>
      </c>
      <c r="K1" s="34" t="s">
        <v>1112</v>
      </c>
      <c r="L1" s="34" t="s">
        <v>1113</v>
      </c>
      <c r="M1" s="34" t="s">
        <v>1114</v>
      </c>
      <c r="N1" s="34" t="s">
        <v>1115</v>
      </c>
      <c r="O1" s="34" t="s">
        <v>1116</v>
      </c>
      <c r="P1" s="34" t="s">
        <v>1117</v>
      </c>
      <c r="Q1" s="34" t="s">
        <v>1118</v>
      </c>
      <c r="R1" s="34" t="s">
        <v>1119</v>
      </c>
      <c r="S1" s="34" t="s">
        <v>1120</v>
      </c>
      <c r="T1" s="34" t="s">
        <v>1121</v>
      </c>
      <c r="U1" s="34" t="s">
        <v>1122</v>
      </c>
      <c r="V1" s="34" t="s">
        <v>1123</v>
      </c>
      <c r="W1" s="34" t="s">
        <v>1124</v>
      </c>
      <c r="X1" s="34" t="s">
        <v>1125</v>
      </c>
      <c r="Y1" s="34" t="s">
        <v>1126</v>
      </c>
      <c r="Z1" s="34" t="s">
        <v>1127</v>
      </c>
      <c r="AA1" s="34" t="s">
        <v>0</v>
      </c>
      <c r="AB1" s="34" t="s">
        <v>1128</v>
      </c>
      <c r="AC1" s="34" t="s">
        <v>1129</v>
      </c>
      <c r="AD1" s="34" t="s">
        <v>1130</v>
      </c>
      <c r="AE1" s="34" t="s">
        <v>594</v>
      </c>
      <c r="AF1" s="34" t="s">
        <v>1131</v>
      </c>
      <c r="AG1" s="34" t="s">
        <v>1132</v>
      </c>
      <c r="AH1" s="34" t="s">
        <v>1133</v>
      </c>
      <c r="AI1" s="34" t="s">
        <v>1134</v>
      </c>
      <c r="AJ1" s="34" t="s">
        <v>1135</v>
      </c>
      <c r="AK1" s="34" t="s">
        <v>5</v>
      </c>
      <c r="AL1" s="34" t="s">
        <v>1136</v>
      </c>
      <c r="AM1" s="34" t="s">
        <v>1137</v>
      </c>
      <c r="AN1" s="34" t="s">
        <v>1138</v>
      </c>
      <c r="AO1" s="34" t="s">
        <v>1139</v>
      </c>
      <c r="AP1" s="34" t="s">
        <v>1140</v>
      </c>
      <c r="AQ1" s="34" t="s">
        <v>1141</v>
      </c>
      <c r="AR1" s="34" t="s">
        <v>1142</v>
      </c>
      <c r="AS1" s="34" t="s">
        <v>1143</v>
      </c>
      <c r="AT1" s="34" t="s">
        <v>1144</v>
      </c>
      <c r="AU1" s="34" t="s">
        <v>1145</v>
      </c>
      <c r="AV1" s="34" t="s">
        <v>1146</v>
      </c>
      <c r="AW1" s="34" t="s">
        <v>1147</v>
      </c>
      <c r="AX1" s="34" t="s">
        <v>1148</v>
      </c>
      <c r="AY1" s="34" t="s">
        <v>1149</v>
      </c>
      <c r="AZ1" s="34" t="s">
        <v>1150</v>
      </c>
      <c r="BA1" s="34" t="s">
        <v>1151</v>
      </c>
      <c r="BB1" s="34" t="s">
        <v>1152</v>
      </c>
      <c r="BC1" s="34" t="s">
        <v>1153</v>
      </c>
      <c r="BD1" s="34" t="s">
        <v>1154</v>
      </c>
      <c r="BE1" s="34" t="s">
        <v>1155</v>
      </c>
      <c r="BF1" s="34" t="s">
        <v>1156</v>
      </c>
      <c r="BG1" s="34" t="s">
        <v>1157</v>
      </c>
      <c r="BH1" s="34" t="s">
        <v>1158</v>
      </c>
      <c r="BI1" s="34" t="s">
        <v>1159</v>
      </c>
      <c r="BJ1" s="34" t="s">
        <v>1160</v>
      </c>
      <c r="BK1" s="34" t="s">
        <v>1161</v>
      </c>
      <c r="BL1" s="34" t="s">
        <v>1162</v>
      </c>
      <c r="BM1" s="34" t="s">
        <v>1163</v>
      </c>
      <c r="BN1" s="34" t="s">
        <v>1164</v>
      </c>
      <c r="BO1" s="34" t="s">
        <v>1165</v>
      </c>
      <c r="BP1" s="34" t="s">
        <v>1166</v>
      </c>
      <c r="BQ1" s="34" t="s">
        <v>1167</v>
      </c>
      <c r="BR1" s="34" t="s">
        <v>1168</v>
      </c>
      <c r="BS1" s="34" t="s">
        <v>1169</v>
      </c>
      <c r="BT1" s="34" t="s">
        <v>1170</v>
      </c>
      <c r="BU1" s="34" t="s">
        <v>1171</v>
      </c>
      <c r="BV1" s="34" t="s">
        <v>1172</v>
      </c>
      <c r="BW1" s="34" t="s">
        <v>1173</v>
      </c>
      <c r="BX1" s="34" t="s">
        <v>1174</v>
      </c>
      <c r="BY1" s="34" t="s">
        <v>1175</v>
      </c>
      <c r="BZ1" s="34" t="s">
        <v>1176</v>
      </c>
      <c r="CA1" s="34" t="s">
        <v>1177</v>
      </c>
      <c r="CB1" s="34" t="s">
        <v>1178</v>
      </c>
      <c r="CC1" s="34" t="s">
        <v>1030</v>
      </c>
      <c r="CD1" s="34" t="s">
        <v>1179</v>
      </c>
      <c r="CE1" s="34" t="s">
        <v>1180</v>
      </c>
      <c r="CF1" s="34" t="s">
        <v>1181</v>
      </c>
      <c r="CG1" s="34" t="s">
        <v>1182</v>
      </c>
      <c r="CH1" s="34" t="s">
        <v>1183</v>
      </c>
      <c r="CI1" s="34" t="s">
        <v>1184</v>
      </c>
    </row>
    <row r="2" spans="1:87" x14ac:dyDescent="0.25">
      <c r="A2" s="34" t="s">
        <v>4795</v>
      </c>
      <c r="B2" s="34" t="s">
        <v>1195</v>
      </c>
      <c r="C2" s="34">
        <v>2021</v>
      </c>
      <c r="D2" s="34" t="s">
        <v>4794</v>
      </c>
      <c r="E2" s="34" t="s">
        <v>4793</v>
      </c>
      <c r="F2" s="34" t="s">
        <v>4729</v>
      </c>
      <c r="G2" s="34" t="s">
        <v>4728</v>
      </c>
      <c r="H2" s="34" t="s">
        <v>700</v>
      </c>
      <c r="I2" s="34" t="s">
        <v>700</v>
      </c>
      <c r="J2" s="34" t="s">
        <v>700</v>
      </c>
      <c r="K2" s="34" t="s">
        <v>4792</v>
      </c>
      <c r="L2" s="34">
        <v>2021</v>
      </c>
      <c r="M2" s="60">
        <v>44686.508900462963</v>
      </c>
      <c r="N2" s="60">
        <v>44686.508900462963</v>
      </c>
      <c r="O2" s="34" t="s">
        <v>700</v>
      </c>
      <c r="P2" s="34" t="s">
        <v>4791</v>
      </c>
      <c r="Q2" s="34" t="s">
        <v>700</v>
      </c>
      <c r="R2" s="34" t="s">
        <v>700</v>
      </c>
      <c r="S2" s="34" t="s">
        <v>700</v>
      </c>
      <c r="T2" s="34" t="s">
        <v>700</v>
      </c>
      <c r="U2" s="34" t="s">
        <v>700</v>
      </c>
      <c r="V2" s="34" t="s">
        <v>700</v>
      </c>
      <c r="W2" s="34" t="s">
        <v>700</v>
      </c>
      <c r="X2" s="34" t="s">
        <v>700</v>
      </c>
      <c r="Y2" s="34" t="s">
        <v>700</v>
      </c>
      <c r="Z2" s="34" t="s">
        <v>700</v>
      </c>
      <c r="AA2" s="34" t="s">
        <v>4076</v>
      </c>
      <c r="AB2" s="34" t="s">
        <v>4075</v>
      </c>
      <c r="AC2" s="34" t="s">
        <v>700</v>
      </c>
      <c r="AD2" s="34" t="s">
        <v>700</v>
      </c>
      <c r="AE2" s="34" t="s">
        <v>700</v>
      </c>
      <c r="AF2" s="34" t="s">
        <v>700</v>
      </c>
      <c r="AG2" s="34" t="s">
        <v>700</v>
      </c>
      <c r="AH2" s="34" t="s">
        <v>700</v>
      </c>
      <c r="AI2" s="34" t="s">
        <v>700</v>
      </c>
      <c r="AJ2" s="34" t="s">
        <v>700</v>
      </c>
      <c r="AK2" s="34" t="s">
        <v>700</v>
      </c>
      <c r="AL2" s="34" t="s">
        <v>700</v>
      </c>
      <c r="AM2" s="34" t="s">
        <v>700</v>
      </c>
      <c r="AN2" s="34" t="s">
        <v>700</v>
      </c>
      <c r="AO2" s="34" t="s">
        <v>700</v>
      </c>
      <c r="AP2" s="34" t="s">
        <v>4725</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c r="CI2" s="34" t="s">
        <v>700</v>
      </c>
    </row>
    <row r="3" spans="1:87" x14ac:dyDescent="0.25">
      <c r="A3" s="34" t="s">
        <v>4790</v>
      </c>
      <c r="B3" s="34" t="s">
        <v>1195</v>
      </c>
      <c r="C3" s="34">
        <v>2021</v>
      </c>
      <c r="D3" s="34" t="s">
        <v>4789</v>
      </c>
      <c r="E3" s="34" t="s">
        <v>4788</v>
      </c>
      <c r="F3" s="34" t="s">
        <v>4787</v>
      </c>
      <c r="G3" s="34" t="s">
        <v>4786</v>
      </c>
      <c r="H3" s="34" t="s">
        <v>700</v>
      </c>
      <c r="I3" s="34" t="s">
        <v>700</v>
      </c>
      <c r="J3" s="34" t="s">
        <v>700</v>
      </c>
      <c r="K3" s="34" t="s">
        <v>4785</v>
      </c>
      <c r="L3" s="34">
        <v>2021</v>
      </c>
      <c r="M3" s="60">
        <v>44686.508900462963</v>
      </c>
      <c r="N3" s="60">
        <v>44686.508900462963</v>
      </c>
      <c r="O3" s="34" t="s">
        <v>700</v>
      </c>
      <c r="P3" s="34" t="s">
        <v>4784</v>
      </c>
      <c r="Q3" s="34" t="s">
        <v>700</v>
      </c>
      <c r="R3" s="34" t="s">
        <v>700</v>
      </c>
      <c r="S3" s="34" t="s">
        <v>700</v>
      </c>
      <c r="T3" s="34" t="s">
        <v>700</v>
      </c>
      <c r="U3" s="34" t="s">
        <v>700</v>
      </c>
      <c r="V3" s="34" t="s">
        <v>700</v>
      </c>
      <c r="W3" s="34" t="s">
        <v>700</v>
      </c>
      <c r="X3" s="34" t="s">
        <v>700</v>
      </c>
      <c r="Y3" s="34" t="s">
        <v>700</v>
      </c>
      <c r="Z3" s="34" t="s">
        <v>700</v>
      </c>
      <c r="AA3" s="34" t="s">
        <v>4076</v>
      </c>
      <c r="AB3" s="34" t="s">
        <v>4075</v>
      </c>
      <c r="AC3" s="34" t="s">
        <v>700</v>
      </c>
      <c r="AD3" s="34" t="s">
        <v>700</v>
      </c>
      <c r="AE3" s="34" t="s">
        <v>700</v>
      </c>
      <c r="AF3" s="34" t="s">
        <v>700</v>
      </c>
      <c r="AG3" s="34" t="s">
        <v>700</v>
      </c>
      <c r="AH3" s="34" t="s">
        <v>700</v>
      </c>
      <c r="AI3" s="34" t="s">
        <v>700</v>
      </c>
      <c r="AJ3" s="34" t="s">
        <v>700</v>
      </c>
      <c r="AK3" s="34" t="s">
        <v>700</v>
      </c>
      <c r="AL3" s="34" t="s">
        <v>700</v>
      </c>
      <c r="AM3" s="34" t="s">
        <v>700</v>
      </c>
      <c r="AN3" s="34" t="s">
        <v>700</v>
      </c>
      <c r="AO3" s="34" t="s">
        <v>700</v>
      </c>
      <c r="AP3" s="34" t="s">
        <v>4783</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c r="CI3" s="34" t="s">
        <v>700</v>
      </c>
    </row>
    <row r="4" spans="1:87" x14ac:dyDescent="0.25">
      <c r="A4" s="34" t="s">
        <v>4782</v>
      </c>
      <c r="B4" s="34" t="s">
        <v>1195</v>
      </c>
      <c r="C4" s="34">
        <v>2021</v>
      </c>
      <c r="D4" s="34" t="s">
        <v>4781</v>
      </c>
      <c r="E4" s="34" t="s">
        <v>4780</v>
      </c>
      <c r="F4" s="34" t="s">
        <v>4119</v>
      </c>
      <c r="G4" s="34" t="s">
        <v>4779</v>
      </c>
      <c r="H4" s="34" t="s">
        <v>700</v>
      </c>
      <c r="I4" s="34" t="s">
        <v>700</v>
      </c>
      <c r="J4" s="34" t="s">
        <v>700</v>
      </c>
      <c r="K4" s="34" t="s">
        <v>4778</v>
      </c>
      <c r="L4" s="34">
        <v>2021</v>
      </c>
      <c r="M4" s="60">
        <v>44686.508900462963</v>
      </c>
      <c r="N4" s="60">
        <v>44686.508900462963</v>
      </c>
      <c r="O4" s="34" t="s">
        <v>700</v>
      </c>
      <c r="P4" s="34" t="s">
        <v>4777</v>
      </c>
      <c r="Q4" s="34" t="s">
        <v>700</v>
      </c>
      <c r="R4" s="34" t="s">
        <v>700</v>
      </c>
      <c r="S4" s="34" t="s">
        <v>700</v>
      </c>
      <c r="T4" s="34" t="s">
        <v>700</v>
      </c>
      <c r="U4" s="34" t="s">
        <v>700</v>
      </c>
      <c r="V4" s="34" t="s">
        <v>700</v>
      </c>
      <c r="W4" s="34" t="s">
        <v>700</v>
      </c>
      <c r="X4" s="34" t="s">
        <v>700</v>
      </c>
      <c r="Y4" s="34" t="s">
        <v>700</v>
      </c>
      <c r="Z4" s="34" t="s">
        <v>700</v>
      </c>
      <c r="AA4" s="34" t="s">
        <v>4776</v>
      </c>
      <c r="AB4" s="34" t="s">
        <v>4775</v>
      </c>
      <c r="AC4" s="34" t="s">
        <v>700</v>
      </c>
      <c r="AD4" s="34" t="s">
        <v>700</v>
      </c>
      <c r="AE4" s="34" t="s">
        <v>700</v>
      </c>
      <c r="AF4" s="34" t="s">
        <v>700</v>
      </c>
      <c r="AG4" s="34" t="s">
        <v>700</v>
      </c>
      <c r="AH4" s="34" t="s">
        <v>700</v>
      </c>
      <c r="AI4" s="34" t="s">
        <v>700</v>
      </c>
      <c r="AJ4" s="34" t="s">
        <v>700</v>
      </c>
      <c r="AK4" s="34" t="s">
        <v>700</v>
      </c>
      <c r="AL4" s="34" t="s">
        <v>700</v>
      </c>
      <c r="AM4" s="34" t="s">
        <v>700</v>
      </c>
      <c r="AN4" s="34" t="s">
        <v>700</v>
      </c>
      <c r="AO4" s="34" t="s">
        <v>700</v>
      </c>
      <c r="AP4" s="34" t="s">
        <v>4774</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c r="CI4" s="34" t="s">
        <v>700</v>
      </c>
    </row>
    <row r="5" spans="1:87" x14ac:dyDescent="0.25">
      <c r="A5" s="34" t="s">
        <v>4773</v>
      </c>
      <c r="B5" s="34" t="s">
        <v>1195</v>
      </c>
      <c r="C5" s="34">
        <v>2021</v>
      </c>
      <c r="D5" s="34" t="s">
        <v>4772</v>
      </c>
      <c r="E5" s="34" t="s">
        <v>3799</v>
      </c>
      <c r="F5" s="34" t="s">
        <v>4307</v>
      </c>
      <c r="G5" s="34" t="s">
        <v>4771</v>
      </c>
      <c r="H5" s="34" t="s">
        <v>700</v>
      </c>
      <c r="I5" s="34" t="s">
        <v>700</v>
      </c>
      <c r="J5" s="34" t="s">
        <v>700</v>
      </c>
      <c r="K5" s="34" t="s">
        <v>4770</v>
      </c>
      <c r="L5" s="34">
        <v>2021</v>
      </c>
      <c r="M5" s="60">
        <v>44686.508900462963</v>
      </c>
      <c r="N5" s="60">
        <v>44686.508900462963</v>
      </c>
      <c r="O5" s="34" t="s">
        <v>700</v>
      </c>
      <c r="P5" s="34" t="s">
        <v>4769</v>
      </c>
      <c r="Q5" s="34" t="s">
        <v>700</v>
      </c>
      <c r="R5" s="34" t="s">
        <v>700</v>
      </c>
      <c r="S5" s="34" t="s">
        <v>700</v>
      </c>
      <c r="T5" s="34" t="s">
        <v>700</v>
      </c>
      <c r="U5" s="34" t="s">
        <v>700</v>
      </c>
      <c r="V5" s="34" t="s">
        <v>700</v>
      </c>
      <c r="W5" s="34" t="s">
        <v>700</v>
      </c>
      <c r="X5" s="34" t="s">
        <v>700</v>
      </c>
      <c r="Y5" s="34" t="s">
        <v>700</v>
      </c>
      <c r="Z5" s="34" t="s">
        <v>700</v>
      </c>
      <c r="AA5" s="34" t="s">
        <v>4076</v>
      </c>
      <c r="AB5" s="34" t="s">
        <v>4075</v>
      </c>
      <c r="AC5" s="34" t="s">
        <v>700</v>
      </c>
      <c r="AD5" s="34" t="s">
        <v>700</v>
      </c>
      <c r="AE5" s="34" t="s">
        <v>700</v>
      </c>
      <c r="AF5" s="34" t="s">
        <v>700</v>
      </c>
      <c r="AG5" s="34" t="s">
        <v>700</v>
      </c>
      <c r="AH5" s="34" t="s">
        <v>700</v>
      </c>
      <c r="AI5" s="34" t="s">
        <v>700</v>
      </c>
      <c r="AJ5" s="34" t="s">
        <v>700</v>
      </c>
      <c r="AK5" s="34" t="s">
        <v>700</v>
      </c>
      <c r="AL5" s="34" t="s">
        <v>700</v>
      </c>
      <c r="AM5" s="34" t="s">
        <v>700</v>
      </c>
      <c r="AN5" s="34" t="s">
        <v>700</v>
      </c>
      <c r="AO5" s="34" t="s">
        <v>700</v>
      </c>
      <c r="AP5" s="34" t="s">
        <v>4768</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c r="CI5" s="34" t="s">
        <v>700</v>
      </c>
    </row>
    <row r="6" spans="1:87" x14ac:dyDescent="0.25">
      <c r="A6" s="34" t="s">
        <v>4767</v>
      </c>
      <c r="B6" s="34" t="s">
        <v>1195</v>
      </c>
      <c r="C6" s="34">
        <v>2021</v>
      </c>
      <c r="D6" s="34" t="s">
        <v>4766</v>
      </c>
      <c r="E6" s="34" t="s">
        <v>3865</v>
      </c>
      <c r="F6" s="34" t="s">
        <v>4765</v>
      </c>
      <c r="G6" s="34" t="s">
        <v>4764</v>
      </c>
      <c r="H6" s="34" t="s">
        <v>700</v>
      </c>
      <c r="I6" s="34" t="s">
        <v>700</v>
      </c>
      <c r="J6" s="34" t="s">
        <v>700</v>
      </c>
      <c r="K6" s="34" t="s">
        <v>4763</v>
      </c>
      <c r="L6" s="34">
        <v>2021</v>
      </c>
      <c r="M6" s="60">
        <v>44686.508900462963</v>
      </c>
      <c r="N6" s="60">
        <v>44686.508900462963</v>
      </c>
      <c r="O6" s="34" t="s">
        <v>700</v>
      </c>
      <c r="P6" s="34" t="s">
        <v>4762</v>
      </c>
      <c r="Q6" s="34" t="s">
        <v>700</v>
      </c>
      <c r="R6" s="34" t="s">
        <v>700</v>
      </c>
      <c r="S6" s="34" t="s">
        <v>700</v>
      </c>
      <c r="T6" s="34" t="s">
        <v>700</v>
      </c>
      <c r="U6" s="34" t="s">
        <v>700</v>
      </c>
      <c r="V6" s="34" t="s">
        <v>700</v>
      </c>
      <c r="W6" s="34" t="s">
        <v>700</v>
      </c>
      <c r="X6" s="34" t="s">
        <v>700</v>
      </c>
      <c r="Y6" s="34" t="s">
        <v>700</v>
      </c>
      <c r="Z6" s="34" t="s">
        <v>700</v>
      </c>
      <c r="AA6" s="34" t="s">
        <v>4076</v>
      </c>
      <c r="AB6" s="34" t="s">
        <v>4075</v>
      </c>
      <c r="AC6" s="34" t="s">
        <v>700</v>
      </c>
      <c r="AD6" s="34" t="s">
        <v>700</v>
      </c>
      <c r="AE6" s="34" t="s">
        <v>700</v>
      </c>
      <c r="AF6" s="34" t="s">
        <v>700</v>
      </c>
      <c r="AG6" s="34" t="s">
        <v>700</v>
      </c>
      <c r="AH6" s="34" t="s">
        <v>700</v>
      </c>
      <c r="AI6" s="34" t="s">
        <v>700</v>
      </c>
      <c r="AJ6" s="34" t="s">
        <v>700</v>
      </c>
      <c r="AK6" s="34" t="s">
        <v>700</v>
      </c>
      <c r="AL6" s="34" t="s">
        <v>700</v>
      </c>
      <c r="AM6" s="34" t="s">
        <v>700</v>
      </c>
      <c r="AN6" s="34" t="s">
        <v>700</v>
      </c>
      <c r="AO6" s="34" t="s">
        <v>700</v>
      </c>
      <c r="AP6" s="34" t="s">
        <v>4761</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c r="CI6" s="34" t="s">
        <v>700</v>
      </c>
    </row>
    <row r="7" spans="1:87" x14ac:dyDescent="0.25">
      <c r="A7" s="34" t="s">
        <v>4760</v>
      </c>
      <c r="B7" s="34" t="s">
        <v>1195</v>
      </c>
      <c r="C7" s="34">
        <v>2021</v>
      </c>
      <c r="D7" s="34" t="s">
        <v>896</v>
      </c>
      <c r="E7" s="34" t="s">
        <v>897</v>
      </c>
      <c r="F7" s="34" t="s">
        <v>4416</v>
      </c>
      <c r="G7" s="34" t="s">
        <v>4759</v>
      </c>
      <c r="H7" s="34" t="s">
        <v>700</v>
      </c>
      <c r="I7" s="34" t="s">
        <v>700</v>
      </c>
      <c r="J7" s="34" t="s">
        <v>700</v>
      </c>
      <c r="K7" s="34" t="s">
        <v>4758</v>
      </c>
      <c r="L7" s="34">
        <v>2021</v>
      </c>
      <c r="M7" s="60">
        <v>44686.508900462963</v>
      </c>
      <c r="N7" s="60">
        <v>44686.508900462963</v>
      </c>
      <c r="O7" s="34" t="s">
        <v>700</v>
      </c>
      <c r="P7" s="34" t="s">
        <v>4757</v>
      </c>
      <c r="Q7" s="34" t="s">
        <v>700</v>
      </c>
      <c r="R7" s="34" t="s">
        <v>700</v>
      </c>
      <c r="S7" s="34" t="s">
        <v>700</v>
      </c>
      <c r="T7" s="34" t="s">
        <v>700</v>
      </c>
      <c r="U7" s="34" t="s">
        <v>700</v>
      </c>
      <c r="V7" s="34" t="s">
        <v>700</v>
      </c>
      <c r="W7" s="34" t="s">
        <v>700</v>
      </c>
      <c r="X7" s="34" t="s">
        <v>700</v>
      </c>
      <c r="Y7" s="34" t="s">
        <v>700</v>
      </c>
      <c r="Z7" s="34" t="s">
        <v>700</v>
      </c>
      <c r="AA7" s="34" t="s">
        <v>4076</v>
      </c>
      <c r="AB7" s="34" t="s">
        <v>4075</v>
      </c>
      <c r="AC7" s="34" t="s">
        <v>700</v>
      </c>
      <c r="AD7" s="34" t="s">
        <v>700</v>
      </c>
      <c r="AE7" s="34" t="s">
        <v>700</v>
      </c>
      <c r="AF7" s="34" t="s">
        <v>700</v>
      </c>
      <c r="AG7" s="34" t="s">
        <v>700</v>
      </c>
      <c r="AH7" s="34" t="s">
        <v>700</v>
      </c>
      <c r="AI7" s="34" t="s">
        <v>700</v>
      </c>
      <c r="AJ7" s="34" t="s">
        <v>700</v>
      </c>
      <c r="AK7" s="34" t="s">
        <v>700</v>
      </c>
      <c r="AL7" s="34" t="s">
        <v>4756</v>
      </c>
      <c r="AM7" s="34" t="s">
        <v>700</v>
      </c>
      <c r="AN7" s="34" t="s">
        <v>700</v>
      </c>
      <c r="AO7" s="34" t="s">
        <v>700</v>
      </c>
      <c r="AP7" s="34" t="s">
        <v>4755</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c r="CI7" s="34" t="s">
        <v>700</v>
      </c>
    </row>
    <row r="8" spans="1:87" x14ac:dyDescent="0.25">
      <c r="A8" s="34" t="s">
        <v>4754</v>
      </c>
      <c r="B8" s="34" t="s">
        <v>1195</v>
      </c>
      <c r="C8" s="34">
        <v>2021</v>
      </c>
      <c r="D8" s="34" t="s">
        <v>844</v>
      </c>
      <c r="E8" s="34" t="s">
        <v>845</v>
      </c>
      <c r="F8" s="34" t="s">
        <v>4753</v>
      </c>
      <c r="G8" s="34" t="s">
        <v>4752</v>
      </c>
      <c r="H8" s="34" t="s">
        <v>700</v>
      </c>
      <c r="I8" s="34" t="s">
        <v>700</v>
      </c>
      <c r="J8" s="34" t="s">
        <v>700</v>
      </c>
      <c r="K8" s="34" t="s">
        <v>4751</v>
      </c>
      <c r="L8" s="34">
        <v>2021</v>
      </c>
      <c r="M8" s="60">
        <v>44686.508912037039</v>
      </c>
      <c r="N8" s="60">
        <v>44686.508912037039</v>
      </c>
      <c r="O8" s="34" t="s">
        <v>700</v>
      </c>
      <c r="P8" s="34" t="s">
        <v>4750</v>
      </c>
      <c r="Q8" s="34" t="s">
        <v>700</v>
      </c>
      <c r="R8" s="34" t="s">
        <v>700</v>
      </c>
      <c r="S8" s="34" t="s">
        <v>700</v>
      </c>
      <c r="T8" s="34" t="s">
        <v>700</v>
      </c>
      <c r="U8" s="34" t="s">
        <v>700</v>
      </c>
      <c r="V8" s="34" t="s">
        <v>700</v>
      </c>
      <c r="W8" s="34" t="s">
        <v>700</v>
      </c>
      <c r="X8" s="34" t="s">
        <v>700</v>
      </c>
      <c r="Y8" s="34" t="s">
        <v>700</v>
      </c>
      <c r="Z8" s="34" t="s">
        <v>700</v>
      </c>
      <c r="AA8" s="34" t="s">
        <v>4076</v>
      </c>
      <c r="AB8" s="34" t="s">
        <v>4075</v>
      </c>
      <c r="AC8" s="34" t="s">
        <v>700</v>
      </c>
      <c r="AD8" s="34" t="s">
        <v>700</v>
      </c>
      <c r="AE8" s="34" t="s">
        <v>700</v>
      </c>
      <c r="AF8" s="34" t="s">
        <v>700</v>
      </c>
      <c r="AG8" s="34" t="s">
        <v>700</v>
      </c>
      <c r="AH8" s="34" t="s">
        <v>700</v>
      </c>
      <c r="AI8" s="34" t="s">
        <v>700</v>
      </c>
      <c r="AJ8" s="34" t="s">
        <v>700</v>
      </c>
      <c r="AK8" s="34" t="s">
        <v>700</v>
      </c>
      <c r="AL8" s="34" t="s">
        <v>4749</v>
      </c>
      <c r="AM8" s="34" t="s">
        <v>700</v>
      </c>
      <c r="AN8" s="34" t="s">
        <v>700</v>
      </c>
      <c r="AO8" s="34" t="s">
        <v>700</v>
      </c>
      <c r="AP8" s="34" t="s">
        <v>4748</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c r="CI8" s="34" t="s">
        <v>700</v>
      </c>
    </row>
    <row r="9" spans="1:87" x14ac:dyDescent="0.25">
      <c r="A9" s="34" t="s">
        <v>4747</v>
      </c>
      <c r="B9" s="34" t="s">
        <v>1195</v>
      </c>
      <c r="C9" s="34">
        <v>2021</v>
      </c>
      <c r="D9" s="34" t="s">
        <v>4746</v>
      </c>
      <c r="E9" s="34" t="s">
        <v>4745</v>
      </c>
      <c r="F9" s="34" t="s">
        <v>4744</v>
      </c>
      <c r="G9" s="34" t="s">
        <v>4743</v>
      </c>
      <c r="H9" s="34" t="s">
        <v>700</v>
      </c>
      <c r="I9" s="34" t="s">
        <v>700</v>
      </c>
      <c r="J9" s="34" t="s">
        <v>700</v>
      </c>
      <c r="K9" s="34" t="s">
        <v>4742</v>
      </c>
      <c r="L9" s="34">
        <v>2021</v>
      </c>
      <c r="M9" s="60">
        <v>44686.508912037039</v>
      </c>
      <c r="N9" s="60">
        <v>44686.508912037039</v>
      </c>
      <c r="O9" s="34" t="s">
        <v>700</v>
      </c>
      <c r="P9" s="34" t="s">
        <v>4741</v>
      </c>
      <c r="Q9" s="34" t="s">
        <v>700</v>
      </c>
      <c r="R9" s="34" t="s">
        <v>700</v>
      </c>
      <c r="S9" s="34" t="s">
        <v>700</v>
      </c>
      <c r="T9" s="34" t="s">
        <v>700</v>
      </c>
      <c r="U9" s="34" t="s">
        <v>700</v>
      </c>
      <c r="V9" s="34" t="s">
        <v>700</v>
      </c>
      <c r="W9" s="34" t="s">
        <v>700</v>
      </c>
      <c r="X9" s="34" t="s">
        <v>700</v>
      </c>
      <c r="Y9" s="34" t="s">
        <v>700</v>
      </c>
      <c r="Z9" s="34" t="s">
        <v>700</v>
      </c>
      <c r="AA9" s="34" t="s">
        <v>4076</v>
      </c>
      <c r="AB9" s="34" t="s">
        <v>4075</v>
      </c>
      <c r="AC9" s="34" t="s">
        <v>700</v>
      </c>
      <c r="AD9" s="34" t="s">
        <v>700</v>
      </c>
      <c r="AE9" s="34" t="s">
        <v>700</v>
      </c>
      <c r="AF9" s="34" t="s">
        <v>700</v>
      </c>
      <c r="AG9" s="34" t="s">
        <v>700</v>
      </c>
      <c r="AH9" s="34" t="s">
        <v>700</v>
      </c>
      <c r="AI9" s="34" t="s">
        <v>700</v>
      </c>
      <c r="AJ9" s="34" t="s">
        <v>700</v>
      </c>
      <c r="AK9" s="34" t="s">
        <v>700</v>
      </c>
      <c r="AL9" s="34" t="s">
        <v>700</v>
      </c>
      <c r="AM9" s="34" t="s">
        <v>700</v>
      </c>
      <c r="AN9" s="34" t="s">
        <v>700</v>
      </c>
      <c r="AO9" s="34" t="s">
        <v>700</v>
      </c>
      <c r="AP9" s="34" t="s">
        <v>4740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c r="CI9" s="34" t="s">
        <v>700</v>
      </c>
    </row>
    <row r="10" spans="1:87" x14ac:dyDescent="0.25">
      <c r="A10" s="34" t="s">
        <v>4739</v>
      </c>
      <c r="B10" s="34" t="s">
        <v>1195</v>
      </c>
      <c r="C10" s="34">
        <v>2021</v>
      </c>
      <c r="D10" s="34" t="s">
        <v>4738</v>
      </c>
      <c r="E10" s="34" t="s">
        <v>3768</v>
      </c>
      <c r="F10" s="34" t="s">
        <v>4737</v>
      </c>
      <c r="G10" s="34" t="s">
        <v>4736</v>
      </c>
      <c r="H10" s="34" t="s">
        <v>700</v>
      </c>
      <c r="I10" s="34" t="s">
        <v>700</v>
      </c>
      <c r="J10" s="34" t="s">
        <v>700</v>
      </c>
      <c r="K10" s="34" t="s">
        <v>4735</v>
      </c>
      <c r="L10" s="34">
        <v>2021</v>
      </c>
      <c r="M10" s="60">
        <v>44686.508912037039</v>
      </c>
      <c r="N10" s="60">
        <v>44686.508912037039</v>
      </c>
      <c r="O10" s="34" t="s">
        <v>700</v>
      </c>
      <c r="P10" s="34" t="s">
        <v>4734</v>
      </c>
      <c r="Q10" s="34" t="s">
        <v>700</v>
      </c>
      <c r="R10" s="34" t="s">
        <v>700</v>
      </c>
      <c r="S10" s="34" t="s">
        <v>700</v>
      </c>
      <c r="T10" s="34" t="s">
        <v>700</v>
      </c>
      <c r="U10" s="34" t="s">
        <v>700</v>
      </c>
      <c r="V10" s="34" t="s">
        <v>700</v>
      </c>
      <c r="W10" s="34" t="s">
        <v>700</v>
      </c>
      <c r="X10" s="34" t="s">
        <v>700</v>
      </c>
      <c r="Y10" s="34" t="s">
        <v>700</v>
      </c>
      <c r="Z10" s="34" t="s">
        <v>700</v>
      </c>
      <c r="AA10" s="34" t="s">
        <v>4058</v>
      </c>
      <c r="AB10" s="34" t="s">
        <v>4057</v>
      </c>
      <c r="AC10" s="34" t="s">
        <v>700</v>
      </c>
      <c r="AD10" s="34" t="s">
        <v>700</v>
      </c>
      <c r="AE10" s="34" t="s">
        <v>700</v>
      </c>
      <c r="AF10" s="34" t="s">
        <v>700</v>
      </c>
      <c r="AG10" s="34" t="s">
        <v>700</v>
      </c>
      <c r="AH10" s="34" t="s">
        <v>700</v>
      </c>
      <c r="AI10" s="34" t="s">
        <v>700</v>
      </c>
      <c r="AJ10" s="34" t="s">
        <v>700</v>
      </c>
      <c r="AK10" s="34" t="s">
        <v>700</v>
      </c>
      <c r="AL10" s="34" t="s">
        <v>700</v>
      </c>
      <c r="AM10" s="34" t="s">
        <v>700</v>
      </c>
      <c r="AN10" s="34" t="s">
        <v>700</v>
      </c>
      <c r="AO10" s="34" t="s">
        <v>700</v>
      </c>
      <c r="AP10" s="34" t="s">
        <v>4733</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c r="CI10" s="34" t="s">
        <v>700</v>
      </c>
    </row>
    <row r="11" spans="1:87" x14ac:dyDescent="0.25">
      <c r="A11" s="34" t="s">
        <v>4732</v>
      </c>
      <c r="B11" s="34" t="s">
        <v>1195</v>
      </c>
      <c r="C11" s="34">
        <v>2021</v>
      </c>
      <c r="D11" s="34" t="s">
        <v>4731</v>
      </c>
      <c r="E11" s="34" t="s">
        <v>4730</v>
      </c>
      <c r="F11" s="34" t="s">
        <v>4729</v>
      </c>
      <c r="G11" s="34" t="s">
        <v>4728</v>
      </c>
      <c r="H11" s="34" t="s">
        <v>700</v>
      </c>
      <c r="I11" s="34" t="s">
        <v>700</v>
      </c>
      <c r="J11" s="34" t="s">
        <v>700</v>
      </c>
      <c r="K11" s="34" t="s">
        <v>4727</v>
      </c>
      <c r="L11" s="34">
        <v>2021</v>
      </c>
      <c r="M11" s="60">
        <v>44686.508912037039</v>
      </c>
      <c r="N11" s="60">
        <v>44686.508912037039</v>
      </c>
      <c r="O11" s="34" t="s">
        <v>700</v>
      </c>
      <c r="P11" s="34" t="s">
        <v>4726</v>
      </c>
      <c r="Q11" s="34" t="s">
        <v>700</v>
      </c>
      <c r="R11" s="34" t="s">
        <v>700</v>
      </c>
      <c r="S11" s="34" t="s">
        <v>700</v>
      </c>
      <c r="T11" s="34" t="s">
        <v>700</v>
      </c>
      <c r="U11" s="34" t="s">
        <v>700</v>
      </c>
      <c r="V11" s="34" t="s">
        <v>700</v>
      </c>
      <c r="W11" s="34" t="s">
        <v>700</v>
      </c>
      <c r="X11" s="34" t="s">
        <v>700</v>
      </c>
      <c r="Y11" s="34" t="s">
        <v>700</v>
      </c>
      <c r="Z11" s="34" t="s">
        <v>700</v>
      </c>
      <c r="AA11" s="34" t="s">
        <v>4076</v>
      </c>
      <c r="AB11" s="34" t="s">
        <v>4075</v>
      </c>
      <c r="AC11" s="34" t="s">
        <v>700</v>
      </c>
      <c r="AD11" s="34" t="s">
        <v>700</v>
      </c>
      <c r="AE11" s="34" t="s">
        <v>700</v>
      </c>
      <c r="AF11" s="34" t="s">
        <v>700</v>
      </c>
      <c r="AG11" s="34" t="s">
        <v>700</v>
      </c>
      <c r="AH11" s="34" t="s">
        <v>700</v>
      </c>
      <c r="AI11" s="34" t="s">
        <v>700</v>
      </c>
      <c r="AJ11" s="34" t="s">
        <v>700</v>
      </c>
      <c r="AK11" s="34" t="s">
        <v>700</v>
      </c>
      <c r="AL11" s="34" t="s">
        <v>700</v>
      </c>
      <c r="AM11" s="34" t="s">
        <v>700</v>
      </c>
      <c r="AN11" s="34" t="s">
        <v>700</v>
      </c>
      <c r="AO11" s="34" t="s">
        <v>700</v>
      </c>
      <c r="AP11" s="34" t="s">
        <v>4725</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c r="CI11" s="34" t="s">
        <v>700</v>
      </c>
    </row>
    <row r="12" spans="1:87" x14ac:dyDescent="0.25">
      <c r="A12" s="34" t="s">
        <v>4724</v>
      </c>
      <c r="B12" s="34" t="s">
        <v>1195</v>
      </c>
      <c r="C12" s="34">
        <v>2021</v>
      </c>
      <c r="D12" s="34" t="s">
        <v>4388</v>
      </c>
      <c r="E12" s="34" t="s">
        <v>4723</v>
      </c>
      <c r="F12" s="34" t="s">
        <v>4722</v>
      </c>
      <c r="G12" s="34" t="s">
        <v>4721</v>
      </c>
      <c r="H12" s="34" t="s">
        <v>700</v>
      </c>
      <c r="I12" s="34" t="s">
        <v>700</v>
      </c>
      <c r="J12" s="34" t="s">
        <v>700</v>
      </c>
      <c r="K12" s="34" t="s">
        <v>4720</v>
      </c>
      <c r="L12" s="34">
        <v>2021</v>
      </c>
      <c r="M12" s="60">
        <v>44686.508912037039</v>
      </c>
      <c r="N12" s="60">
        <v>44686.508912037039</v>
      </c>
      <c r="O12" s="34" t="s">
        <v>700</v>
      </c>
      <c r="P12" s="34" t="s">
        <v>4719</v>
      </c>
      <c r="Q12" s="34" t="s">
        <v>700</v>
      </c>
      <c r="R12" s="34" t="s">
        <v>700</v>
      </c>
      <c r="S12" s="34" t="s">
        <v>700</v>
      </c>
      <c r="T12" s="34" t="s">
        <v>700</v>
      </c>
      <c r="U12" s="34" t="s">
        <v>700</v>
      </c>
      <c r="V12" s="34" t="s">
        <v>700</v>
      </c>
      <c r="W12" s="34" t="s">
        <v>700</v>
      </c>
      <c r="X12" s="34" t="s">
        <v>700</v>
      </c>
      <c r="Y12" s="34" t="s">
        <v>700</v>
      </c>
      <c r="Z12" s="34" t="s">
        <v>700</v>
      </c>
      <c r="AA12" s="34" t="s">
        <v>4076</v>
      </c>
      <c r="AB12" s="34" t="s">
        <v>4075</v>
      </c>
      <c r="AC12" s="34" t="s">
        <v>700</v>
      </c>
      <c r="AD12" s="34" t="s">
        <v>700</v>
      </c>
      <c r="AE12" s="34" t="s">
        <v>700</v>
      </c>
      <c r="AF12" s="34" t="s">
        <v>700</v>
      </c>
      <c r="AG12" s="34" t="s">
        <v>700</v>
      </c>
      <c r="AH12" s="34" t="s">
        <v>700</v>
      </c>
      <c r="AI12" s="34" t="s">
        <v>700</v>
      </c>
      <c r="AJ12" s="34" t="s">
        <v>700</v>
      </c>
      <c r="AK12" s="34" t="s">
        <v>700</v>
      </c>
      <c r="AL12" s="34" t="s">
        <v>700</v>
      </c>
      <c r="AM12" s="34" t="s">
        <v>700</v>
      </c>
      <c r="AN12" s="34" t="s">
        <v>700</v>
      </c>
      <c r="AO12" s="34" t="s">
        <v>700</v>
      </c>
      <c r="AP12" s="34" t="s">
        <v>4718</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c r="CI12" s="34" t="s">
        <v>700</v>
      </c>
    </row>
    <row r="13" spans="1:87" x14ac:dyDescent="0.25">
      <c r="A13" s="34" t="s">
        <v>4717</v>
      </c>
      <c r="B13" s="34" t="s">
        <v>1195</v>
      </c>
      <c r="C13" s="34">
        <v>2021</v>
      </c>
      <c r="D13" s="34" t="s">
        <v>4716</v>
      </c>
      <c r="E13" s="34" t="s">
        <v>4715</v>
      </c>
      <c r="F13" s="34" t="s">
        <v>4714</v>
      </c>
      <c r="G13" s="34" t="s">
        <v>4713</v>
      </c>
      <c r="H13" s="34" t="s">
        <v>700</v>
      </c>
      <c r="I13" s="34" t="s">
        <v>700</v>
      </c>
      <c r="J13" s="34" t="s">
        <v>700</v>
      </c>
      <c r="K13" s="34" t="s">
        <v>4712</v>
      </c>
      <c r="L13" s="34">
        <v>2021</v>
      </c>
      <c r="M13" s="60">
        <v>44686.508923611109</v>
      </c>
      <c r="N13" s="60">
        <v>44686.508923611109</v>
      </c>
      <c r="O13" s="34" t="s">
        <v>700</v>
      </c>
      <c r="P13" s="34" t="s">
        <v>4711</v>
      </c>
      <c r="Q13" s="34" t="s">
        <v>700</v>
      </c>
      <c r="R13" s="34" t="s">
        <v>700</v>
      </c>
      <c r="S13" s="34" t="s">
        <v>700</v>
      </c>
      <c r="T13" s="34" t="s">
        <v>700</v>
      </c>
      <c r="U13" s="34" t="s">
        <v>700</v>
      </c>
      <c r="V13" s="34" t="s">
        <v>700</v>
      </c>
      <c r="W13" s="34" t="s">
        <v>700</v>
      </c>
      <c r="X13" s="34" t="s">
        <v>700</v>
      </c>
      <c r="Y13" s="34" t="s">
        <v>700</v>
      </c>
      <c r="Z13" s="34" t="s">
        <v>700</v>
      </c>
      <c r="AA13" s="34" t="s">
        <v>4076</v>
      </c>
      <c r="AB13" s="34" t="s">
        <v>4075</v>
      </c>
      <c r="AC13" s="34" t="s">
        <v>700</v>
      </c>
      <c r="AD13" s="34" t="s">
        <v>700</v>
      </c>
      <c r="AE13" s="34" t="s">
        <v>700</v>
      </c>
      <c r="AF13" s="34" t="s">
        <v>700</v>
      </c>
      <c r="AG13" s="34" t="s">
        <v>700</v>
      </c>
      <c r="AH13" s="34" t="s">
        <v>700</v>
      </c>
      <c r="AI13" s="34" t="s">
        <v>700</v>
      </c>
      <c r="AJ13" s="34" t="s">
        <v>700</v>
      </c>
      <c r="AK13" s="34" t="s">
        <v>700</v>
      </c>
      <c r="AL13" s="34" t="s">
        <v>700</v>
      </c>
      <c r="AM13" s="34" t="s">
        <v>700</v>
      </c>
      <c r="AN13" s="34" t="s">
        <v>700</v>
      </c>
      <c r="AO13" s="34" t="s">
        <v>700</v>
      </c>
      <c r="AP13" s="34" t="s">
        <v>4710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c r="CI13" s="34" t="s">
        <v>700</v>
      </c>
    </row>
    <row r="14" spans="1:87" x14ac:dyDescent="0.25">
      <c r="A14" s="34" t="s">
        <v>4709</v>
      </c>
      <c r="B14" s="34" t="s">
        <v>1195</v>
      </c>
      <c r="C14" s="34">
        <v>2021</v>
      </c>
      <c r="D14" s="34" t="s">
        <v>4708</v>
      </c>
      <c r="E14" s="34" t="s">
        <v>4707</v>
      </c>
      <c r="F14" s="34" t="s">
        <v>4706</v>
      </c>
      <c r="G14" s="34" t="s">
        <v>4705</v>
      </c>
      <c r="H14" s="34" t="s">
        <v>700</v>
      </c>
      <c r="I14" s="34" t="s">
        <v>700</v>
      </c>
      <c r="J14" s="34" t="s">
        <v>700</v>
      </c>
      <c r="K14" s="34" t="s">
        <v>4704</v>
      </c>
      <c r="L14" s="34">
        <v>2021</v>
      </c>
      <c r="M14" s="60">
        <v>44686.508923611109</v>
      </c>
      <c r="N14" s="60">
        <v>44686.508923611109</v>
      </c>
      <c r="O14" s="34" t="s">
        <v>700</v>
      </c>
      <c r="P14" s="34" t="s">
        <v>4703</v>
      </c>
      <c r="Q14" s="34" t="s">
        <v>700</v>
      </c>
      <c r="R14" s="34" t="s">
        <v>700</v>
      </c>
      <c r="S14" s="34" t="s">
        <v>700</v>
      </c>
      <c r="T14" s="34" t="s">
        <v>700</v>
      </c>
      <c r="U14" s="34" t="s">
        <v>700</v>
      </c>
      <c r="V14" s="34" t="s">
        <v>700</v>
      </c>
      <c r="W14" s="34" t="s">
        <v>700</v>
      </c>
      <c r="X14" s="34" t="s">
        <v>700</v>
      </c>
      <c r="Y14" s="34" t="s">
        <v>700</v>
      </c>
      <c r="Z14" s="34" t="s">
        <v>700</v>
      </c>
      <c r="AA14" s="34" t="s">
        <v>4076</v>
      </c>
      <c r="AB14" s="34" t="s">
        <v>4075</v>
      </c>
      <c r="AC14" s="34" t="s">
        <v>700</v>
      </c>
      <c r="AD14" s="34" t="s">
        <v>700</v>
      </c>
      <c r="AE14" s="34" t="s">
        <v>700</v>
      </c>
      <c r="AF14" s="34" t="s">
        <v>700</v>
      </c>
      <c r="AG14" s="34" t="s">
        <v>700</v>
      </c>
      <c r="AH14" s="34" t="s">
        <v>700</v>
      </c>
      <c r="AI14" s="34" t="s">
        <v>700</v>
      </c>
      <c r="AJ14" s="34" t="s">
        <v>700</v>
      </c>
      <c r="AK14" s="34" t="s">
        <v>700</v>
      </c>
      <c r="AL14" s="34" t="s">
        <v>700</v>
      </c>
      <c r="AM14" s="34" t="s">
        <v>700</v>
      </c>
      <c r="AN14" s="34" t="s">
        <v>700</v>
      </c>
      <c r="AO14" s="34" t="s">
        <v>700</v>
      </c>
      <c r="AP14" s="34" t="s">
        <v>4702</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c r="CI14" s="34" t="s">
        <v>700</v>
      </c>
    </row>
    <row r="15" spans="1:87" x14ac:dyDescent="0.25">
      <c r="A15" s="34" t="s">
        <v>4701</v>
      </c>
      <c r="B15" s="34" t="s">
        <v>1195</v>
      </c>
      <c r="C15" s="34">
        <v>2021</v>
      </c>
      <c r="D15" s="34" t="s">
        <v>4700</v>
      </c>
      <c r="E15" s="34" t="s">
        <v>4699</v>
      </c>
      <c r="F15" s="34" t="s">
        <v>4698</v>
      </c>
      <c r="G15" s="34" t="s">
        <v>4697</v>
      </c>
      <c r="H15" s="34" t="s">
        <v>700</v>
      </c>
      <c r="I15" s="34" t="s">
        <v>700</v>
      </c>
      <c r="J15" s="34" t="s">
        <v>700</v>
      </c>
      <c r="K15" s="34" t="s">
        <v>4696</v>
      </c>
      <c r="L15" s="34">
        <v>2021</v>
      </c>
      <c r="M15" s="60">
        <v>44686.508923611109</v>
      </c>
      <c r="N15" s="60">
        <v>44686.508923611109</v>
      </c>
      <c r="O15" s="34" t="s">
        <v>700</v>
      </c>
      <c r="P15" s="34" t="s">
        <v>4695</v>
      </c>
      <c r="Q15" s="34" t="s">
        <v>700</v>
      </c>
      <c r="R15" s="34" t="s">
        <v>700</v>
      </c>
      <c r="S15" s="34" t="s">
        <v>700</v>
      </c>
      <c r="T15" s="34" t="s">
        <v>700</v>
      </c>
      <c r="U15" s="34" t="s">
        <v>700</v>
      </c>
      <c r="V15" s="34" t="s">
        <v>700</v>
      </c>
      <c r="W15" s="34" t="s">
        <v>700</v>
      </c>
      <c r="X15" s="34" t="s">
        <v>700</v>
      </c>
      <c r="Y15" s="34" t="s">
        <v>700</v>
      </c>
      <c r="Z15" s="34" t="s">
        <v>700</v>
      </c>
      <c r="AA15" s="34" t="s">
        <v>4076</v>
      </c>
      <c r="AB15" s="34" t="s">
        <v>4075</v>
      </c>
      <c r="AC15" s="34" t="s">
        <v>700</v>
      </c>
      <c r="AD15" s="34" t="s">
        <v>700</v>
      </c>
      <c r="AE15" s="34" t="s">
        <v>700</v>
      </c>
      <c r="AF15" s="34" t="s">
        <v>700</v>
      </c>
      <c r="AG15" s="34" t="s">
        <v>700</v>
      </c>
      <c r="AH15" s="34" t="s">
        <v>700</v>
      </c>
      <c r="AI15" s="34" t="s">
        <v>700</v>
      </c>
      <c r="AJ15" s="34" t="s">
        <v>700</v>
      </c>
      <c r="AK15" s="34" t="s">
        <v>700</v>
      </c>
      <c r="AL15" s="34" t="s">
        <v>700</v>
      </c>
      <c r="AM15" s="34" t="s">
        <v>700</v>
      </c>
      <c r="AN15" s="34" t="s">
        <v>700</v>
      </c>
      <c r="AO15" s="34" t="s">
        <v>700</v>
      </c>
      <c r="AP15" s="34" t="s">
        <v>4694</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c r="CI15" s="34" t="s">
        <v>700</v>
      </c>
    </row>
    <row r="16" spans="1:87" x14ac:dyDescent="0.25">
      <c r="A16" s="34" t="s">
        <v>4693</v>
      </c>
      <c r="B16" s="34" t="s">
        <v>1195</v>
      </c>
      <c r="C16" s="34">
        <v>2021</v>
      </c>
      <c r="D16" s="34" t="s">
        <v>4692</v>
      </c>
      <c r="E16" s="34" t="s">
        <v>4691</v>
      </c>
      <c r="F16" s="34" t="s">
        <v>4690</v>
      </c>
      <c r="G16" s="34" t="s">
        <v>4689</v>
      </c>
      <c r="H16" s="34" t="s">
        <v>700</v>
      </c>
      <c r="I16" s="34" t="s">
        <v>700</v>
      </c>
      <c r="J16" s="34" t="s">
        <v>700</v>
      </c>
      <c r="K16" s="34" t="s">
        <v>4688</v>
      </c>
      <c r="L16" s="34">
        <v>2021</v>
      </c>
      <c r="M16" s="60">
        <v>44686.508935185186</v>
      </c>
      <c r="N16" s="60">
        <v>44686.508935185186</v>
      </c>
      <c r="O16" s="34" t="s">
        <v>700</v>
      </c>
      <c r="P16" s="34" t="s">
        <v>4687</v>
      </c>
      <c r="Q16" s="34" t="s">
        <v>700</v>
      </c>
      <c r="R16" s="34" t="s">
        <v>700</v>
      </c>
      <c r="S16" s="34" t="s">
        <v>700</v>
      </c>
      <c r="T16" s="34" t="s">
        <v>700</v>
      </c>
      <c r="U16" s="34" t="s">
        <v>700</v>
      </c>
      <c r="V16" s="34" t="s">
        <v>700</v>
      </c>
      <c r="W16" s="34" t="s">
        <v>700</v>
      </c>
      <c r="X16" s="34" t="s">
        <v>700</v>
      </c>
      <c r="Y16" s="34" t="s">
        <v>700</v>
      </c>
      <c r="Z16" s="34" t="s">
        <v>700</v>
      </c>
      <c r="AA16" s="34" t="s">
        <v>4076</v>
      </c>
      <c r="AB16" s="34" t="s">
        <v>4075</v>
      </c>
      <c r="AC16" s="34" t="s">
        <v>700</v>
      </c>
      <c r="AD16" s="34" t="s">
        <v>700</v>
      </c>
      <c r="AE16" s="34" t="s">
        <v>700</v>
      </c>
      <c r="AF16" s="34" t="s">
        <v>700</v>
      </c>
      <c r="AG16" s="34" t="s">
        <v>700</v>
      </c>
      <c r="AH16" s="34" t="s">
        <v>700</v>
      </c>
      <c r="AI16" s="34" t="s">
        <v>700</v>
      </c>
      <c r="AJ16" s="34" t="s">
        <v>700</v>
      </c>
      <c r="AK16" s="34" t="s">
        <v>700</v>
      </c>
      <c r="AL16" s="34" t="s">
        <v>700</v>
      </c>
      <c r="AM16" s="34" t="s">
        <v>700</v>
      </c>
      <c r="AN16" s="34" t="s">
        <v>700</v>
      </c>
      <c r="AO16" s="34" t="s">
        <v>700</v>
      </c>
      <c r="AP16" s="34" t="s">
        <v>4686</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c r="CI16" s="34" t="s">
        <v>700</v>
      </c>
    </row>
    <row r="17" spans="1:87" x14ac:dyDescent="0.25">
      <c r="A17" s="34" t="s">
        <v>4685</v>
      </c>
      <c r="B17" s="34" t="s">
        <v>1195</v>
      </c>
      <c r="C17" s="34">
        <v>2021</v>
      </c>
      <c r="D17" s="34" t="s">
        <v>926</v>
      </c>
      <c r="E17" s="34" t="s">
        <v>927</v>
      </c>
      <c r="F17" s="34" t="s">
        <v>4684</v>
      </c>
      <c r="G17" s="34" t="s">
        <v>4683</v>
      </c>
      <c r="H17" s="34" t="s">
        <v>700</v>
      </c>
      <c r="I17" s="34" t="s">
        <v>700</v>
      </c>
      <c r="J17" s="34" t="s">
        <v>700</v>
      </c>
      <c r="K17" s="34" t="s">
        <v>4682</v>
      </c>
      <c r="L17" s="34">
        <v>2021</v>
      </c>
      <c r="M17" s="60">
        <v>44686.508993055555</v>
      </c>
      <c r="N17" s="60">
        <v>44686.508993055555</v>
      </c>
      <c r="O17" s="34" t="s">
        <v>700</v>
      </c>
      <c r="P17" s="34" t="s">
        <v>4681</v>
      </c>
      <c r="Q17" s="34" t="s">
        <v>700</v>
      </c>
      <c r="R17" s="34" t="s">
        <v>700</v>
      </c>
      <c r="S17" s="34" t="s">
        <v>700</v>
      </c>
      <c r="T17" s="34" t="s">
        <v>700</v>
      </c>
      <c r="U17" s="34" t="s">
        <v>700</v>
      </c>
      <c r="V17" s="34" t="s">
        <v>700</v>
      </c>
      <c r="W17" s="34" t="s">
        <v>700</v>
      </c>
      <c r="X17" s="34" t="s">
        <v>700</v>
      </c>
      <c r="Y17" s="34" t="s">
        <v>700</v>
      </c>
      <c r="Z17" s="34" t="s">
        <v>700</v>
      </c>
      <c r="AA17" s="34" t="s">
        <v>4058</v>
      </c>
      <c r="AB17" s="34" t="s">
        <v>4057</v>
      </c>
      <c r="AC17" s="34" t="s">
        <v>700</v>
      </c>
      <c r="AD17" s="34" t="s">
        <v>700</v>
      </c>
      <c r="AE17" s="34" t="s">
        <v>700</v>
      </c>
      <c r="AF17" s="34" t="s">
        <v>700</v>
      </c>
      <c r="AG17" s="34" t="s">
        <v>700</v>
      </c>
      <c r="AH17" s="34" t="s">
        <v>700</v>
      </c>
      <c r="AI17" s="34" t="s">
        <v>700</v>
      </c>
      <c r="AJ17" s="34" t="s">
        <v>700</v>
      </c>
      <c r="AK17" s="34" t="s">
        <v>700</v>
      </c>
      <c r="AL17" s="34" t="s">
        <v>4680</v>
      </c>
      <c r="AM17" s="34" t="s">
        <v>700</v>
      </c>
      <c r="AN17" s="34" t="s">
        <v>700</v>
      </c>
      <c r="AO17" s="34" t="s">
        <v>700</v>
      </c>
      <c r="AP17" s="34" t="s">
        <v>4679</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c r="CI17" s="34" t="s">
        <v>700</v>
      </c>
    </row>
    <row r="18" spans="1:87" x14ac:dyDescent="0.25">
      <c r="A18" s="34" t="s">
        <v>4678</v>
      </c>
      <c r="B18" s="34" t="s">
        <v>1195</v>
      </c>
      <c r="C18" s="34">
        <v>2021</v>
      </c>
      <c r="D18" s="34" t="s">
        <v>4677</v>
      </c>
      <c r="E18" s="34" t="s">
        <v>4676</v>
      </c>
      <c r="F18" s="34" t="s">
        <v>4675</v>
      </c>
      <c r="G18" s="34" t="s">
        <v>4674</v>
      </c>
      <c r="H18" s="34" t="s">
        <v>700</v>
      </c>
      <c r="I18" s="34" t="s">
        <v>700</v>
      </c>
      <c r="J18" s="34" t="s">
        <v>700</v>
      </c>
      <c r="K18" s="34" t="s">
        <v>4673</v>
      </c>
      <c r="L18" s="34">
        <v>2021</v>
      </c>
      <c r="M18" s="60">
        <v>44686.509004629632</v>
      </c>
      <c r="N18" s="60">
        <v>44686.509004629632</v>
      </c>
      <c r="O18" s="34" t="s">
        <v>700</v>
      </c>
      <c r="P18" s="34" t="s">
        <v>4672</v>
      </c>
      <c r="Q18" s="34" t="s">
        <v>700</v>
      </c>
      <c r="R18" s="34" t="s">
        <v>700</v>
      </c>
      <c r="S18" s="34" t="s">
        <v>700</v>
      </c>
      <c r="T18" s="34" t="s">
        <v>700</v>
      </c>
      <c r="U18" s="34" t="s">
        <v>700</v>
      </c>
      <c r="V18" s="34" t="s">
        <v>700</v>
      </c>
      <c r="W18" s="34" t="s">
        <v>700</v>
      </c>
      <c r="X18" s="34" t="s">
        <v>700</v>
      </c>
      <c r="Y18" s="34" t="s">
        <v>700</v>
      </c>
      <c r="Z18" s="34" t="s">
        <v>700</v>
      </c>
      <c r="AA18" s="34" t="s">
        <v>4076</v>
      </c>
      <c r="AB18" s="34" t="s">
        <v>4075</v>
      </c>
      <c r="AC18" s="34" t="s">
        <v>700</v>
      </c>
      <c r="AD18" s="34" t="s">
        <v>700</v>
      </c>
      <c r="AE18" s="34" t="s">
        <v>700</v>
      </c>
      <c r="AF18" s="34" t="s">
        <v>700</v>
      </c>
      <c r="AG18" s="34" t="s">
        <v>700</v>
      </c>
      <c r="AH18" s="34" t="s">
        <v>700</v>
      </c>
      <c r="AI18" s="34" t="s">
        <v>700</v>
      </c>
      <c r="AJ18" s="34" t="s">
        <v>700</v>
      </c>
      <c r="AK18" s="34" t="s">
        <v>700</v>
      </c>
      <c r="AL18" s="34" t="s">
        <v>700</v>
      </c>
      <c r="AM18" s="34" t="s">
        <v>700</v>
      </c>
      <c r="AN18" s="34" t="s">
        <v>700</v>
      </c>
      <c r="AO18" s="34" t="s">
        <v>700</v>
      </c>
      <c r="AP18" s="34" t="s">
        <v>4671</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c r="CI18" s="34" t="s">
        <v>700</v>
      </c>
    </row>
    <row r="19" spans="1:87" x14ac:dyDescent="0.25">
      <c r="A19" s="34" t="s">
        <v>4670</v>
      </c>
      <c r="B19" s="34" t="s">
        <v>1195</v>
      </c>
      <c r="C19" s="34">
        <v>2021</v>
      </c>
      <c r="D19" s="34" t="s">
        <v>4669</v>
      </c>
      <c r="E19" s="34" t="s">
        <v>4668</v>
      </c>
      <c r="F19" s="34" t="s">
        <v>4667</v>
      </c>
      <c r="G19" s="34" t="s">
        <v>4666</v>
      </c>
      <c r="H19" s="34" t="s">
        <v>700</v>
      </c>
      <c r="I19" s="34" t="s">
        <v>700</v>
      </c>
      <c r="J19" s="34" t="s">
        <v>700</v>
      </c>
      <c r="K19" s="34" t="s">
        <v>4665</v>
      </c>
      <c r="L19" s="34">
        <v>2021</v>
      </c>
      <c r="M19" s="60">
        <v>44686.509016203701</v>
      </c>
      <c r="N19" s="60">
        <v>44686.509016203701</v>
      </c>
      <c r="O19" s="34" t="s">
        <v>700</v>
      </c>
      <c r="P19" s="34" t="s">
        <v>4664</v>
      </c>
      <c r="Q19" s="34" t="s">
        <v>700</v>
      </c>
      <c r="R19" s="34" t="s">
        <v>700</v>
      </c>
      <c r="S19" s="34" t="s">
        <v>700</v>
      </c>
      <c r="T19" s="34" t="s">
        <v>700</v>
      </c>
      <c r="U19" s="34" t="s">
        <v>700</v>
      </c>
      <c r="V19" s="34" t="s">
        <v>700</v>
      </c>
      <c r="W19" s="34" t="s">
        <v>700</v>
      </c>
      <c r="X19" s="34" t="s">
        <v>700</v>
      </c>
      <c r="Y19" s="34" t="s">
        <v>700</v>
      </c>
      <c r="Z19" s="34" t="s">
        <v>700</v>
      </c>
      <c r="AA19" s="34" t="s">
        <v>4076</v>
      </c>
      <c r="AB19" s="34" t="s">
        <v>4075</v>
      </c>
      <c r="AC19" s="34" t="s">
        <v>700</v>
      </c>
      <c r="AD19" s="34" t="s">
        <v>700</v>
      </c>
      <c r="AE19" s="34" t="s">
        <v>700</v>
      </c>
      <c r="AF19" s="34" t="s">
        <v>700</v>
      </c>
      <c r="AG19" s="34" t="s">
        <v>700</v>
      </c>
      <c r="AH19" s="34" t="s">
        <v>700</v>
      </c>
      <c r="AI19" s="34" t="s">
        <v>700</v>
      </c>
      <c r="AJ19" s="34" t="s">
        <v>700</v>
      </c>
      <c r="AK19" s="34" t="s">
        <v>700</v>
      </c>
      <c r="AL19" s="34" t="s">
        <v>700</v>
      </c>
      <c r="AM19" s="34" t="s">
        <v>700</v>
      </c>
      <c r="AN19" s="34" t="s">
        <v>700</v>
      </c>
      <c r="AO19" s="34" t="s">
        <v>700</v>
      </c>
      <c r="AP19" s="34" t="s">
        <v>4663</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c r="CI19" s="34" t="s">
        <v>700</v>
      </c>
    </row>
    <row r="20" spans="1:87" x14ac:dyDescent="0.25">
      <c r="A20" s="34" t="s">
        <v>4662</v>
      </c>
      <c r="B20" s="34" t="s">
        <v>1195</v>
      </c>
      <c r="C20" s="34">
        <v>2021</v>
      </c>
      <c r="D20" s="34" t="s">
        <v>4661</v>
      </c>
      <c r="E20" s="34" t="s">
        <v>4660</v>
      </c>
      <c r="F20" s="34" t="s">
        <v>4659</v>
      </c>
      <c r="G20" s="34" t="s">
        <v>4658</v>
      </c>
      <c r="H20" s="34" t="s">
        <v>700</v>
      </c>
      <c r="I20" s="34" t="s">
        <v>700</v>
      </c>
      <c r="J20" s="34" t="s">
        <v>700</v>
      </c>
      <c r="K20" s="34" t="s">
        <v>4657</v>
      </c>
      <c r="L20" s="34">
        <v>2021</v>
      </c>
      <c r="M20" s="60">
        <v>44686.509027777778</v>
      </c>
      <c r="N20" s="60">
        <v>44686.509027777778</v>
      </c>
      <c r="O20" s="34" t="s">
        <v>700</v>
      </c>
      <c r="P20" s="34" t="s">
        <v>4656</v>
      </c>
      <c r="Q20" s="34" t="s">
        <v>700</v>
      </c>
      <c r="R20" s="34" t="s">
        <v>700</v>
      </c>
      <c r="S20" s="34" t="s">
        <v>700</v>
      </c>
      <c r="T20" s="34" t="s">
        <v>700</v>
      </c>
      <c r="U20" s="34" t="s">
        <v>700</v>
      </c>
      <c r="V20" s="34" t="s">
        <v>700</v>
      </c>
      <c r="W20" s="34" t="s">
        <v>700</v>
      </c>
      <c r="X20" s="34" t="s">
        <v>700</v>
      </c>
      <c r="Y20" s="34" t="s">
        <v>700</v>
      </c>
      <c r="Z20" s="34" t="s">
        <v>700</v>
      </c>
      <c r="AA20" s="34" t="s">
        <v>4058</v>
      </c>
      <c r="AB20" s="34" t="s">
        <v>4057</v>
      </c>
      <c r="AC20" s="34" t="s">
        <v>700</v>
      </c>
      <c r="AD20" s="34" t="s">
        <v>700</v>
      </c>
      <c r="AE20" s="34" t="s">
        <v>700</v>
      </c>
      <c r="AF20" s="34" t="s">
        <v>700</v>
      </c>
      <c r="AG20" s="34" t="s">
        <v>700</v>
      </c>
      <c r="AH20" s="34" t="s">
        <v>700</v>
      </c>
      <c r="AI20" s="34" t="s">
        <v>700</v>
      </c>
      <c r="AJ20" s="34" t="s">
        <v>700</v>
      </c>
      <c r="AK20" s="34" t="s">
        <v>700</v>
      </c>
      <c r="AL20" s="34" t="s">
        <v>700</v>
      </c>
      <c r="AM20" s="34" t="s">
        <v>700</v>
      </c>
      <c r="AN20" s="34" t="s">
        <v>700</v>
      </c>
      <c r="AO20" s="34" t="s">
        <v>700</v>
      </c>
      <c r="AP20" s="34" t="s">
        <v>4655</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c r="CI20" s="34" t="s">
        <v>700</v>
      </c>
    </row>
    <row r="21" spans="1:87" x14ac:dyDescent="0.25">
      <c r="A21" s="34" t="s">
        <v>4654</v>
      </c>
      <c r="B21" s="34" t="s">
        <v>1195</v>
      </c>
      <c r="C21" s="34">
        <v>2021</v>
      </c>
      <c r="D21" s="34" t="s">
        <v>4653</v>
      </c>
      <c r="E21" s="34" t="s">
        <v>4652</v>
      </c>
      <c r="F21" s="34" t="s">
        <v>4095</v>
      </c>
      <c r="G21" s="34" t="s">
        <v>4607</v>
      </c>
      <c r="H21" s="34" t="s">
        <v>700</v>
      </c>
      <c r="I21" s="34" t="s">
        <v>700</v>
      </c>
      <c r="J21" s="34" t="s">
        <v>700</v>
      </c>
      <c r="K21" s="34" t="s">
        <v>4651</v>
      </c>
      <c r="L21" s="34">
        <v>2021</v>
      </c>
      <c r="M21" s="60">
        <v>44686.509027777778</v>
      </c>
      <c r="N21" s="60">
        <v>44686.509027777778</v>
      </c>
      <c r="O21" s="34" t="s">
        <v>700</v>
      </c>
      <c r="P21" s="34" t="s">
        <v>4650</v>
      </c>
      <c r="Q21" s="34" t="s">
        <v>700</v>
      </c>
      <c r="R21" s="34" t="s">
        <v>700</v>
      </c>
      <c r="S21" s="34" t="s">
        <v>700</v>
      </c>
      <c r="T21" s="34" t="s">
        <v>700</v>
      </c>
      <c r="U21" s="34" t="s">
        <v>700</v>
      </c>
      <c r="V21" s="34" t="s">
        <v>700</v>
      </c>
      <c r="W21" s="34" t="s">
        <v>700</v>
      </c>
      <c r="X21" s="34" t="s">
        <v>700</v>
      </c>
      <c r="Y21" s="34" t="s">
        <v>700</v>
      </c>
      <c r="Z21" s="34" t="s">
        <v>700</v>
      </c>
      <c r="AA21" s="34" t="s">
        <v>4058</v>
      </c>
      <c r="AB21" s="34" t="s">
        <v>4057</v>
      </c>
      <c r="AC21" s="34" t="s">
        <v>700</v>
      </c>
      <c r="AD21" s="34" t="s">
        <v>700</v>
      </c>
      <c r="AE21" s="34" t="s">
        <v>700</v>
      </c>
      <c r="AF21" s="34" t="s">
        <v>700</v>
      </c>
      <c r="AG21" s="34" t="s">
        <v>700</v>
      </c>
      <c r="AH21" s="34" t="s">
        <v>700</v>
      </c>
      <c r="AI21" s="34" t="s">
        <v>700</v>
      </c>
      <c r="AJ21" s="34" t="s">
        <v>700</v>
      </c>
      <c r="AK21" s="34" t="s">
        <v>700</v>
      </c>
      <c r="AL21" s="34" t="s">
        <v>700</v>
      </c>
      <c r="AM21" s="34" t="s">
        <v>700</v>
      </c>
      <c r="AN21" s="34" t="s">
        <v>700</v>
      </c>
      <c r="AO21" s="34" t="s">
        <v>700</v>
      </c>
      <c r="AP21" s="34" t="s">
        <v>4091</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c r="CI21" s="34" t="s">
        <v>700</v>
      </c>
    </row>
    <row r="22" spans="1:87" x14ac:dyDescent="0.25">
      <c r="A22" s="34" t="s">
        <v>4649</v>
      </c>
      <c r="B22" s="34" t="s">
        <v>1195</v>
      </c>
      <c r="C22" s="34">
        <v>2021</v>
      </c>
      <c r="D22" s="34" t="s">
        <v>4648</v>
      </c>
      <c r="E22" s="34" t="s">
        <v>4647</v>
      </c>
      <c r="F22" s="34" t="s">
        <v>4646</v>
      </c>
      <c r="G22" s="34" t="s">
        <v>4645</v>
      </c>
      <c r="H22" s="34" t="s">
        <v>700</v>
      </c>
      <c r="I22" s="34" t="s">
        <v>700</v>
      </c>
      <c r="J22" s="34" t="s">
        <v>700</v>
      </c>
      <c r="K22" s="34" t="s">
        <v>4644</v>
      </c>
      <c r="L22" s="34">
        <v>2021</v>
      </c>
      <c r="M22" s="60">
        <v>44686.509027777778</v>
      </c>
      <c r="N22" s="60">
        <v>44686.509027777778</v>
      </c>
      <c r="O22" s="34" t="s">
        <v>700</v>
      </c>
      <c r="P22" s="34" t="s">
        <v>4643</v>
      </c>
      <c r="Q22" s="34" t="s">
        <v>700</v>
      </c>
      <c r="R22" s="34" t="s">
        <v>700</v>
      </c>
      <c r="S22" s="34" t="s">
        <v>700</v>
      </c>
      <c r="T22" s="34" t="s">
        <v>700</v>
      </c>
      <c r="U22" s="34" t="s">
        <v>700</v>
      </c>
      <c r="V22" s="34" t="s">
        <v>700</v>
      </c>
      <c r="W22" s="34" t="s">
        <v>700</v>
      </c>
      <c r="X22" s="34" t="s">
        <v>700</v>
      </c>
      <c r="Y22" s="34" t="s">
        <v>700</v>
      </c>
      <c r="Z22" s="34" t="s">
        <v>700</v>
      </c>
      <c r="AA22" s="34" t="s">
        <v>4058</v>
      </c>
      <c r="AB22" s="34" t="s">
        <v>4057</v>
      </c>
      <c r="AC22" s="34" t="s">
        <v>700</v>
      </c>
      <c r="AD22" s="34" t="s">
        <v>700</v>
      </c>
      <c r="AE22" s="34" t="s">
        <v>700</v>
      </c>
      <c r="AF22" s="34" t="s">
        <v>700</v>
      </c>
      <c r="AG22" s="34" t="s">
        <v>700</v>
      </c>
      <c r="AH22" s="34" t="s">
        <v>700</v>
      </c>
      <c r="AI22" s="34" t="s">
        <v>700</v>
      </c>
      <c r="AJ22" s="34" t="s">
        <v>700</v>
      </c>
      <c r="AK22" s="34" t="s">
        <v>700</v>
      </c>
      <c r="AL22" s="34" t="s">
        <v>700</v>
      </c>
      <c r="AM22" s="34" t="s">
        <v>700</v>
      </c>
      <c r="AN22" s="34" t="s">
        <v>700</v>
      </c>
      <c r="AO22" s="34" t="s">
        <v>700</v>
      </c>
      <c r="AP22" s="34" t="s">
        <v>4642</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c r="CI22" s="34" t="s">
        <v>700</v>
      </c>
    </row>
    <row r="23" spans="1:87" x14ac:dyDescent="0.25">
      <c r="A23" s="34" t="s">
        <v>4641</v>
      </c>
      <c r="B23" s="34" t="s">
        <v>1195</v>
      </c>
      <c r="C23" s="34">
        <v>2021</v>
      </c>
      <c r="D23" s="34" t="s">
        <v>898</v>
      </c>
      <c r="E23" s="34" t="s">
        <v>899</v>
      </c>
      <c r="F23" s="34" t="s">
        <v>4357</v>
      </c>
      <c r="G23" s="34" t="s">
        <v>4640</v>
      </c>
      <c r="H23" s="34" t="s">
        <v>700</v>
      </c>
      <c r="I23" s="34" t="s">
        <v>700</v>
      </c>
      <c r="J23" s="34" t="s">
        <v>700</v>
      </c>
      <c r="K23" s="34" t="s">
        <v>4639</v>
      </c>
      <c r="L23" s="34">
        <v>2021</v>
      </c>
      <c r="M23" s="60">
        <v>44686.509027777778</v>
      </c>
      <c r="N23" s="60">
        <v>44686.509027777778</v>
      </c>
      <c r="O23" s="34" t="s">
        <v>700</v>
      </c>
      <c r="P23" s="34" t="s">
        <v>4638</v>
      </c>
      <c r="Q23" s="34" t="s">
        <v>700</v>
      </c>
      <c r="R23" s="34" t="s">
        <v>700</v>
      </c>
      <c r="S23" s="34" t="s">
        <v>700</v>
      </c>
      <c r="T23" s="34" t="s">
        <v>700</v>
      </c>
      <c r="U23" s="34" t="s">
        <v>700</v>
      </c>
      <c r="V23" s="34" t="s">
        <v>700</v>
      </c>
      <c r="W23" s="34" t="s">
        <v>700</v>
      </c>
      <c r="X23" s="34" t="s">
        <v>700</v>
      </c>
      <c r="Y23" s="34" t="s">
        <v>700</v>
      </c>
      <c r="Z23" s="34" t="s">
        <v>700</v>
      </c>
      <c r="AA23" s="34" t="s">
        <v>4076</v>
      </c>
      <c r="AB23" s="34" t="s">
        <v>4075</v>
      </c>
      <c r="AC23" s="34" t="s">
        <v>700</v>
      </c>
      <c r="AD23" s="34" t="s">
        <v>700</v>
      </c>
      <c r="AE23" s="34" t="s">
        <v>700</v>
      </c>
      <c r="AF23" s="34" t="s">
        <v>700</v>
      </c>
      <c r="AG23" s="34" t="s">
        <v>700</v>
      </c>
      <c r="AH23" s="34" t="s">
        <v>700</v>
      </c>
      <c r="AI23" s="34" t="s">
        <v>700</v>
      </c>
      <c r="AJ23" s="34" t="s">
        <v>700</v>
      </c>
      <c r="AK23" s="34" t="s">
        <v>700</v>
      </c>
      <c r="AL23" s="34" t="s">
        <v>4637</v>
      </c>
      <c r="AM23" s="34" t="s">
        <v>700</v>
      </c>
      <c r="AN23" s="34" t="s">
        <v>700</v>
      </c>
      <c r="AO23" s="34" t="s">
        <v>700</v>
      </c>
      <c r="AP23" s="34" t="s">
        <v>4353</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c r="CI23" s="34" t="s">
        <v>700</v>
      </c>
    </row>
    <row r="24" spans="1:87" x14ac:dyDescent="0.25">
      <c r="A24" s="34" t="s">
        <v>4636</v>
      </c>
      <c r="B24" s="34" t="s">
        <v>1195</v>
      </c>
      <c r="C24" s="34">
        <v>2021</v>
      </c>
      <c r="D24" s="34" t="s">
        <v>4635</v>
      </c>
      <c r="E24" s="34" t="s">
        <v>4634</v>
      </c>
      <c r="F24" s="34" t="s">
        <v>4095</v>
      </c>
      <c r="G24" s="34" t="s">
        <v>4628</v>
      </c>
      <c r="H24" s="34" t="s">
        <v>700</v>
      </c>
      <c r="I24" s="34" t="s">
        <v>700</v>
      </c>
      <c r="J24" s="34" t="s">
        <v>700</v>
      </c>
      <c r="K24" s="34" t="s">
        <v>4633</v>
      </c>
      <c r="L24" s="34">
        <v>2021</v>
      </c>
      <c r="M24" s="60">
        <v>44686.509062500001</v>
      </c>
      <c r="N24" s="60">
        <v>44686.509062500001</v>
      </c>
      <c r="O24" s="34" t="s">
        <v>700</v>
      </c>
      <c r="P24" s="34" t="s">
        <v>4632</v>
      </c>
      <c r="Q24" s="34" t="s">
        <v>700</v>
      </c>
      <c r="R24" s="34" t="s">
        <v>700</v>
      </c>
      <c r="S24" s="34" t="s">
        <v>700</v>
      </c>
      <c r="T24" s="34" t="s">
        <v>700</v>
      </c>
      <c r="U24" s="34" t="s">
        <v>700</v>
      </c>
      <c r="V24" s="34" t="s">
        <v>700</v>
      </c>
      <c r="W24" s="34" t="s">
        <v>700</v>
      </c>
      <c r="X24" s="34" t="s">
        <v>700</v>
      </c>
      <c r="Y24" s="34" t="s">
        <v>700</v>
      </c>
      <c r="Z24" s="34" t="s">
        <v>700</v>
      </c>
      <c r="AA24" s="34" t="s">
        <v>4058</v>
      </c>
      <c r="AB24" s="34" t="s">
        <v>4057</v>
      </c>
      <c r="AC24" s="34" t="s">
        <v>700</v>
      </c>
      <c r="AD24" s="34" t="s">
        <v>700</v>
      </c>
      <c r="AE24" s="34" t="s">
        <v>700</v>
      </c>
      <c r="AF24" s="34" t="s">
        <v>700</v>
      </c>
      <c r="AG24" s="34" t="s">
        <v>700</v>
      </c>
      <c r="AH24" s="34" t="s">
        <v>700</v>
      </c>
      <c r="AI24" s="34" t="s">
        <v>700</v>
      </c>
      <c r="AJ24" s="34" t="s">
        <v>700</v>
      </c>
      <c r="AK24" s="34" t="s">
        <v>700</v>
      </c>
      <c r="AL24" s="34" t="s">
        <v>700</v>
      </c>
      <c r="AM24" s="34" t="s">
        <v>700</v>
      </c>
      <c r="AN24" s="34" t="s">
        <v>700</v>
      </c>
      <c r="AO24" s="34" t="s">
        <v>700</v>
      </c>
      <c r="AP24" s="34" t="s">
        <v>4625</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c r="CI24" s="34" t="s">
        <v>700</v>
      </c>
    </row>
    <row r="25" spans="1:87" x14ac:dyDescent="0.25">
      <c r="A25" s="34" t="s">
        <v>4631</v>
      </c>
      <c r="B25" s="34" t="s">
        <v>1195</v>
      </c>
      <c r="C25" s="34">
        <v>2021</v>
      </c>
      <c r="D25" s="34" t="s">
        <v>4630</v>
      </c>
      <c r="E25" s="34" t="s">
        <v>4629</v>
      </c>
      <c r="F25" s="34" t="s">
        <v>4095</v>
      </c>
      <c r="G25" s="34" t="s">
        <v>4628</v>
      </c>
      <c r="H25" s="34" t="s">
        <v>700</v>
      </c>
      <c r="I25" s="34" t="s">
        <v>700</v>
      </c>
      <c r="J25" s="34" t="s">
        <v>700</v>
      </c>
      <c r="K25" s="34" t="s">
        <v>4627</v>
      </c>
      <c r="L25" s="34">
        <v>2021</v>
      </c>
      <c r="M25" s="60">
        <v>44686.509062500001</v>
      </c>
      <c r="N25" s="60">
        <v>44686.509062500001</v>
      </c>
      <c r="O25" s="34" t="s">
        <v>700</v>
      </c>
      <c r="P25" s="34" t="s">
        <v>4626</v>
      </c>
      <c r="Q25" s="34" t="s">
        <v>700</v>
      </c>
      <c r="R25" s="34" t="s">
        <v>700</v>
      </c>
      <c r="S25" s="34" t="s">
        <v>700</v>
      </c>
      <c r="T25" s="34" t="s">
        <v>700</v>
      </c>
      <c r="U25" s="34" t="s">
        <v>700</v>
      </c>
      <c r="V25" s="34" t="s">
        <v>700</v>
      </c>
      <c r="W25" s="34" t="s">
        <v>700</v>
      </c>
      <c r="X25" s="34" t="s">
        <v>700</v>
      </c>
      <c r="Y25" s="34" t="s">
        <v>700</v>
      </c>
      <c r="Z25" s="34" t="s">
        <v>700</v>
      </c>
      <c r="AA25" s="34" t="s">
        <v>4058</v>
      </c>
      <c r="AB25" s="34" t="s">
        <v>4057</v>
      </c>
      <c r="AC25" s="34" t="s">
        <v>700</v>
      </c>
      <c r="AD25" s="34" t="s">
        <v>700</v>
      </c>
      <c r="AE25" s="34" t="s">
        <v>700</v>
      </c>
      <c r="AF25" s="34" t="s">
        <v>700</v>
      </c>
      <c r="AG25" s="34" t="s">
        <v>700</v>
      </c>
      <c r="AH25" s="34" t="s">
        <v>700</v>
      </c>
      <c r="AI25" s="34" t="s">
        <v>700</v>
      </c>
      <c r="AJ25" s="34" t="s">
        <v>700</v>
      </c>
      <c r="AK25" s="34" t="s">
        <v>700</v>
      </c>
      <c r="AL25" s="34" t="s">
        <v>700</v>
      </c>
      <c r="AM25" s="34" t="s">
        <v>700</v>
      </c>
      <c r="AN25" s="34" t="s">
        <v>700</v>
      </c>
      <c r="AO25" s="34" t="s">
        <v>700</v>
      </c>
      <c r="AP25" s="34" t="s">
        <v>4625</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c r="CI25" s="34" t="s">
        <v>700</v>
      </c>
    </row>
    <row r="26" spans="1:87" x14ac:dyDescent="0.25">
      <c r="A26" s="34" t="s">
        <v>4624</v>
      </c>
      <c r="B26" s="34" t="s">
        <v>1195</v>
      </c>
      <c r="C26" s="34">
        <v>2021</v>
      </c>
      <c r="D26" s="34" t="s">
        <v>4623</v>
      </c>
      <c r="E26" s="34" t="s">
        <v>4622</v>
      </c>
      <c r="F26" s="34" t="s">
        <v>4621</v>
      </c>
      <c r="G26" s="34" t="s">
        <v>4620</v>
      </c>
      <c r="H26" s="34" t="s">
        <v>700</v>
      </c>
      <c r="I26" s="34" t="s">
        <v>700</v>
      </c>
      <c r="J26" s="34" t="s">
        <v>700</v>
      </c>
      <c r="K26" s="34" t="s">
        <v>4619</v>
      </c>
      <c r="L26" s="34">
        <v>2021</v>
      </c>
      <c r="M26" s="60">
        <v>44686.509085648147</v>
      </c>
      <c r="N26" s="60">
        <v>44686.509085648147</v>
      </c>
      <c r="O26" s="34" t="s">
        <v>700</v>
      </c>
      <c r="P26" s="34" t="s">
        <v>4618</v>
      </c>
      <c r="Q26" s="34" t="s">
        <v>700</v>
      </c>
      <c r="R26" s="34" t="s">
        <v>700</v>
      </c>
      <c r="S26" s="34" t="s">
        <v>700</v>
      </c>
      <c r="T26" s="34" t="s">
        <v>700</v>
      </c>
      <c r="U26" s="34" t="s">
        <v>700</v>
      </c>
      <c r="V26" s="34" t="s">
        <v>700</v>
      </c>
      <c r="W26" s="34" t="s">
        <v>700</v>
      </c>
      <c r="X26" s="34" t="s">
        <v>700</v>
      </c>
      <c r="Y26" s="34" t="s">
        <v>700</v>
      </c>
      <c r="Z26" s="34" t="s">
        <v>700</v>
      </c>
      <c r="AA26" s="34" t="s">
        <v>4058</v>
      </c>
      <c r="AB26" s="34" t="s">
        <v>4057</v>
      </c>
      <c r="AC26" s="34" t="s">
        <v>700</v>
      </c>
      <c r="AD26" s="34" t="s">
        <v>700</v>
      </c>
      <c r="AE26" s="34" t="s">
        <v>700</v>
      </c>
      <c r="AF26" s="34" t="s">
        <v>700</v>
      </c>
      <c r="AG26" s="34" t="s">
        <v>700</v>
      </c>
      <c r="AH26" s="34" t="s">
        <v>700</v>
      </c>
      <c r="AI26" s="34" t="s">
        <v>700</v>
      </c>
      <c r="AJ26" s="34" t="s">
        <v>700</v>
      </c>
      <c r="AK26" s="34" t="s">
        <v>700</v>
      </c>
      <c r="AL26" s="34" t="s">
        <v>700</v>
      </c>
      <c r="AM26" s="34" t="s">
        <v>700</v>
      </c>
      <c r="AN26" s="34" t="s">
        <v>700</v>
      </c>
      <c r="AO26" s="34" t="s">
        <v>700</v>
      </c>
      <c r="AP26" s="34" t="s">
        <v>4617</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c r="CI26" s="34" t="s">
        <v>700</v>
      </c>
    </row>
    <row r="27" spans="1:87" x14ac:dyDescent="0.25">
      <c r="A27" s="34" t="s">
        <v>4616</v>
      </c>
      <c r="B27" s="34" t="s">
        <v>1195</v>
      </c>
      <c r="C27" s="34">
        <v>2021</v>
      </c>
      <c r="D27" s="34" t="s">
        <v>4615</v>
      </c>
      <c r="E27" s="34" t="s">
        <v>4614</v>
      </c>
      <c r="F27" s="34" t="s">
        <v>4613</v>
      </c>
      <c r="G27" s="34" t="s">
        <v>4612</v>
      </c>
      <c r="H27" s="34" t="s">
        <v>700</v>
      </c>
      <c r="I27" s="34" t="s">
        <v>700</v>
      </c>
      <c r="J27" s="34" t="s">
        <v>700</v>
      </c>
      <c r="K27" s="34" t="s">
        <v>4611</v>
      </c>
      <c r="L27" s="34">
        <v>2021</v>
      </c>
      <c r="M27" s="60">
        <v>44686.509097222224</v>
      </c>
      <c r="N27" s="60">
        <v>44686.509097222224</v>
      </c>
      <c r="O27" s="34" t="s">
        <v>700</v>
      </c>
      <c r="P27" s="34" t="s">
        <v>4610</v>
      </c>
      <c r="Q27" s="34" t="s">
        <v>700</v>
      </c>
      <c r="R27" s="34" t="s">
        <v>700</v>
      </c>
      <c r="S27" s="34" t="s">
        <v>700</v>
      </c>
      <c r="T27" s="34" t="s">
        <v>700</v>
      </c>
      <c r="U27" s="34" t="s">
        <v>700</v>
      </c>
      <c r="V27" s="34" t="s">
        <v>700</v>
      </c>
      <c r="W27" s="34" t="s">
        <v>700</v>
      </c>
      <c r="X27" s="34" t="s">
        <v>700</v>
      </c>
      <c r="Y27" s="34" t="s">
        <v>700</v>
      </c>
      <c r="Z27" s="34" t="s">
        <v>700</v>
      </c>
      <c r="AA27" s="34" t="s">
        <v>4058</v>
      </c>
      <c r="AB27" s="34" t="s">
        <v>4057</v>
      </c>
      <c r="AC27" s="34" t="s">
        <v>700</v>
      </c>
      <c r="AD27" s="34" t="s">
        <v>700</v>
      </c>
      <c r="AE27" s="34" t="s">
        <v>700</v>
      </c>
      <c r="AF27" s="34" t="s">
        <v>700</v>
      </c>
      <c r="AG27" s="34" t="s">
        <v>700</v>
      </c>
      <c r="AH27" s="34" t="s">
        <v>700</v>
      </c>
      <c r="AI27" s="34" t="s">
        <v>700</v>
      </c>
      <c r="AJ27" s="34" t="s">
        <v>700</v>
      </c>
      <c r="AK27" s="34" t="s">
        <v>700</v>
      </c>
      <c r="AL27" s="34" t="s">
        <v>700</v>
      </c>
      <c r="AM27" s="34" t="s">
        <v>700</v>
      </c>
      <c r="AN27" s="34" t="s">
        <v>700</v>
      </c>
      <c r="AO27" s="34" t="s">
        <v>700</v>
      </c>
      <c r="AP27" s="34" t="s">
        <v>4609</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c r="CI27" s="34" t="s">
        <v>700</v>
      </c>
    </row>
    <row r="28" spans="1:87" x14ac:dyDescent="0.25">
      <c r="A28" s="34" t="s">
        <v>4608</v>
      </c>
      <c r="B28" s="34" t="s">
        <v>1195</v>
      </c>
      <c r="C28" s="34">
        <v>2021</v>
      </c>
      <c r="D28" s="34" t="s">
        <v>900</v>
      </c>
      <c r="E28" s="34" t="s">
        <v>901</v>
      </c>
      <c r="F28" s="34" t="s">
        <v>4095</v>
      </c>
      <c r="G28" s="34" t="s">
        <v>4607</v>
      </c>
      <c r="H28" s="34" t="s">
        <v>700</v>
      </c>
      <c r="I28" s="34" t="s">
        <v>700</v>
      </c>
      <c r="J28" s="34" t="s">
        <v>700</v>
      </c>
      <c r="K28" s="34" t="s">
        <v>4606</v>
      </c>
      <c r="L28" s="34">
        <v>2021</v>
      </c>
      <c r="M28" s="60">
        <v>44686.509108796294</v>
      </c>
      <c r="N28" s="60">
        <v>44686.509108796294</v>
      </c>
      <c r="O28" s="34" t="s">
        <v>700</v>
      </c>
      <c r="P28" s="34" t="s">
        <v>4605</v>
      </c>
      <c r="Q28" s="34" t="s">
        <v>700</v>
      </c>
      <c r="R28" s="34" t="s">
        <v>700</v>
      </c>
      <c r="S28" s="34" t="s">
        <v>700</v>
      </c>
      <c r="T28" s="34" t="s">
        <v>700</v>
      </c>
      <c r="U28" s="34" t="s">
        <v>700</v>
      </c>
      <c r="V28" s="34" t="s">
        <v>700</v>
      </c>
      <c r="W28" s="34" t="s">
        <v>700</v>
      </c>
      <c r="X28" s="34" t="s">
        <v>700</v>
      </c>
      <c r="Y28" s="34" t="s">
        <v>700</v>
      </c>
      <c r="Z28" s="34" t="s">
        <v>700</v>
      </c>
      <c r="AA28" s="34" t="s">
        <v>4058</v>
      </c>
      <c r="AB28" s="34" t="s">
        <v>4057</v>
      </c>
      <c r="AC28" s="34" t="s">
        <v>700</v>
      </c>
      <c r="AD28" s="34" t="s">
        <v>700</v>
      </c>
      <c r="AE28" s="34" t="s">
        <v>700</v>
      </c>
      <c r="AF28" s="34" t="s">
        <v>700</v>
      </c>
      <c r="AG28" s="34" t="s">
        <v>700</v>
      </c>
      <c r="AH28" s="34" t="s">
        <v>700</v>
      </c>
      <c r="AI28" s="34" t="s">
        <v>700</v>
      </c>
      <c r="AJ28" s="34" t="s">
        <v>700</v>
      </c>
      <c r="AK28" s="34" t="s">
        <v>700</v>
      </c>
      <c r="AL28" s="34" t="s">
        <v>4604</v>
      </c>
      <c r="AM28" s="34" t="s">
        <v>700</v>
      </c>
      <c r="AN28" s="34" t="s">
        <v>700</v>
      </c>
      <c r="AO28" s="34" t="s">
        <v>700</v>
      </c>
      <c r="AP28" s="34" t="s">
        <v>4091</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c r="CI28" s="34" t="s">
        <v>700</v>
      </c>
    </row>
    <row r="29" spans="1:87" x14ac:dyDescent="0.25">
      <c r="A29" s="34" t="s">
        <v>4603</v>
      </c>
      <c r="B29" s="34" t="s">
        <v>1195</v>
      </c>
      <c r="C29" s="34">
        <v>2021</v>
      </c>
      <c r="D29" s="34" t="s">
        <v>4602</v>
      </c>
      <c r="E29" s="34" t="s">
        <v>4601</v>
      </c>
      <c r="F29" s="34" t="s">
        <v>4600</v>
      </c>
      <c r="G29" s="34" t="s">
        <v>4599</v>
      </c>
      <c r="H29" s="34" t="s">
        <v>700</v>
      </c>
      <c r="I29" s="34" t="s">
        <v>700</v>
      </c>
      <c r="J29" s="34" t="s">
        <v>700</v>
      </c>
      <c r="K29" s="34" t="s">
        <v>4598</v>
      </c>
      <c r="L29" s="34">
        <v>2021</v>
      </c>
      <c r="M29" s="60">
        <v>44686.509108796294</v>
      </c>
      <c r="N29" s="60">
        <v>44686.509108796294</v>
      </c>
      <c r="O29" s="34" t="s">
        <v>700</v>
      </c>
      <c r="P29" s="34" t="s">
        <v>4597</v>
      </c>
      <c r="Q29" s="34" t="s">
        <v>700</v>
      </c>
      <c r="R29" s="34" t="s">
        <v>700</v>
      </c>
      <c r="S29" s="34" t="s">
        <v>700</v>
      </c>
      <c r="T29" s="34" t="s">
        <v>700</v>
      </c>
      <c r="U29" s="34" t="s">
        <v>700</v>
      </c>
      <c r="V29" s="34" t="s">
        <v>700</v>
      </c>
      <c r="W29" s="34" t="s">
        <v>700</v>
      </c>
      <c r="X29" s="34" t="s">
        <v>700</v>
      </c>
      <c r="Y29" s="34" t="s">
        <v>700</v>
      </c>
      <c r="Z29" s="34" t="s">
        <v>700</v>
      </c>
      <c r="AA29" s="34" t="s">
        <v>4076</v>
      </c>
      <c r="AB29" s="34" t="s">
        <v>4075</v>
      </c>
      <c r="AC29" s="34" t="s">
        <v>700</v>
      </c>
      <c r="AD29" s="34" t="s">
        <v>700</v>
      </c>
      <c r="AE29" s="34" t="s">
        <v>700</v>
      </c>
      <c r="AF29" s="34" t="s">
        <v>700</v>
      </c>
      <c r="AG29" s="34" t="s">
        <v>700</v>
      </c>
      <c r="AH29" s="34" t="s">
        <v>700</v>
      </c>
      <c r="AI29" s="34" t="s">
        <v>700</v>
      </c>
      <c r="AJ29" s="34" t="s">
        <v>700</v>
      </c>
      <c r="AK29" s="34" t="s">
        <v>700</v>
      </c>
      <c r="AL29" s="34" t="s">
        <v>700</v>
      </c>
      <c r="AM29" s="34" t="s">
        <v>700</v>
      </c>
      <c r="AN29" s="34" t="s">
        <v>700</v>
      </c>
      <c r="AO29" s="34" t="s">
        <v>700</v>
      </c>
      <c r="AP29" s="34" t="s">
        <v>4596</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c r="CI29" s="34" t="s">
        <v>700</v>
      </c>
    </row>
    <row r="30" spans="1:87" x14ac:dyDescent="0.25">
      <c r="A30" s="34" t="s">
        <v>4595</v>
      </c>
      <c r="B30" s="34" t="s">
        <v>1195</v>
      </c>
      <c r="C30" s="34">
        <v>2021</v>
      </c>
      <c r="D30" s="34" t="s">
        <v>4594</v>
      </c>
      <c r="E30" s="34" t="s">
        <v>4593</v>
      </c>
      <c r="F30" s="34" t="s">
        <v>4592</v>
      </c>
      <c r="G30" s="34" t="s">
        <v>4591</v>
      </c>
      <c r="H30" s="34" t="s">
        <v>700</v>
      </c>
      <c r="I30" s="34" t="s">
        <v>700</v>
      </c>
      <c r="J30" s="34" t="s">
        <v>700</v>
      </c>
      <c r="K30" s="34" t="s">
        <v>4590</v>
      </c>
      <c r="L30" s="34">
        <v>2021</v>
      </c>
      <c r="M30" s="60">
        <v>44686.509120370371</v>
      </c>
      <c r="N30" s="60">
        <v>44686.509120370371</v>
      </c>
      <c r="O30" s="34" t="s">
        <v>700</v>
      </c>
      <c r="P30" s="34" t="s">
        <v>4589</v>
      </c>
      <c r="Q30" s="34" t="s">
        <v>700</v>
      </c>
      <c r="R30" s="34" t="s">
        <v>700</v>
      </c>
      <c r="S30" s="34" t="s">
        <v>700</v>
      </c>
      <c r="T30" s="34" t="s">
        <v>700</v>
      </c>
      <c r="U30" s="34" t="s">
        <v>700</v>
      </c>
      <c r="V30" s="34" t="s">
        <v>700</v>
      </c>
      <c r="W30" s="34" t="s">
        <v>700</v>
      </c>
      <c r="X30" s="34" t="s">
        <v>700</v>
      </c>
      <c r="Y30" s="34" t="s">
        <v>700</v>
      </c>
      <c r="Z30" s="34" t="s">
        <v>700</v>
      </c>
      <c r="AA30" s="34" t="s">
        <v>4058</v>
      </c>
      <c r="AB30" s="34" t="s">
        <v>4057</v>
      </c>
      <c r="AC30" s="34" t="s">
        <v>700</v>
      </c>
      <c r="AD30" s="34" t="s">
        <v>700</v>
      </c>
      <c r="AE30" s="34" t="s">
        <v>700</v>
      </c>
      <c r="AF30" s="34" t="s">
        <v>700</v>
      </c>
      <c r="AG30" s="34" t="s">
        <v>700</v>
      </c>
      <c r="AH30" s="34" t="s">
        <v>700</v>
      </c>
      <c r="AI30" s="34" t="s">
        <v>700</v>
      </c>
      <c r="AJ30" s="34" t="s">
        <v>700</v>
      </c>
      <c r="AK30" s="34" t="s">
        <v>700</v>
      </c>
      <c r="AL30" s="34" t="s">
        <v>700</v>
      </c>
      <c r="AM30" s="34" t="s">
        <v>700</v>
      </c>
      <c r="AN30" s="34" t="s">
        <v>700</v>
      </c>
      <c r="AO30" s="34" t="s">
        <v>700</v>
      </c>
      <c r="AP30" s="34" t="s">
        <v>4588</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c r="CI30" s="34" t="s">
        <v>700</v>
      </c>
    </row>
    <row r="31" spans="1:87" x14ac:dyDescent="0.25">
      <c r="A31" s="34" t="s">
        <v>4587</v>
      </c>
      <c r="B31" s="34" t="s">
        <v>1195</v>
      </c>
      <c r="C31" s="34">
        <v>2021</v>
      </c>
      <c r="D31" s="34" t="s">
        <v>4586</v>
      </c>
      <c r="E31" s="34" t="s">
        <v>4585</v>
      </c>
      <c r="F31" s="34" t="s">
        <v>4584</v>
      </c>
      <c r="G31" s="34" t="s">
        <v>4583</v>
      </c>
      <c r="H31" s="34" t="s">
        <v>700</v>
      </c>
      <c r="I31" s="34" t="s">
        <v>700</v>
      </c>
      <c r="J31" s="34" t="s">
        <v>700</v>
      </c>
      <c r="K31" s="34" t="s">
        <v>4582</v>
      </c>
      <c r="L31" s="34">
        <v>2021</v>
      </c>
      <c r="M31" s="60">
        <v>44686.509131944447</v>
      </c>
      <c r="N31" s="60">
        <v>44686.509131944447</v>
      </c>
      <c r="O31" s="34" t="s">
        <v>700</v>
      </c>
      <c r="P31" s="34" t="s">
        <v>4581</v>
      </c>
      <c r="Q31" s="34" t="s">
        <v>700</v>
      </c>
      <c r="R31" s="34" t="s">
        <v>700</v>
      </c>
      <c r="S31" s="34" t="s">
        <v>700</v>
      </c>
      <c r="T31" s="34" t="s">
        <v>700</v>
      </c>
      <c r="U31" s="34" t="s">
        <v>700</v>
      </c>
      <c r="V31" s="34" t="s">
        <v>700</v>
      </c>
      <c r="W31" s="34" t="s">
        <v>700</v>
      </c>
      <c r="X31" s="34" t="s">
        <v>700</v>
      </c>
      <c r="Y31" s="34" t="s">
        <v>700</v>
      </c>
      <c r="Z31" s="34" t="s">
        <v>700</v>
      </c>
      <c r="AA31" s="34" t="s">
        <v>4058</v>
      </c>
      <c r="AB31" s="34" t="s">
        <v>4057</v>
      </c>
      <c r="AC31" s="34" t="s">
        <v>700</v>
      </c>
      <c r="AD31" s="34" t="s">
        <v>700</v>
      </c>
      <c r="AE31" s="34" t="s">
        <v>700</v>
      </c>
      <c r="AF31" s="34" t="s">
        <v>700</v>
      </c>
      <c r="AG31" s="34" t="s">
        <v>700</v>
      </c>
      <c r="AH31" s="34" t="s">
        <v>700</v>
      </c>
      <c r="AI31" s="34" t="s">
        <v>700</v>
      </c>
      <c r="AJ31" s="34" t="s">
        <v>700</v>
      </c>
      <c r="AK31" s="34" t="s">
        <v>700</v>
      </c>
      <c r="AL31" s="34" t="s">
        <v>700</v>
      </c>
      <c r="AM31" s="34" t="s">
        <v>700</v>
      </c>
      <c r="AN31" s="34" t="s">
        <v>700</v>
      </c>
      <c r="AO31" s="34" t="s">
        <v>700</v>
      </c>
      <c r="AP31" s="34" t="s">
        <v>4580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c r="CI31" s="34" t="s">
        <v>700</v>
      </c>
    </row>
    <row r="32" spans="1:87" x14ac:dyDescent="0.25">
      <c r="A32" s="34" t="s">
        <v>4579</v>
      </c>
      <c r="B32" s="34" t="s">
        <v>1195</v>
      </c>
      <c r="C32" s="34">
        <v>2021</v>
      </c>
      <c r="D32" s="34" t="s">
        <v>4578</v>
      </c>
      <c r="E32" s="34" t="s">
        <v>4577</v>
      </c>
      <c r="F32" s="34" t="s">
        <v>4576</v>
      </c>
      <c r="G32" s="34" t="s">
        <v>4575</v>
      </c>
      <c r="H32" s="34" t="s">
        <v>700</v>
      </c>
      <c r="I32" s="34" t="s">
        <v>700</v>
      </c>
      <c r="J32" s="34" t="s">
        <v>700</v>
      </c>
      <c r="K32" s="34" t="s">
        <v>4574</v>
      </c>
      <c r="L32" s="34">
        <v>2021</v>
      </c>
      <c r="M32" s="60">
        <v>44686.509155092594</v>
      </c>
      <c r="N32" s="60">
        <v>44686.509155092594</v>
      </c>
      <c r="O32" s="34" t="s">
        <v>700</v>
      </c>
      <c r="P32" s="34" t="s">
        <v>4573</v>
      </c>
      <c r="Q32" s="34" t="s">
        <v>700</v>
      </c>
      <c r="R32" s="34" t="s">
        <v>700</v>
      </c>
      <c r="S32" s="34" t="s">
        <v>700</v>
      </c>
      <c r="T32" s="34" t="s">
        <v>700</v>
      </c>
      <c r="U32" s="34" t="s">
        <v>700</v>
      </c>
      <c r="V32" s="34" t="s">
        <v>700</v>
      </c>
      <c r="W32" s="34" t="s">
        <v>700</v>
      </c>
      <c r="X32" s="34" t="s">
        <v>700</v>
      </c>
      <c r="Y32" s="34" t="s">
        <v>700</v>
      </c>
      <c r="Z32" s="34" t="s">
        <v>700</v>
      </c>
      <c r="AA32" s="34" t="s">
        <v>4076</v>
      </c>
      <c r="AB32" s="34" t="s">
        <v>4075</v>
      </c>
      <c r="AC32" s="34" t="s">
        <v>700</v>
      </c>
      <c r="AD32" s="34" t="s">
        <v>700</v>
      </c>
      <c r="AE32" s="34" t="s">
        <v>700</v>
      </c>
      <c r="AF32" s="34" t="s">
        <v>700</v>
      </c>
      <c r="AG32" s="34" t="s">
        <v>700</v>
      </c>
      <c r="AH32" s="34" t="s">
        <v>700</v>
      </c>
      <c r="AI32" s="34" t="s">
        <v>700</v>
      </c>
      <c r="AJ32" s="34" t="s">
        <v>700</v>
      </c>
      <c r="AK32" s="34" t="s">
        <v>700</v>
      </c>
      <c r="AL32" s="34" t="s">
        <v>700</v>
      </c>
      <c r="AM32" s="34" t="s">
        <v>700</v>
      </c>
      <c r="AN32" s="34" t="s">
        <v>700</v>
      </c>
      <c r="AO32" s="34" t="s">
        <v>700</v>
      </c>
      <c r="AP32" s="34" t="s">
        <v>4572</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c r="CI32" s="34" t="s">
        <v>700</v>
      </c>
    </row>
    <row r="33" spans="1:87" x14ac:dyDescent="0.25">
      <c r="A33" s="34" t="s">
        <v>4571</v>
      </c>
      <c r="B33" s="34" t="s">
        <v>1195</v>
      </c>
      <c r="C33" s="34">
        <v>2021</v>
      </c>
      <c r="D33" s="34" t="s">
        <v>4570</v>
      </c>
      <c r="E33" s="34" t="s">
        <v>4569</v>
      </c>
      <c r="F33" s="34" t="s">
        <v>4474</v>
      </c>
      <c r="G33" s="34" t="s">
        <v>4473</v>
      </c>
      <c r="H33" s="34" t="s">
        <v>700</v>
      </c>
      <c r="I33" s="34" t="s">
        <v>700</v>
      </c>
      <c r="J33" s="34" t="s">
        <v>700</v>
      </c>
      <c r="K33" s="34" t="s">
        <v>4568</v>
      </c>
      <c r="L33" s="34">
        <v>2021</v>
      </c>
      <c r="M33" s="60">
        <v>44686.509166666663</v>
      </c>
      <c r="N33" s="60">
        <v>44686.509166666663</v>
      </c>
      <c r="O33" s="34" t="s">
        <v>700</v>
      </c>
      <c r="P33" s="34" t="s">
        <v>4567</v>
      </c>
      <c r="Q33" s="34" t="s">
        <v>700</v>
      </c>
      <c r="R33" s="34" t="s">
        <v>700</v>
      </c>
      <c r="S33" s="34" t="s">
        <v>700</v>
      </c>
      <c r="T33" s="34" t="s">
        <v>700</v>
      </c>
      <c r="U33" s="34" t="s">
        <v>700</v>
      </c>
      <c r="V33" s="34" t="s">
        <v>700</v>
      </c>
      <c r="W33" s="34" t="s">
        <v>700</v>
      </c>
      <c r="X33" s="34" t="s">
        <v>700</v>
      </c>
      <c r="Y33" s="34" t="s">
        <v>700</v>
      </c>
      <c r="Z33" s="34" t="s">
        <v>700</v>
      </c>
      <c r="AA33" s="34" t="s">
        <v>4058</v>
      </c>
      <c r="AB33" s="34" t="s">
        <v>4057</v>
      </c>
      <c r="AC33" s="34" t="s">
        <v>700</v>
      </c>
      <c r="AD33" s="34" t="s">
        <v>700</v>
      </c>
      <c r="AE33" s="34" t="s">
        <v>700</v>
      </c>
      <c r="AF33" s="34" t="s">
        <v>700</v>
      </c>
      <c r="AG33" s="34" t="s">
        <v>700</v>
      </c>
      <c r="AH33" s="34" t="s">
        <v>700</v>
      </c>
      <c r="AI33" s="34" t="s">
        <v>700</v>
      </c>
      <c r="AJ33" s="34" t="s">
        <v>700</v>
      </c>
      <c r="AK33" s="34" t="s">
        <v>700</v>
      </c>
      <c r="AL33" s="34" t="s">
        <v>700</v>
      </c>
      <c r="AM33" s="34" t="s">
        <v>700</v>
      </c>
      <c r="AN33" s="34" t="s">
        <v>700</v>
      </c>
      <c r="AO33" s="34" t="s">
        <v>700</v>
      </c>
      <c r="AP33" s="34" t="s">
        <v>4470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c r="CI33" s="34" t="s">
        <v>700</v>
      </c>
    </row>
    <row r="34" spans="1:87" x14ac:dyDescent="0.25">
      <c r="A34" s="34" t="s">
        <v>4566</v>
      </c>
      <c r="B34" s="34" t="s">
        <v>1195</v>
      </c>
      <c r="C34" s="34">
        <v>2021</v>
      </c>
      <c r="D34" s="34" t="s">
        <v>902</v>
      </c>
      <c r="E34" s="34" t="s">
        <v>903</v>
      </c>
      <c r="F34" s="34" t="s">
        <v>4565</v>
      </c>
      <c r="G34" s="34" t="s">
        <v>4564</v>
      </c>
      <c r="H34" s="34" t="s">
        <v>700</v>
      </c>
      <c r="I34" s="34" t="s">
        <v>700</v>
      </c>
      <c r="J34" s="34" t="s">
        <v>700</v>
      </c>
      <c r="K34" s="34" t="s">
        <v>4563</v>
      </c>
      <c r="L34" s="34">
        <v>2021</v>
      </c>
      <c r="M34" s="60">
        <v>44686.50917824074</v>
      </c>
      <c r="N34" s="60">
        <v>44686.50917824074</v>
      </c>
      <c r="O34" s="34" t="s">
        <v>700</v>
      </c>
      <c r="P34" s="34" t="s">
        <v>4562</v>
      </c>
      <c r="Q34" s="34" t="s">
        <v>700</v>
      </c>
      <c r="R34" s="34" t="s">
        <v>700</v>
      </c>
      <c r="S34" s="34" t="s">
        <v>700</v>
      </c>
      <c r="T34" s="34" t="s">
        <v>700</v>
      </c>
      <c r="U34" s="34" t="s">
        <v>700</v>
      </c>
      <c r="V34" s="34" t="s">
        <v>700</v>
      </c>
      <c r="W34" s="34" t="s">
        <v>700</v>
      </c>
      <c r="X34" s="34" t="s">
        <v>700</v>
      </c>
      <c r="Y34" s="34" t="s">
        <v>700</v>
      </c>
      <c r="Z34" s="34" t="s">
        <v>700</v>
      </c>
      <c r="AA34" s="34" t="s">
        <v>4058</v>
      </c>
      <c r="AB34" s="34" t="s">
        <v>4057</v>
      </c>
      <c r="AC34" s="34" t="s">
        <v>700</v>
      </c>
      <c r="AD34" s="34" t="s">
        <v>700</v>
      </c>
      <c r="AE34" s="34" t="s">
        <v>700</v>
      </c>
      <c r="AF34" s="34" t="s">
        <v>700</v>
      </c>
      <c r="AG34" s="34" t="s">
        <v>700</v>
      </c>
      <c r="AH34" s="34" t="s">
        <v>700</v>
      </c>
      <c r="AI34" s="34" t="s">
        <v>700</v>
      </c>
      <c r="AJ34" s="34" t="s">
        <v>700</v>
      </c>
      <c r="AK34" s="34" t="s">
        <v>700</v>
      </c>
      <c r="AL34" s="34" t="s">
        <v>4561</v>
      </c>
      <c r="AM34" s="34" t="s">
        <v>700</v>
      </c>
      <c r="AN34" s="34" t="s">
        <v>700</v>
      </c>
      <c r="AO34" s="34" t="s">
        <v>700</v>
      </c>
      <c r="AP34" s="34" t="s">
        <v>4560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c r="CI34" s="34" t="s">
        <v>700</v>
      </c>
    </row>
    <row r="35" spans="1:87" x14ac:dyDescent="0.25">
      <c r="A35" s="34" t="s">
        <v>4559</v>
      </c>
      <c r="B35" s="34" t="s">
        <v>1195</v>
      </c>
      <c r="C35" s="34">
        <v>2021</v>
      </c>
      <c r="D35" s="34" t="s">
        <v>4558</v>
      </c>
      <c r="E35" s="34" t="s">
        <v>3739</v>
      </c>
      <c r="F35" s="34" t="s">
        <v>4557</v>
      </c>
      <c r="G35" s="34" t="s">
        <v>4556</v>
      </c>
      <c r="H35" s="34" t="s">
        <v>700</v>
      </c>
      <c r="I35" s="34" t="s">
        <v>700</v>
      </c>
      <c r="J35" s="34" t="s">
        <v>700</v>
      </c>
      <c r="K35" s="34" t="s">
        <v>4555</v>
      </c>
      <c r="L35" s="34">
        <v>2021</v>
      </c>
      <c r="M35" s="60">
        <v>44686.509189814817</v>
      </c>
      <c r="N35" s="60">
        <v>44686.509189814817</v>
      </c>
      <c r="O35" s="34" t="s">
        <v>700</v>
      </c>
      <c r="P35" s="34" t="s">
        <v>4554</v>
      </c>
      <c r="Q35" s="34" t="s">
        <v>700</v>
      </c>
      <c r="R35" s="34" t="s">
        <v>700</v>
      </c>
      <c r="S35" s="34" t="s">
        <v>700</v>
      </c>
      <c r="T35" s="34" t="s">
        <v>700</v>
      </c>
      <c r="U35" s="34" t="s">
        <v>700</v>
      </c>
      <c r="V35" s="34" t="s">
        <v>700</v>
      </c>
      <c r="W35" s="34" t="s">
        <v>700</v>
      </c>
      <c r="X35" s="34" t="s">
        <v>700</v>
      </c>
      <c r="Y35" s="34" t="s">
        <v>700</v>
      </c>
      <c r="Z35" s="34" t="s">
        <v>700</v>
      </c>
      <c r="AA35" s="34" t="s">
        <v>4058</v>
      </c>
      <c r="AB35" s="34" t="s">
        <v>4057</v>
      </c>
      <c r="AC35" s="34" t="s">
        <v>700</v>
      </c>
      <c r="AD35" s="34" t="s">
        <v>700</v>
      </c>
      <c r="AE35" s="34" t="s">
        <v>700</v>
      </c>
      <c r="AF35" s="34" t="s">
        <v>700</v>
      </c>
      <c r="AG35" s="34" t="s">
        <v>700</v>
      </c>
      <c r="AH35" s="34" t="s">
        <v>700</v>
      </c>
      <c r="AI35" s="34" t="s">
        <v>700</v>
      </c>
      <c r="AJ35" s="34" t="s">
        <v>700</v>
      </c>
      <c r="AK35" s="34" t="s">
        <v>700</v>
      </c>
      <c r="AL35" s="34" t="s">
        <v>700</v>
      </c>
      <c r="AM35" s="34" t="s">
        <v>700</v>
      </c>
      <c r="AN35" s="34" t="s">
        <v>700</v>
      </c>
      <c r="AO35" s="34" t="s">
        <v>700</v>
      </c>
      <c r="AP35" s="34" t="s">
        <v>4553</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c r="CI35" s="34" t="s">
        <v>700</v>
      </c>
    </row>
    <row r="36" spans="1:87" x14ac:dyDescent="0.25">
      <c r="A36" s="34" t="s">
        <v>4552</v>
      </c>
      <c r="B36" s="34" t="s">
        <v>1195</v>
      </c>
      <c r="C36" s="34">
        <v>2021</v>
      </c>
      <c r="D36" s="34" t="s">
        <v>4551</v>
      </c>
      <c r="E36" s="34" t="s">
        <v>4550</v>
      </c>
      <c r="F36" s="34" t="s">
        <v>4549</v>
      </c>
      <c r="G36" s="34" t="s">
        <v>4548</v>
      </c>
      <c r="H36" s="34" t="s">
        <v>700</v>
      </c>
      <c r="I36" s="34" t="s">
        <v>700</v>
      </c>
      <c r="J36" s="34" t="s">
        <v>700</v>
      </c>
      <c r="K36" s="34" t="s">
        <v>4547</v>
      </c>
      <c r="L36" s="34">
        <v>2021</v>
      </c>
      <c r="M36" s="60">
        <v>44686.509201388886</v>
      </c>
      <c r="N36" s="60">
        <v>44686.509201388886</v>
      </c>
      <c r="O36" s="34" t="s">
        <v>700</v>
      </c>
      <c r="P36" s="34" t="s">
        <v>4546</v>
      </c>
      <c r="Q36" s="34" t="s">
        <v>700</v>
      </c>
      <c r="R36" s="34" t="s">
        <v>700</v>
      </c>
      <c r="S36" s="34" t="s">
        <v>700</v>
      </c>
      <c r="T36" s="34" t="s">
        <v>700</v>
      </c>
      <c r="U36" s="34" t="s">
        <v>700</v>
      </c>
      <c r="V36" s="34" t="s">
        <v>700</v>
      </c>
      <c r="W36" s="34" t="s">
        <v>700</v>
      </c>
      <c r="X36" s="34" t="s">
        <v>700</v>
      </c>
      <c r="Y36" s="34" t="s">
        <v>700</v>
      </c>
      <c r="Z36" s="34" t="s">
        <v>700</v>
      </c>
      <c r="AA36" s="34" t="s">
        <v>4058</v>
      </c>
      <c r="AB36" s="34" t="s">
        <v>4057</v>
      </c>
      <c r="AC36" s="34" t="s">
        <v>700</v>
      </c>
      <c r="AD36" s="34" t="s">
        <v>700</v>
      </c>
      <c r="AE36" s="34" t="s">
        <v>700</v>
      </c>
      <c r="AF36" s="34" t="s">
        <v>700</v>
      </c>
      <c r="AG36" s="34" t="s">
        <v>700</v>
      </c>
      <c r="AH36" s="34" t="s">
        <v>700</v>
      </c>
      <c r="AI36" s="34" t="s">
        <v>700</v>
      </c>
      <c r="AJ36" s="34" t="s">
        <v>700</v>
      </c>
      <c r="AK36" s="34" t="s">
        <v>700</v>
      </c>
      <c r="AL36" s="34" t="s">
        <v>700</v>
      </c>
      <c r="AM36" s="34" t="s">
        <v>700</v>
      </c>
      <c r="AN36" s="34" t="s">
        <v>700</v>
      </c>
      <c r="AO36" s="34" t="s">
        <v>700</v>
      </c>
      <c r="AP36" s="34" t="s">
        <v>4545</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c r="CI36" s="34" t="s">
        <v>700</v>
      </c>
    </row>
    <row r="37" spans="1:87" x14ac:dyDescent="0.25">
      <c r="A37" s="34" t="s">
        <v>4544</v>
      </c>
      <c r="B37" s="34" t="s">
        <v>1195</v>
      </c>
      <c r="C37" s="34">
        <v>2021</v>
      </c>
      <c r="D37" s="34" t="s">
        <v>4543</v>
      </c>
      <c r="E37" s="34" t="s">
        <v>4542</v>
      </c>
      <c r="F37" s="34" t="s">
        <v>4541</v>
      </c>
      <c r="G37" s="34" t="s">
        <v>4540</v>
      </c>
      <c r="H37" s="34" t="s">
        <v>700</v>
      </c>
      <c r="I37" s="34" t="s">
        <v>700</v>
      </c>
      <c r="J37" s="34" t="s">
        <v>700</v>
      </c>
      <c r="K37" s="34" t="s">
        <v>4539</v>
      </c>
      <c r="L37" s="34">
        <v>2021</v>
      </c>
      <c r="M37" s="60">
        <v>44686.509236111109</v>
      </c>
      <c r="N37" s="60">
        <v>44686.509236111109</v>
      </c>
      <c r="O37" s="34" t="s">
        <v>700</v>
      </c>
      <c r="P37" s="34" t="s">
        <v>4538</v>
      </c>
      <c r="Q37" s="34" t="s">
        <v>700</v>
      </c>
      <c r="R37" s="34" t="s">
        <v>700</v>
      </c>
      <c r="S37" s="34" t="s">
        <v>700</v>
      </c>
      <c r="T37" s="34" t="s">
        <v>700</v>
      </c>
      <c r="U37" s="34" t="s">
        <v>700</v>
      </c>
      <c r="V37" s="34" t="s">
        <v>700</v>
      </c>
      <c r="W37" s="34" t="s">
        <v>700</v>
      </c>
      <c r="X37" s="34" t="s">
        <v>700</v>
      </c>
      <c r="Y37" s="34" t="s">
        <v>700</v>
      </c>
      <c r="Z37" s="34" t="s">
        <v>700</v>
      </c>
      <c r="AA37" s="34" t="s">
        <v>4058</v>
      </c>
      <c r="AB37" s="34" t="s">
        <v>4057</v>
      </c>
      <c r="AC37" s="34" t="s">
        <v>700</v>
      </c>
      <c r="AD37" s="34" t="s">
        <v>700</v>
      </c>
      <c r="AE37" s="34" t="s">
        <v>700</v>
      </c>
      <c r="AF37" s="34" t="s">
        <v>700</v>
      </c>
      <c r="AG37" s="34" t="s">
        <v>700</v>
      </c>
      <c r="AH37" s="34" t="s">
        <v>700</v>
      </c>
      <c r="AI37" s="34" t="s">
        <v>700</v>
      </c>
      <c r="AJ37" s="34" t="s">
        <v>700</v>
      </c>
      <c r="AK37" s="34" t="s">
        <v>700</v>
      </c>
      <c r="AL37" s="34" t="s">
        <v>700</v>
      </c>
      <c r="AM37" s="34" t="s">
        <v>700</v>
      </c>
      <c r="AN37" s="34" t="s">
        <v>700</v>
      </c>
      <c r="AO37" s="34" t="s">
        <v>700</v>
      </c>
      <c r="AP37" s="34" t="s">
        <v>4537</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c r="CI37" s="34" t="s">
        <v>700</v>
      </c>
    </row>
    <row r="38" spans="1:87" x14ac:dyDescent="0.25">
      <c r="A38" s="34" t="s">
        <v>4536</v>
      </c>
      <c r="B38" s="34" t="s">
        <v>1195</v>
      </c>
      <c r="C38" s="34">
        <v>2021</v>
      </c>
      <c r="D38" s="34" t="s">
        <v>4535</v>
      </c>
      <c r="E38" s="34" t="s">
        <v>4534</v>
      </c>
      <c r="F38" s="34" t="s">
        <v>4490</v>
      </c>
      <c r="G38" s="34" t="s">
        <v>4489</v>
      </c>
      <c r="H38" s="34" t="s">
        <v>700</v>
      </c>
      <c r="I38" s="34" t="s">
        <v>700</v>
      </c>
      <c r="J38" s="34" t="s">
        <v>700</v>
      </c>
      <c r="K38" s="34" t="s">
        <v>4533</v>
      </c>
      <c r="L38" s="34">
        <v>2021</v>
      </c>
      <c r="M38" s="60">
        <v>44686.509236111109</v>
      </c>
      <c r="N38" s="60">
        <v>44686.509236111109</v>
      </c>
      <c r="O38" s="34" t="s">
        <v>700</v>
      </c>
      <c r="P38" s="34" t="s">
        <v>4186</v>
      </c>
      <c r="Q38" s="34" t="s">
        <v>700</v>
      </c>
      <c r="R38" s="34" t="s">
        <v>700</v>
      </c>
      <c r="S38" s="34" t="s">
        <v>700</v>
      </c>
      <c r="T38" s="34" t="s">
        <v>700</v>
      </c>
      <c r="U38" s="34" t="s">
        <v>700</v>
      </c>
      <c r="V38" s="34" t="s">
        <v>700</v>
      </c>
      <c r="W38" s="34" t="s">
        <v>700</v>
      </c>
      <c r="X38" s="34" t="s">
        <v>700</v>
      </c>
      <c r="Y38" s="34" t="s">
        <v>700</v>
      </c>
      <c r="Z38" s="34" t="s">
        <v>700</v>
      </c>
      <c r="AA38" s="34" t="s">
        <v>4058</v>
      </c>
      <c r="AB38" s="34" t="s">
        <v>4057</v>
      </c>
      <c r="AC38" s="34" t="s">
        <v>700</v>
      </c>
      <c r="AD38" s="34" t="s">
        <v>700</v>
      </c>
      <c r="AE38" s="34" t="s">
        <v>700</v>
      </c>
      <c r="AF38" s="34" t="s">
        <v>700</v>
      </c>
      <c r="AG38" s="34" t="s">
        <v>700</v>
      </c>
      <c r="AH38" s="34" t="s">
        <v>700</v>
      </c>
      <c r="AI38" s="34" t="s">
        <v>700</v>
      </c>
      <c r="AJ38" s="34" t="s">
        <v>700</v>
      </c>
      <c r="AK38" s="34" t="s">
        <v>700</v>
      </c>
      <c r="AL38" s="34" t="s">
        <v>700</v>
      </c>
      <c r="AM38" s="34" t="s">
        <v>700</v>
      </c>
      <c r="AN38" s="34" t="s">
        <v>700</v>
      </c>
      <c r="AO38" s="34" t="s">
        <v>700</v>
      </c>
      <c r="AP38" s="34" t="s">
        <v>4486</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c r="CI38" s="34" t="s">
        <v>700</v>
      </c>
    </row>
    <row r="39" spans="1:87" x14ac:dyDescent="0.25">
      <c r="A39" s="34" t="s">
        <v>4532</v>
      </c>
      <c r="B39" s="34" t="s">
        <v>1195</v>
      </c>
      <c r="C39" s="34">
        <v>2021</v>
      </c>
      <c r="D39" s="34" t="s">
        <v>4531</v>
      </c>
      <c r="E39" s="34" t="s">
        <v>4530</v>
      </c>
      <c r="F39" s="34" t="s">
        <v>4529</v>
      </c>
      <c r="G39" s="34" t="s">
        <v>4528</v>
      </c>
      <c r="H39" s="34" t="s">
        <v>700</v>
      </c>
      <c r="I39" s="34" t="s">
        <v>700</v>
      </c>
      <c r="J39" s="34" t="s">
        <v>700</v>
      </c>
      <c r="K39" s="34" t="s">
        <v>4527</v>
      </c>
      <c r="L39" s="34">
        <v>2021</v>
      </c>
      <c r="M39" s="60">
        <v>44686.509236111109</v>
      </c>
      <c r="N39" s="60">
        <v>44686.509236111109</v>
      </c>
      <c r="O39" s="34" t="s">
        <v>700</v>
      </c>
      <c r="P39" s="34" t="s">
        <v>4526</v>
      </c>
      <c r="Q39" s="34" t="s">
        <v>700</v>
      </c>
      <c r="R39" s="34" t="s">
        <v>700</v>
      </c>
      <c r="S39" s="34" t="s">
        <v>700</v>
      </c>
      <c r="T39" s="34" t="s">
        <v>700</v>
      </c>
      <c r="U39" s="34" t="s">
        <v>700</v>
      </c>
      <c r="V39" s="34" t="s">
        <v>700</v>
      </c>
      <c r="W39" s="34" t="s">
        <v>700</v>
      </c>
      <c r="X39" s="34" t="s">
        <v>700</v>
      </c>
      <c r="Y39" s="34" t="s">
        <v>700</v>
      </c>
      <c r="Z39" s="34" t="s">
        <v>700</v>
      </c>
      <c r="AA39" s="34" t="s">
        <v>4058</v>
      </c>
      <c r="AB39" s="34" t="s">
        <v>4057</v>
      </c>
      <c r="AC39" s="34" t="s">
        <v>700</v>
      </c>
      <c r="AD39" s="34" t="s">
        <v>700</v>
      </c>
      <c r="AE39" s="34" t="s">
        <v>700</v>
      </c>
      <c r="AF39" s="34" t="s">
        <v>700</v>
      </c>
      <c r="AG39" s="34" t="s">
        <v>700</v>
      </c>
      <c r="AH39" s="34" t="s">
        <v>700</v>
      </c>
      <c r="AI39" s="34" t="s">
        <v>700</v>
      </c>
      <c r="AJ39" s="34" t="s">
        <v>700</v>
      </c>
      <c r="AK39" s="34" t="s">
        <v>700</v>
      </c>
      <c r="AL39" s="34" t="s">
        <v>700</v>
      </c>
      <c r="AM39" s="34" t="s">
        <v>700</v>
      </c>
      <c r="AN39" s="34" t="s">
        <v>700</v>
      </c>
      <c r="AO39" s="34" t="s">
        <v>700</v>
      </c>
      <c r="AP39" s="34" t="s">
        <v>4525</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c r="CI39" s="34" t="s">
        <v>700</v>
      </c>
    </row>
    <row r="40" spans="1:87" x14ac:dyDescent="0.25">
      <c r="A40" s="34" t="s">
        <v>4524</v>
      </c>
      <c r="B40" s="34" t="s">
        <v>1195</v>
      </c>
      <c r="C40" s="34">
        <v>2021</v>
      </c>
      <c r="D40" s="34" t="s">
        <v>4523</v>
      </c>
      <c r="E40" s="34" t="s">
        <v>4522</v>
      </c>
      <c r="F40" s="34" t="s">
        <v>4521</v>
      </c>
      <c r="G40" s="34" t="s">
        <v>4520</v>
      </c>
      <c r="H40" s="34" t="s">
        <v>700</v>
      </c>
      <c r="I40" s="34" t="s">
        <v>700</v>
      </c>
      <c r="J40" s="34" t="s">
        <v>700</v>
      </c>
      <c r="K40" s="34" t="s">
        <v>4519</v>
      </c>
      <c r="L40" s="34">
        <v>2021</v>
      </c>
      <c r="M40" s="60">
        <v>44686.509247685186</v>
      </c>
      <c r="N40" s="60">
        <v>44686.509247685186</v>
      </c>
      <c r="O40" s="34" t="s">
        <v>700</v>
      </c>
      <c r="P40" s="34" t="s">
        <v>4518</v>
      </c>
      <c r="Q40" s="34" t="s">
        <v>700</v>
      </c>
      <c r="R40" s="34" t="s">
        <v>700</v>
      </c>
      <c r="S40" s="34" t="s">
        <v>700</v>
      </c>
      <c r="T40" s="34" t="s">
        <v>700</v>
      </c>
      <c r="U40" s="34" t="s">
        <v>700</v>
      </c>
      <c r="V40" s="34" t="s">
        <v>700</v>
      </c>
      <c r="W40" s="34" t="s">
        <v>700</v>
      </c>
      <c r="X40" s="34" t="s">
        <v>700</v>
      </c>
      <c r="Y40" s="34" t="s">
        <v>700</v>
      </c>
      <c r="Z40" s="34" t="s">
        <v>700</v>
      </c>
      <c r="AA40" s="34" t="s">
        <v>4076</v>
      </c>
      <c r="AB40" s="34" t="s">
        <v>4075</v>
      </c>
      <c r="AC40" s="34" t="s">
        <v>700</v>
      </c>
      <c r="AD40" s="34" t="s">
        <v>700</v>
      </c>
      <c r="AE40" s="34" t="s">
        <v>700</v>
      </c>
      <c r="AF40" s="34" t="s">
        <v>700</v>
      </c>
      <c r="AG40" s="34" t="s">
        <v>700</v>
      </c>
      <c r="AH40" s="34" t="s">
        <v>700</v>
      </c>
      <c r="AI40" s="34" t="s">
        <v>700</v>
      </c>
      <c r="AJ40" s="34" t="s">
        <v>700</v>
      </c>
      <c r="AK40" s="34" t="s">
        <v>700</v>
      </c>
      <c r="AL40" s="34" t="s">
        <v>700</v>
      </c>
      <c r="AM40" s="34" t="s">
        <v>700</v>
      </c>
      <c r="AN40" s="34" t="s">
        <v>700</v>
      </c>
      <c r="AO40" s="34" t="s">
        <v>700</v>
      </c>
      <c r="AP40" s="34" t="s">
        <v>4517</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c r="CI40" s="34" t="s">
        <v>700</v>
      </c>
    </row>
    <row r="41" spans="1:87" x14ac:dyDescent="0.25">
      <c r="A41" s="34" t="s">
        <v>4516</v>
      </c>
      <c r="B41" s="34" t="s">
        <v>1195</v>
      </c>
      <c r="C41" s="34">
        <v>2021</v>
      </c>
      <c r="D41" s="34" t="s">
        <v>904</v>
      </c>
      <c r="E41" s="34" t="s">
        <v>905</v>
      </c>
      <c r="F41" s="34" t="s">
        <v>4515</v>
      </c>
      <c r="G41" s="34" t="s">
        <v>4514</v>
      </c>
      <c r="H41" s="34" t="s">
        <v>700</v>
      </c>
      <c r="I41" s="34" t="s">
        <v>700</v>
      </c>
      <c r="J41" s="34" t="s">
        <v>700</v>
      </c>
      <c r="K41" s="34" t="s">
        <v>4513</v>
      </c>
      <c r="L41" s="34">
        <v>2021</v>
      </c>
      <c r="M41" s="60">
        <v>44686.509247685186</v>
      </c>
      <c r="N41" s="60">
        <v>44686.509247685186</v>
      </c>
      <c r="O41" s="34" t="s">
        <v>700</v>
      </c>
      <c r="P41" s="34" t="s">
        <v>4512</v>
      </c>
      <c r="Q41" s="34" t="s">
        <v>700</v>
      </c>
      <c r="R41" s="34" t="s">
        <v>700</v>
      </c>
      <c r="S41" s="34" t="s">
        <v>700</v>
      </c>
      <c r="T41" s="34" t="s">
        <v>700</v>
      </c>
      <c r="U41" s="34" t="s">
        <v>700</v>
      </c>
      <c r="V41" s="34" t="s">
        <v>700</v>
      </c>
      <c r="W41" s="34" t="s">
        <v>700</v>
      </c>
      <c r="X41" s="34" t="s">
        <v>700</v>
      </c>
      <c r="Y41" s="34" t="s">
        <v>700</v>
      </c>
      <c r="Z41" s="34" t="s">
        <v>700</v>
      </c>
      <c r="AA41" s="34" t="s">
        <v>4076</v>
      </c>
      <c r="AB41" s="34" t="s">
        <v>4075</v>
      </c>
      <c r="AC41" s="34" t="s">
        <v>700</v>
      </c>
      <c r="AD41" s="34" t="s">
        <v>700</v>
      </c>
      <c r="AE41" s="34" t="s">
        <v>700</v>
      </c>
      <c r="AF41" s="34" t="s">
        <v>700</v>
      </c>
      <c r="AG41" s="34" t="s">
        <v>700</v>
      </c>
      <c r="AH41" s="34" t="s">
        <v>700</v>
      </c>
      <c r="AI41" s="34" t="s">
        <v>700</v>
      </c>
      <c r="AJ41" s="34" t="s">
        <v>700</v>
      </c>
      <c r="AK41" s="34" t="s">
        <v>700</v>
      </c>
      <c r="AL41" s="34" t="s">
        <v>4511</v>
      </c>
      <c r="AM41" s="34" t="s">
        <v>700</v>
      </c>
      <c r="AN41" s="34" t="s">
        <v>700</v>
      </c>
      <c r="AO41" s="34" t="s">
        <v>700</v>
      </c>
      <c r="AP41" s="34" t="s">
        <v>4510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c r="CI41" s="34" t="s">
        <v>700</v>
      </c>
    </row>
    <row r="42" spans="1:87" x14ac:dyDescent="0.25">
      <c r="A42" s="34" t="s">
        <v>4509</v>
      </c>
      <c r="B42" s="34" t="s">
        <v>1195</v>
      </c>
      <c r="C42" s="34">
        <v>2021</v>
      </c>
      <c r="D42" s="34" t="s">
        <v>4508</v>
      </c>
      <c r="E42" s="34" t="s">
        <v>4507</v>
      </c>
      <c r="F42" s="34" t="s">
        <v>4506</v>
      </c>
      <c r="G42" s="34" t="s">
        <v>4505</v>
      </c>
      <c r="H42" s="34" t="s">
        <v>700</v>
      </c>
      <c r="I42" s="34" t="s">
        <v>700</v>
      </c>
      <c r="J42" s="34" t="s">
        <v>700</v>
      </c>
      <c r="K42" s="34" t="s">
        <v>4504</v>
      </c>
      <c r="L42" s="34">
        <v>2021</v>
      </c>
      <c r="M42" s="60">
        <v>44686.509259259263</v>
      </c>
      <c r="N42" s="60">
        <v>44686.509259259263</v>
      </c>
      <c r="O42" s="34" t="s">
        <v>700</v>
      </c>
      <c r="P42" s="34" t="s">
        <v>4503</v>
      </c>
      <c r="Q42" s="34" t="s">
        <v>700</v>
      </c>
      <c r="R42" s="34" t="s">
        <v>700</v>
      </c>
      <c r="S42" s="34" t="s">
        <v>700</v>
      </c>
      <c r="T42" s="34" t="s">
        <v>700</v>
      </c>
      <c r="U42" s="34" t="s">
        <v>700</v>
      </c>
      <c r="V42" s="34" t="s">
        <v>700</v>
      </c>
      <c r="W42" s="34" t="s">
        <v>700</v>
      </c>
      <c r="X42" s="34" t="s">
        <v>700</v>
      </c>
      <c r="Y42" s="34" t="s">
        <v>700</v>
      </c>
      <c r="Z42" s="34" t="s">
        <v>700</v>
      </c>
      <c r="AA42" s="34" t="s">
        <v>4076</v>
      </c>
      <c r="AB42" s="34" t="s">
        <v>4075</v>
      </c>
      <c r="AC42" s="34" t="s">
        <v>700</v>
      </c>
      <c r="AD42" s="34" t="s">
        <v>700</v>
      </c>
      <c r="AE42" s="34" t="s">
        <v>700</v>
      </c>
      <c r="AF42" s="34" t="s">
        <v>700</v>
      </c>
      <c r="AG42" s="34" t="s">
        <v>700</v>
      </c>
      <c r="AH42" s="34" t="s">
        <v>700</v>
      </c>
      <c r="AI42" s="34" t="s">
        <v>700</v>
      </c>
      <c r="AJ42" s="34" t="s">
        <v>700</v>
      </c>
      <c r="AK42" s="34" t="s">
        <v>700</v>
      </c>
      <c r="AL42" s="34" t="s">
        <v>700</v>
      </c>
      <c r="AM42" s="34" t="s">
        <v>700</v>
      </c>
      <c r="AN42" s="34" t="s">
        <v>700</v>
      </c>
      <c r="AO42" s="34" t="s">
        <v>700</v>
      </c>
      <c r="AP42" s="34" t="s">
        <v>4502</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c r="CI42" s="34" t="s">
        <v>700</v>
      </c>
    </row>
    <row r="43" spans="1:87" x14ac:dyDescent="0.25">
      <c r="A43" s="34" t="s">
        <v>4501</v>
      </c>
      <c r="B43" s="34" t="s">
        <v>1195</v>
      </c>
      <c r="C43" s="34">
        <v>2021</v>
      </c>
      <c r="D43" s="34" t="s">
        <v>4500</v>
      </c>
      <c r="E43" s="34" t="s">
        <v>4499</v>
      </c>
      <c r="F43" s="34" t="s">
        <v>4498</v>
      </c>
      <c r="G43" s="34" t="s">
        <v>4497</v>
      </c>
      <c r="H43" s="34" t="s">
        <v>700</v>
      </c>
      <c r="I43" s="34" t="s">
        <v>700</v>
      </c>
      <c r="J43" s="34" t="s">
        <v>700</v>
      </c>
      <c r="K43" s="34" t="s">
        <v>4496</v>
      </c>
      <c r="L43" s="34">
        <v>2021</v>
      </c>
      <c r="M43" s="60">
        <v>44686.509282407409</v>
      </c>
      <c r="N43" s="60">
        <v>44686.509282407409</v>
      </c>
      <c r="O43" s="34" t="s">
        <v>700</v>
      </c>
      <c r="P43" s="34" t="s">
        <v>4495</v>
      </c>
      <c r="Q43" s="34" t="s">
        <v>700</v>
      </c>
      <c r="R43" s="34" t="s">
        <v>700</v>
      </c>
      <c r="S43" s="34" t="s">
        <v>700</v>
      </c>
      <c r="T43" s="34" t="s">
        <v>700</v>
      </c>
      <c r="U43" s="34" t="s">
        <v>700</v>
      </c>
      <c r="V43" s="34" t="s">
        <v>700</v>
      </c>
      <c r="W43" s="34" t="s">
        <v>700</v>
      </c>
      <c r="X43" s="34" t="s">
        <v>700</v>
      </c>
      <c r="Y43" s="34" t="s">
        <v>700</v>
      </c>
      <c r="Z43" s="34" t="s">
        <v>700</v>
      </c>
      <c r="AA43" s="34" t="s">
        <v>4076</v>
      </c>
      <c r="AB43" s="34" t="s">
        <v>4075</v>
      </c>
      <c r="AC43" s="34" t="s">
        <v>700</v>
      </c>
      <c r="AD43" s="34" t="s">
        <v>700</v>
      </c>
      <c r="AE43" s="34" t="s">
        <v>700</v>
      </c>
      <c r="AF43" s="34" t="s">
        <v>700</v>
      </c>
      <c r="AG43" s="34" t="s">
        <v>700</v>
      </c>
      <c r="AH43" s="34" t="s">
        <v>700</v>
      </c>
      <c r="AI43" s="34" t="s">
        <v>700</v>
      </c>
      <c r="AJ43" s="34" t="s">
        <v>700</v>
      </c>
      <c r="AK43" s="34" t="s">
        <v>700</v>
      </c>
      <c r="AL43" s="34" t="s">
        <v>700</v>
      </c>
      <c r="AM43" s="34" t="s">
        <v>700</v>
      </c>
      <c r="AN43" s="34" t="s">
        <v>700</v>
      </c>
      <c r="AO43" s="34" t="s">
        <v>700</v>
      </c>
      <c r="AP43" s="34" t="s">
        <v>4494</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c r="CI43" s="34" t="s">
        <v>700</v>
      </c>
    </row>
    <row r="44" spans="1:87" x14ac:dyDescent="0.25">
      <c r="A44" s="34" t="s">
        <v>4493</v>
      </c>
      <c r="B44" s="34" t="s">
        <v>1195</v>
      </c>
      <c r="C44" s="34">
        <v>2021</v>
      </c>
      <c r="D44" s="34" t="s">
        <v>4492</v>
      </c>
      <c r="E44" s="34" t="s">
        <v>4491</v>
      </c>
      <c r="F44" s="34" t="s">
        <v>4490</v>
      </c>
      <c r="G44" s="34" t="s">
        <v>4489</v>
      </c>
      <c r="H44" s="34" t="s">
        <v>700</v>
      </c>
      <c r="I44" s="34" t="s">
        <v>700</v>
      </c>
      <c r="J44" s="34" t="s">
        <v>700</v>
      </c>
      <c r="K44" s="34" t="s">
        <v>4488</v>
      </c>
      <c r="L44" s="34">
        <v>2021</v>
      </c>
      <c r="M44" s="60">
        <v>44686.509282407409</v>
      </c>
      <c r="N44" s="60">
        <v>44686.509282407409</v>
      </c>
      <c r="O44" s="34" t="s">
        <v>700</v>
      </c>
      <c r="P44" s="34" t="s">
        <v>4487</v>
      </c>
      <c r="Q44" s="34" t="s">
        <v>700</v>
      </c>
      <c r="R44" s="34" t="s">
        <v>700</v>
      </c>
      <c r="S44" s="34" t="s">
        <v>700</v>
      </c>
      <c r="T44" s="34" t="s">
        <v>700</v>
      </c>
      <c r="U44" s="34" t="s">
        <v>700</v>
      </c>
      <c r="V44" s="34" t="s">
        <v>700</v>
      </c>
      <c r="W44" s="34" t="s">
        <v>700</v>
      </c>
      <c r="X44" s="34" t="s">
        <v>700</v>
      </c>
      <c r="Y44" s="34" t="s">
        <v>700</v>
      </c>
      <c r="Z44" s="34" t="s">
        <v>700</v>
      </c>
      <c r="AA44" s="34" t="s">
        <v>4058</v>
      </c>
      <c r="AB44" s="34" t="s">
        <v>4057</v>
      </c>
      <c r="AC44" s="34" t="s">
        <v>700</v>
      </c>
      <c r="AD44" s="34" t="s">
        <v>700</v>
      </c>
      <c r="AE44" s="34" t="s">
        <v>700</v>
      </c>
      <c r="AF44" s="34" t="s">
        <v>700</v>
      </c>
      <c r="AG44" s="34" t="s">
        <v>700</v>
      </c>
      <c r="AH44" s="34" t="s">
        <v>700</v>
      </c>
      <c r="AI44" s="34" t="s">
        <v>700</v>
      </c>
      <c r="AJ44" s="34" t="s">
        <v>700</v>
      </c>
      <c r="AK44" s="34" t="s">
        <v>700</v>
      </c>
      <c r="AL44" s="34" t="s">
        <v>700</v>
      </c>
      <c r="AM44" s="34" t="s">
        <v>700</v>
      </c>
      <c r="AN44" s="34" t="s">
        <v>700</v>
      </c>
      <c r="AO44" s="34" t="s">
        <v>700</v>
      </c>
      <c r="AP44" s="34" t="s">
        <v>4486</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c r="CI44" s="34" t="s">
        <v>700</v>
      </c>
    </row>
    <row r="45" spans="1:87" x14ac:dyDescent="0.25">
      <c r="A45" s="34" t="s">
        <v>4485</v>
      </c>
      <c r="B45" s="34" t="s">
        <v>1195</v>
      </c>
      <c r="C45" s="34">
        <v>2021</v>
      </c>
      <c r="D45" s="34" t="s">
        <v>4484</v>
      </c>
      <c r="E45" s="34" t="s">
        <v>4483</v>
      </c>
      <c r="F45" s="34" t="s">
        <v>4482</v>
      </c>
      <c r="G45" s="34" t="s">
        <v>4481</v>
      </c>
      <c r="H45" s="34" t="s">
        <v>700</v>
      </c>
      <c r="I45" s="34" t="s">
        <v>700</v>
      </c>
      <c r="J45" s="34" t="s">
        <v>700</v>
      </c>
      <c r="K45" s="34" t="s">
        <v>4480</v>
      </c>
      <c r="L45" s="34">
        <v>2021</v>
      </c>
      <c r="M45" s="60">
        <v>44686.509293981479</v>
      </c>
      <c r="N45" s="60">
        <v>44686.509293981479</v>
      </c>
      <c r="O45" s="34" t="s">
        <v>700</v>
      </c>
      <c r="P45" s="34" t="s">
        <v>4479</v>
      </c>
      <c r="Q45" s="34" t="s">
        <v>700</v>
      </c>
      <c r="R45" s="34" t="s">
        <v>700</v>
      </c>
      <c r="S45" s="34" t="s">
        <v>700</v>
      </c>
      <c r="T45" s="34" t="s">
        <v>700</v>
      </c>
      <c r="U45" s="34" t="s">
        <v>700</v>
      </c>
      <c r="V45" s="34" t="s">
        <v>700</v>
      </c>
      <c r="W45" s="34" t="s">
        <v>700</v>
      </c>
      <c r="X45" s="34" t="s">
        <v>700</v>
      </c>
      <c r="Y45" s="34" t="s">
        <v>700</v>
      </c>
      <c r="Z45" s="34" t="s">
        <v>700</v>
      </c>
      <c r="AA45" s="34" t="s">
        <v>4076</v>
      </c>
      <c r="AB45" s="34" t="s">
        <v>4075</v>
      </c>
      <c r="AC45" s="34" t="s">
        <v>700</v>
      </c>
      <c r="AD45" s="34" t="s">
        <v>700</v>
      </c>
      <c r="AE45" s="34" t="s">
        <v>700</v>
      </c>
      <c r="AF45" s="34" t="s">
        <v>700</v>
      </c>
      <c r="AG45" s="34" t="s">
        <v>700</v>
      </c>
      <c r="AH45" s="34" t="s">
        <v>700</v>
      </c>
      <c r="AI45" s="34" t="s">
        <v>700</v>
      </c>
      <c r="AJ45" s="34" t="s">
        <v>700</v>
      </c>
      <c r="AK45" s="34" t="s">
        <v>700</v>
      </c>
      <c r="AL45" s="34" t="s">
        <v>700</v>
      </c>
      <c r="AM45" s="34" t="s">
        <v>700</v>
      </c>
      <c r="AN45" s="34" t="s">
        <v>700</v>
      </c>
      <c r="AO45" s="34" t="s">
        <v>700</v>
      </c>
      <c r="AP45" s="34" t="s">
        <v>4478</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c r="CI45" s="34" t="s">
        <v>700</v>
      </c>
    </row>
    <row r="46" spans="1:87" x14ac:dyDescent="0.25">
      <c r="A46" s="34" t="s">
        <v>4477</v>
      </c>
      <c r="B46" s="34" t="s">
        <v>1195</v>
      </c>
      <c r="C46" s="34">
        <v>2021</v>
      </c>
      <c r="D46" s="34" t="s">
        <v>4476</v>
      </c>
      <c r="E46" s="34" t="s">
        <v>4475</v>
      </c>
      <c r="F46" s="34" t="s">
        <v>4474</v>
      </c>
      <c r="G46" s="34" t="s">
        <v>4473</v>
      </c>
      <c r="H46" s="34" t="s">
        <v>700</v>
      </c>
      <c r="I46" s="34" t="s">
        <v>700</v>
      </c>
      <c r="J46" s="34" t="s">
        <v>700</v>
      </c>
      <c r="K46" s="34" t="s">
        <v>4472</v>
      </c>
      <c r="L46" s="34">
        <v>2021</v>
      </c>
      <c r="M46" s="60">
        <v>44686.509305555555</v>
      </c>
      <c r="N46" s="60">
        <v>44686.509305555555</v>
      </c>
      <c r="O46" s="34" t="s">
        <v>700</v>
      </c>
      <c r="P46" s="34" t="s">
        <v>4471</v>
      </c>
      <c r="Q46" s="34" t="s">
        <v>700</v>
      </c>
      <c r="R46" s="34" t="s">
        <v>700</v>
      </c>
      <c r="S46" s="34" t="s">
        <v>700</v>
      </c>
      <c r="T46" s="34" t="s">
        <v>700</v>
      </c>
      <c r="U46" s="34" t="s">
        <v>700</v>
      </c>
      <c r="V46" s="34" t="s">
        <v>700</v>
      </c>
      <c r="W46" s="34" t="s">
        <v>700</v>
      </c>
      <c r="X46" s="34" t="s">
        <v>700</v>
      </c>
      <c r="Y46" s="34" t="s">
        <v>700</v>
      </c>
      <c r="Z46" s="34" t="s">
        <v>700</v>
      </c>
      <c r="AA46" s="34" t="s">
        <v>4058</v>
      </c>
      <c r="AB46" s="34" t="s">
        <v>4057</v>
      </c>
      <c r="AC46" s="34" t="s">
        <v>700</v>
      </c>
      <c r="AD46" s="34" t="s">
        <v>700</v>
      </c>
      <c r="AE46" s="34" t="s">
        <v>700</v>
      </c>
      <c r="AF46" s="34" t="s">
        <v>700</v>
      </c>
      <c r="AG46" s="34" t="s">
        <v>700</v>
      </c>
      <c r="AH46" s="34" t="s">
        <v>700</v>
      </c>
      <c r="AI46" s="34" t="s">
        <v>700</v>
      </c>
      <c r="AJ46" s="34" t="s">
        <v>700</v>
      </c>
      <c r="AK46" s="34" t="s">
        <v>700</v>
      </c>
      <c r="AL46" s="34" t="s">
        <v>700</v>
      </c>
      <c r="AM46" s="34" t="s">
        <v>700</v>
      </c>
      <c r="AN46" s="34" t="s">
        <v>700</v>
      </c>
      <c r="AO46" s="34" t="s">
        <v>700</v>
      </c>
      <c r="AP46" s="34" t="s">
        <v>4470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c r="CI46" s="34" t="s">
        <v>700</v>
      </c>
    </row>
    <row r="47" spans="1:87" x14ac:dyDescent="0.25">
      <c r="A47" s="34" t="s">
        <v>4469</v>
      </c>
      <c r="B47" s="34" t="s">
        <v>1195</v>
      </c>
      <c r="C47" s="34">
        <v>2021</v>
      </c>
      <c r="D47" s="34" t="s">
        <v>4468</v>
      </c>
      <c r="E47" s="34" t="s">
        <v>4467</v>
      </c>
      <c r="F47" s="34" t="s">
        <v>4466</v>
      </c>
      <c r="G47" s="34" t="s">
        <v>4465</v>
      </c>
      <c r="H47" s="34" t="s">
        <v>700</v>
      </c>
      <c r="I47" s="34" t="s">
        <v>700</v>
      </c>
      <c r="J47" s="34" t="s">
        <v>700</v>
      </c>
      <c r="K47" s="34" t="s">
        <v>4464</v>
      </c>
      <c r="L47" s="34">
        <v>2021</v>
      </c>
      <c r="M47" s="60">
        <v>44686.509375000001</v>
      </c>
      <c r="N47" s="60">
        <v>44686.509375000001</v>
      </c>
      <c r="O47" s="34" t="s">
        <v>700</v>
      </c>
      <c r="P47" s="34" t="s">
        <v>4463</v>
      </c>
      <c r="Q47" s="34" t="s">
        <v>700</v>
      </c>
      <c r="R47" s="34" t="s">
        <v>700</v>
      </c>
      <c r="S47" s="34" t="s">
        <v>700</v>
      </c>
      <c r="T47" s="34" t="s">
        <v>700</v>
      </c>
      <c r="U47" s="34" t="s">
        <v>700</v>
      </c>
      <c r="V47" s="34" t="s">
        <v>700</v>
      </c>
      <c r="W47" s="34" t="s">
        <v>700</v>
      </c>
      <c r="X47" s="34" t="s">
        <v>700</v>
      </c>
      <c r="Y47" s="34" t="s">
        <v>700</v>
      </c>
      <c r="Z47" s="34" t="s">
        <v>700</v>
      </c>
      <c r="AA47" s="34" t="s">
        <v>4076</v>
      </c>
      <c r="AB47" s="34" t="s">
        <v>4075</v>
      </c>
      <c r="AC47" s="34" t="s">
        <v>700</v>
      </c>
      <c r="AD47" s="34" t="s">
        <v>700</v>
      </c>
      <c r="AE47" s="34" t="s">
        <v>700</v>
      </c>
      <c r="AF47" s="34" t="s">
        <v>700</v>
      </c>
      <c r="AG47" s="34" t="s">
        <v>700</v>
      </c>
      <c r="AH47" s="34" t="s">
        <v>700</v>
      </c>
      <c r="AI47" s="34" t="s">
        <v>700</v>
      </c>
      <c r="AJ47" s="34" t="s">
        <v>700</v>
      </c>
      <c r="AK47" s="34" t="s">
        <v>700</v>
      </c>
      <c r="AL47" s="34" t="s">
        <v>700</v>
      </c>
      <c r="AM47" s="34" t="s">
        <v>700</v>
      </c>
      <c r="AN47" s="34" t="s">
        <v>700</v>
      </c>
      <c r="AO47" s="34" t="s">
        <v>700</v>
      </c>
      <c r="AP47" s="34" t="s">
        <v>4462</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c r="CI47" s="34" t="s">
        <v>700</v>
      </c>
    </row>
    <row r="48" spans="1:87" x14ac:dyDescent="0.25">
      <c r="A48" s="34" t="s">
        <v>4461</v>
      </c>
      <c r="B48" s="34" t="s">
        <v>1195</v>
      </c>
      <c r="C48" s="34">
        <v>2021</v>
      </c>
      <c r="D48" s="34" t="s">
        <v>4460</v>
      </c>
      <c r="E48" s="34" t="s">
        <v>4459</v>
      </c>
      <c r="F48" s="34" t="s">
        <v>4173</v>
      </c>
      <c r="G48" s="34" t="s">
        <v>4458</v>
      </c>
      <c r="H48" s="34" t="s">
        <v>700</v>
      </c>
      <c r="I48" s="34" t="s">
        <v>700</v>
      </c>
      <c r="J48" s="34" t="s">
        <v>700</v>
      </c>
      <c r="K48" s="34" t="s">
        <v>4457</v>
      </c>
      <c r="L48" s="34">
        <v>2021</v>
      </c>
      <c r="M48" s="60">
        <v>44686.509386574071</v>
      </c>
      <c r="N48" s="60">
        <v>44686.509386574071</v>
      </c>
      <c r="O48" s="34" t="s">
        <v>700</v>
      </c>
      <c r="P48" s="34" t="s">
        <v>4456</v>
      </c>
      <c r="Q48" s="34" t="s">
        <v>700</v>
      </c>
      <c r="R48" s="34" t="s">
        <v>700</v>
      </c>
      <c r="S48" s="34" t="s">
        <v>700</v>
      </c>
      <c r="T48" s="34" t="s">
        <v>700</v>
      </c>
      <c r="U48" s="34" t="s">
        <v>700</v>
      </c>
      <c r="V48" s="34" t="s">
        <v>700</v>
      </c>
      <c r="W48" s="34" t="s">
        <v>700</v>
      </c>
      <c r="X48" s="34" t="s">
        <v>700</v>
      </c>
      <c r="Y48" s="34" t="s">
        <v>700</v>
      </c>
      <c r="Z48" s="34" t="s">
        <v>700</v>
      </c>
      <c r="AA48" s="34" t="s">
        <v>4058</v>
      </c>
      <c r="AB48" s="34" t="s">
        <v>4057</v>
      </c>
      <c r="AC48" s="34" t="s">
        <v>700</v>
      </c>
      <c r="AD48" s="34" t="s">
        <v>700</v>
      </c>
      <c r="AE48" s="34" t="s">
        <v>700</v>
      </c>
      <c r="AF48" s="34" t="s">
        <v>700</v>
      </c>
      <c r="AG48" s="34" t="s">
        <v>700</v>
      </c>
      <c r="AH48" s="34" t="s">
        <v>700</v>
      </c>
      <c r="AI48" s="34" t="s">
        <v>700</v>
      </c>
      <c r="AJ48" s="34" t="s">
        <v>700</v>
      </c>
      <c r="AK48" s="34" t="s">
        <v>700</v>
      </c>
      <c r="AL48" s="34" t="s">
        <v>700</v>
      </c>
      <c r="AM48" s="34" t="s">
        <v>700</v>
      </c>
      <c r="AN48" s="34" t="s">
        <v>700</v>
      </c>
      <c r="AO48" s="34" t="s">
        <v>700</v>
      </c>
      <c r="AP48" s="34" t="s">
        <v>4169</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c r="CI48" s="34" t="s">
        <v>700</v>
      </c>
    </row>
    <row r="49" spans="1:87" x14ac:dyDescent="0.25">
      <c r="A49" s="34" t="s">
        <v>4455</v>
      </c>
      <c r="B49" s="34" t="s">
        <v>1195</v>
      </c>
      <c r="C49" s="34">
        <v>2021</v>
      </c>
      <c r="D49" s="34" t="s">
        <v>928</v>
      </c>
      <c r="E49" s="34" t="s">
        <v>929</v>
      </c>
      <c r="F49" s="34" t="s">
        <v>4454</v>
      </c>
      <c r="G49" s="34" t="s">
        <v>4453</v>
      </c>
      <c r="H49" s="34" t="s">
        <v>700</v>
      </c>
      <c r="I49" s="34" t="s">
        <v>700</v>
      </c>
      <c r="J49" s="34" t="s">
        <v>700</v>
      </c>
      <c r="K49" s="34" t="s">
        <v>4452</v>
      </c>
      <c r="L49" s="34">
        <v>2021</v>
      </c>
      <c r="M49" s="60">
        <v>44686.509409722225</v>
      </c>
      <c r="N49" s="60">
        <v>44686.509409722225</v>
      </c>
      <c r="O49" s="34" t="s">
        <v>700</v>
      </c>
      <c r="P49" s="34" t="s">
        <v>4451</v>
      </c>
      <c r="Q49" s="34" t="s">
        <v>700</v>
      </c>
      <c r="R49" s="34" t="s">
        <v>700</v>
      </c>
      <c r="S49" s="34" t="s">
        <v>700</v>
      </c>
      <c r="T49" s="34" t="s">
        <v>700</v>
      </c>
      <c r="U49" s="34" t="s">
        <v>700</v>
      </c>
      <c r="V49" s="34" t="s">
        <v>700</v>
      </c>
      <c r="W49" s="34" t="s">
        <v>700</v>
      </c>
      <c r="X49" s="34" t="s">
        <v>700</v>
      </c>
      <c r="Y49" s="34" t="s">
        <v>700</v>
      </c>
      <c r="Z49" s="34" t="s">
        <v>700</v>
      </c>
      <c r="AA49" s="34" t="s">
        <v>4076</v>
      </c>
      <c r="AB49" s="34" t="s">
        <v>4075</v>
      </c>
      <c r="AC49" s="34" t="s">
        <v>700</v>
      </c>
      <c r="AD49" s="34" t="s">
        <v>700</v>
      </c>
      <c r="AE49" s="34" t="s">
        <v>700</v>
      </c>
      <c r="AF49" s="34" t="s">
        <v>700</v>
      </c>
      <c r="AG49" s="34" t="s">
        <v>700</v>
      </c>
      <c r="AH49" s="34" t="s">
        <v>700</v>
      </c>
      <c r="AI49" s="34" t="s">
        <v>700</v>
      </c>
      <c r="AJ49" s="34" t="s">
        <v>700</v>
      </c>
      <c r="AK49" s="34" t="s">
        <v>700</v>
      </c>
      <c r="AL49" s="34" t="s">
        <v>4450</v>
      </c>
      <c r="AM49" s="34" t="s">
        <v>700</v>
      </c>
      <c r="AN49" s="34" t="s">
        <v>700</v>
      </c>
      <c r="AO49" s="34" t="s">
        <v>700</v>
      </c>
      <c r="AP49" s="34" t="s">
        <v>4449</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c r="CI49" s="34" t="s">
        <v>700</v>
      </c>
    </row>
    <row r="50" spans="1:87" x14ac:dyDescent="0.25">
      <c r="A50" s="34" t="s">
        <v>4448</v>
      </c>
      <c r="B50" s="34" t="s">
        <v>1195</v>
      </c>
      <c r="C50" s="34">
        <v>2021</v>
      </c>
      <c r="D50" s="34" t="s">
        <v>906</v>
      </c>
      <c r="E50" s="34" t="s">
        <v>907</v>
      </c>
      <c r="F50" s="34" t="s">
        <v>4447</v>
      </c>
      <c r="G50" s="34" t="s">
        <v>4446</v>
      </c>
      <c r="H50" s="34" t="s">
        <v>700</v>
      </c>
      <c r="I50" s="34" t="s">
        <v>700</v>
      </c>
      <c r="J50" s="34" t="s">
        <v>700</v>
      </c>
      <c r="K50" s="34" t="s">
        <v>4445</v>
      </c>
      <c r="L50" s="34">
        <v>2021</v>
      </c>
      <c r="M50" s="60">
        <v>44686.509444444448</v>
      </c>
      <c r="N50" s="60">
        <v>44686.509444444448</v>
      </c>
      <c r="O50" s="34" t="s">
        <v>700</v>
      </c>
      <c r="P50" s="34" t="s">
        <v>4444</v>
      </c>
      <c r="Q50" s="34" t="s">
        <v>700</v>
      </c>
      <c r="R50" s="34" t="s">
        <v>700</v>
      </c>
      <c r="S50" s="34" t="s">
        <v>700</v>
      </c>
      <c r="T50" s="34" t="s">
        <v>700</v>
      </c>
      <c r="U50" s="34" t="s">
        <v>700</v>
      </c>
      <c r="V50" s="34" t="s">
        <v>700</v>
      </c>
      <c r="W50" s="34" t="s">
        <v>700</v>
      </c>
      <c r="X50" s="34" t="s">
        <v>700</v>
      </c>
      <c r="Y50" s="34" t="s">
        <v>700</v>
      </c>
      <c r="Z50" s="34" t="s">
        <v>700</v>
      </c>
      <c r="AA50" s="34" t="s">
        <v>4058</v>
      </c>
      <c r="AB50" s="34" t="s">
        <v>4057</v>
      </c>
      <c r="AC50" s="34" t="s">
        <v>700</v>
      </c>
      <c r="AD50" s="34" t="s">
        <v>700</v>
      </c>
      <c r="AE50" s="34" t="s">
        <v>700</v>
      </c>
      <c r="AF50" s="34" t="s">
        <v>700</v>
      </c>
      <c r="AG50" s="34" t="s">
        <v>700</v>
      </c>
      <c r="AH50" s="34" t="s">
        <v>700</v>
      </c>
      <c r="AI50" s="34" t="s">
        <v>700</v>
      </c>
      <c r="AJ50" s="34" t="s">
        <v>700</v>
      </c>
      <c r="AK50" s="34" t="s">
        <v>700</v>
      </c>
      <c r="AL50" s="34" t="s">
        <v>4443</v>
      </c>
      <c r="AM50" s="34" t="s">
        <v>700</v>
      </c>
      <c r="AN50" s="34" t="s">
        <v>700</v>
      </c>
      <c r="AO50" s="34" t="s">
        <v>700</v>
      </c>
      <c r="AP50" s="34" t="s">
        <v>4442</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c r="CI50" s="34" t="s">
        <v>700</v>
      </c>
    </row>
    <row r="51" spans="1:87" x14ac:dyDescent="0.25">
      <c r="A51" s="34" t="s">
        <v>4441</v>
      </c>
      <c r="B51" s="34" t="s">
        <v>1195</v>
      </c>
      <c r="C51" s="34">
        <v>2021</v>
      </c>
      <c r="D51" s="34" t="s">
        <v>4440</v>
      </c>
      <c r="E51" s="34" t="s">
        <v>4439</v>
      </c>
      <c r="F51" s="34" t="s">
        <v>4438</v>
      </c>
      <c r="G51" s="34" t="s">
        <v>4437</v>
      </c>
      <c r="H51" s="34" t="s">
        <v>700</v>
      </c>
      <c r="I51" s="34" t="s">
        <v>700</v>
      </c>
      <c r="J51" s="34" t="s">
        <v>700</v>
      </c>
      <c r="K51" s="34" t="s">
        <v>4436</v>
      </c>
      <c r="L51" s="34">
        <v>2021</v>
      </c>
      <c r="M51" s="60">
        <v>44686.509525462963</v>
      </c>
      <c r="N51" s="60">
        <v>44686.509525462963</v>
      </c>
      <c r="O51" s="34" t="s">
        <v>700</v>
      </c>
      <c r="P51" s="34" t="s">
        <v>4435</v>
      </c>
      <c r="Q51" s="34" t="s">
        <v>700</v>
      </c>
      <c r="R51" s="34" t="s">
        <v>700</v>
      </c>
      <c r="S51" s="34" t="s">
        <v>700</v>
      </c>
      <c r="T51" s="34" t="s">
        <v>700</v>
      </c>
      <c r="U51" s="34" t="s">
        <v>700</v>
      </c>
      <c r="V51" s="34" t="s">
        <v>700</v>
      </c>
      <c r="W51" s="34" t="s">
        <v>700</v>
      </c>
      <c r="X51" s="34" t="s">
        <v>700</v>
      </c>
      <c r="Y51" s="34" t="s">
        <v>700</v>
      </c>
      <c r="Z51" s="34" t="s">
        <v>700</v>
      </c>
      <c r="AA51" s="34" t="s">
        <v>4058</v>
      </c>
      <c r="AB51" s="34" t="s">
        <v>4057</v>
      </c>
      <c r="AC51" s="34" t="s">
        <v>700</v>
      </c>
      <c r="AD51" s="34" t="s">
        <v>700</v>
      </c>
      <c r="AE51" s="34" t="s">
        <v>700</v>
      </c>
      <c r="AF51" s="34" t="s">
        <v>700</v>
      </c>
      <c r="AG51" s="34" t="s">
        <v>700</v>
      </c>
      <c r="AH51" s="34" t="s">
        <v>700</v>
      </c>
      <c r="AI51" s="34" t="s">
        <v>700</v>
      </c>
      <c r="AJ51" s="34" t="s">
        <v>700</v>
      </c>
      <c r="AK51" s="34" t="s">
        <v>700</v>
      </c>
      <c r="AL51" s="34" t="s">
        <v>700</v>
      </c>
      <c r="AM51" s="34" t="s">
        <v>700</v>
      </c>
      <c r="AN51" s="34" t="s">
        <v>700</v>
      </c>
      <c r="AO51" s="34" t="s">
        <v>700</v>
      </c>
      <c r="AP51" s="34" t="s">
        <v>4434</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c r="CI51" s="34" t="s">
        <v>700</v>
      </c>
    </row>
    <row r="52" spans="1:87" x14ac:dyDescent="0.25">
      <c r="A52" s="34" t="s">
        <v>4433</v>
      </c>
      <c r="B52" s="34" t="s">
        <v>1195</v>
      </c>
      <c r="C52" s="34">
        <v>2021</v>
      </c>
      <c r="D52" s="34" t="s">
        <v>4432</v>
      </c>
      <c r="E52" s="34" t="s">
        <v>4431</v>
      </c>
      <c r="F52" s="34" t="s">
        <v>4430</v>
      </c>
      <c r="G52" s="34" t="s">
        <v>4429</v>
      </c>
      <c r="H52" s="34" t="s">
        <v>700</v>
      </c>
      <c r="I52" s="34" t="s">
        <v>700</v>
      </c>
      <c r="J52" s="34" t="s">
        <v>700</v>
      </c>
      <c r="K52" s="34" t="s">
        <v>4428</v>
      </c>
      <c r="L52" s="34">
        <v>2021</v>
      </c>
      <c r="M52" s="60">
        <v>44686.509560185186</v>
      </c>
      <c r="N52" s="60">
        <v>44686.509560185186</v>
      </c>
      <c r="O52" s="34" t="s">
        <v>700</v>
      </c>
      <c r="P52" s="34" t="s">
        <v>4427</v>
      </c>
      <c r="Q52" s="34" t="s">
        <v>700</v>
      </c>
      <c r="R52" s="34" t="s">
        <v>700</v>
      </c>
      <c r="S52" s="34" t="s">
        <v>700</v>
      </c>
      <c r="T52" s="34" t="s">
        <v>700</v>
      </c>
      <c r="U52" s="34" t="s">
        <v>700</v>
      </c>
      <c r="V52" s="34" t="s">
        <v>700</v>
      </c>
      <c r="W52" s="34" t="s">
        <v>700</v>
      </c>
      <c r="X52" s="34" t="s">
        <v>700</v>
      </c>
      <c r="Y52" s="34" t="s">
        <v>700</v>
      </c>
      <c r="Z52" s="34" t="s">
        <v>700</v>
      </c>
      <c r="AA52" s="34" t="s">
        <v>4076</v>
      </c>
      <c r="AB52" s="34" t="s">
        <v>4075</v>
      </c>
      <c r="AC52" s="34" t="s">
        <v>700</v>
      </c>
      <c r="AD52" s="34" t="s">
        <v>700</v>
      </c>
      <c r="AE52" s="34" t="s">
        <v>700</v>
      </c>
      <c r="AF52" s="34" t="s">
        <v>700</v>
      </c>
      <c r="AG52" s="34" t="s">
        <v>700</v>
      </c>
      <c r="AH52" s="34" t="s">
        <v>700</v>
      </c>
      <c r="AI52" s="34" t="s">
        <v>700</v>
      </c>
      <c r="AJ52" s="34" t="s">
        <v>700</v>
      </c>
      <c r="AK52" s="34" t="s">
        <v>700</v>
      </c>
      <c r="AL52" s="34" t="s">
        <v>700</v>
      </c>
      <c r="AM52" s="34" t="s">
        <v>700</v>
      </c>
      <c r="AN52" s="34" t="s">
        <v>700</v>
      </c>
      <c r="AO52" s="34" t="s">
        <v>700</v>
      </c>
      <c r="AP52" s="34" t="s">
        <v>4426</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c r="CI52" s="34" t="s">
        <v>700</v>
      </c>
    </row>
    <row r="53" spans="1:87" x14ac:dyDescent="0.25">
      <c r="A53" s="34" t="s">
        <v>4425</v>
      </c>
      <c r="B53" s="34" t="s">
        <v>1195</v>
      </c>
      <c r="C53" s="34">
        <v>2020</v>
      </c>
      <c r="D53" s="34" t="s">
        <v>4424</v>
      </c>
      <c r="E53" s="34" t="s">
        <v>4423</v>
      </c>
      <c r="F53" s="34" t="s">
        <v>4422</v>
      </c>
      <c r="G53" s="34" t="s">
        <v>4421</v>
      </c>
      <c r="H53" s="34" t="s">
        <v>700</v>
      </c>
      <c r="I53" s="34" t="s">
        <v>700</v>
      </c>
      <c r="J53" s="34" t="s">
        <v>700</v>
      </c>
      <c r="K53" s="34" t="s">
        <v>4420</v>
      </c>
      <c r="L53" s="34">
        <v>2020</v>
      </c>
      <c r="M53" s="60">
        <v>44700.747835648152</v>
      </c>
      <c r="N53" s="60">
        <v>44700.747835648152</v>
      </c>
      <c r="O53" s="34" t="s">
        <v>700</v>
      </c>
      <c r="P53" s="34" t="s">
        <v>4419</v>
      </c>
      <c r="Q53" s="34" t="s">
        <v>700</v>
      </c>
      <c r="R53" s="34" t="s">
        <v>700</v>
      </c>
      <c r="S53" s="34" t="s">
        <v>700</v>
      </c>
      <c r="T53" s="34" t="s">
        <v>700</v>
      </c>
      <c r="U53" s="34" t="s">
        <v>700</v>
      </c>
      <c r="V53" s="34" t="s">
        <v>700</v>
      </c>
      <c r="W53" s="34" t="s">
        <v>700</v>
      </c>
      <c r="X53" s="34" t="s">
        <v>700</v>
      </c>
      <c r="Y53" s="34" t="s">
        <v>700</v>
      </c>
      <c r="Z53" s="34" t="s">
        <v>700</v>
      </c>
      <c r="AA53" s="34" t="s">
        <v>4076</v>
      </c>
      <c r="AB53" s="34" t="s">
        <v>4075</v>
      </c>
      <c r="AC53" s="34" t="s">
        <v>700</v>
      </c>
      <c r="AD53" s="34" t="s">
        <v>700</v>
      </c>
      <c r="AE53" s="34" t="s">
        <v>700</v>
      </c>
      <c r="AF53" s="34" t="s">
        <v>700</v>
      </c>
      <c r="AG53" s="34" t="s">
        <v>700</v>
      </c>
      <c r="AH53" s="34" t="s">
        <v>700</v>
      </c>
      <c r="AI53" s="34" t="s">
        <v>700</v>
      </c>
      <c r="AJ53" s="34" t="s">
        <v>700</v>
      </c>
      <c r="AK53" s="34" t="s">
        <v>700</v>
      </c>
      <c r="AL53" s="34" t="s">
        <v>700</v>
      </c>
      <c r="AM53" s="34" t="s">
        <v>700</v>
      </c>
      <c r="AN53" s="34" t="s">
        <v>700</v>
      </c>
      <c r="AO53" s="34" t="s">
        <v>700</v>
      </c>
      <c r="AP53" s="34" t="s">
        <v>4418</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c r="CI53" s="34" t="s">
        <v>700</v>
      </c>
    </row>
    <row r="54" spans="1:87" x14ac:dyDescent="0.25">
      <c r="A54" s="34" t="s">
        <v>4417</v>
      </c>
      <c r="B54" s="34" t="s">
        <v>1195</v>
      </c>
      <c r="C54" s="34">
        <v>2020</v>
      </c>
      <c r="D54" s="34" t="s">
        <v>908</v>
      </c>
      <c r="E54" s="34" t="s">
        <v>869</v>
      </c>
      <c r="F54" s="34" t="s">
        <v>4416</v>
      </c>
      <c r="G54" s="34" t="s">
        <v>4415</v>
      </c>
      <c r="H54" s="34" t="s">
        <v>700</v>
      </c>
      <c r="I54" s="34" t="s">
        <v>700</v>
      </c>
      <c r="J54" s="34" t="s">
        <v>700</v>
      </c>
      <c r="K54" s="34" t="s">
        <v>4414</v>
      </c>
      <c r="L54" s="34">
        <v>2020</v>
      </c>
      <c r="M54" s="60">
        <v>44700.747835648152</v>
      </c>
      <c r="N54" s="60">
        <v>44700.747835648152</v>
      </c>
      <c r="O54" s="34" t="s">
        <v>700</v>
      </c>
      <c r="P54" s="34" t="s">
        <v>4413</v>
      </c>
      <c r="Q54" s="34" t="s">
        <v>700</v>
      </c>
      <c r="R54" s="34" t="s">
        <v>700</v>
      </c>
      <c r="S54" s="34" t="s">
        <v>700</v>
      </c>
      <c r="T54" s="34" t="s">
        <v>700</v>
      </c>
      <c r="U54" s="34" t="s">
        <v>700</v>
      </c>
      <c r="V54" s="34" t="s">
        <v>700</v>
      </c>
      <c r="W54" s="34" t="s">
        <v>700</v>
      </c>
      <c r="X54" s="34" t="s">
        <v>700</v>
      </c>
      <c r="Y54" s="34" t="s">
        <v>700</v>
      </c>
      <c r="Z54" s="34" t="s">
        <v>700</v>
      </c>
      <c r="AA54" s="34" t="s">
        <v>4076</v>
      </c>
      <c r="AB54" s="34" t="s">
        <v>4075</v>
      </c>
      <c r="AC54" s="34" t="s">
        <v>700</v>
      </c>
      <c r="AD54" s="34" t="s">
        <v>700</v>
      </c>
      <c r="AE54" s="34" t="s">
        <v>700</v>
      </c>
      <c r="AF54" s="34" t="s">
        <v>700</v>
      </c>
      <c r="AG54" s="34" t="s">
        <v>700</v>
      </c>
      <c r="AH54" s="34" t="s">
        <v>700</v>
      </c>
      <c r="AI54" s="34" t="s">
        <v>700</v>
      </c>
      <c r="AJ54" s="34" t="s">
        <v>700</v>
      </c>
      <c r="AK54" s="34" t="s">
        <v>700</v>
      </c>
      <c r="AL54" s="34" t="s">
        <v>4412</v>
      </c>
      <c r="AM54" s="34" t="s">
        <v>700</v>
      </c>
      <c r="AN54" s="34" t="s">
        <v>700</v>
      </c>
      <c r="AO54" s="34" t="s">
        <v>700</v>
      </c>
      <c r="AP54" s="34" t="s">
        <v>4411</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c r="CI54" s="34" t="s">
        <v>700</v>
      </c>
    </row>
    <row r="55" spans="1:87" x14ac:dyDescent="0.25">
      <c r="A55" s="34" t="s">
        <v>4410</v>
      </c>
      <c r="B55" s="34" t="s">
        <v>1195</v>
      </c>
      <c r="C55" s="34">
        <v>2020</v>
      </c>
      <c r="D55" s="34" t="s">
        <v>930</v>
      </c>
      <c r="E55" s="34" t="s">
        <v>431</v>
      </c>
      <c r="F55" s="34" t="s">
        <v>4409</v>
      </c>
      <c r="G55" s="34" t="s">
        <v>4408</v>
      </c>
      <c r="H55" s="34" t="s">
        <v>700</v>
      </c>
      <c r="I55" s="34" t="s">
        <v>700</v>
      </c>
      <c r="J55" s="34" t="s">
        <v>700</v>
      </c>
      <c r="K55" s="34" t="s">
        <v>4407</v>
      </c>
      <c r="L55" s="34">
        <v>2020</v>
      </c>
      <c r="M55" s="60">
        <v>44700.747835648152</v>
      </c>
      <c r="N55" s="60">
        <v>44700.747835648152</v>
      </c>
      <c r="O55" s="34" t="s">
        <v>700</v>
      </c>
      <c r="P55" s="34" t="s">
        <v>4406</v>
      </c>
      <c r="Q55" s="34" t="s">
        <v>700</v>
      </c>
      <c r="R55" s="34" t="s">
        <v>700</v>
      </c>
      <c r="S55" s="34" t="s">
        <v>700</v>
      </c>
      <c r="T55" s="34" t="s">
        <v>700</v>
      </c>
      <c r="U55" s="34" t="s">
        <v>700</v>
      </c>
      <c r="V55" s="34" t="s">
        <v>700</v>
      </c>
      <c r="W55" s="34" t="s">
        <v>700</v>
      </c>
      <c r="X55" s="34" t="s">
        <v>700</v>
      </c>
      <c r="Y55" s="34" t="s">
        <v>700</v>
      </c>
      <c r="Z55" s="34" t="s">
        <v>700</v>
      </c>
      <c r="AA55" s="34" t="s">
        <v>4076</v>
      </c>
      <c r="AB55" s="34" t="s">
        <v>4075</v>
      </c>
      <c r="AC55" s="34" t="s">
        <v>700</v>
      </c>
      <c r="AD55" s="34" t="s">
        <v>700</v>
      </c>
      <c r="AE55" s="34" t="s">
        <v>700</v>
      </c>
      <c r="AF55" s="34" t="s">
        <v>700</v>
      </c>
      <c r="AG55" s="34" t="s">
        <v>700</v>
      </c>
      <c r="AH55" s="34" t="s">
        <v>700</v>
      </c>
      <c r="AI55" s="34" t="s">
        <v>700</v>
      </c>
      <c r="AJ55" s="34" t="s">
        <v>700</v>
      </c>
      <c r="AK55" s="34" t="s">
        <v>700</v>
      </c>
      <c r="AL55" s="34" t="s">
        <v>4405</v>
      </c>
      <c r="AM55" s="34" t="s">
        <v>700</v>
      </c>
      <c r="AN55" s="34" t="s">
        <v>700</v>
      </c>
      <c r="AO55" s="34" t="s">
        <v>700</v>
      </c>
      <c r="AP55" s="34" t="s">
        <v>4404</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c r="CI55" s="34" t="s">
        <v>700</v>
      </c>
    </row>
    <row r="56" spans="1:87" x14ac:dyDescent="0.25">
      <c r="A56" s="34" t="s">
        <v>4403</v>
      </c>
      <c r="B56" s="34" t="s">
        <v>1195</v>
      </c>
      <c r="C56" s="34">
        <v>2020</v>
      </c>
      <c r="D56" s="34" t="s">
        <v>931</v>
      </c>
      <c r="E56" s="34" t="s">
        <v>891</v>
      </c>
      <c r="F56" s="34" t="s">
        <v>4402</v>
      </c>
      <c r="G56" s="34" t="s">
        <v>4401</v>
      </c>
      <c r="H56" s="34" t="s">
        <v>700</v>
      </c>
      <c r="I56" s="34" t="s">
        <v>700</v>
      </c>
      <c r="J56" s="34" t="s">
        <v>700</v>
      </c>
      <c r="K56" s="34" t="s">
        <v>4400</v>
      </c>
      <c r="L56" s="34">
        <v>2020</v>
      </c>
      <c r="M56" s="60">
        <v>44700.747835648152</v>
      </c>
      <c r="N56" s="60">
        <v>44700.747835648152</v>
      </c>
      <c r="O56" s="34" t="s">
        <v>700</v>
      </c>
      <c r="P56" s="34" t="s">
        <v>4399</v>
      </c>
      <c r="Q56" s="34" t="s">
        <v>700</v>
      </c>
      <c r="R56" s="34" t="s">
        <v>700</v>
      </c>
      <c r="S56" s="34" t="s">
        <v>700</v>
      </c>
      <c r="T56" s="34" t="s">
        <v>700</v>
      </c>
      <c r="U56" s="34" t="s">
        <v>700</v>
      </c>
      <c r="V56" s="34" t="s">
        <v>700</v>
      </c>
      <c r="W56" s="34" t="s">
        <v>700</v>
      </c>
      <c r="X56" s="34" t="s">
        <v>700</v>
      </c>
      <c r="Y56" s="34" t="s">
        <v>700</v>
      </c>
      <c r="Z56" s="34" t="s">
        <v>700</v>
      </c>
      <c r="AA56" s="34" t="s">
        <v>4076</v>
      </c>
      <c r="AB56" s="34" t="s">
        <v>4075</v>
      </c>
      <c r="AC56" s="34" t="s">
        <v>700</v>
      </c>
      <c r="AD56" s="34" t="s">
        <v>700</v>
      </c>
      <c r="AE56" s="34" t="s">
        <v>700</v>
      </c>
      <c r="AF56" s="34" t="s">
        <v>700</v>
      </c>
      <c r="AG56" s="34" t="s">
        <v>700</v>
      </c>
      <c r="AH56" s="34" t="s">
        <v>700</v>
      </c>
      <c r="AI56" s="34" t="s">
        <v>700</v>
      </c>
      <c r="AJ56" s="34" t="s">
        <v>700</v>
      </c>
      <c r="AK56" s="34" t="s">
        <v>700</v>
      </c>
      <c r="AL56" s="34" t="s">
        <v>4398</v>
      </c>
      <c r="AM56" s="34" t="s">
        <v>700</v>
      </c>
      <c r="AN56" s="34" t="s">
        <v>700</v>
      </c>
      <c r="AO56" s="34" t="s">
        <v>700</v>
      </c>
      <c r="AP56" s="34" t="s">
        <v>4397</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c r="CI56" s="34" t="s">
        <v>700</v>
      </c>
    </row>
    <row r="57" spans="1:87" x14ac:dyDescent="0.25">
      <c r="A57" s="34" t="s">
        <v>4396</v>
      </c>
      <c r="B57" s="34" t="s">
        <v>1195</v>
      </c>
      <c r="C57" s="34">
        <v>2020</v>
      </c>
      <c r="D57" s="34" t="s">
        <v>4395</v>
      </c>
      <c r="E57" s="34" t="s">
        <v>439</v>
      </c>
      <c r="F57" s="34" t="s">
        <v>4394</v>
      </c>
      <c r="G57" s="34" t="s">
        <v>4393</v>
      </c>
      <c r="H57" s="34" t="s">
        <v>700</v>
      </c>
      <c r="I57" s="34" t="s">
        <v>700</v>
      </c>
      <c r="J57" s="34" t="s">
        <v>700</v>
      </c>
      <c r="K57" s="34" t="s">
        <v>4392</v>
      </c>
      <c r="L57" s="34">
        <v>2020</v>
      </c>
      <c r="M57" s="60">
        <v>44700.747835648152</v>
      </c>
      <c r="N57" s="60">
        <v>44700.747835648152</v>
      </c>
      <c r="O57" s="34" t="s">
        <v>700</v>
      </c>
      <c r="P57" s="34" t="s">
        <v>4391</v>
      </c>
      <c r="Q57" s="34" t="s">
        <v>700</v>
      </c>
      <c r="R57" s="34" t="s">
        <v>700</v>
      </c>
      <c r="S57" s="34" t="s">
        <v>700</v>
      </c>
      <c r="T57" s="34" t="s">
        <v>700</v>
      </c>
      <c r="U57" s="34" t="s">
        <v>700</v>
      </c>
      <c r="V57" s="34" t="s">
        <v>700</v>
      </c>
      <c r="W57" s="34" t="s">
        <v>700</v>
      </c>
      <c r="X57" s="34" t="s">
        <v>700</v>
      </c>
      <c r="Y57" s="34" t="s">
        <v>700</v>
      </c>
      <c r="Z57" s="34" t="s">
        <v>700</v>
      </c>
      <c r="AA57" s="34" t="s">
        <v>4076</v>
      </c>
      <c r="AB57" s="34" t="s">
        <v>4075</v>
      </c>
      <c r="AC57" s="34" t="s">
        <v>700</v>
      </c>
      <c r="AD57" s="34" t="s">
        <v>700</v>
      </c>
      <c r="AE57" s="34" t="s">
        <v>700</v>
      </c>
      <c r="AF57" s="34" t="s">
        <v>700</v>
      </c>
      <c r="AG57" s="34" t="s">
        <v>700</v>
      </c>
      <c r="AH57" s="34" t="s">
        <v>700</v>
      </c>
      <c r="AI57" s="34" t="s">
        <v>700</v>
      </c>
      <c r="AJ57" s="34" t="s">
        <v>700</v>
      </c>
      <c r="AK57" s="34" t="s">
        <v>700</v>
      </c>
      <c r="AL57" s="34" t="s">
        <v>700</v>
      </c>
      <c r="AM57" s="34" t="s">
        <v>700</v>
      </c>
      <c r="AN57" s="34" t="s">
        <v>700</v>
      </c>
      <c r="AO57" s="34" t="s">
        <v>700</v>
      </c>
      <c r="AP57" s="34" t="s">
        <v>4390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c r="CI57" s="34" t="s">
        <v>700</v>
      </c>
    </row>
    <row r="58" spans="1:87" x14ac:dyDescent="0.25">
      <c r="A58" s="34" t="s">
        <v>4389</v>
      </c>
      <c r="B58" s="34" t="s">
        <v>1195</v>
      </c>
      <c r="C58" s="34">
        <v>2020</v>
      </c>
      <c r="D58" s="34" t="s">
        <v>4388</v>
      </c>
      <c r="E58" s="34" t="s">
        <v>4387</v>
      </c>
      <c r="F58" s="34" t="s">
        <v>4386</v>
      </c>
      <c r="G58" s="34" t="s">
        <v>4385</v>
      </c>
      <c r="H58" s="34" t="s">
        <v>700</v>
      </c>
      <c r="I58" s="34" t="s">
        <v>700</v>
      </c>
      <c r="J58" s="34" t="s">
        <v>700</v>
      </c>
      <c r="K58" s="34" t="s">
        <v>4384</v>
      </c>
      <c r="L58" s="34">
        <v>2020</v>
      </c>
      <c r="M58" s="60">
        <v>44700.747835648152</v>
      </c>
      <c r="N58" s="60">
        <v>44700.747835648152</v>
      </c>
      <c r="O58" s="34" t="s">
        <v>700</v>
      </c>
      <c r="P58" s="34" t="s">
        <v>4383</v>
      </c>
      <c r="Q58" s="34" t="s">
        <v>700</v>
      </c>
      <c r="R58" s="34" t="s">
        <v>700</v>
      </c>
      <c r="S58" s="34" t="s">
        <v>700</v>
      </c>
      <c r="T58" s="34" t="s">
        <v>700</v>
      </c>
      <c r="U58" s="34" t="s">
        <v>700</v>
      </c>
      <c r="V58" s="34" t="s">
        <v>700</v>
      </c>
      <c r="W58" s="34" t="s">
        <v>700</v>
      </c>
      <c r="X58" s="34" t="s">
        <v>700</v>
      </c>
      <c r="Y58" s="34" t="s">
        <v>700</v>
      </c>
      <c r="Z58" s="34" t="s">
        <v>700</v>
      </c>
      <c r="AA58" s="34" t="s">
        <v>4076</v>
      </c>
      <c r="AB58" s="34" t="s">
        <v>4075</v>
      </c>
      <c r="AC58" s="34" t="s">
        <v>700</v>
      </c>
      <c r="AD58" s="34" t="s">
        <v>700</v>
      </c>
      <c r="AE58" s="34" t="s">
        <v>700</v>
      </c>
      <c r="AF58" s="34" t="s">
        <v>700</v>
      </c>
      <c r="AG58" s="34" t="s">
        <v>700</v>
      </c>
      <c r="AH58" s="34" t="s">
        <v>700</v>
      </c>
      <c r="AI58" s="34" t="s">
        <v>700</v>
      </c>
      <c r="AJ58" s="34" t="s">
        <v>700</v>
      </c>
      <c r="AK58" s="34" t="s">
        <v>700</v>
      </c>
      <c r="AL58" s="34" t="s">
        <v>700</v>
      </c>
      <c r="AM58" s="34" t="s">
        <v>700</v>
      </c>
      <c r="AN58" s="34" t="s">
        <v>700</v>
      </c>
      <c r="AO58" s="34" t="s">
        <v>700</v>
      </c>
      <c r="AP58" s="34" t="s">
        <v>4382</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c r="CI58" s="34" t="s">
        <v>700</v>
      </c>
    </row>
    <row r="59" spans="1:87" x14ac:dyDescent="0.25">
      <c r="A59" s="34" t="s">
        <v>4381</v>
      </c>
      <c r="B59" s="34" t="s">
        <v>1195</v>
      </c>
      <c r="C59" s="34">
        <v>2020</v>
      </c>
      <c r="D59" s="34" t="s">
        <v>4380</v>
      </c>
      <c r="E59" s="34" t="s">
        <v>3353</v>
      </c>
      <c r="F59" s="34" t="s">
        <v>4379</v>
      </c>
      <c r="G59" s="34" t="s">
        <v>4378</v>
      </c>
      <c r="H59" s="34" t="s">
        <v>700</v>
      </c>
      <c r="I59" s="34" t="s">
        <v>700</v>
      </c>
      <c r="J59" s="34" t="s">
        <v>700</v>
      </c>
      <c r="K59" s="34" t="s">
        <v>4377</v>
      </c>
      <c r="L59" s="34">
        <v>2020</v>
      </c>
      <c r="M59" s="60">
        <v>44700.747835648152</v>
      </c>
      <c r="N59" s="60">
        <v>44700.747835648152</v>
      </c>
      <c r="O59" s="34" t="s">
        <v>700</v>
      </c>
      <c r="P59" s="34" t="s">
        <v>4376</v>
      </c>
      <c r="Q59" s="34" t="s">
        <v>700</v>
      </c>
      <c r="R59" s="34" t="s">
        <v>700</v>
      </c>
      <c r="S59" s="34" t="s">
        <v>700</v>
      </c>
      <c r="T59" s="34" t="s">
        <v>700</v>
      </c>
      <c r="U59" s="34" t="s">
        <v>700</v>
      </c>
      <c r="V59" s="34" t="s">
        <v>700</v>
      </c>
      <c r="W59" s="34" t="s">
        <v>700</v>
      </c>
      <c r="X59" s="34" t="s">
        <v>700</v>
      </c>
      <c r="Y59" s="34" t="s">
        <v>700</v>
      </c>
      <c r="Z59" s="34" t="s">
        <v>700</v>
      </c>
      <c r="AA59" s="34" t="s">
        <v>4076</v>
      </c>
      <c r="AB59" s="34" t="s">
        <v>4075</v>
      </c>
      <c r="AC59" s="34" t="s">
        <v>700</v>
      </c>
      <c r="AD59" s="34" t="s">
        <v>700</v>
      </c>
      <c r="AE59" s="34" t="s">
        <v>700</v>
      </c>
      <c r="AF59" s="34" t="s">
        <v>700</v>
      </c>
      <c r="AG59" s="34" t="s">
        <v>700</v>
      </c>
      <c r="AH59" s="34" t="s">
        <v>700</v>
      </c>
      <c r="AI59" s="34" t="s">
        <v>700</v>
      </c>
      <c r="AJ59" s="34" t="s">
        <v>700</v>
      </c>
      <c r="AK59" s="34" t="s">
        <v>700</v>
      </c>
      <c r="AL59" s="34" t="s">
        <v>700</v>
      </c>
      <c r="AM59" s="34" t="s">
        <v>700</v>
      </c>
      <c r="AN59" s="34" t="s">
        <v>700</v>
      </c>
      <c r="AO59" s="34" t="s">
        <v>700</v>
      </c>
      <c r="AP59" s="34" t="s">
        <v>4375</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c r="CI59" s="34" t="s">
        <v>700</v>
      </c>
    </row>
    <row r="60" spans="1:87" x14ac:dyDescent="0.25">
      <c r="A60" s="34" t="s">
        <v>4374</v>
      </c>
      <c r="B60" s="34" t="s">
        <v>1195</v>
      </c>
      <c r="C60" s="34">
        <v>2020</v>
      </c>
      <c r="D60" s="34" t="s">
        <v>909</v>
      </c>
      <c r="E60" s="34" t="s">
        <v>910</v>
      </c>
      <c r="F60" s="34" t="s">
        <v>4373</v>
      </c>
      <c r="G60" s="34" t="s">
        <v>4372</v>
      </c>
      <c r="H60" s="34" t="s">
        <v>700</v>
      </c>
      <c r="I60" s="34" t="s">
        <v>700</v>
      </c>
      <c r="J60" s="34" t="s">
        <v>700</v>
      </c>
      <c r="K60" s="34" t="s">
        <v>4371</v>
      </c>
      <c r="L60" s="34">
        <v>2020</v>
      </c>
      <c r="M60" s="60">
        <v>44700.747835648152</v>
      </c>
      <c r="N60" s="60">
        <v>44700.747835648152</v>
      </c>
      <c r="O60" s="34" t="s">
        <v>700</v>
      </c>
      <c r="P60" s="34" t="s">
        <v>4370</v>
      </c>
      <c r="Q60" s="34" t="s">
        <v>700</v>
      </c>
      <c r="R60" s="34" t="s">
        <v>700</v>
      </c>
      <c r="S60" s="34" t="s">
        <v>700</v>
      </c>
      <c r="T60" s="34" t="s">
        <v>700</v>
      </c>
      <c r="U60" s="34" t="s">
        <v>700</v>
      </c>
      <c r="V60" s="34" t="s">
        <v>700</v>
      </c>
      <c r="W60" s="34" t="s">
        <v>700</v>
      </c>
      <c r="X60" s="34" t="s">
        <v>700</v>
      </c>
      <c r="Y60" s="34" t="s">
        <v>700</v>
      </c>
      <c r="Z60" s="34" t="s">
        <v>700</v>
      </c>
      <c r="AA60" s="34" t="s">
        <v>4076</v>
      </c>
      <c r="AB60" s="34" t="s">
        <v>4075</v>
      </c>
      <c r="AC60" s="34" t="s">
        <v>700</v>
      </c>
      <c r="AD60" s="34" t="s">
        <v>700</v>
      </c>
      <c r="AE60" s="34" t="s">
        <v>700</v>
      </c>
      <c r="AF60" s="34" t="s">
        <v>700</v>
      </c>
      <c r="AG60" s="34" t="s">
        <v>700</v>
      </c>
      <c r="AH60" s="34" t="s">
        <v>700</v>
      </c>
      <c r="AI60" s="34" t="s">
        <v>700</v>
      </c>
      <c r="AJ60" s="34" t="s">
        <v>700</v>
      </c>
      <c r="AK60" s="34" t="s">
        <v>700</v>
      </c>
      <c r="AL60" s="34" t="s">
        <v>4369</v>
      </c>
      <c r="AM60" s="34" t="s">
        <v>700</v>
      </c>
      <c r="AN60" s="34" t="s">
        <v>700</v>
      </c>
      <c r="AO60" s="34" t="s">
        <v>700</v>
      </c>
      <c r="AP60" s="34" t="s">
        <v>4368</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c r="CI60" s="34" t="s">
        <v>700</v>
      </c>
    </row>
    <row r="61" spans="1:87" x14ac:dyDescent="0.25">
      <c r="A61" s="34" t="s">
        <v>4367</v>
      </c>
      <c r="B61" s="34" t="s">
        <v>1195</v>
      </c>
      <c r="C61" s="34">
        <v>2020</v>
      </c>
      <c r="D61" s="34" t="s">
        <v>911</v>
      </c>
      <c r="E61" s="34" t="s">
        <v>912</v>
      </c>
      <c r="F61" s="34" t="s">
        <v>4366</v>
      </c>
      <c r="G61" s="34" t="s">
        <v>4365</v>
      </c>
      <c r="H61" s="34" t="s">
        <v>700</v>
      </c>
      <c r="I61" s="34" t="s">
        <v>700</v>
      </c>
      <c r="J61" s="34" t="s">
        <v>700</v>
      </c>
      <c r="K61" s="34" t="s">
        <v>4364</v>
      </c>
      <c r="L61" s="34">
        <v>2020</v>
      </c>
      <c r="M61" s="60">
        <v>44700.747847222221</v>
      </c>
      <c r="N61" s="60">
        <v>44700.747847222221</v>
      </c>
      <c r="O61" s="34" t="s">
        <v>700</v>
      </c>
      <c r="P61" s="34" t="s">
        <v>4363</v>
      </c>
      <c r="Q61" s="34" t="s">
        <v>700</v>
      </c>
      <c r="R61" s="34" t="s">
        <v>700</v>
      </c>
      <c r="S61" s="34" t="s">
        <v>700</v>
      </c>
      <c r="T61" s="34" t="s">
        <v>700</v>
      </c>
      <c r="U61" s="34" t="s">
        <v>700</v>
      </c>
      <c r="V61" s="34" t="s">
        <v>700</v>
      </c>
      <c r="W61" s="34" t="s">
        <v>700</v>
      </c>
      <c r="X61" s="34" t="s">
        <v>700</v>
      </c>
      <c r="Y61" s="34" t="s">
        <v>700</v>
      </c>
      <c r="Z61" s="34" t="s">
        <v>700</v>
      </c>
      <c r="AA61" s="34" t="s">
        <v>4076</v>
      </c>
      <c r="AB61" s="34" t="s">
        <v>4075</v>
      </c>
      <c r="AC61" s="34" t="s">
        <v>700</v>
      </c>
      <c r="AD61" s="34" t="s">
        <v>700</v>
      </c>
      <c r="AE61" s="34" t="s">
        <v>700</v>
      </c>
      <c r="AF61" s="34" t="s">
        <v>700</v>
      </c>
      <c r="AG61" s="34" t="s">
        <v>700</v>
      </c>
      <c r="AH61" s="34" t="s">
        <v>700</v>
      </c>
      <c r="AI61" s="34" t="s">
        <v>700</v>
      </c>
      <c r="AJ61" s="34" t="s">
        <v>700</v>
      </c>
      <c r="AK61" s="34" t="s">
        <v>700</v>
      </c>
      <c r="AL61" s="34" t="s">
        <v>4362</v>
      </c>
      <c r="AM61" s="34" t="s">
        <v>700</v>
      </c>
      <c r="AN61" s="34" t="s">
        <v>700</v>
      </c>
      <c r="AO61" s="34" t="s">
        <v>700</v>
      </c>
      <c r="AP61" s="34" t="s">
        <v>4361</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c r="CI61" s="34" t="s">
        <v>700</v>
      </c>
    </row>
    <row r="62" spans="1:87" x14ac:dyDescent="0.25">
      <c r="A62" s="34" t="s">
        <v>4360</v>
      </c>
      <c r="B62" s="34" t="s">
        <v>1195</v>
      </c>
      <c r="C62" s="34">
        <v>2020</v>
      </c>
      <c r="D62" s="34" t="s">
        <v>4359</v>
      </c>
      <c r="E62" s="34" t="s">
        <v>4358</v>
      </c>
      <c r="F62" s="34" t="s">
        <v>4357</v>
      </c>
      <c r="G62" s="34" t="s">
        <v>4356</v>
      </c>
      <c r="H62" s="34" t="s">
        <v>700</v>
      </c>
      <c r="I62" s="34" t="s">
        <v>700</v>
      </c>
      <c r="J62" s="34" t="s">
        <v>700</v>
      </c>
      <c r="K62" s="34" t="s">
        <v>4355</v>
      </c>
      <c r="L62" s="34">
        <v>2020</v>
      </c>
      <c r="M62" s="60">
        <v>44700.747847222221</v>
      </c>
      <c r="N62" s="60">
        <v>44700.747847222221</v>
      </c>
      <c r="O62" s="34" t="s">
        <v>700</v>
      </c>
      <c r="P62" s="34" t="s">
        <v>4354</v>
      </c>
      <c r="Q62" s="34" t="s">
        <v>700</v>
      </c>
      <c r="R62" s="34" t="s">
        <v>700</v>
      </c>
      <c r="S62" s="34" t="s">
        <v>700</v>
      </c>
      <c r="T62" s="34" t="s">
        <v>700</v>
      </c>
      <c r="U62" s="34" t="s">
        <v>700</v>
      </c>
      <c r="V62" s="34" t="s">
        <v>700</v>
      </c>
      <c r="W62" s="34" t="s">
        <v>700</v>
      </c>
      <c r="X62" s="34" t="s">
        <v>700</v>
      </c>
      <c r="Y62" s="34" t="s">
        <v>700</v>
      </c>
      <c r="Z62" s="34" t="s">
        <v>700</v>
      </c>
      <c r="AA62" s="34" t="s">
        <v>4076</v>
      </c>
      <c r="AB62" s="34" t="s">
        <v>4075</v>
      </c>
      <c r="AC62" s="34" t="s">
        <v>700</v>
      </c>
      <c r="AD62" s="34" t="s">
        <v>700</v>
      </c>
      <c r="AE62" s="34" t="s">
        <v>700</v>
      </c>
      <c r="AF62" s="34" t="s">
        <v>700</v>
      </c>
      <c r="AG62" s="34" t="s">
        <v>700</v>
      </c>
      <c r="AH62" s="34" t="s">
        <v>700</v>
      </c>
      <c r="AI62" s="34" t="s">
        <v>700</v>
      </c>
      <c r="AJ62" s="34" t="s">
        <v>700</v>
      </c>
      <c r="AK62" s="34" t="s">
        <v>700</v>
      </c>
      <c r="AL62" s="34" t="s">
        <v>700</v>
      </c>
      <c r="AM62" s="34" t="s">
        <v>700</v>
      </c>
      <c r="AN62" s="34" t="s">
        <v>700</v>
      </c>
      <c r="AO62" s="34" t="s">
        <v>700</v>
      </c>
      <c r="AP62" s="34" t="s">
        <v>4353</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c r="CI62" s="34" t="s">
        <v>700</v>
      </c>
    </row>
    <row r="63" spans="1:87" x14ac:dyDescent="0.25">
      <c r="A63" s="34" t="s">
        <v>4352</v>
      </c>
      <c r="B63" s="34" t="s">
        <v>1195</v>
      </c>
      <c r="C63" s="34">
        <v>2020</v>
      </c>
      <c r="D63" s="34" t="s">
        <v>4351</v>
      </c>
      <c r="E63" s="34" t="s">
        <v>4350</v>
      </c>
      <c r="F63" s="34" t="s">
        <v>4349</v>
      </c>
      <c r="G63" s="34" t="s">
        <v>4348</v>
      </c>
      <c r="H63" s="34" t="s">
        <v>700</v>
      </c>
      <c r="I63" s="34" t="s">
        <v>700</v>
      </c>
      <c r="J63" s="34" t="s">
        <v>700</v>
      </c>
      <c r="K63" s="34" t="s">
        <v>4347</v>
      </c>
      <c r="L63" s="34">
        <v>2020</v>
      </c>
      <c r="M63" s="60">
        <v>44700.747847222221</v>
      </c>
      <c r="N63" s="60">
        <v>44700.747847222221</v>
      </c>
      <c r="O63" s="34" t="s">
        <v>700</v>
      </c>
      <c r="P63" s="34" t="s">
        <v>4346</v>
      </c>
      <c r="Q63" s="34" t="s">
        <v>700</v>
      </c>
      <c r="R63" s="34" t="s">
        <v>700</v>
      </c>
      <c r="S63" s="34" t="s">
        <v>700</v>
      </c>
      <c r="T63" s="34" t="s">
        <v>700</v>
      </c>
      <c r="U63" s="34" t="s">
        <v>700</v>
      </c>
      <c r="V63" s="34" t="s">
        <v>700</v>
      </c>
      <c r="W63" s="34" t="s">
        <v>700</v>
      </c>
      <c r="X63" s="34" t="s">
        <v>700</v>
      </c>
      <c r="Y63" s="34" t="s">
        <v>700</v>
      </c>
      <c r="Z63" s="34" t="s">
        <v>700</v>
      </c>
      <c r="AA63" s="34" t="s">
        <v>4058</v>
      </c>
      <c r="AB63" s="34" t="s">
        <v>4057</v>
      </c>
      <c r="AC63" s="34" t="s">
        <v>700</v>
      </c>
      <c r="AD63" s="34" t="s">
        <v>700</v>
      </c>
      <c r="AE63" s="34" t="s">
        <v>700</v>
      </c>
      <c r="AF63" s="34" t="s">
        <v>700</v>
      </c>
      <c r="AG63" s="34" t="s">
        <v>700</v>
      </c>
      <c r="AH63" s="34" t="s">
        <v>700</v>
      </c>
      <c r="AI63" s="34" t="s">
        <v>700</v>
      </c>
      <c r="AJ63" s="34" t="s">
        <v>700</v>
      </c>
      <c r="AK63" s="34" t="s">
        <v>700</v>
      </c>
      <c r="AL63" s="34" t="s">
        <v>700</v>
      </c>
      <c r="AM63" s="34" t="s">
        <v>700</v>
      </c>
      <c r="AN63" s="34" t="s">
        <v>700</v>
      </c>
      <c r="AO63" s="34" t="s">
        <v>700</v>
      </c>
      <c r="AP63" s="34" t="s">
        <v>4345</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c r="CI63" s="34" t="s">
        <v>700</v>
      </c>
    </row>
    <row r="64" spans="1:87" x14ac:dyDescent="0.25">
      <c r="A64" s="34" t="s">
        <v>4344</v>
      </c>
      <c r="B64" s="34" t="s">
        <v>1195</v>
      </c>
      <c r="C64" s="34">
        <v>2020</v>
      </c>
      <c r="D64" s="34" t="s">
        <v>4167</v>
      </c>
      <c r="E64" s="34" t="s">
        <v>4343</v>
      </c>
      <c r="F64" s="34" t="s">
        <v>4342</v>
      </c>
      <c r="G64" s="34" t="s">
        <v>4341</v>
      </c>
      <c r="H64" s="34" t="s">
        <v>700</v>
      </c>
      <c r="I64" s="34" t="s">
        <v>700</v>
      </c>
      <c r="J64" s="34" t="s">
        <v>700</v>
      </c>
      <c r="K64" s="34" t="s">
        <v>4340</v>
      </c>
      <c r="L64" s="34">
        <v>2020</v>
      </c>
      <c r="M64" s="60">
        <v>44700.747847222221</v>
      </c>
      <c r="N64" s="60">
        <v>44700.747847222221</v>
      </c>
      <c r="O64" s="34" t="s">
        <v>700</v>
      </c>
      <c r="P64" s="34" t="s">
        <v>4339</v>
      </c>
      <c r="Q64" s="34" t="s">
        <v>700</v>
      </c>
      <c r="R64" s="34" t="s">
        <v>700</v>
      </c>
      <c r="S64" s="34" t="s">
        <v>700</v>
      </c>
      <c r="T64" s="34" t="s">
        <v>700</v>
      </c>
      <c r="U64" s="34" t="s">
        <v>700</v>
      </c>
      <c r="V64" s="34" t="s">
        <v>700</v>
      </c>
      <c r="W64" s="34" t="s">
        <v>700</v>
      </c>
      <c r="X64" s="34" t="s">
        <v>700</v>
      </c>
      <c r="Y64" s="34" t="s">
        <v>700</v>
      </c>
      <c r="Z64" s="34" t="s">
        <v>700</v>
      </c>
      <c r="AA64" s="34" t="s">
        <v>4076</v>
      </c>
      <c r="AB64" s="34" t="s">
        <v>4075</v>
      </c>
      <c r="AC64" s="34" t="s">
        <v>700</v>
      </c>
      <c r="AD64" s="34" t="s">
        <v>700</v>
      </c>
      <c r="AE64" s="34" t="s">
        <v>700</v>
      </c>
      <c r="AF64" s="34" t="s">
        <v>700</v>
      </c>
      <c r="AG64" s="34" t="s">
        <v>700</v>
      </c>
      <c r="AH64" s="34" t="s">
        <v>700</v>
      </c>
      <c r="AI64" s="34" t="s">
        <v>700</v>
      </c>
      <c r="AJ64" s="34" t="s">
        <v>700</v>
      </c>
      <c r="AK64" s="34" t="s">
        <v>700</v>
      </c>
      <c r="AL64" s="34" t="s">
        <v>700</v>
      </c>
      <c r="AM64" s="34" t="s">
        <v>700</v>
      </c>
      <c r="AN64" s="34" t="s">
        <v>700</v>
      </c>
      <c r="AO64" s="34" t="s">
        <v>700</v>
      </c>
      <c r="AP64" s="34" t="s">
        <v>4338</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c r="CI64" s="34" t="s">
        <v>700</v>
      </c>
    </row>
    <row r="65" spans="1:87" x14ac:dyDescent="0.25">
      <c r="A65" s="34" t="s">
        <v>4337</v>
      </c>
      <c r="B65" s="34" t="s">
        <v>1195</v>
      </c>
      <c r="C65" s="34">
        <v>2020</v>
      </c>
      <c r="D65" s="34" t="s">
        <v>4336</v>
      </c>
      <c r="E65" s="34" t="s">
        <v>4335</v>
      </c>
      <c r="F65" s="34" t="s">
        <v>4119</v>
      </c>
      <c r="G65" s="34" t="s">
        <v>4118</v>
      </c>
      <c r="H65" s="34" t="s">
        <v>700</v>
      </c>
      <c r="I65" s="34" t="s">
        <v>700</v>
      </c>
      <c r="J65" s="34" t="s">
        <v>700</v>
      </c>
      <c r="K65" s="34" t="s">
        <v>4334</v>
      </c>
      <c r="L65" s="34">
        <v>2020</v>
      </c>
      <c r="M65" s="60">
        <v>44700.747847222221</v>
      </c>
      <c r="N65" s="60">
        <v>44700.747847222221</v>
      </c>
      <c r="O65" s="34" t="s">
        <v>700</v>
      </c>
      <c r="P65" s="34" t="s">
        <v>4333</v>
      </c>
      <c r="Q65" s="34" t="s">
        <v>700</v>
      </c>
      <c r="R65" s="34" t="s">
        <v>700</v>
      </c>
      <c r="S65" s="34" t="s">
        <v>700</v>
      </c>
      <c r="T65" s="34" t="s">
        <v>700</v>
      </c>
      <c r="U65" s="34" t="s">
        <v>700</v>
      </c>
      <c r="V65" s="34" t="s">
        <v>700</v>
      </c>
      <c r="W65" s="34" t="s">
        <v>700</v>
      </c>
      <c r="X65" s="34" t="s">
        <v>700</v>
      </c>
      <c r="Y65" s="34" t="s">
        <v>700</v>
      </c>
      <c r="Z65" s="34" t="s">
        <v>700</v>
      </c>
      <c r="AA65" s="34" t="s">
        <v>4076</v>
      </c>
      <c r="AB65" s="34" t="s">
        <v>4075</v>
      </c>
      <c r="AC65" s="34" t="s">
        <v>700</v>
      </c>
      <c r="AD65" s="34" t="s">
        <v>700</v>
      </c>
      <c r="AE65" s="34" t="s">
        <v>700</v>
      </c>
      <c r="AF65" s="34" t="s">
        <v>700</v>
      </c>
      <c r="AG65" s="34" t="s">
        <v>700</v>
      </c>
      <c r="AH65" s="34" t="s">
        <v>700</v>
      </c>
      <c r="AI65" s="34" t="s">
        <v>700</v>
      </c>
      <c r="AJ65" s="34" t="s">
        <v>700</v>
      </c>
      <c r="AK65" s="34" t="s">
        <v>700</v>
      </c>
      <c r="AL65" s="34" t="s">
        <v>700</v>
      </c>
      <c r="AM65" s="34" t="s">
        <v>700</v>
      </c>
      <c r="AN65" s="34" t="s">
        <v>700</v>
      </c>
      <c r="AO65" s="34" t="s">
        <v>700</v>
      </c>
      <c r="AP65" s="34" t="s">
        <v>4115</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c r="CI65" s="34" t="s">
        <v>700</v>
      </c>
    </row>
    <row r="66" spans="1:87" x14ac:dyDescent="0.25">
      <c r="A66" s="34" t="s">
        <v>4332</v>
      </c>
      <c r="B66" s="34" t="s">
        <v>1195</v>
      </c>
      <c r="C66" s="34">
        <v>2020</v>
      </c>
      <c r="D66" s="34" t="s">
        <v>913</v>
      </c>
      <c r="E66" s="34" t="s">
        <v>914</v>
      </c>
      <c r="F66" s="34" t="s">
        <v>4331</v>
      </c>
      <c r="G66" s="34" t="s">
        <v>4330</v>
      </c>
      <c r="H66" s="34" t="s">
        <v>700</v>
      </c>
      <c r="I66" s="34" t="s">
        <v>700</v>
      </c>
      <c r="J66" s="34" t="s">
        <v>700</v>
      </c>
      <c r="K66" s="34" t="s">
        <v>4329</v>
      </c>
      <c r="L66" s="34">
        <v>2020</v>
      </c>
      <c r="M66" s="60">
        <v>44700.747858796298</v>
      </c>
      <c r="N66" s="60">
        <v>44700.747858796298</v>
      </c>
      <c r="O66" s="34" t="s">
        <v>700</v>
      </c>
      <c r="P66" s="34" t="s">
        <v>4328</v>
      </c>
      <c r="Q66" s="34" t="s">
        <v>700</v>
      </c>
      <c r="R66" s="34" t="s">
        <v>700</v>
      </c>
      <c r="S66" s="34" t="s">
        <v>700</v>
      </c>
      <c r="T66" s="34" t="s">
        <v>700</v>
      </c>
      <c r="U66" s="34" t="s">
        <v>700</v>
      </c>
      <c r="V66" s="34" t="s">
        <v>700</v>
      </c>
      <c r="W66" s="34" t="s">
        <v>700</v>
      </c>
      <c r="X66" s="34" t="s">
        <v>700</v>
      </c>
      <c r="Y66" s="34" t="s">
        <v>700</v>
      </c>
      <c r="Z66" s="34" t="s">
        <v>700</v>
      </c>
      <c r="AA66" s="34" t="s">
        <v>4076</v>
      </c>
      <c r="AB66" s="34" t="s">
        <v>4075</v>
      </c>
      <c r="AC66" s="34" t="s">
        <v>700</v>
      </c>
      <c r="AD66" s="34" t="s">
        <v>700</v>
      </c>
      <c r="AE66" s="34" t="s">
        <v>700</v>
      </c>
      <c r="AF66" s="34" t="s">
        <v>700</v>
      </c>
      <c r="AG66" s="34" t="s">
        <v>700</v>
      </c>
      <c r="AH66" s="34" t="s">
        <v>700</v>
      </c>
      <c r="AI66" s="34" t="s">
        <v>700</v>
      </c>
      <c r="AJ66" s="34" t="s">
        <v>700</v>
      </c>
      <c r="AK66" s="34" t="s">
        <v>700</v>
      </c>
      <c r="AL66" s="34" t="s">
        <v>4327</v>
      </c>
      <c r="AM66" s="34" t="s">
        <v>700</v>
      </c>
      <c r="AN66" s="34" t="s">
        <v>700</v>
      </c>
      <c r="AO66" s="34" t="s">
        <v>700</v>
      </c>
      <c r="AP66" s="34" t="s">
        <v>4326</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c r="CI66" s="34" t="s">
        <v>700</v>
      </c>
    </row>
    <row r="67" spans="1:87" x14ac:dyDescent="0.25">
      <c r="A67" s="34" t="s">
        <v>4325</v>
      </c>
      <c r="B67" s="34" t="s">
        <v>1195</v>
      </c>
      <c r="C67" s="34">
        <v>2020</v>
      </c>
      <c r="D67" s="34" t="s">
        <v>4324</v>
      </c>
      <c r="E67" s="34" t="s">
        <v>4323</v>
      </c>
      <c r="F67" s="34" t="s">
        <v>4322</v>
      </c>
      <c r="G67" s="34" t="s">
        <v>4321</v>
      </c>
      <c r="H67" s="34" t="s">
        <v>700</v>
      </c>
      <c r="I67" s="34" t="s">
        <v>700</v>
      </c>
      <c r="J67" s="34" t="s">
        <v>700</v>
      </c>
      <c r="K67" s="34" t="s">
        <v>4320</v>
      </c>
      <c r="L67" s="34">
        <v>2020</v>
      </c>
      <c r="M67" s="60">
        <v>44700.747858796298</v>
      </c>
      <c r="N67" s="60">
        <v>44700.747858796298</v>
      </c>
      <c r="O67" s="34" t="s">
        <v>700</v>
      </c>
      <c r="P67" s="34" t="s">
        <v>4319</v>
      </c>
      <c r="Q67" s="34" t="s">
        <v>700</v>
      </c>
      <c r="R67" s="34" t="s">
        <v>700</v>
      </c>
      <c r="S67" s="34" t="s">
        <v>700</v>
      </c>
      <c r="T67" s="34" t="s">
        <v>700</v>
      </c>
      <c r="U67" s="34" t="s">
        <v>700</v>
      </c>
      <c r="V67" s="34" t="s">
        <v>700</v>
      </c>
      <c r="W67" s="34" t="s">
        <v>700</v>
      </c>
      <c r="X67" s="34" t="s">
        <v>700</v>
      </c>
      <c r="Y67" s="34" t="s">
        <v>700</v>
      </c>
      <c r="Z67" s="34" t="s">
        <v>700</v>
      </c>
      <c r="AA67" s="34" t="s">
        <v>4076</v>
      </c>
      <c r="AB67" s="34" t="s">
        <v>4075</v>
      </c>
      <c r="AC67" s="34" t="s">
        <v>700</v>
      </c>
      <c r="AD67" s="34" t="s">
        <v>700</v>
      </c>
      <c r="AE67" s="34" t="s">
        <v>700</v>
      </c>
      <c r="AF67" s="34" t="s">
        <v>700</v>
      </c>
      <c r="AG67" s="34" t="s">
        <v>700</v>
      </c>
      <c r="AH67" s="34" t="s">
        <v>700</v>
      </c>
      <c r="AI67" s="34" t="s">
        <v>700</v>
      </c>
      <c r="AJ67" s="34" t="s">
        <v>700</v>
      </c>
      <c r="AK67" s="34" t="s">
        <v>700</v>
      </c>
      <c r="AL67" s="34" t="s">
        <v>700</v>
      </c>
      <c r="AM67" s="34" t="s">
        <v>700</v>
      </c>
      <c r="AN67" s="34" t="s">
        <v>700</v>
      </c>
      <c r="AO67" s="34" t="s">
        <v>700</v>
      </c>
      <c r="AP67" s="34" t="s">
        <v>4318</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c r="CI67" s="34" t="s">
        <v>700</v>
      </c>
    </row>
    <row r="68" spans="1:87" x14ac:dyDescent="0.25">
      <c r="A68" s="34" t="s">
        <v>4317</v>
      </c>
      <c r="B68" s="34" t="s">
        <v>1195</v>
      </c>
      <c r="C68" s="34">
        <v>2020</v>
      </c>
      <c r="D68" s="34" t="s">
        <v>915</v>
      </c>
      <c r="E68" s="34" t="s">
        <v>916</v>
      </c>
      <c r="F68" s="34" t="s">
        <v>4316</v>
      </c>
      <c r="G68" s="34" t="s">
        <v>4315</v>
      </c>
      <c r="H68" s="34" t="s">
        <v>700</v>
      </c>
      <c r="I68" s="34" t="s">
        <v>700</v>
      </c>
      <c r="J68" s="34" t="s">
        <v>700</v>
      </c>
      <c r="K68" s="34" t="s">
        <v>4314</v>
      </c>
      <c r="L68" s="34">
        <v>2020</v>
      </c>
      <c r="M68" s="60">
        <v>44700.747870370367</v>
      </c>
      <c r="N68" s="60">
        <v>44700.747870370367</v>
      </c>
      <c r="O68" s="34" t="s">
        <v>700</v>
      </c>
      <c r="P68" s="34" t="s">
        <v>4313</v>
      </c>
      <c r="Q68" s="34" t="s">
        <v>700</v>
      </c>
      <c r="R68" s="34" t="s">
        <v>700</v>
      </c>
      <c r="S68" s="34" t="s">
        <v>700</v>
      </c>
      <c r="T68" s="34" t="s">
        <v>700</v>
      </c>
      <c r="U68" s="34" t="s">
        <v>700</v>
      </c>
      <c r="V68" s="34" t="s">
        <v>700</v>
      </c>
      <c r="W68" s="34" t="s">
        <v>700</v>
      </c>
      <c r="X68" s="34" t="s">
        <v>700</v>
      </c>
      <c r="Y68" s="34" t="s">
        <v>700</v>
      </c>
      <c r="Z68" s="34" t="s">
        <v>700</v>
      </c>
      <c r="AA68" s="34" t="s">
        <v>4058</v>
      </c>
      <c r="AB68" s="34" t="s">
        <v>4057</v>
      </c>
      <c r="AC68" s="34" t="s">
        <v>700</v>
      </c>
      <c r="AD68" s="34" t="s">
        <v>700</v>
      </c>
      <c r="AE68" s="34" t="s">
        <v>700</v>
      </c>
      <c r="AF68" s="34" t="s">
        <v>700</v>
      </c>
      <c r="AG68" s="34" t="s">
        <v>700</v>
      </c>
      <c r="AH68" s="34" t="s">
        <v>700</v>
      </c>
      <c r="AI68" s="34" t="s">
        <v>700</v>
      </c>
      <c r="AJ68" s="34" t="s">
        <v>700</v>
      </c>
      <c r="AK68" s="34" t="s">
        <v>700</v>
      </c>
      <c r="AL68" s="34" t="s">
        <v>4312</v>
      </c>
      <c r="AM68" s="34" t="s">
        <v>700</v>
      </c>
      <c r="AN68" s="34" t="s">
        <v>700</v>
      </c>
      <c r="AO68" s="34" t="s">
        <v>700</v>
      </c>
      <c r="AP68" s="34" t="s">
        <v>4311</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c r="CI68" s="34" t="s">
        <v>700</v>
      </c>
    </row>
    <row r="69" spans="1:87" x14ac:dyDescent="0.25">
      <c r="A69" s="34" t="s">
        <v>4310</v>
      </c>
      <c r="B69" s="34" t="s">
        <v>1195</v>
      </c>
      <c r="C69" s="34">
        <v>2020</v>
      </c>
      <c r="D69" s="34" t="s">
        <v>4309</v>
      </c>
      <c r="E69" s="34" t="s">
        <v>4308</v>
      </c>
      <c r="F69" s="34" t="s">
        <v>4307</v>
      </c>
      <c r="G69" s="34" t="s">
        <v>4306</v>
      </c>
      <c r="H69" s="34" t="s">
        <v>700</v>
      </c>
      <c r="I69" s="34" t="s">
        <v>700</v>
      </c>
      <c r="J69" s="34" t="s">
        <v>700</v>
      </c>
      <c r="K69" s="34" t="s">
        <v>4305</v>
      </c>
      <c r="L69" s="34">
        <v>2020</v>
      </c>
      <c r="M69" s="60">
        <v>44700.747870370367</v>
      </c>
      <c r="N69" s="60">
        <v>44700.747870370367</v>
      </c>
      <c r="O69" s="34" t="s">
        <v>700</v>
      </c>
      <c r="P69" s="34" t="s">
        <v>4304</v>
      </c>
      <c r="Q69" s="34" t="s">
        <v>700</v>
      </c>
      <c r="R69" s="34" t="s">
        <v>700</v>
      </c>
      <c r="S69" s="34" t="s">
        <v>700</v>
      </c>
      <c r="T69" s="34" t="s">
        <v>700</v>
      </c>
      <c r="U69" s="34" t="s">
        <v>700</v>
      </c>
      <c r="V69" s="34" t="s">
        <v>700</v>
      </c>
      <c r="W69" s="34" t="s">
        <v>700</v>
      </c>
      <c r="X69" s="34" t="s">
        <v>700</v>
      </c>
      <c r="Y69" s="34" t="s">
        <v>700</v>
      </c>
      <c r="Z69" s="34" t="s">
        <v>700</v>
      </c>
      <c r="AA69" s="34" t="s">
        <v>4076</v>
      </c>
      <c r="AB69" s="34" t="s">
        <v>4075</v>
      </c>
      <c r="AC69" s="34" t="s">
        <v>700</v>
      </c>
      <c r="AD69" s="34" t="s">
        <v>700</v>
      </c>
      <c r="AE69" s="34" t="s">
        <v>700</v>
      </c>
      <c r="AF69" s="34" t="s">
        <v>700</v>
      </c>
      <c r="AG69" s="34" t="s">
        <v>700</v>
      </c>
      <c r="AH69" s="34" t="s">
        <v>700</v>
      </c>
      <c r="AI69" s="34" t="s">
        <v>700</v>
      </c>
      <c r="AJ69" s="34" t="s">
        <v>700</v>
      </c>
      <c r="AK69" s="34" t="s">
        <v>700</v>
      </c>
      <c r="AL69" s="34" t="s">
        <v>700</v>
      </c>
      <c r="AM69" s="34" t="s">
        <v>700</v>
      </c>
      <c r="AN69" s="34" t="s">
        <v>700</v>
      </c>
      <c r="AO69" s="34" t="s">
        <v>700</v>
      </c>
      <c r="AP69" s="34" t="s">
        <v>4303</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c r="CI69" s="34" t="s">
        <v>700</v>
      </c>
    </row>
    <row r="70" spans="1:87" x14ac:dyDescent="0.25">
      <c r="A70" s="34" t="s">
        <v>4302</v>
      </c>
      <c r="B70" s="34" t="s">
        <v>1195</v>
      </c>
      <c r="C70" s="34">
        <v>2020</v>
      </c>
      <c r="D70" s="34" t="s">
        <v>917</v>
      </c>
      <c r="E70" s="34" t="s">
        <v>918</v>
      </c>
      <c r="F70" s="34" t="s">
        <v>4301</v>
      </c>
      <c r="G70" s="34" t="s">
        <v>4300</v>
      </c>
      <c r="H70" s="34" t="s">
        <v>700</v>
      </c>
      <c r="I70" s="34" t="s">
        <v>700</v>
      </c>
      <c r="J70" s="34" t="s">
        <v>700</v>
      </c>
      <c r="K70" s="34" t="s">
        <v>4299</v>
      </c>
      <c r="L70" s="34">
        <v>2020</v>
      </c>
      <c r="M70" s="60">
        <v>44700.747870370367</v>
      </c>
      <c r="N70" s="60">
        <v>44700.747870370367</v>
      </c>
      <c r="O70" s="34" t="s">
        <v>700</v>
      </c>
      <c r="P70" s="34" t="s">
        <v>4298</v>
      </c>
      <c r="Q70" s="34" t="s">
        <v>700</v>
      </c>
      <c r="R70" s="34" t="s">
        <v>700</v>
      </c>
      <c r="S70" s="34" t="s">
        <v>700</v>
      </c>
      <c r="T70" s="34" t="s">
        <v>700</v>
      </c>
      <c r="U70" s="34" t="s">
        <v>700</v>
      </c>
      <c r="V70" s="34" t="s">
        <v>700</v>
      </c>
      <c r="W70" s="34" t="s">
        <v>700</v>
      </c>
      <c r="X70" s="34" t="s">
        <v>700</v>
      </c>
      <c r="Y70" s="34" t="s">
        <v>700</v>
      </c>
      <c r="Z70" s="34" t="s">
        <v>700</v>
      </c>
      <c r="AA70" s="34" t="s">
        <v>4076</v>
      </c>
      <c r="AB70" s="34" t="s">
        <v>4075</v>
      </c>
      <c r="AC70" s="34" t="s">
        <v>700</v>
      </c>
      <c r="AD70" s="34" t="s">
        <v>700</v>
      </c>
      <c r="AE70" s="34" t="s">
        <v>700</v>
      </c>
      <c r="AF70" s="34" t="s">
        <v>700</v>
      </c>
      <c r="AG70" s="34" t="s">
        <v>700</v>
      </c>
      <c r="AH70" s="34" t="s">
        <v>700</v>
      </c>
      <c r="AI70" s="34" t="s">
        <v>700</v>
      </c>
      <c r="AJ70" s="34" t="s">
        <v>700</v>
      </c>
      <c r="AK70" s="34" t="s">
        <v>700</v>
      </c>
      <c r="AL70" s="34" t="s">
        <v>4297</v>
      </c>
      <c r="AM70" s="34" t="s">
        <v>700</v>
      </c>
      <c r="AN70" s="34" t="s">
        <v>700</v>
      </c>
      <c r="AO70" s="34" t="s">
        <v>700</v>
      </c>
      <c r="AP70" s="34" t="s">
        <v>4296</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c r="CI70" s="34" t="s">
        <v>700</v>
      </c>
    </row>
    <row r="71" spans="1:87" x14ac:dyDescent="0.25">
      <c r="A71" s="34" t="s">
        <v>4295</v>
      </c>
      <c r="B71" s="34" t="s">
        <v>1195</v>
      </c>
      <c r="C71" s="34">
        <v>2020</v>
      </c>
      <c r="D71" s="34" t="s">
        <v>4294</v>
      </c>
      <c r="E71" s="34" t="s">
        <v>4293</v>
      </c>
      <c r="F71" s="34" t="s">
        <v>4292</v>
      </c>
      <c r="G71" s="34" t="s">
        <v>4291</v>
      </c>
      <c r="H71" s="34" t="s">
        <v>700</v>
      </c>
      <c r="I71" s="34" t="s">
        <v>700</v>
      </c>
      <c r="J71" s="34" t="s">
        <v>700</v>
      </c>
      <c r="K71" s="34" t="s">
        <v>4290</v>
      </c>
      <c r="L71" s="34">
        <v>2020</v>
      </c>
      <c r="M71" s="60">
        <v>44700.747870370367</v>
      </c>
      <c r="N71" s="60">
        <v>44700.747870370367</v>
      </c>
      <c r="O71" s="34" t="s">
        <v>700</v>
      </c>
      <c r="P71" s="34" t="s">
        <v>4289</v>
      </c>
      <c r="Q71" s="34" t="s">
        <v>700</v>
      </c>
      <c r="R71" s="34" t="s">
        <v>700</v>
      </c>
      <c r="S71" s="34" t="s">
        <v>700</v>
      </c>
      <c r="T71" s="34" t="s">
        <v>700</v>
      </c>
      <c r="U71" s="34" t="s">
        <v>700</v>
      </c>
      <c r="V71" s="34" t="s">
        <v>700</v>
      </c>
      <c r="W71" s="34" t="s">
        <v>700</v>
      </c>
      <c r="X71" s="34" t="s">
        <v>700</v>
      </c>
      <c r="Y71" s="34" t="s">
        <v>700</v>
      </c>
      <c r="Z71" s="34" t="s">
        <v>700</v>
      </c>
      <c r="AA71" s="34" t="s">
        <v>4076</v>
      </c>
      <c r="AB71" s="34" t="s">
        <v>4075</v>
      </c>
      <c r="AC71" s="34" t="s">
        <v>700</v>
      </c>
      <c r="AD71" s="34" t="s">
        <v>700</v>
      </c>
      <c r="AE71" s="34" t="s">
        <v>700</v>
      </c>
      <c r="AF71" s="34" t="s">
        <v>700</v>
      </c>
      <c r="AG71" s="34" t="s">
        <v>700</v>
      </c>
      <c r="AH71" s="34" t="s">
        <v>700</v>
      </c>
      <c r="AI71" s="34" t="s">
        <v>700</v>
      </c>
      <c r="AJ71" s="34" t="s">
        <v>700</v>
      </c>
      <c r="AK71" s="34" t="s">
        <v>700</v>
      </c>
      <c r="AL71" s="34" t="s">
        <v>700</v>
      </c>
      <c r="AM71" s="34" t="s">
        <v>700</v>
      </c>
      <c r="AN71" s="34" t="s">
        <v>700</v>
      </c>
      <c r="AO71" s="34" t="s">
        <v>700</v>
      </c>
      <c r="AP71" s="34" t="s">
        <v>4288</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c r="CI71" s="34" t="s">
        <v>700</v>
      </c>
    </row>
    <row r="72" spans="1:87" x14ac:dyDescent="0.25">
      <c r="A72" s="34" t="s">
        <v>4287</v>
      </c>
      <c r="B72" s="34" t="s">
        <v>1195</v>
      </c>
      <c r="C72" s="34">
        <v>2020</v>
      </c>
      <c r="D72" s="34" t="s">
        <v>4286</v>
      </c>
      <c r="E72" s="34" t="s">
        <v>4285</v>
      </c>
      <c r="F72" s="34" t="s">
        <v>4284</v>
      </c>
      <c r="G72" s="34" t="s">
        <v>4283</v>
      </c>
      <c r="H72" s="34" t="s">
        <v>700</v>
      </c>
      <c r="I72" s="34" t="s">
        <v>700</v>
      </c>
      <c r="J72" s="34" t="s">
        <v>700</v>
      </c>
      <c r="K72" s="34" t="s">
        <v>4282</v>
      </c>
      <c r="L72" s="34">
        <v>2020</v>
      </c>
      <c r="M72" s="60">
        <v>44700.747881944444</v>
      </c>
      <c r="N72" s="60">
        <v>44700.747881944444</v>
      </c>
      <c r="O72" s="34" t="s">
        <v>700</v>
      </c>
      <c r="P72" s="34" t="s">
        <v>4281</v>
      </c>
      <c r="Q72" s="34" t="s">
        <v>700</v>
      </c>
      <c r="R72" s="34" t="s">
        <v>700</v>
      </c>
      <c r="S72" s="34" t="s">
        <v>700</v>
      </c>
      <c r="T72" s="34" t="s">
        <v>700</v>
      </c>
      <c r="U72" s="34" t="s">
        <v>700</v>
      </c>
      <c r="V72" s="34" t="s">
        <v>700</v>
      </c>
      <c r="W72" s="34" t="s">
        <v>700</v>
      </c>
      <c r="X72" s="34" t="s">
        <v>700</v>
      </c>
      <c r="Y72" s="34" t="s">
        <v>700</v>
      </c>
      <c r="Z72" s="34" t="s">
        <v>700</v>
      </c>
      <c r="AA72" s="34" t="s">
        <v>4076</v>
      </c>
      <c r="AB72" s="34" t="s">
        <v>4075</v>
      </c>
      <c r="AC72" s="34" t="s">
        <v>700</v>
      </c>
      <c r="AD72" s="34" t="s">
        <v>700</v>
      </c>
      <c r="AE72" s="34" t="s">
        <v>700</v>
      </c>
      <c r="AF72" s="34" t="s">
        <v>700</v>
      </c>
      <c r="AG72" s="34" t="s">
        <v>700</v>
      </c>
      <c r="AH72" s="34" t="s">
        <v>700</v>
      </c>
      <c r="AI72" s="34" t="s">
        <v>700</v>
      </c>
      <c r="AJ72" s="34" t="s">
        <v>700</v>
      </c>
      <c r="AK72" s="34" t="s">
        <v>700</v>
      </c>
      <c r="AL72" s="34" t="s">
        <v>700</v>
      </c>
      <c r="AM72" s="34" t="s">
        <v>700</v>
      </c>
      <c r="AN72" s="34" t="s">
        <v>700</v>
      </c>
      <c r="AO72" s="34" t="s">
        <v>700</v>
      </c>
      <c r="AP72" s="34" t="s">
        <v>4280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c r="CI72" s="34" t="s">
        <v>700</v>
      </c>
    </row>
    <row r="73" spans="1:87" x14ac:dyDescent="0.25">
      <c r="A73" s="34" t="s">
        <v>4279</v>
      </c>
      <c r="B73" s="34" t="s">
        <v>1195</v>
      </c>
      <c r="C73" s="34">
        <v>2020</v>
      </c>
      <c r="D73" s="34" t="s">
        <v>4278</v>
      </c>
      <c r="E73" s="34" t="s">
        <v>4277</v>
      </c>
      <c r="F73" s="34" t="s">
        <v>4276</v>
      </c>
      <c r="G73" s="34" t="s">
        <v>4275</v>
      </c>
      <c r="H73" s="34" t="s">
        <v>700</v>
      </c>
      <c r="I73" s="34" t="s">
        <v>700</v>
      </c>
      <c r="J73" s="34" t="s">
        <v>700</v>
      </c>
      <c r="K73" s="34" t="s">
        <v>4274</v>
      </c>
      <c r="L73" s="34">
        <v>2020</v>
      </c>
      <c r="M73" s="60">
        <v>44700.747881944444</v>
      </c>
      <c r="N73" s="60">
        <v>44700.747881944444</v>
      </c>
      <c r="O73" s="34" t="s">
        <v>700</v>
      </c>
      <c r="P73" s="34" t="s">
        <v>4273</v>
      </c>
      <c r="Q73" s="34" t="s">
        <v>700</v>
      </c>
      <c r="R73" s="34" t="s">
        <v>700</v>
      </c>
      <c r="S73" s="34" t="s">
        <v>700</v>
      </c>
      <c r="T73" s="34" t="s">
        <v>700</v>
      </c>
      <c r="U73" s="34" t="s">
        <v>700</v>
      </c>
      <c r="V73" s="34" t="s">
        <v>700</v>
      </c>
      <c r="W73" s="34" t="s">
        <v>700</v>
      </c>
      <c r="X73" s="34" t="s">
        <v>700</v>
      </c>
      <c r="Y73" s="34" t="s">
        <v>700</v>
      </c>
      <c r="Z73" s="34" t="s">
        <v>700</v>
      </c>
      <c r="AA73" s="34" t="s">
        <v>4058</v>
      </c>
      <c r="AB73" s="34" t="s">
        <v>4057</v>
      </c>
      <c r="AC73" s="34" t="s">
        <v>700</v>
      </c>
      <c r="AD73" s="34" t="s">
        <v>700</v>
      </c>
      <c r="AE73" s="34" t="s">
        <v>700</v>
      </c>
      <c r="AF73" s="34" t="s">
        <v>700</v>
      </c>
      <c r="AG73" s="34" t="s">
        <v>700</v>
      </c>
      <c r="AH73" s="34" t="s">
        <v>700</v>
      </c>
      <c r="AI73" s="34" t="s">
        <v>700</v>
      </c>
      <c r="AJ73" s="34" t="s">
        <v>700</v>
      </c>
      <c r="AK73" s="34" t="s">
        <v>700</v>
      </c>
      <c r="AL73" s="34" t="s">
        <v>700</v>
      </c>
      <c r="AM73" s="34" t="s">
        <v>700</v>
      </c>
      <c r="AN73" s="34" t="s">
        <v>700</v>
      </c>
      <c r="AO73" s="34" t="s">
        <v>700</v>
      </c>
      <c r="AP73" s="34" t="s">
        <v>4272</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c r="CI73" s="34" t="s">
        <v>700</v>
      </c>
    </row>
    <row r="74" spans="1:87" x14ac:dyDescent="0.25">
      <c r="A74" s="34" t="s">
        <v>4271</v>
      </c>
      <c r="B74" s="34" t="s">
        <v>1195</v>
      </c>
      <c r="C74" s="34">
        <v>2020</v>
      </c>
      <c r="D74" s="34" t="s">
        <v>4270</v>
      </c>
      <c r="E74" s="34" t="s">
        <v>3406</v>
      </c>
      <c r="F74" s="34" t="s">
        <v>4261</v>
      </c>
      <c r="G74" s="34" t="s">
        <v>4260</v>
      </c>
      <c r="H74" s="34" t="s">
        <v>700</v>
      </c>
      <c r="I74" s="34" t="s">
        <v>700</v>
      </c>
      <c r="J74" s="34" t="s">
        <v>700</v>
      </c>
      <c r="K74" s="34" t="s">
        <v>4269</v>
      </c>
      <c r="L74" s="34">
        <v>2020</v>
      </c>
      <c r="M74" s="60">
        <v>44700.747881944444</v>
      </c>
      <c r="N74" s="60">
        <v>44700.747881944444</v>
      </c>
      <c r="O74" s="34" t="s">
        <v>700</v>
      </c>
      <c r="P74" s="34" t="s">
        <v>4268</v>
      </c>
      <c r="Q74" s="34" t="s">
        <v>700</v>
      </c>
      <c r="R74" s="34" t="s">
        <v>700</v>
      </c>
      <c r="S74" s="34" t="s">
        <v>700</v>
      </c>
      <c r="T74" s="34" t="s">
        <v>700</v>
      </c>
      <c r="U74" s="34" t="s">
        <v>700</v>
      </c>
      <c r="V74" s="34" t="s">
        <v>700</v>
      </c>
      <c r="W74" s="34" t="s">
        <v>700</v>
      </c>
      <c r="X74" s="34" t="s">
        <v>700</v>
      </c>
      <c r="Y74" s="34" t="s">
        <v>700</v>
      </c>
      <c r="Z74" s="34" t="s">
        <v>700</v>
      </c>
      <c r="AA74" s="34" t="s">
        <v>4076</v>
      </c>
      <c r="AB74" s="34" t="s">
        <v>4075</v>
      </c>
      <c r="AC74" s="34" t="s">
        <v>700</v>
      </c>
      <c r="AD74" s="34" t="s">
        <v>700</v>
      </c>
      <c r="AE74" s="34" t="s">
        <v>700</v>
      </c>
      <c r="AF74" s="34" t="s">
        <v>700</v>
      </c>
      <c r="AG74" s="34" t="s">
        <v>700</v>
      </c>
      <c r="AH74" s="34" t="s">
        <v>700</v>
      </c>
      <c r="AI74" s="34" t="s">
        <v>700</v>
      </c>
      <c r="AJ74" s="34" t="s">
        <v>700</v>
      </c>
      <c r="AK74" s="34" t="s">
        <v>700</v>
      </c>
      <c r="AL74" s="34" t="s">
        <v>700</v>
      </c>
      <c r="AM74" s="34" t="s">
        <v>700</v>
      </c>
      <c r="AN74" s="34" t="s">
        <v>700</v>
      </c>
      <c r="AO74" s="34" t="s">
        <v>700</v>
      </c>
      <c r="AP74" s="34" t="s">
        <v>4257</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c r="CI74" s="34" t="s">
        <v>700</v>
      </c>
    </row>
    <row r="75" spans="1:87" x14ac:dyDescent="0.25">
      <c r="A75" s="34" t="s">
        <v>4267</v>
      </c>
      <c r="B75" s="34" t="s">
        <v>1195</v>
      </c>
      <c r="C75" s="34">
        <v>2020</v>
      </c>
      <c r="D75" s="34" t="s">
        <v>4263</v>
      </c>
      <c r="E75" s="34" t="s">
        <v>4266</v>
      </c>
      <c r="F75" s="34" t="s">
        <v>4261</v>
      </c>
      <c r="G75" s="34" t="s">
        <v>4260</v>
      </c>
      <c r="H75" s="34" t="s">
        <v>700</v>
      </c>
      <c r="I75" s="34" t="s">
        <v>700</v>
      </c>
      <c r="J75" s="34" t="s">
        <v>700</v>
      </c>
      <c r="K75" s="34" t="s">
        <v>700</v>
      </c>
      <c r="L75" s="34">
        <v>2020</v>
      </c>
      <c r="M75" s="60">
        <v>44700.747893518521</v>
      </c>
      <c r="N75" s="60">
        <v>44700.747893518521</v>
      </c>
      <c r="O75" s="34" t="s">
        <v>700</v>
      </c>
      <c r="P75" s="34" t="s">
        <v>4265</v>
      </c>
      <c r="Q75" s="34" t="s">
        <v>700</v>
      </c>
      <c r="R75" s="34" t="s">
        <v>700</v>
      </c>
      <c r="S75" s="34" t="s">
        <v>700</v>
      </c>
      <c r="T75" s="34" t="s">
        <v>700</v>
      </c>
      <c r="U75" s="34" t="s">
        <v>700</v>
      </c>
      <c r="V75" s="34" t="s">
        <v>700</v>
      </c>
      <c r="W75" s="34" t="s">
        <v>700</v>
      </c>
      <c r="X75" s="34" t="s">
        <v>700</v>
      </c>
      <c r="Y75" s="34" t="s">
        <v>700</v>
      </c>
      <c r="Z75" s="34" t="s">
        <v>700</v>
      </c>
      <c r="AA75" s="34" t="s">
        <v>4076</v>
      </c>
      <c r="AB75" s="34" t="s">
        <v>4075</v>
      </c>
      <c r="AC75" s="34" t="s">
        <v>700</v>
      </c>
      <c r="AD75" s="34" t="s">
        <v>700</v>
      </c>
      <c r="AE75" s="34" t="s">
        <v>700</v>
      </c>
      <c r="AF75" s="34" t="s">
        <v>700</v>
      </c>
      <c r="AG75" s="34" t="s">
        <v>700</v>
      </c>
      <c r="AH75" s="34" t="s">
        <v>700</v>
      </c>
      <c r="AI75" s="34" t="s">
        <v>700</v>
      </c>
      <c r="AJ75" s="34" t="s">
        <v>700</v>
      </c>
      <c r="AK75" s="34" t="s">
        <v>700</v>
      </c>
      <c r="AL75" s="34" t="s">
        <v>700</v>
      </c>
      <c r="AM75" s="34" t="s">
        <v>700</v>
      </c>
      <c r="AN75" s="34" t="s">
        <v>700</v>
      </c>
      <c r="AO75" s="34" t="s">
        <v>700</v>
      </c>
      <c r="AP75" s="34" t="s">
        <v>4257</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c r="CI75" s="34" t="s">
        <v>700</v>
      </c>
    </row>
    <row r="76" spans="1:87" x14ac:dyDescent="0.25">
      <c r="A76" s="34" t="s">
        <v>4264</v>
      </c>
      <c r="B76" s="34" t="s">
        <v>1195</v>
      </c>
      <c r="C76" s="34">
        <v>2020</v>
      </c>
      <c r="D76" s="34" t="s">
        <v>4263</v>
      </c>
      <c r="E76" s="34" t="s">
        <v>4262</v>
      </c>
      <c r="F76" s="34" t="s">
        <v>4261</v>
      </c>
      <c r="G76" s="34" t="s">
        <v>4260</v>
      </c>
      <c r="H76" s="34" t="s">
        <v>700</v>
      </c>
      <c r="I76" s="34" t="s">
        <v>700</v>
      </c>
      <c r="J76" s="34" t="s">
        <v>700</v>
      </c>
      <c r="K76" s="34" t="s">
        <v>4259</v>
      </c>
      <c r="L76" s="34">
        <v>2020</v>
      </c>
      <c r="M76" s="60">
        <v>44700.747893518521</v>
      </c>
      <c r="N76" s="60">
        <v>44700.747893518521</v>
      </c>
      <c r="O76" s="34" t="s">
        <v>700</v>
      </c>
      <c r="P76" s="34" t="s">
        <v>4258</v>
      </c>
      <c r="Q76" s="34" t="s">
        <v>700</v>
      </c>
      <c r="R76" s="34" t="s">
        <v>700</v>
      </c>
      <c r="S76" s="34" t="s">
        <v>700</v>
      </c>
      <c r="T76" s="34" t="s">
        <v>700</v>
      </c>
      <c r="U76" s="34" t="s">
        <v>700</v>
      </c>
      <c r="V76" s="34" t="s">
        <v>700</v>
      </c>
      <c r="W76" s="34" t="s">
        <v>700</v>
      </c>
      <c r="X76" s="34" t="s">
        <v>700</v>
      </c>
      <c r="Y76" s="34" t="s">
        <v>700</v>
      </c>
      <c r="Z76" s="34" t="s">
        <v>700</v>
      </c>
      <c r="AA76" s="34" t="s">
        <v>4076</v>
      </c>
      <c r="AB76" s="34" t="s">
        <v>4075</v>
      </c>
      <c r="AC76" s="34" t="s">
        <v>700</v>
      </c>
      <c r="AD76" s="34" t="s">
        <v>700</v>
      </c>
      <c r="AE76" s="34" t="s">
        <v>700</v>
      </c>
      <c r="AF76" s="34" t="s">
        <v>700</v>
      </c>
      <c r="AG76" s="34" t="s">
        <v>700</v>
      </c>
      <c r="AH76" s="34" t="s">
        <v>700</v>
      </c>
      <c r="AI76" s="34" t="s">
        <v>700</v>
      </c>
      <c r="AJ76" s="34" t="s">
        <v>700</v>
      </c>
      <c r="AK76" s="34" t="s">
        <v>700</v>
      </c>
      <c r="AL76" s="34" t="s">
        <v>700</v>
      </c>
      <c r="AM76" s="34" t="s">
        <v>700</v>
      </c>
      <c r="AN76" s="34" t="s">
        <v>700</v>
      </c>
      <c r="AO76" s="34" t="s">
        <v>700</v>
      </c>
      <c r="AP76" s="34" t="s">
        <v>4257</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c r="CI76" s="34" t="s">
        <v>700</v>
      </c>
    </row>
    <row r="77" spans="1:87" x14ac:dyDescent="0.25">
      <c r="A77" s="34" t="s">
        <v>4256</v>
      </c>
      <c r="B77" s="34" t="s">
        <v>1195</v>
      </c>
      <c r="C77" s="34">
        <v>2020</v>
      </c>
      <c r="D77" s="34" t="s">
        <v>911</v>
      </c>
      <c r="E77" s="34" t="s">
        <v>912</v>
      </c>
      <c r="F77" s="34" t="s">
        <v>4255</v>
      </c>
      <c r="G77" s="34" t="s">
        <v>4254</v>
      </c>
      <c r="H77" s="34" t="s">
        <v>700</v>
      </c>
      <c r="I77" s="34" t="s">
        <v>700</v>
      </c>
      <c r="J77" s="34" t="s">
        <v>700</v>
      </c>
      <c r="K77" s="34" t="s">
        <v>4253</v>
      </c>
      <c r="L77" s="34">
        <v>2020</v>
      </c>
      <c r="M77" s="60">
        <v>44700.747893518521</v>
      </c>
      <c r="N77" s="60">
        <v>44700.747893518521</v>
      </c>
      <c r="O77" s="34" t="s">
        <v>700</v>
      </c>
      <c r="P77" s="34" t="s">
        <v>4252</v>
      </c>
      <c r="Q77" s="34" t="s">
        <v>700</v>
      </c>
      <c r="R77" s="34" t="s">
        <v>700</v>
      </c>
      <c r="S77" s="34" t="s">
        <v>700</v>
      </c>
      <c r="T77" s="34" t="s">
        <v>700</v>
      </c>
      <c r="U77" s="34" t="s">
        <v>700</v>
      </c>
      <c r="V77" s="34" t="s">
        <v>700</v>
      </c>
      <c r="W77" s="34" t="s">
        <v>700</v>
      </c>
      <c r="X77" s="34" t="s">
        <v>700</v>
      </c>
      <c r="Y77" s="34" t="s">
        <v>700</v>
      </c>
      <c r="Z77" s="34" t="s">
        <v>700</v>
      </c>
      <c r="AA77" s="34" t="s">
        <v>4076</v>
      </c>
      <c r="AB77" s="34" t="s">
        <v>4075</v>
      </c>
      <c r="AC77" s="34" t="s">
        <v>700</v>
      </c>
      <c r="AD77" s="34" t="s">
        <v>700</v>
      </c>
      <c r="AE77" s="34" t="s">
        <v>700</v>
      </c>
      <c r="AF77" s="34" t="s">
        <v>700</v>
      </c>
      <c r="AG77" s="34" t="s">
        <v>700</v>
      </c>
      <c r="AH77" s="34" t="s">
        <v>700</v>
      </c>
      <c r="AI77" s="34" t="s">
        <v>700</v>
      </c>
      <c r="AJ77" s="34" t="s">
        <v>700</v>
      </c>
      <c r="AK77" s="34" t="s">
        <v>700</v>
      </c>
      <c r="AL77" s="34" t="s">
        <v>700</v>
      </c>
      <c r="AM77" s="34" t="s">
        <v>700</v>
      </c>
      <c r="AN77" s="34" t="s">
        <v>700</v>
      </c>
      <c r="AO77" s="34" t="s">
        <v>700</v>
      </c>
      <c r="AP77" s="34" t="s">
        <v>4251</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c r="CI77" s="34" t="s">
        <v>700</v>
      </c>
    </row>
    <row r="78" spans="1:87" x14ac:dyDescent="0.25">
      <c r="A78" s="34" t="s">
        <v>4250</v>
      </c>
      <c r="B78" s="34" t="s">
        <v>1195</v>
      </c>
      <c r="C78" s="34">
        <v>2020</v>
      </c>
      <c r="D78" s="34" t="s">
        <v>4249</v>
      </c>
      <c r="E78" s="34" t="s">
        <v>4248</v>
      </c>
      <c r="F78" s="34" t="s">
        <v>4173</v>
      </c>
      <c r="G78" s="34" t="s">
        <v>4172</v>
      </c>
      <c r="H78" s="34" t="s">
        <v>700</v>
      </c>
      <c r="I78" s="34" t="s">
        <v>700</v>
      </c>
      <c r="J78" s="34" t="s">
        <v>700</v>
      </c>
      <c r="K78" s="34" t="s">
        <v>4247</v>
      </c>
      <c r="L78" s="34">
        <v>2020</v>
      </c>
      <c r="M78" s="60">
        <v>44700.74790509259</v>
      </c>
      <c r="N78" s="60">
        <v>44700.74790509259</v>
      </c>
      <c r="O78" s="34" t="s">
        <v>700</v>
      </c>
      <c r="P78" s="34" t="s">
        <v>4246</v>
      </c>
      <c r="Q78" s="34" t="s">
        <v>700</v>
      </c>
      <c r="R78" s="34" t="s">
        <v>700</v>
      </c>
      <c r="S78" s="34" t="s">
        <v>700</v>
      </c>
      <c r="T78" s="34" t="s">
        <v>700</v>
      </c>
      <c r="U78" s="34" t="s">
        <v>700</v>
      </c>
      <c r="V78" s="34" t="s">
        <v>700</v>
      </c>
      <c r="W78" s="34" t="s">
        <v>700</v>
      </c>
      <c r="X78" s="34" t="s">
        <v>700</v>
      </c>
      <c r="Y78" s="34" t="s">
        <v>700</v>
      </c>
      <c r="Z78" s="34" t="s">
        <v>700</v>
      </c>
      <c r="AA78" s="34" t="s">
        <v>4058</v>
      </c>
      <c r="AB78" s="34" t="s">
        <v>4057</v>
      </c>
      <c r="AC78" s="34" t="s">
        <v>700</v>
      </c>
      <c r="AD78" s="34" t="s">
        <v>700</v>
      </c>
      <c r="AE78" s="34" t="s">
        <v>700</v>
      </c>
      <c r="AF78" s="34" t="s">
        <v>700</v>
      </c>
      <c r="AG78" s="34" t="s">
        <v>700</v>
      </c>
      <c r="AH78" s="34" t="s">
        <v>700</v>
      </c>
      <c r="AI78" s="34" t="s">
        <v>700</v>
      </c>
      <c r="AJ78" s="34" t="s">
        <v>700</v>
      </c>
      <c r="AK78" s="34" t="s">
        <v>700</v>
      </c>
      <c r="AL78" s="34" t="s">
        <v>700</v>
      </c>
      <c r="AM78" s="34" t="s">
        <v>700</v>
      </c>
      <c r="AN78" s="34" t="s">
        <v>700</v>
      </c>
      <c r="AO78" s="34" t="s">
        <v>700</v>
      </c>
      <c r="AP78" s="34" t="s">
        <v>4169</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c r="CI78" s="34" t="s">
        <v>700</v>
      </c>
    </row>
    <row r="79" spans="1:87" x14ac:dyDescent="0.25">
      <c r="A79" s="34" t="s">
        <v>4245</v>
      </c>
      <c r="B79" s="34" t="s">
        <v>1195</v>
      </c>
      <c r="C79" s="34">
        <v>2020</v>
      </c>
      <c r="D79" s="34" t="s">
        <v>4244</v>
      </c>
      <c r="E79" s="34" t="s">
        <v>4243</v>
      </c>
      <c r="F79" s="34" t="s">
        <v>4242</v>
      </c>
      <c r="G79" s="34" t="s">
        <v>4241</v>
      </c>
      <c r="H79" s="34" t="s">
        <v>700</v>
      </c>
      <c r="I79" s="34" t="s">
        <v>700</v>
      </c>
      <c r="J79" s="34" t="s">
        <v>700</v>
      </c>
      <c r="K79" s="34" t="s">
        <v>4240</v>
      </c>
      <c r="L79" s="34">
        <v>2020</v>
      </c>
      <c r="M79" s="60">
        <v>44700.747928240744</v>
      </c>
      <c r="N79" s="60">
        <v>44700.747928240744</v>
      </c>
      <c r="O79" s="34" t="s">
        <v>700</v>
      </c>
      <c r="P79" s="34" t="s">
        <v>4239</v>
      </c>
      <c r="Q79" s="34" t="s">
        <v>700</v>
      </c>
      <c r="R79" s="34" t="s">
        <v>700</v>
      </c>
      <c r="S79" s="34" t="s">
        <v>700</v>
      </c>
      <c r="T79" s="34" t="s">
        <v>700</v>
      </c>
      <c r="U79" s="34" t="s">
        <v>700</v>
      </c>
      <c r="V79" s="34" t="s">
        <v>700</v>
      </c>
      <c r="W79" s="34" t="s">
        <v>700</v>
      </c>
      <c r="X79" s="34" t="s">
        <v>700</v>
      </c>
      <c r="Y79" s="34" t="s">
        <v>700</v>
      </c>
      <c r="Z79" s="34" t="s">
        <v>700</v>
      </c>
      <c r="AA79" s="34" t="s">
        <v>4058</v>
      </c>
      <c r="AB79" s="34" t="s">
        <v>4057</v>
      </c>
      <c r="AC79" s="34" t="s">
        <v>700</v>
      </c>
      <c r="AD79" s="34" t="s">
        <v>700</v>
      </c>
      <c r="AE79" s="34" t="s">
        <v>700</v>
      </c>
      <c r="AF79" s="34" t="s">
        <v>700</v>
      </c>
      <c r="AG79" s="34" t="s">
        <v>700</v>
      </c>
      <c r="AH79" s="34" t="s">
        <v>700</v>
      </c>
      <c r="AI79" s="34" t="s">
        <v>700</v>
      </c>
      <c r="AJ79" s="34" t="s">
        <v>700</v>
      </c>
      <c r="AK79" s="34" t="s">
        <v>700</v>
      </c>
      <c r="AL79" s="34" t="s">
        <v>700</v>
      </c>
      <c r="AM79" s="34" t="s">
        <v>700</v>
      </c>
      <c r="AN79" s="34" t="s">
        <v>700</v>
      </c>
      <c r="AO79" s="34" t="s">
        <v>700</v>
      </c>
      <c r="AP79" s="34" t="s">
        <v>4238</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c r="CI79" s="34" t="s">
        <v>700</v>
      </c>
    </row>
    <row r="80" spans="1:87" x14ac:dyDescent="0.25">
      <c r="A80" s="34" t="s">
        <v>4237</v>
      </c>
      <c r="B80" s="34" t="s">
        <v>1195</v>
      </c>
      <c r="C80" s="34">
        <v>2020</v>
      </c>
      <c r="D80" s="34" t="s">
        <v>919</v>
      </c>
      <c r="E80" s="34" t="s">
        <v>920</v>
      </c>
      <c r="F80" s="34" t="s">
        <v>4236</v>
      </c>
      <c r="G80" s="34" t="s">
        <v>4235</v>
      </c>
      <c r="H80" s="34" t="s">
        <v>700</v>
      </c>
      <c r="I80" s="34" t="s">
        <v>700</v>
      </c>
      <c r="J80" s="34" t="s">
        <v>700</v>
      </c>
      <c r="K80" s="34" t="s">
        <v>4234</v>
      </c>
      <c r="L80" s="34">
        <v>2020</v>
      </c>
      <c r="M80" s="60">
        <v>44700.747928240744</v>
      </c>
      <c r="N80" s="60">
        <v>44700.747928240744</v>
      </c>
      <c r="O80" s="34" t="s">
        <v>700</v>
      </c>
      <c r="P80" s="34" t="s">
        <v>4233</v>
      </c>
      <c r="Q80" s="34" t="s">
        <v>700</v>
      </c>
      <c r="R80" s="34" t="s">
        <v>700</v>
      </c>
      <c r="S80" s="34" t="s">
        <v>700</v>
      </c>
      <c r="T80" s="34" t="s">
        <v>700</v>
      </c>
      <c r="U80" s="34" t="s">
        <v>700</v>
      </c>
      <c r="V80" s="34" t="s">
        <v>700</v>
      </c>
      <c r="W80" s="34" t="s">
        <v>700</v>
      </c>
      <c r="X80" s="34" t="s">
        <v>700</v>
      </c>
      <c r="Y80" s="34" t="s">
        <v>700</v>
      </c>
      <c r="Z80" s="34" t="s">
        <v>700</v>
      </c>
      <c r="AA80" s="34" t="s">
        <v>4058</v>
      </c>
      <c r="AB80" s="34" t="s">
        <v>4057</v>
      </c>
      <c r="AC80" s="34" t="s">
        <v>700</v>
      </c>
      <c r="AD80" s="34" t="s">
        <v>700</v>
      </c>
      <c r="AE80" s="34" t="s">
        <v>700</v>
      </c>
      <c r="AF80" s="34" t="s">
        <v>700</v>
      </c>
      <c r="AG80" s="34" t="s">
        <v>700</v>
      </c>
      <c r="AH80" s="34" t="s">
        <v>700</v>
      </c>
      <c r="AI80" s="34" t="s">
        <v>700</v>
      </c>
      <c r="AJ80" s="34" t="s">
        <v>700</v>
      </c>
      <c r="AK80" s="34" t="s">
        <v>700</v>
      </c>
      <c r="AL80" s="34" t="s">
        <v>4232</v>
      </c>
      <c r="AM80" s="34" t="s">
        <v>700</v>
      </c>
      <c r="AN80" s="34" t="s">
        <v>700</v>
      </c>
      <c r="AO80" s="34" t="s">
        <v>700</v>
      </c>
      <c r="AP80" s="34" t="s">
        <v>4231</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c r="CI80" s="34" t="s">
        <v>700</v>
      </c>
    </row>
    <row r="81" spans="1:87" x14ac:dyDescent="0.25">
      <c r="A81" s="34" t="s">
        <v>4230</v>
      </c>
      <c r="B81" s="34" t="s">
        <v>1195</v>
      </c>
      <c r="C81" s="34">
        <v>2020</v>
      </c>
      <c r="D81" s="34" t="s">
        <v>4229</v>
      </c>
      <c r="E81" s="34" t="s">
        <v>4228</v>
      </c>
      <c r="F81" s="34" t="s">
        <v>4227</v>
      </c>
      <c r="G81" s="34" t="s">
        <v>4226</v>
      </c>
      <c r="H81" s="34" t="s">
        <v>700</v>
      </c>
      <c r="I81" s="34" t="s">
        <v>700</v>
      </c>
      <c r="J81" s="34" t="s">
        <v>700</v>
      </c>
      <c r="K81" s="34" t="s">
        <v>4225</v>
      </c>
      <c r="L81" s="34">
        <v>2020</v>
      </c>
      <c r="M81" s="60">
        <v>44700.747939814813</v>
      </c>
      <c r="N81" s="60">
        <v>44700.747939814813</v>
      </c>
      <c r="O81" s="34" t="s">
        <v>700</v>
      </c>
      <c r="P81" s="34" t="s">
        <v>4224</v>
      </c>
      <c r="Q81" s="34" t="s">
        <v>700</v>
      </c>
      <c r="R81" s="34" t="s">
        <v>700</v>
      </c>
      <c r="S81" s="34" t="s">
        <v>700</v>
      </c>
      <c r="T81" s="34" t="s">
        <v>700</v>
      </c>
      <c r="U81" s="34" t="s">
        <v>700</v>
      </c>
      <c r="V81" s="34" t="s">
        <v>700</v>
      </c>
      <c r="W81" s="34" t="s">
        <v>700</v>
      </c>
      <c r="X81" s="34" t="s">
        <v>700</v>
      </c>
      <c r="Y81" s="34" t="s">
        <v>700</v>
      </c>
      <c r="Z81" s="34" t="s">
        <v>700</v>
      </c>
      <c r="AA81" s="34" t="s">
        <v>4058</v>
      </c>
      <c r="AB81" s="34" t="s">
        <v>4057</v>
      </c>
      <c r="AC81" s="34" t="s">
        <v>700</v>
      </c>
      <c r="AD81" s="34" t="s">
        <v>700</v>
      </c>
      <c r="AE81" s="34" t="s">
        <v>700</v>
      </c>
      <c r="AF81" s="34" t="s">
        <v>700</v>
      </c>
      <c r="AG81" s="34" t="s">
        <v>700</v>
      </c>
      <c r="AH81" s="34" t="s">
        <v>700</v>
      </c>
      <c r="AI81" s="34" t="s">
        <v>700</v>
      </c>
      <c r="AJ81" s="34" t="s">
        <v>700</v>
      </c>
      <c r="AK81" s="34" t="s">
        <v>700</v>
      </c>
      <c r="AL81" s="34" t="s">
        <v>700</v>
      </c>
      <c r="AM81" s="34" t="s">
        <v>700</v>
      </c>
      <c r="AN81" s="34" t="s">
        <v>700</v>
      </c>
      <c r="AO81" s="34" t="s">
        <v>700</v>
      </c>
      <c r="AP81" s="34" t="s">
        <v>4223</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c r="CI81" s="34" t="s">
        <v>700</v>
      </c>
    </row>
    <row r="82" spans="1:87" x14ac:dyDescent="0.25">
      <c r="A82" s="34" t="s">
        <v>4222</v>
      </c>
      <c r="B82" s="34" t="s">
        <v>1195</v>
      </c>
      <c r="C82" s="34">
        <v>2020</v>
      </c>
      <c r="D82" s="34" t="s">
        <v>4221</v>
      </c>
      <c r="E82" s="34" t="s">
        <v>4220</v>
      </c>
      <c r="F82" s="34" t="s">
        <v>4219</v>
      </c>
      <c r="G82" s="34" t="s">
        <v>4218</v>
      </c>
      <c r="H82" s="34" t="s">
        <v>700</v>
      </c>
      <c r="I82" s="34" t="s">
        <v>700</v>
      </c>
      <c r="J82" s="34" t="s">
        <v>700</v>
      </c>
      <c r="K82" s="34" t="s">
        <v>4217</v>
      </c>
      <c r="L82" s="34">
        <v>2020</v>
      </c>
      <c r="M82" s="60">
        <v>44700.747939814813</v>
      </c>
      <c r="N82" s="60">
        <v>44700.747939814813</v>
      </c>
      <c r="O82" s="34" t="s">
        <v>700</v>
      </c>
      <c r="P82" s="34" t="s">
        <v>4216</v>
      </c>
      <c r="Q82" s="34" t="s">
        <v>700</v>
      </c>
      <c r="R82" s="34" t="s">
        <v>700</v>
      </c>
      <c r="S82" s="34" t="s">
        <v>700</v>
      </c>
      <c r="T82" s="34" t="s">
        <v>700</v>
      </c>
      <c r="U82" s="34" t="s">
        <v>700</v>
      </c>
      <c r="V82" s="34" t="s">
        <v>700</v>
      </c>
      <c r="W82" s="34" t="s">
        <v>700</v>
      </c>
      <c r="X82" s="34" t="s">
        <v>700</v>
      </c>
      <c r="Y82" s="34" t="s">
        <v>700</v>
      </c>
      <c r="Z82" s="34" t="s">
        <v>700</v>
      </c>
      <c r="AA82" s="34" t="s">
        <v>4058</v>
      </c>
      <c r="AB82" s="34" t="s">
        <v>4057</v>
      </c>
      <c r="AC82" s="34" t="s">
        <v>700</v>
      </c>
      <c r="AD82" s="34" t="s">
        <v>700</v>
      </c>
      <c r="AE82" s="34" t="s">
        <v>700</v>
      </c>
      <c r="AF82" s="34" t="s">
        <v>700</v>
      </c>
      <c r="AG82" s="34" t="s">
        <v>700</v>
      </c>
      <c r="AH82" s="34" t="s">
        <v>700</v>
      </c>
      <c r="AI82" s="34" t="s">
        <v>700</v>
      </c>
      <c r="AJ82" s="34" t="s">
        <v>700</v>
      </c>
      <c r="AK82" s="34" t="s">
        <v>700</v>
      </c>
      <c r="AL82" s="34" t="s">
        <v>700</v>
      </c>
      <c r="AM82" s="34" t="s">
        <v>700</v>
      </c>
      <c r="AN82" s="34" t="s">
        <v>700</v>
      </c>
      <c r="AO82" s="34" t="s">
        <v>700</v>
      </c>
      <c r="AP82" s="34" t="s">
        <v>4215</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c r="CI82" s="34" t="s">
        <v>700</v>
      </c>
    </row>
    <row r="83" spans="1:87" x14ac:dyDescent="0.25">
      <c r="A83" s="34" t="s">
        <v>4214</v>
      </c>
      <c r="B83" s="34" t="s">
        <v>1195</v>
      </c>
      <c r="C83" s="34">
        <v>2020</v>
      </c>
      <c r="D83" s="34" t="s">
        <v>921</v>
      </c>
      <c r="E83" s="34" t="s">
        <v>922</v>
      </c>
      <c r="F83" s="34" t="s">
        <v>4213</v>
      </c>
      <c r="G83" s="34" t="s">
        <v>4212</v>
      </c>
      <c r="H83" s="34" t="s">
        <v>700</v>
      </c>
      <c r="I83" s="34" t="s">
        <v>700</v>
      </c>
      <c r="J83" s="34" t="s">
        <v>700</v>
      </c>
      <c r="K83" s="34" t="s">
        <v>4211</v>
      </c>
      <c r="L83" s="34">
        <v>2020</v>
      </c>
      <c r="M83" s="60">
        <v>44700.747939814813</v>
      </c>
      <c r="N83" s="60">
        <v>44700.747939814813</v>
      </c>
      <c r="O83" s="34" t="s">
        <v>700</v>
      </c>
      <c r="P83" s="34" t="s">
        <v>4210</v>
      </c>
      <c r="Q83" s="34" t="s">
        <v>700</v>
      </c>
      <c r="R83" s="34" t="s">
        <v>700</v>
      </c>
      <c r="S83" s="34" t="s">
        <v>700</v>
      </c>
      <c r="T83" s="34" t="s">
        <v>700</v>
      </c>
      <c r="U83" s="34" t="s">
        <v>700</v>
      </c>
      <c r="V83" s="34" t="s">
        <v>700</v>
      </c>
      <c r="W83" s="34" t="s">
        <v>700</v>
      </c>
      <c r="X83" s="34" t="s">
        <v>700</v>
      </c>
      <c r="Y83" s="34" t="s">
        <v>700</v>
      </c>
      <c r="Z83" s="34" t="s">
        <v>700</v>
      </c>
      <c r="AA83" s="34" t="s">
        <v>4076</v>
      </c>
      <c r="AB83" s="34" t="s">
        <v>4075</v>
      </c>
      <c r="AC83" s="34" t="s">
        <v>700</v>
      </c>
      <c r="AD83" s="34" t="s">
        <v>700</v>
      </c>
      <c r="AE83" s="34" t="s">
        <v>700</v>
      </c>
      <c r="AF83" s="34" t="s">
        <v>700</v>
      </c>
      <c r="AG83" s="34" t="s">
        <v>700</v>
      </c>
      <c r="AH83" s="34" t="s">
        <v>700</v>
      </c>
      <c r="AI83" s="34" t="s">
        <v>700</v>
      </c>
      <c r="AJ83" s="34" t="s">
        <v>700</v>
      </c>
      <c r="AK83" s="34" t="s">
        <v>700</v>
      </c>
      <c r="AL83" s="34" t="s">
        <v>4209</v>
      </c>
      <c r="AM83" s="34" t="s">
        <v>700</v>
      </c>
      <c r="AN83" s="34" t="s">
        <v>700</v>
      </c>
      <c r="AO83" s="34" t="s">
        <v>700</v>
      </c>
      <c r="AP83" s="34" t="s">
        <v>4208</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c r="CI83" s="34" t="s">
        <v>700</v>
      </c>
    </row>
    <row r="84" spans="1:87" x14ac:dyDescent="0.25">
      <c r="A84" s="34" t="s">
        <v>4207</v>
      </c>
      <c r="B84" s="34" t="s">
        <v>1195</v>
      </c>
      <c r="C84" s="34">
        <v>2020</v>
      </c>
      <c r="D84" s="34" t="s">
        <v>923</v>
      </c>
      <c r="E84" s="34" t="s">
        <v>924</v>
      </c>
      <c r="F84" s="34" t="s">
        <v>4206</v>
      </c>
      <c r="G84" s="34" t="s">
        <v>4205</v>
      </c>
      <c r="H84" s="34" t="s">
        <v>700</v>
      </c>
      <c r="I84" s="34" t="s">
        <v>700</v>
      </c>
      <c r="J84" s="34" t="s">
        <v>700</v>
      </c>
      <c r="K84" s="34" t="s">
        <v>4204</v>
      </c>
      <c r="L84" s="34">
        <v>2020</v>
      </c>
      <c r="M84" s="60">
        <v>44700.74795138889</v>
      </c>
      <c r="N84" s="60">
        <v>44700.74795138889</v>
      </c>
      <c r="O84" s="34" t="s">
        <v>700</v>
      </c>
      <c r="P84" s="34" t="s">
        <v>4203</v>
      </c>
      <c r="Q84" s="34" t="s">
        <v>700</v>
      </c>
      <c r="R84" s="34" t="s">
        <v>700</v>
      </c>
      <c r="S84" s="34" t="s">
        <v>700</v>
      </c>
      <c r="T84" s="34" t="s">
        <v>700</v>
      </c>
      <c r="U84" s="34" t="s">
        <v>700</v>
      </c>
      <c r="V84" s="34" t="s">
        <v>700</v>
      </c>
      <c r="W84" s="34" t="s">
        <v>700</v>
      </c>
      <c r="X84" s="34" t="s">
        <v>700</v>
      </c>
      <c r="Y84" s="34" t="s">
        <v>700</v>
      </c>
      <c r="Z84" s="34" t="s">
        <v>700</v>
      </c>
      <c r="AA84" s="34" t="s">
        <v>4076</v>
      </c>
      <c r="AB84" s="34" t="s">
        <v>4075</v>
      </c>
      <c r="AC84" s="34" t="s">
        <v>700</v>
      </c>
      <c r="AD84" s="34" t="s">
        <v>700</v>
      </c>
      <c r="AE84" s="34" t="s">
        <v>700</v>
      </c>
      <c r="AF84" s="34" t="s">
        <v>700</v>
      </c>
      <c r="AG84" s="34" t="s">
        <v>700</v>
      </c>
      <c r="AH84" s="34" t="s">
        <v>700</v>
      </c>
      <c r="AI84" s="34" t="s">
        <v>700</v>
      </c>
      <c r="AJ84" s="34" t="s">
        <v>700</v>
      </c>
      <c r="AK84" s="34" t="s">
        <v>700</v>
      </c>
      <c r="AL84" s="34" t="s">
        <v>4202</v>
      </c>
      <c r="AM84" s="34" t="s">
        <v>700</v>
      </c>
      <c r="AN84" s="34" t="s">
        <v>700</v>
      </c>
      <c r="AO84" s="34" t="s">
        <v>700</v>
      </c>
      <c r="AP84" s="34" t="s">
        <v>4201</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c r="CI84" s="34" t="s">
        <v>700</v>
      </c>
    </row>
    <row r="85" spans="1:87" x14ac:dyDescent="0.25">
      <c r="A85" s="34" t="s">
        <v>4200</v>
      </c>
      <c r="B85" s="34" t="s">
        <v>1195</v>
      </c>
      <c r="C85" s="34">
        <v>2020</v>
      </c>
      <c r="D85" s="34" t="s">
        <v>4199</v>
      </c>
      <c r="E85" s="34" t="s">
        <v>4198</v>
      </c>
      <c r="F85" s="34" t="s">
        <v>4197</v>
      </c>
      <c r="G85" s="34" t="s">
        <v>4196</v>
      </c>
      <c r="H85" s="34" t="s">
        <v>700</v>
      </c>
      <c r="I85" s="34" t="s">
        <v>700</v>
      </c>
      <c r="J85" s="34" t="s">
        <v>700</v>
      </c>
      <c r="K85" s="34" t="s">
        <v>4195</v>
      </c>
      <c r="L85" s="34">
        <v>2020</v>
      </c>
      <c r="M85" s="60">
        <v>44700.74796296296</v>
      </c>
      <c r="N85" s="60">
        <v>44700.74796296296</v>
      </c>
      <c r="O85" s="34" t="s">
        <v>700</v>
      </c>
      <c r="P85" s="34" t="s">
        <v>4194</v>
      </c>
      <c r="Q85" s="34" t="s">
        <v>700</v>
      </c>
      <c r="R85" s="34" t="s">
        <v>700</v>
      </c>
      <c r="S85" s="34" t="s">
        <v>700</v>
      </c>
      <c r="T85" s="34" t="s">
        <v>700</v>
      </c>
      <c r="U85" s="34" t="s">
        <v>700</v>
      </c>
      <c r="V85" s="34" t="s">
        <v>700</v>
      </c>
      <c r="W85" s="34" t="s">
        <v>700</v>
      </c>
      <c r="X85" s="34" t="s">
        <v>700</v>
      </c>
      <c r="Y85" s="34" t="s">
        <v>700</v>
      </c>
      <c r="Z85" s="34" t="s">
        <v>700</v>
      </c>
      <c r="AA85" s="34" t="s">
        <v>4058</v>
      </c>
      <c r="AB85" s="34" t="s">
        <v>4057</v>
      </c>
      <c r="AC85" s="34" t="s">
        <v>700</v>
      </c>
      <c r="AD85" s="34" t="s">
        <v>700</v>
      </c>
      <c r="AE85" s="34" t="s">
        <v>700</v>
      </c>
      <c r="AF85" s="34" t="s">
        <v>700</v>
      </c>
      <c r="AG85" s="34" t="s">
        <v>700</v>
      </c>
      <c r="AH85" s="34" t="s">
        <v>700</v>
      </c>
      <c r="AI85" s="34" t="s">
        <v>700</v>
      </c>
      <c r="AJ85" s="34" t="s">
        <v>700</v>
      </c>
      <c r="AK85" s="34" t="s">
        <v>700</v>
      </c>
      <c r="AL85" s="34" t="s">
        <v>700</v>
      </c>
      <c r="AM85" s="34" t="s">
        <v>700</v>
      </c>
      <c r="AN85" s="34" t="s">
        <v>700</v>
      </c>
      <c r="AO85" s="34" t="s">
        <v>700</v>
      </c>
      <c r="AP85" s="34" t="s">
        <v>4193</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c r="CI85" s="34" t="s">
        <v>700</v>
      </c>
    </row>
    <row r="86" spans="1:87" x14ac:dyDescent="0.25">
      <c r="A86" s="34" t="s">
        <v>4192</v>
      </c>
      <c r="B86" s="34" t="s">
        <v>1195</v>
      </c>
      <c r="C86" s="34">
        <v>2020</v>
      </c>
      <c r="D86" s="34" t="s">
        <v>4191</v>
      </c>
      <c r="E86" s="34" t="s">
        <v>4190</v>
      </c>
      <c r="F86" s="34" t="s">
        <v>4189</v>
      </c>
      <c r="G86" s="34" t="s">
        <v>4188</v>
      </c>
      <c r="H86" s="34" t="s">
        <v>700</v>
      </c>
      <c r="I86" s="34" t="s">
        <v>700</v>
      </c>
      <c r="J86" s="34" t="s">
        <v>700</v>
      </c>
      <c r="K86" s="34" t="s">
        <v>4187</v>
      </c>
      <c r="L86" s="34">
        <v>2020</v>
      </c>
      <c r="M86" s="60">
        <v>44700.74796296296</v>
      </c>
      <c r="N86" s="60">
        <v>44700.74796296296</v>
      </c>
      <c r="O86" s="34" t="s">
        <v>700</v>
      </c>
      <c r="P86" s="34" t="s">
        <v>4186</v>
      </c>
      <c r="Q86" s="34" t="s">
        <v>700</v>
      </c>
      <c r="R86" s="34" t="s">
        <v>700</v>
      </c>
      <c r="S86" s="34" t="s">
        <v>700</v>
      </c>
      <c r="T86" s="34" t="s">
        <v>700</v>
      </c>
      <c r="U86" s="34" t="s">
        <v>700</v>
      </c>
      <c r="V86" s="34" t="s">
        <v>700</v>
      </c>
      <c r="W86" s="34" t="s">
        <v>700</v>
      </c>
      <c r="X86" s="34" t="s">
        <v>700</v>
      </c>
      <c r="Y86" s="34" t="s">
        <v>700</v>
      </c>
      <c r="Z86" s="34" t="s">
        <v>700</v>
      </c>
      <c r="AA86" s="34" t="s">
        <v>4058</v>
      </c>
      <c r="AB86" s="34" t="s">
        <v>4057</v>
      </c>
      <c r="AC86" s="34" t="s">
        <v>700</v>
      </c>
      <c r="AD86" s="34" t="s">
        <v>700</v>
      </c>
      <c r="AE86" s="34" t="s">
        <v>700</v>
      </c>
      <c r="AF86" s="34" t="s">
        <v>700</v>
      </c>
      <c r="AG86" s="34" t="s">
        <v>700</v>
      </c>
      <c r="AH86" s="34" t="s">
        <v>700</v>
      </c>
      <c r="AI86" s="34" t="s">
        <v>700</v>
      </c>
      <c r="AJ86" s="34" t="s">
        <v>700</v>
      </c>
      <c r="AK86" s="34" t="s">
        <v>700</v>
      </c>
      <c r="AL86" s="34" t="s">
        <v>700</v>
      </c>
      <c r="AM86" s="34" t="s">
        <v>700</v>
      </c>
      <c r="AN86" s="34" t="s">
        <v>700</v>
      </c>
      <c r="AO86" s="34" t="s">
        <v>700</v>
      </c>
      <c r="AP86" s="34" t="s">
        <v>4185</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c r="CI86" s="34" t="s">
        <v>700</v>
      </c>
    </row>
    <row r="87" spans="1:87" x14ac:dyDescent="0.25">
      <c r="A87" s="34" t="s">
        <v>4184</v>
      </c>
      <c r="B87" s="34" t="s">
        <v>1195</v>
      </c>
      <c r="C87" s="34">
        <v>2020</v>
      </c>
      <c r="D87" s="34" t="s">
        <v>4183</v>
      </c>
      <c r="E87" s="34" t="s">
        <v>4182</v>
      </c>
      <c r="F87" s="34" t="s">
        <v>4181</v>
      </c>
      <c r="G87" s="34" t="s">
        <v>4180</v>
      </c>
      <c r="H87" s="34" t="s">
        <v>700</v>
      </c>
      <c r="I87" s="34" t="s">
        <v>700</v>
      </c>
      <c r="J87" s="34" t="s">
        <v>700</v>
      </c>
      <c r="K87" s="34" t="s">
        <v>4179</v>
      </c>
      <c r="L87" s="34">
        <v>2020</v>
      </c>
      <c r="M87" s="60">
        <v>44700.747974537036</v>
      </c>
      <c r="N87" s="60">
        <v>44700.747974537036</v>
      </c>
      <c r="O87" s="34" t="s">
        <v>700</v>
      </c>
      <c r="P87" s="34" t="s">
        <v>4178</v>
      </c>
      <c r="Q87" s="34" t="s">
        <v>700</v>
      </c>
      <c r="R87" s="34" t="s">
        <v>700</v>
      </c>
      <c r="S87" s="34" t="s">
        <v>700</v>
      </c>
      <c r="T87" s="34" t="s">
        <v>700</v>
      </c>
      <c r="U87" s="34" t="s">
        <v>700</v>
      </c>
      <c r="V87" s="34" t="s">
        <v>700</v>
      </c>
      <c r="W87" s="34" t="s">
        <v>700</v>
      </c>
      <c r="X87" s="34" t="s">
        <v>700</v>
      </c>
      <c r="Y87" s="34" t="s">
        <v>700</v>
      </c>
      <c r="Z87" s="34" t="s">
        <v>700</v>
      </c>
      <c r="AA87" s="34" t="s">
        <v>4058</v>
      </c>
      <c r="AB87" s="34" t="s">
        <v>4057</v>
      </c>
      <c r="AC87" s="34" t="s">
        <v>700</v>
      </c>
      <c r="AD87" s="34" t="s">
        <v>700</v>
      </c>
      <c r="AE87" s="34" t="s">
        <v>700</v>
      </c>
      <c r="AF87" s="34" t="s">
        <v>700</v>
      </c>
      <c r="AG87" s="34" t="s">
        <v>700</v>
      </c>
      <c r="AH87" s="34" t="s">
        <v>700</v>
      </c>
      <c r="AI87" s="34" t="s">
        <v>700</v>
      </c>
      <c r="AJ87" s="34" t="s">
        <v>700</v>
      </c>
      <c r="AK87" s="34" t="s">
        <v>700</v>
      </c>
      <c r="AL87" s="34" t="s">
        <v>700</v>
      </c>
      <c r="AM87" s="34" t="s">
        <v>700</v>
      </c>
      <c r="AN87" s="34" t="s">
        <v>700</v>
      </c>
      <c r="AO87" s="34" t="s">
        <v>700</v>
      </c>
      <c r="AP87" s="34" t="s">
        <v>4177</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c r="CI87" s="34" t="s">
        <v>700</v>
      </c>
    </row>
    <row r="88" spans="1:87" x14ac:dyDescent="0.25">
      <c r="A88" s="34" t="s">
        <v>4176</v>
      </c>
      <c r="B88" s="34" t="s">
        <v>1195</v>
      </c>
      <c r="C88" s="34">
        <v>2020</v>
      </c>
      <c r="D88" s="34" t="s">
        <v>4175</v>
      </c>
      <c r="E88" s="34" t="s">
        <v>4174</v>
      </c>
      <c r="F88" s="34" t="s">
        <v>4173</v>
      </c>
      <c r="G88" s="34" t="s">
        <v>4172</v>
      </c>
      <c r="H88" s="34" t="s">
        <v>700</v>
      </c>
      <c r="I88" s="34" t="s">
        <v>700</v>
      </c>
      <c r="J88" s="34" t="s">
        <v>700</v>
      </c>
      <c r="K88" s="34" t="s">
        <v>4171</v>
      </c>
      <c r="L88" s="34">
        <v>2020</v>
      </c>
      <c r="M88" s="60">
        <v>44700.747974537036</v>
      </c>
      <c r="N88" s="60">
        <v>44700.747974537036</v>
      </c>
      <c r="O88" s="34" t="s">
        <v>700</v>
      </c>
      <c r="P88" s="34" t="s">
        <v>4170</v>
      </c>
      <c r="Q88" s="34" t="s">
        <v>700</v>
      </c>
      <c r="R88" s="34" t="s">
        <v>700</v>
      </c>
      <c r="S88" s="34" t="s">
        <v>700</v>
      </c>
      <c r="T88" s="34" t="s">
        <v>700</v>
      </c>
      <c r="U88" s="34" t="s">
        <v>700</v>
      </c>
      <c r="V88" s="34" t="s">
        <v>700</v>
      </c>
      <c r="W88" s="34" t="s">
        <v>700</v>
      </c>
      <c r="X88" s="34" t="s">
        <v>700</v>
      </c>
      <c r="Y88" s="34" t="s">
        <v>700</v>
      </c>
      <c r="Z88" s="34" t="s">
        <v>700</v>
      </c>
      <c r="AA88" s="34" t="s">
        <v>4058</v>
      </c>
      <c r="AB88" s="34" t="s">
        <v>4057</v>
      </c>
      <c r="AC88" s="34" t="s">
        <v>700</v>
      </c>
      <c r="AD88" s="34" t="s">
        <v>700</v>
      </c>
      <c r="AE88" s="34" t="s">
        <v>700</v>
      </c>
      <c r="AF88" s="34" t="s">
        <v>700</v>
      </c>
      <c r="AG88" s="34" t="s">
        <v>700</v>
      </c>
      <c r="AH88" s="34" t="s">
        <v>700</v>
      </c>
      <c r="AI88" s="34" t="s">
        <v>700</v>
      </c>
      <c r="AJ88" s="34" t="s">
        <v>700</v>
      </c>
      <c r="AK88" s="34" t="s">
        <v>700</v>
      </c>
      <c r="AL88" s="34" t="s">
        <v>700</v>
      </c>
      <c r="AM88" s="34" t="s">
        <v>700</v>
      </c>
      <c r="AN88" s="34" t="s">
        <v>700</v>
      </c>
      <c r="AO88" s="34" t="s">
        <v>700</v>
      </c>
      <c r="AP88" s="34" t="s">
        <v>4169</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c r="CI88" s="34" t="s">
        <v>700</v>
      </c>
    </row>
    <row r="89" spans="1:87" x14ac:dyDescent="0.25">
      <c r="A89" s="34" t="s">
        <v>4168</v>
      </c>
      <c r="B89" s="34" t="s">
        <v>1195</v>
      </c>
      <c r="C89" s="34">
        <v>2020</v>
      </c>
      <c r="D89" s="34" t="s">
        <v>4167</v>
      </c>
      <c r="E89" s="34" t="s">
        <v>4166</v>
      </c>
      <c r="F89" s="34" t="s">
        <v>4165</v>
      </c>
      <c r="G89" s="34" t="s">
        <v>4164</v>
      </c>
      <c r="H89" s="34" t="s">
        <v>700</v>
      </c>
      <c r="I89" s="34" t="s">
        <v>700</v>
      </c>
      <c r="J89" s="34" t="s">
        <v>700</v>
      </c>
      <c r="K89" s="34" t="s">
        <v>4163</v>
      </c>
      <c r="L89" s="34">
        <v>2020</v>
      </c>
      <c r="M89" s="60">
        <v>44700.747986111113</v>
      </c>
      <c r="N89" s="60">
        <v>44700.747986111113</v>
      </c>
      <c r="O89" s="34" t="s">
        <v>700</v>
      </c>
      <c r="P89" s="34" t="s">
        <v>4162</v>
      </c>
      <c r="Q89" s="34" t="s">
        <v>700</v>
      </c>
      <c r="R89" s="34" t="s">
        <v>700</v>
      </c>
      <c r="S89" s="34" t="s">
        <v>700</v>
      </c>
      <c r="T89" s="34" t="s">
        <v>700</v>
      </c>
      <c r="U89" s="34" t="s">
        <v>700</v>
      </c>
      <c r="V89" s="34" t="s">
        <v>700</v>
      </c>
      <c r="W89" s="34" t="s">
        <v>700</v>
      </c>
      <c r="X89" s="34" t="s">
        <v>700</v>
      </c>
      <c r="Y89" s="34" t="s">
        <v>700</v>
      </c>
      <c r="Z89" s="34" t="s">
        <v>700</v>
      </c>
      <c r="AA89" s="34" t="s">
        <v>4076</v>
      </c>
      <c r="AB89" s="34" t="s">
        <v>4075</v>
      </c>
      <c r="AC89" s="34" t="s">
        <v>700</v>
      </c>
      <c r="AD89" s="34" t="s">
        <v>700</v>
      </c>
      <c r="AE89" s="34" t="s">
        <v>700</v>
      </c>
      <c r="AF89" s="34" t="s">
        <v>700</v>
      </c>
      <c r="AG89" s="34" t="s">
        <v>700</v>
      </c>
      <c r="AH89" s="34" t="s">
        <v>700</v>
      </c>
      <c r="AI89" s="34" t="s">
        <v>700</v>
      </c>
      <c r="AJ89" s="34" t="s">
        <v>700</v>
      </c>
      <c r="AK89" s="34" t="s">
        <v>700</v>
      </c>
      <c r="AL89" s="34" t="s">
        <v>700</v>
      </c>
      <c r="AM89" s="34" t="s">
        <v>700</v>
      </c>
      <c r="AN89" s="34" t="s">
        <v>700</v>
      </c>
      <c r="AO89" s="34" t="s">
        <v>700</v>
      </c>
      <c r="AP89" s="34" t="s">
        <v>4161</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c r="CI89" s="34" t="s">
        <v>700</v>
      </c>
    </row>
    <row r="90" spans="1:87" x14ac:dyDescent="0.25">
      <c r="A90" s="34" t="s">
        <v>4160</v>
      </c>
      <c r="B90" s="34" t="s">
        <v>1195</v>
      </c>
      <c r="C90" s="34">
        <v>2020</v>
      </c>
      <c r="D90" s="34" t="s">
        <v>4159</v>
      </c>
      <c r="E90" s="34" t="s">
        <v>4158</v>
      </c>
      <c r="F90" s="34" t="s">
        <v>4157</v>
      </c>
      <c r="G90" s="34" t="s">
        <v>4156</v>
      </c>
      <c r="H90" s="34" t="s">
        <v>700</v>
      </c>
      <c r="I90" s="34" t="s">
        <v>700</v>
      </c>
      <c r="J90" s="34" t="s">
        <v>700</v>
      </c>
      <c r="K90" s="34" t="s">
        <v>4155</v>
      </c>
      <c r="L90" s="34">
        <v>2020</v>
      </c>
      <c r="M90" s="60">
        <v>44700.747986111113</v>
      </c>
      <c r="N90" s="60">
        <v>44700.747986111113</v>
      </c>
      <c r="O90" s="34" t="s">
        <v>700</v>
      </c>
      <c r="P90" s="34" t="s">
        <v>4154</v>
      </c>
      <c r="Q90" s="34" t="s">
        <v>700</v>
      </c>
      <c r="R90" s="34" t="s">
        <v>700</v>
      </c>
      <c r="S90" s="34" t="s">
        <v>700</v>
      </c>
      <c r="T90" s="34" t="s">
        <v>700</v>
      </c>
      <c r="U90" s="34" t="s">
        <v>700</v>
      </c>
      <c r="V90" s="34" t="s">
        <v>700</v>
      </c>
      <c r="W90" s="34" t="s">
        <v>700</v>
      </c>
      <c r="X90" s="34" t="s">
        <v>700</v>
      </c>
      <c r="Y90" s="34" t="s">
        <v>700</v>
      </c>
      <c r="Z90" s="34" t="s">
        <v>700</v>
      </c>
      <c r="AA90" s="34" t="s">
        <v>4076</v>
      </c>
      <c r="AB90" s="34" t="s">
        <v>4075</v>
      </c>
      <c r="AC90" s="34" t="s">
        <v>700</v>
      </c>
      <c r="AD90" s="34" t="s">
        <v>700</v>
      </c>
      <c r="AE90" s="34" t="s">
        <v>700</v>
      </c>
      <c r="AF90" s="34" t="s">
        <v>700</v>
      </c>
      <c r="AG90" s="34" t="s">
        <v>700</v>
      </c>
      <c r="AH90" s="34" t="s">
        <v>700</v>
      </c>
      <c r="AI90" s="34" t="s">
        <v>700</v>
      </c>
      <c r="AJ90" s="34" t="s">
        <v>700</v>
      </c>
      <c r="AK90" s="34" t="s">
        <v>700</v>
      </c>
      <c r="AL90" s="34" t="s">
        <v>700</v>
      </c>
      <c r="AM90" s="34" t="s">
        <v>700</v>
      </c>
      <c r="AN90" s="34" t="s">
        <v>700</v>
      </c>
      <c r="AO90" s="34" t="s">
        <v>700</v>
      </c>
      <c r="AP90" s="34" t="s">
        <v>4153</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c r="CI90" s="34" t="s">
        <v>700</v>
      </c>
    </row>
    <row r="91" spans="1:87" x14ac:dyDescent="0.25">
      <c r="A91" s="34" t="s">
        <v>4152</v>
      </c>
      <c r="B91" s="34" t="s">
        <v>1195</v>
      </c>
      <c r="C91" s="34">
        <v>2020</v>
      </c>
      <c r="D91" s="34" t="s">
        <v>4151</v>
      </c>
      <c r="E91" s="34" t="s">
        <v>4150</v>
      </c>
      <c r="F91" s="34" t="s">
        <v>4149</v>
      </c>
      <c r="G91" s="34" t="s">
        <v>4148</v>
      </c>
      <c r="H91" s="34" t="s">
        <v>700</v>
      </c>
      <c r="I91" s="34" t="s">
        <v>700</v>
      </c>
      <c r="J91" s="34" t="s">
        <v>700</v>
      </c>
      <c r="K91" s="34" t="s">
        <v>4147</v>
      </c>
      <c r="L91" s="34">
        <v>2020</v>
      </c>
      <c r="M91" s="60">
        <v>44700.747986111113</v>
      </c>
      <c r="N91" s="60">
        <v>44700.747986111113</v>
      </c>
      <c r="O91" s="34" t="s">
        <v>700</v>
      </c>
      <c r="P91" s="34" t="s">
        <v>4146</v>
      </c>
      <c r="Q91" s="34" t="s">
        <v>700</v>
      </c>
      <c r="R91" s="34" t="s">
        <v>700</v>
      </c>
      <c r="S91" s="34" t="s">
        <v>700</v>
      </c>
      <c r="T91" s="34" t="s">
        <v>700</v>
      </c>
      <c r="U91" s="34" t="s">
        <v>700</v>
      </c>
      <c r="V91" s="34" t="s">
        <v>700</v>
      </c>
      <c r="W91" s="34" t="s">
        <v>700</v>
      </c>
      <c r="X91" s="34" t="s">
        <v>700</v>
      </c>
      <c r="Y91" s="34" t="s">
        <v>700</v>
      </c>
      <c r="Z91" s="34" t="s">
        <v>700</v>
      </c>
      <c r="AA91" s="34" t="s">
        <v>4076</v>
      </c>
      <c r="AB91" s="34" t="s">
        <v>4075</v>
      </c>
      <c r="AC91" s="34" t="s">
        <v>700</v>
      </c>
      <c r="AD91" s="34" t="s">
        <v>700</v>
      </c>
      <c r="AE91" s="34" t="s">
        <v>700</v>
      </c>
      <c r="AF91" s="34" t="s">
        <v>700</v>
      </c>
      <c r="AG91" s="34" t="s">
        <v>700</v>
      </c>
      <c r="AH91" s="34" t="s">
        <v>700</v>
      </c>
      <c r="AI91" s="34" t="s">
        <v>700</v>
      </c>
      <c r="AJ91" s="34" t="s">
        <v>700</v>
      </c>
      <c r="AK91" s="34" t="s">
        <v>700</v>
      </c>
      <c r="AL91" s="34" t="s">
        <v>700</v>
      </c>
      <c r="AM91" s="34" t="s">
        <v>700</v>
      </c>
      <c r="AN91" s="34" t="s">
        <v>700</v>
      </c>
      <c r="AO91" s="34" t="s">
        <v>700</v>
      </c>
      <c r="AP91" s="34" t="s">
        <v>4145</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c r="CI91" s="34" t="s">
        <v>700</v>
      </c>
    </row>
    <row r="92" spans="1:87" x14ac:dyDescent="0.25">
      <c r="A92" s="34" t="s">
        <v>4144</v>
      </c>
      <c r="B92" s="34" t="s">
        <v>1195</v>
      </c>
      <c r="C92" s="34">
        <v>2020</v>
      </c>
      <c r="D92" s="34" t="s">
        <v>4143</v>
      </c>
      <c r="E92" s="34" t="s">
        <v>4142</v>
      </c>
      <c r="F92" s="34" t="s">
        <v>4141</v>
      </c>
      <c r="G92" s="34" t="s">
        <v>4140</v>
      </c>
      <c r="H92" s="34" t="s">
        <v>700</v>
      </c>
      <c r="I92" s="34" t="s">
        <v>700</v>
      </c>
      <c r="J92" s="34" t="s">
        <v>700</v>
      </c>
      <c r="K92" s="34" t="s">
        <v>4139</v>
      </c>
      <c r="L92" s="34">
        <v>2020</v>
      </c>
      <c r="M92" s="60">
        <v>44700.74800925926</v>
      </c>
      <c r="N92" s="60">
        <v>44700.74800925926</v>
      </c>
      <c r="O92" s="34" t="s">
        <v>700</v>
      </c>
      <c r="P92" s="34" t="s">
        <v>4138</v>
      </c>
      <c r="Q92" s="34" t="s">
        <v>700</v>
      </c>
      <c r="R92" s="34" t="s">
        <v>700</v>
      </c>
      <c r="S92" s="34" t="s">
        <v>700</v>
      </c>
      <c r="T92" s="34" t="s">
        <v>700</v>
      </c>
      <c r="U92" s="34" t="s">
        <v>700</v>
      </c>
      <c r="V92" s="34" t="s">
        <v>700</v>
      </c>
      <c r="W92" s="34" t="s">
        <v>700</v>
      </c>
      <c r="X92" s="34" t="s">
        <v>700</v>
      </c>
      <c r="Y92" s="34" t="s">
        <v>700</v>
      </c>
      <c r="Z92" s="34" t="s">
        <v>700</v>
      </c>
      <c r="AA92" s="34" t="s">
        <v>4058</v>
      </c>
      <c r="AB92" s="34" t="s">
        <v>4057</v>
      </c>
      <c r="AC92" s="34" t="s">
        <v>700</v>
      </c>
      <c r="AD92" s="34" t="s">
        <v>700</v>
      </c>
      <c r="AE92" s="34" t="s">
        <v>700</v>
      </c>
      <c r="AF92" s="34" t="s">
        <v>700</v>
      </c>
      <c r="AG92" s="34" t="s">
        <v>700</v>
      </c>
      <c r="AH92" s="34" t="s">
        <v>700</v>
      </c>
      <c r="AI92" s="34" t="s">
        <v>700</v>
      </c>
      <c r="AJ92" s="34" t="s">
        <v>700</v>
      </c>
      <c r="AK92" s="34" t="s">
        <v>700</v>
      </c>
      <c r="AL92" s="34" t="s">
        <v>700</v>
      </c>
      <c r="AM92" s="34" t="s">
        <v>700</v>
      </c>
      <c r="AN92" s="34" t="s">
        <v>700</v>
      </c>
      <c r="AO92" s="34" t="s">
        <v>700</v>
      </c>
      <c r="AP92" s="34" t="s">
        <v>4137</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c r="CI92" s="34" t="s">
        <v>700</v>
      </c>
    </row>
    <row r="93" spans="1:87" x14ac:dyDescent="0.25">
      <c r="A93" s="34" t="s">
        <v>4136</v>
      </c>
      <c r="B93" s="34" t="s">
        <v>1195</v>
      </c>
      <c r="C93" s="34">
        <v>2020</v>
      </c>
      <c r="D93" s="34" t="s">
        <v>4135</v>
      </c>
      <c r="E93" s="34" t="s">
        <v>4134</v>
      </c>
      <c r="F93" s="34" t="s">
        <v>4133</v>
      </c>
      <c r="G93" s="34" t="s">
        <v>4132</v>
      </c>
      <c r="H93" s="34" t="s">
        <v>700</v>
      </c>
      <c r="I93" s="34" t="s">
        <v>700</v>
      </c>
      <c r="J93" s="34" t="s">
        <v>700</v>
      </c>
      <c r="K93" s="34" t="s">
        <v>4131</v>
      </c>
      <c r="L93" s="34">
        <v>2020</v>
      </c>
      <c r="M93" s="60">
        <v>44700.74800925926</v>
      </c>
      <c r="N93" s="60">
        <v>44700.74800925926</v>
      </c>
      <c r="O93" s="34" t="s">
        <v>700</v>
      </c>
      <c r="P93" s="34" t="s">
        <v>4130</v>
      </c>
      <c r="Q93" s="34" t="s">
        <v>700</v>
      </c>
      <c r="R93" s="34" t="s">
        <v>700</v>
      </c>
      <c r="S93" s="34" t="s">
        <v>700</v>
      </c>
      <c r="T93" s="34" t="s">
        <v>700</v>
      </c>
      <c r="U93" s="34" t="s">
        <v>700</v>
      </c>
      <c r="V93" s="34" t="s">
        <v>700</v>
      </c>
      <c r="W93" s="34" t="s">
        <v>700</v>
      </c>
      <c r="X93" s="34" t="s">
        <v>700</v>
      </c>
      <c r="Y93" s="34" t="s">
        <v>700</v>
      </c>
      <c r="Z93" s="34" t="s">
        <v>700</v>
      </c>
      <c r="AA93" s="34" t="s">
        <v>4058</v>
      </c>
      <c r="AB93" s="34" t="s">
        <v>4057</v>
      </c>
      <c r="AC93" s="34" t="s">
        <v>700</v>
      </c>
      <c r="AD93" s="34" t="s">
        <v>700</v>
      </c>
      <c r="AE93" s="34" t="s">
        <v>700</v>
      </c>
      <c r="AF93" s="34" t="s">
        <v>700</v>
      </c>
      <c r="AG93" s="34" t="s">
        <v>700</v>
      </c>
      <c r="AH93" s="34" t="s">
        <v>700</v>
      </c>
      <c r="AI93" s="34" t="s">
        <v>700</v>
      </c>
      <c r="AJ93" s="34" t="s">
        <v>700</v>
      </c>
      <c r="AK93" s="34" t="s">
        <v>700</v>
      </c>
      <c r="AL93" s="34" t="s">
        <v>700</v>
      </c>
      <c r="AM93" s="34" t="s">
        <v>700</v>
      </c>
      <c r="AN93" s="34" t="s">
        <v>700</v>
      </c>
      <c r="AO93" s="34" t="s">
        <v>700</v>
      </c>
      <c r="AP93" s="34" t="s">
        <v>4129</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c r="CI93" s="34" t="s">
        <v>700</v>
      </c>
    </row>
    <row r="94" spans="1:87" x14ac:dyDescent="0.25">
      <c r="A94" s="34" t="s">
        <v>4128</v>
      </c>
      <c r="B94" s="34" t="s">
        <v>1195</v>
      </c>
      <c r="C94" s="34">
        <v>2020</v>
      </c>
      <c r="D94" s="34" t="s">
        <v>4127</v>
      </c>
      <c r="E94" s="34" t="s">
        <v>4126</v>
      </c>
      <c r="F94" s="34" t="s">
        <v>4089</v>
      </c>
      <c r="G94" s="34" t="s">
        <v>4125</v>
      </c>
      <c r="H94" s="34" t="s">
        <v>700</v>
      </c>
      <c r="I94" s="34" t="s">
        <v>700</v>
      </c>
      <c r="J94" s="34" t="s">
        <v>700</v>
      </c>
      <c r="K94" s="34" t="s">
        <v>4124</v>
      </c>
      <c r="L94" s="34">
        <v>2020</v>
      </c>
      <c r="M94" s="60">
        <v>44700.74800925926</v>
      </c>
      <c r="N94" s="60">
        <v>44700.74800925926</v>
      </c>
      <c r="O94" s="34" t="s">
        <v>700</v>
      </c>
      <c r="P94" s="34" t="s">
        <v>4123</v>
      </c>
      <c r="Q94" s="34" t="s">
        <v>700</v>
      </c>
      <c r="R94" s="34" t="s">
        <v>700</v>
      </c>
      <c r="S94" s="34" t="s">
        <v>700</v>
      </c>
      <c r="T94" s="34" t="s">
        <v>700</v>
      </c>
      <c r="U94" s="34" t="s">
        <v>700</v>
      </c>
      <c r="V94" s="34" t="s">
        <v>700</v>
      </c>
      <c r="W94" s="34" t="s">
        <v>700</v>
      </c>
      <c r="X94" s="34" t="s">
        <v>700</v>
      </c>
      <c r="Y94" s="34" t="s">
        <v>700</v>
      </c>
      <c r="Z94" s="34" t="s">
        <v>700</v>
      </c>
      <c r="AA94" s="34" t="s">
        <v>4058</v>
      </c>
      <c r="AB94" s="34" t="s">
        <v>4057</v>
      </c>
      <c r="AC94" s="34" t="s">
        <v>700</v>
      </c>
      <c r="AD94" s="34" t="s">
        <v>700</v>
      </c>
      <c r="AE94" s="34" t="s">
        <v>700</v>
      </c>
      <c r="AF94" s="34" t="s">
        <v>700</v>
      </c>
      <c r="AG94" s="34" t="s">
        <v>700</v>
      </c>
      <c r="AH94" s="34" t="s">
        <v>700</v>
      </c>
      <c r="AI94" s="34" t="s">
        <v>700</v>
      </c>
      <c r="AJ94" s="34" t="s">
        <v>700</v>
      </c>
      <c r="AK94" s="34" t="s">
        <v>700</v>
      </c>
      <c r="AL94" s="34" t="s">
        <v>700</v>
      </c>
      <c r="AM94" s="34" t="s">
        <v>700</v>
      </c>
      <c r="AN94" s="34" t="s">
        <v>700</v>
      </c>
      <c r="AO94" s="34" t="s">
        <v>700</v>
      </c>
      <c r="AP94" s="34" t="s">
        <v>4084</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c r="CI94" s="34" t="s">
        <v>700</v>
      </c>
    </row>
    <row r="95" spans="1:87" x14ac:dyDescent="0.25">
      <c r="A95" s="34" t="s">
        <v>4122</v>
      </c>
      <c r="B95" s="34" t="s">
        <v>1195</v>
      </c>
      <c r="C95" s="34">
        <v>2020</v>
      </c>
      <c r="D95" s="34" t="s">
        <v>4121</v>
      </c>
      <c r="E95" s="34" t="s">
        <v>4120</v>
      </c>
      <c r="F95" s="34" t="s">
        <v>4119</v>
      </c>
      <c r="G95" s="34" t="s">
        <v>4118</v>
      </c>
      <c r="H95" s="34" t="s">
        <v>700</v>
      </c>
      <c r="I95" s="34" t="s">
        <v>700</v>
      </c>
      <c r="J95" s="34" t="s">
        <v>700</v>
      </c>
      <c r="K95" s="34" t="s">
        <v>4117</v>
      </c>
      <c r="L95" s="34">
        <v>2020</v>
      </c>
      <c r="M95" s="60">
        <v>44700.748020833336</v>
      </c>
      <c r="N95" s="60">
        <v>44700.748020833336</v>
      </c>
      <c r="O95" s="34" t="s">
        <v>700</v>
      </c>
      <c r="P95" s="34" t="s">
        <v>4116</v>
      </c>
      <c r="Q95" s="34" t="s">
        <v>700</v>
      </c>
      <c r="R95" s="34" t="s">
        <v>700</v>
      </c>
      <c r="S95" s="34" t="s">
        <v>700</v>
      </c>
      <c r="T95" s="34" t="s">
        <v>700</v>
      </c>
      <c r="U95" s="34" t="s">
        <v>700</v>
      </c>
      <c r="V95" s="34" t="s">
        <v>700</v>
      </c>
      <c r="W95" s="34" t="s">
        <v>700</v>
      </c>
      <c r="X95" s="34" t="s">
        <v>700</v>
      </c>
      <c r="Y95" s="34" t="s">
        <v>700</v>
      </c>
      <c r="Z95" s="34" t="s">
        <v>700</v>
      </c>
      <c r="AA95" s="34" t="s">
        <v>4076</v>
      </c>
      <c r="AB95" s="34" t="s">
        <v>4075</v>
      </c>
      <c r="AC95" s="34" t="s">
        <v>700</v>
      </c>
      <c r="AD95" s="34" t="s">
        <v>700</v>
      </c>
      <c r="AE95" s="34" t="s">
        <v>700</v>
      </c>
      <c r="AF95" s="34" t="s">
        <v>700</v>
      </c>
      <c r="AG95" s="34" t="s">
        <v>700</v>
      </c>
      <c r="AH95" s="34" t="s">
        <v>700</v>
      </c>
      <c r="AI95" s="34" t="s">
        <v>700</v>
      </c>
      <c r="AJ95" s="34" t="s">
        <v>700</v>
      </c>
      <c r="AK95" s="34" t="s">
        <v>700</v>
      </c>
      <c r="AL95" s="34" t="s">
        <v>700</v>
      </c>
      <c r="AM95" s="34" t="s">
        <v>700</v>
      </c>
      <c r="AN95" s="34" t="s">
        <v>700</v>
      </c>
      <c r="AO95" s="34" t="s">
        <v>700</v>
      </c>
      <c r="AP95" s="34" t="s">
        <v>4115</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c r="CI95" s="34" t="s">
        <v>700</v>
      </c>
    </row>
    <row r="96" spans="1:87" x14ac:dyDescent="0.25">
      <c r="A96" s="34" t="s">
        <v>4114</v>
      </c>
      <c r="B96" s="34" t="s">
        <v>1195</v>
      </c>
      <c r="C96" s="34">
        <v>2020</v>
      </c>
      <c r="D96" s="34" t="s">
        <v>4113</v>
      </c>
      <c r="E96" s="34" t="s">
        <v>4112</v>
      </c>
      <c r="F96" s="34" t="s">
        <v>4111</v>
      </c>
      <c r="G96" s="34" t="s">
        <v>4110</v>
      </c>
      <c r="H96" s="34" t="s">
        <v>700</v>
      </c>
      <c r="I96" s="34" t="s">
        <v>700</v>
      </c>
      <c r="J96" s="34" t="s">
        <v>700</v>
      </c>
      <c r="K96" s="34" t="s">
        <v>4109</v>
      </c>
      <c r="L96" s="34">
        <v>2020</v>
      </c>
      <c r="M96" s="60">
        <v>44700.748067129629</v>
      </c>
      <c r="N96" s="60">
        <v>44700.748067129629</v>
      </c>
      <c r="O96" s="34" t="s">
        <v>700</v>
      </c>
      <c r="P96" s="34" t="s">
        <v>4108</v>
      </c>
      <c r="Q96" s="34" t="s">
        <v>700</v>
      </c>
      <c r="R96" s="34" t="s">
        <v>700</v>
      </c>
      <c r="S96" s="34" t="s">
        <v>700</v>
      </c>
      <c r="T96" s="34" t="s">
        <v>700</v>
      </c>
      <c r="U96" s="34" t="s">
        <v>700</v>
      </c>
      <c r="V96" s="34" t="s">
        <v>700</v>
      </c>
      <c r="W96" s="34" t="s">
        <v>700</v>
      </c>
      <c r="X96" s="34" t="s">
        <v>700</v>
      </c>
      <c r="Y96" s="34" t="s">
        <v>700</v>
      </c>
      <c r="Z96" s="34" t="s">
        <v>700</v>
      </c>
      <c r="AA96" s="34" t="s">
        <v>4058</v>
      </c>
      <c r="AB96" s="34" t="s">
        <v>4057</v>
      </c>
      <c r="AC96" s="34" t="s">
        <v>700</v>
      </c>
      <c r="AD96" s="34" t="s">
        <v>700</v>
      </c>
      <c r="AE96" s="34" t="s">
        <v>700</v>
      </c>
      <c r="AF96" s="34" t="s">
        <v>700</v>
      </c>
      <c r="AG96" s="34" t="s">
        <v>700</v>
      </c>
      <c r="AH96" s="34" t="s">
        <v>700</v>
      </c>
      <c r="AI96" s="34" t="s">
        <v>700</v>
      </c>
      <c r="AJ96" s="34" t="s">
        <v>700</v>
      </c>
      <c r="AK96" s="34" t="s">
        <v>700</v>
      </c>
      <c r="AL96" s="34" t="s">
        <v>700</v>
      </c>
      <c r="AM96" s="34" t="s">
        <v>700</v>
      </c>
      <c r="AN96" s="34" t="s">
        <v>700</v>
      </c>
      <c r="AO96" s="34" t="s">
        <v>700</v>
      </c>
      <c r="AP96" s="34" t="s">
        <v>4107</v>
      </c>
      <c r="AQ96" s="34" t="s">
        <v>700</v>
      </c>
      <c r="AR96" s="34" t="s">
        <v>700</v>
      </c>
      <c r="AS96" s="34" t="s">
        <v>700</v>
      </c>
      <c r="AT96" s="34" t="s">
        <v>700</v>
      </c>
      <c r="AU96" s="34" t="s">
        <v>700</v>
      </c>
      <c r="AV96" s="34" t="s">
        <v>700</v>
      </c>
      <c r="AW96" s="34" t="s">
        <v>700</v>
      </c>
      <c r="AX96" s="34" t="s">
        <v>700</v>
      </c>
      <c r="AY96" s="34" t="s">
        <v>700</v>
      </c>
      <c r="AZ96" s="34" t="s">
        <v>700</v>
      </c>
      <c r="BA96" s="34" t="s">
        <v>700</v>
      </c>
      <c r="BB96" s="34" t="s">
        <v>700</v>
      </c>
      <c r="BC96" s="34" t="s">
        <v>700</v>
      </c>
      <c r="BD96" s="34" t="s">
        <v>700</v>
      </c>
      <c r="BE96" s="34" t="s">
        <v>700</v>
      </c>
      <c r="BF96" s="34" t="s">
        <v>700</v>
      </c>
      <c r="BG96" s="34" t="s">
        <v>700</v>
      </c>
      <c r="BH96" s="34" t="s">
        <v>700</v>
      </c>
      <c r="BI96" s="34" t="s">
        <v>700</v>
      </c>
      <c r="BJ96" s="34" t="s">
        <v>700</v>
      </c>
      <c r="BK96" s="34" t="s">
        <v>700</v>
      </c>
      <c r="BL96" s="34" t="s">
        <v>700</v>
      </c>
      <c r="BM96" s="34" t="s">
        <v>700</v>
      </c>
      <c r="BN96" s="34" t="s">
        <v>700</v>
      </c>
      <c r="BO96" s="34" t="s">
        <v>700</v>
      </c>
      <c r="BP96" s="34" t="s">
        <v>700</v>
      </c>
      <c r="BQ96" s="34" t="s">
        <v>700</v>
      </c>
      <c r="BR96" s="34" t="s">
        <v>700</v>
      </c>
      <c r="BS96" s="34" t="s">
        <v>700</v>
      </c>
      <c r="BT96" s="34" t="s">
        <v>700</v>
      </c>
      <c r="BU96" s="34" t="s">
        <v>700</v>
      </c>
      <c r="BV96" s="34" t="s">
        <v>700</v>
      </c>
      <c r="BW96" s="34" t="s">
        <v>700</v>
      </c>
      <c r="BX96" s="34" t="s">
        <v>700</v>
      </c>
      <c r="BY96" s="34" t="s">
        <v>700</v>
      </c>
      <c r="BZ96" s="34" t="s">
        <v>700</v>
      </c>
      <c r="CA96" s="34" t="s">
        <v>700</v>
      </c>
      <c r="CB96" s="34" t="s">
        <v>700</v>
      </c>
      <c r="CC96" s="34" t="s">
        <v>700</v>
      </c>
      <c r="CD96" s="34" t="s">
        <v>700</v>
      </c>
      <c r="CE96" s="34" t="s">
        <v>700</v>
      </c>
      <c r="CF96" s="34" t="s">
        <v>700</v>
      </c>
      <c r="CG96" s="34" t="s">
        <v>700</v>
      </c>
      <c r="CH96" s="34" t="s">
        <v>700</v>
      </c>
      <c r="CI96" s="34" t="s">
        <v>700</v>
      </c>
    </row>
    <row r="97" spans="1:87" x14ac:dyDescent="0.25">
      <c r="A97" s="34" t="s">
        <v>4106</v>
      </c>
      <c r="B97" s="34" t="s">
        <v>1195</v>
      </c>
      <c r="C97" s="34">
        <v>2020</v>
      </c>
      <c r="D97" s="34" t="s">
        <v>4105</v>
      </c>
      <c r="E97" s="34" t="s">
        <v>4104</v>
      </c>
      <c r="F97" s="34" t="s">
        <v>4103</v>
      </c>
      <c r="G97" s="34" t="s">
        <v>4102</v>
      </c>
      <c r="H97" s="34" t="s">
        <v>700</v>
      </c>
      <c r="I97" s="34" t="s">
        <v>700</v>
      </c>
      <c r="J97" s="34" t="s">
        <v>700</v>
      </c>
      <c r="K97" s="34" t="s">
        <v>4101</v>
      </c>
      <c r="L97" s="34">
        <v>2020</v>
      </c>
      <c r="M97" s="60">
        <v>44700.748067129629</v>
      </c>
      <c r="N97" s="60">
        <v>44700.748067129629</v>
      </c>
      <c r="O97" s="34" t="s">
        <v>700</v>
      </c>
      <c r="P97" s="34" t="s">
        <v>4100</v>
      </c>
      <c r="Q97" s="34" t="s">
        <v>700</v>
      </c>
      <c r="R97" s="34" t="s">
        <v>700</v>
      </c>
      <c r="S97" s="34" t="s">
        <v>700</v>
      </c>
      <c r="T97" s="34" t="s">
        <v>700</v>
      </c>
      <c r="U97" s="34" t="s">
        <v>700</v>
      </c>
      <c r="V97" s="34" t="s">
        <v>700</v>
      </c>
      <c r="W97" s="34" t="s">
        <v>700</v>
      </c>
      <c r="X97" s="34" t="s">
        <v>700</v>
      </c>
      <c r="Y97" s="34" t="s">
        <v>700</v>
      </c>
      <c r="Z97" s="34" t="s">
        <v>700</v>
      </c>
      <c r="AA97" s="34" t="s">
        <v>4058</v>
      </c>
      <c r="AB97" s="34" t="s">
        <v>4057</v>
      </c>
      <c r="AC97" s="34" t="s">
        <v>700</v>
      </c>
      <c r="AD97" s="34" t="s">
        <v>700</v>
      </c>
      <c r="AE97" s="34" t="s">
        <v>700</v>
      </c>
      <c r="AF97" s="34" t="s">
        <v>700</v>
      </c>
      <c r="AG97" s="34" t="s">
        <v>700</v>
      </c>
      <c r="AH97" s="34" t="s">
        <v>700</v>
      </c>
      <c r="AI97" s="34" t="s">
        <v>700</v>
      </c>
      <c r="AJ97" s="34" t="s">
        <v>700</v>
      </c>
      <c r="AK97" s="34" t="s">
        <v>700</v>
      </c>
      <c r="AL97" s="34" t="s">
        <v>700</v>
      </c>
      <c r="AM97" s="34" t="s">
        <v>700</v>
      </c>
      <c r="AN97" s="34" t="s">
        <v>700</v>
      </c>
      <c r="AO97" s="34" t="s">
        <v>700</v>
      </c>
      <c r="AP97" s="34" t="s">
        <v>4099</v>
      </c>
      <c r="AQ97" s="34" t="s">
        <v>700</v>
      </c>
      <c r="AR97" s="34" t="s">
        <v>700</v>
      </c>
      <c r="AS97" s="34" t="s">
        <v>700</v>
      </c>
      <c r="AT97" s="34" t="s">
        <v>700</v>
      </c>
      <c r="AU97" s="34" t="s">
        <v>700</v>
      </c>
      <c r="AV97" s="34" t="s">
        <v>700</v>
      </c>
      <c r="AW97" s="34" t="s">
        <v>700</v>
      </c>
      <c r="AX97" s="34" t="s">
        <v>700</v>
      </c>
      <c r="AY97" s="34" t="s">
        <v>700</v>
      </c>
      <c r="AZ97" s="34" t="s">
        <v>700</v>
      </c>
      <c r="BA97" s="34" t="s">
        <v>700</v>
      </c>
      <c r="BB97" s="34" t="s">
        <v>700</v>
      </c>
      <c r="BC97" s="34" t="s">
        <v>700</v>
      </c>
      <c r="BD97" s="34" t="s">
        <v>700</v>
      </c>
      <c r="BE97" s="34" t="s">
        <v>700</v>
      </c>
      <c r="BF97" s="34" t="s">
        <v>700</v>
      </c>
      <c r="BG97" s="34" t="s">
        <v>700</v>
      </c>
      <c r="BH97" s="34" t="s">
        <v>700</v>
      </c>
      <c r="BI97" s="34" t="s">
        <v>700</v>
      </c>
      <c r="BJ97" s="34" t="s">
        <v>700</v>
      </c>
      <c r="BK97" s="34" t="s">
        <v>700</v>
      </c>
      <c r="BL97" s="34" t="s">
        <v>700</v>
      </c>
      <c r="BM97" s="34" t="s">
        <v>700</v>
      </c>
      <c r="BN97" s="34" t="s">
        <v>700</v>
      </c>
      <c r="BO97" s="34" t="s">
        <v>700</v>
      </c>
      <c r="BP97" s="34" t="s">
        <v>700</v>
      </c>
      <c r="BQ97" s="34" t="s">
        <v>700</v>
      </c>
      <c r="BR97" s="34" t="s">
        <v>700</v>
      </c>
      <c r="BS97" s="34" t="s">
        <v>700</v>
      </c>
      <c r="BT97" s="34" t="s">
        <v>700</v>
      </c>
      <c r="BU97" s="34" t="s">
        <v>700</v>
      </c>
      <c r="BV97" s="34" t="s">
        <v>700</v>
      </c>
      <c r="BW97" s="34" t="s">
        <v>700</v>
      </c>
      <c r="BX97" s="34" t="s">
        <v>700</v>
      </c>
      <c r="BY97" s="34" t="s">
        <v>700</v>
      </c>
      <c r="BZ97" s="34" t="s">
        <v>700</v>
      </c>
      <c r="CA97" s="34" t="s">
        <v>700</v>
      </c>
      <c r="CB97" s="34" t="s">
        <v>700</v>
      </c>
      <c r="CC97" s="34" t="s">
        <v>700</v>
      </c>
      <c r="CD97" s="34" t="s">
        <v>700</v>
      </c>
      <c r="CE97" s="34" t="s">
        <v>700</v>
      </c>
      <c r="CF97" s="34" t="s">
        <v>700</v>
      </c>
      <c r="CG97" s="34" t="s">
        <v>700</v>
      </c>
      <c r="CH97" s="34" t="s">
        <v>700</v>
      </c>
      <c r="CI97" s="34" t="s">
        <v>700</v>
      </c>
    </row>
    <row r="98" spans="1:87" x14ac:dyDescent="0.25">
      <c r="A98" s="34" t="s">
        <v>4098</v>
      </c>
      <c r="B98" s="34" t="s">
        <v>1195</v>
      </c>
      <c r="C98" s="34">
        <v>2020</v>
      </c>
      <c r="D98" s="34" t="s">
        <v>4097</v>
      </c>
      <c r="E98" s="34" t="s">
        <v>4096</v>
      </c>
      <c r="F98" s="34" t="s">
        <v>4095</v>
      </c>
      <c r="G98" s="34" t="s">
        <v>4094</v>
      </c>
      <c r="H98" s="34" t="s">
        <v>700</v>
      </c>
      <c r="I98" s="34" t="s">
        <v>700</v>
      </c>
      <c r="J98" s="34" t="s">
        <v>700</v>
      </c>
      <c r="K98" s="34" t="s">
        <v>4093</v>
      </c>
      <c r="L98" s="34">
        <v>2020</v>
      </c>
      <c r="M98" s="60">
        <v>44700.748078703706</v>
      </c>
      <c r="N98" s="60">
        <v>44700.748078703706</v>
      </c>
      <c r="O98" s="34" t="s">
        <v>700</v>
      </c>
      <c r="P98" s="34" t="s">
        <v>4092</v>
      </c>
      <c r="Q98" s="34" t="s">
        <v>700</v>
      </c>
      <c r="R98" s="34" t="s">
        <v>700</v>
      </c>
      <c r="S98" s="34" t="s">
        <v>700</v>
      </c>
      <c r="T98" s="34" t="s">
        <v>700</v>
      </c>
      <c r="U98" s="34" t="s">
        <v>700</v>
      </c>
      <c r="V98" s="34" t="s">
        <v>700</v>
      </c>
      <c r="W98" s="34" t="s">
        <v>700</v>
      </c>
      <c r="X98" s="34" t="s">
        <v>700</v>
      </c>
      <c r="Y98" s="34" t="s">
        <v>700</v>
      </c>
      <c r="Z98" s="34" t="s">
        <v>700</v>
      </c>
      <c r="AA98" s="34" t="s">
        <v>4058</v>
      </c>
      <c r="AB98" s="34" t="s">
        <v>4057</v>
      </c>
      <c r="AC98" s="34" t="s">
        <v>700</v>
      </c>
      <c r="AD98" s="34" t="s">
        <v>700</v>
      </c>
      <c r="AE98" s="34" t="s">
        <v>700</v>
      </c>
      <c r="AF98" s="34" t="s">
        <v>700</v>
      </c>
      <c r="AG98" s="34" t="s">
        <v>700</v>
      </c>
      <c r="AH98" s="34" t="s">
        <v>700</v>
      </c>
      <c r="AI98" s="34" t="s">
        <v>700</v>
      </c>
      <c r="AJ98" s="34" t="s">
        <v>700</v>
      </c>
      <c r="AK98" s="34" t="s">
        <v>700</v>
      </c>
      <c r="AL98" s="34" t="s">
        <v>700</v>
      </c>
      <c r="AM98" s="34" t="s">
        <v>700</v>
      </c>
      <c r="AN98" s="34" t="s">
        <v>700</v>
      </c>
      <c r="AO98" s="34" t="s">
        <v>700</v>
      </c>
      <c r="AP98" s="34" t="s">
        <v>4091</v>
      </c>
      <c r="AQ98" s="34" t="s">
        <v>700</v>
      </c>
      <c r="AR98" s="34" t="s">
        <v>700</v>
      </c>
      <c r="AS98" s="34" t="s">
        <v>700</v>
      </c>
      <c r="AT98" s="34" t="s">
        <v>700</v>
      </c>
      <c r="AU98" s="34" t="s">
        <v>700</v>
      </c>
      <c r="AV98" s="34" t="s">
        <v>700</v>
      </c>
      <c r="AW98" s="34" t="s">
        <v>700</v>
      </c>
      <c r="AX98" s="34" t="s">
        <v>700</v>
      </c>
      <c r="AY98" s="34" t="s">
        <v>700</v>
      </c>
      <c r="AZ98" s="34" t="s">
        <v>700</v>
      </c>
      <c r="BA98" s="34" t="s">
        <v>700</v>
      </c>
      <c r="BB98" s="34" t="s">
        <v>700</v>
      </c>
      <c r="BC98" s="34" t="s">
        <v>700</v>
      </c>
      <c r="BD98" s="34" t="s">
        <v>700</v>
      </c>
      <c r="BE98" s="34" t="s">
        <v>700</v>
      </c>
      <c r="BF98" s="34" t="s">
        <v>700</v>
      </c>
      <c r="BG98" s="34" t="s">
        <v>700</v>
      </c>
      <c r="BH98" s="34" t="s">
        <v>700</v>
      </c>
      <c r="BI98" s="34" t="s">
        <v>700</v>
      </c>
      <c r="BJ98" s="34" t="s">
        <v>700</v>
      </c>
      <c r="BK98" s="34" t="s">
        <v>700</v>
      </c>
      <c r="BL98" s="34" t="s">
        <v>700</v>
      </c>
      <c r="BM98" s="34" t="s">
        <v>700</v>
      </c>
      <c r="BN98" s="34" t="s">
        <v>700</v>
      </c>
      <c r="BO98" s="34" t="s">
        <v>700</v>
      </c>
      <c r="BP98" s="34" t="s">
        <v>700</v>
      </c>
      <c r="BQ98" s="34" t="s">
        <v>700</v>
      </c>
      <c r="BR98" s="34" t="s">
        <v>700</v>
      </c>
      <c r="BS98" s="34" t="s">
        <v>700</v>
      </c>
      <c r="BT98" s="34" t="s">
        <v>700</v>
      </c>
      <c r="BU98" s="34" t="s">
        <v>700</v>
      </c>
      <c r="BV98" s="34" t="s">
        <v>700</v>
      </c>
      <c r="BW98" s="34" t="s">
        <v>700</v>
      </c>
      <c r="BX98" s="34" t="s">
        <v>700</v>
      </c>
      <c r="BY98" s="34" t="s">
        <v>700</v>
      </c>
      <c r="BZ98" s="34" t="s">
        <v>700</v>
      </c>
      <c r="CA98" s="34" t="s">
        <v>700</v>
      </c>
      <c r="CB98" s="34" t="s">
        <v>700</v>
      </c>
      <c r="CC98" s="34" t="s">
        <v>700</v>
      </c>
      <c r="CD98" s="34" t="s">
        <v>700</v>
      </c>
      <c r="CE98" s="34" t="s">
        <v>700</v>
      </c>
      <c r="CF98" s="34" t="s">
        <v>700</v>
      </c>
      <c r="CG98" s="34" t="s">
        <v>700</v>
      </c>
      <c r="CH98" s="34" t="s">
        <v>700</v>
      </c>
      <c r="CI98" s="34" t="s">
        <v>700</v>
      </c>
    </row>
    <row r="99" spans="1:87" x14ac:dyDescent="0.25">
      <c r="A99" s="34" t="s">
        <v>4090</v>
      </c>
      <c r="B99" s="34" t="s">
        <v>1195</v>
      </c>
      <c r="C99" s="34">
        <v>2020</v>
      </c>
      <c r="D99" s="34" t="s">
        <v>925</v>
      </c>
      <c r="E99" s="34" t="s">
        <v>880</v>
      </c>
      <c r="F99" s="34" t="s">
        <v>4089</v>
      </c>
      <c r="G99" s="34" t="s">
        <v>4088</v>
      </c>
      <c r="H99" s="34" t="s">
        <v>700</v>
      </c>
      <c r="I99" s="34" t="s">
        <v>700</v>
      </c>
      <c r="J99" s="34" t="s">
        <v>700</v>
      </c>
      <c r="K99" s="34" t="s">
        <v>4087</v>
      </c>
      <c r="L99" s="34">
        <v>2020</v>
      </c>
      <c r="M99" s="60">
        <v>44700.748101851852</v>
      </c>
      <c r="N99" s="60">
        <v>44700.748101851852</v>
      </c>
      <c r="O99" s="34" t="s">
        <v>700</v>
      </c>
      <c r="P99" s="34" t="s">
        <v>4086</v>
      </c>
      <c r="Q99" s="34" t="s">
        <v>700</v>
      </c>
      <c r="R99" s="34" t="s">
        <v>700</v>
      </c>
      <c r="S99" s="34" t="s">
        <v>700</v>
      </c>
      <c r="T99" s="34" t="s">
        <v>700</v>
      </c>
      <c r="U99" s="34" t="s">
        <v>700</v>
      </c>
      <c r="V99" s="34" t="s">
        <v>700</v>
      </c>
      <c r="W99" s="34" t="s">
        <v>700</v>
      </c>
      <c r="X99" s="34" t="s">
        <v>700</v>
      </c>
      <c r="Y99" s="34" t="s">
        <v>700</v>
      </c>
      <c r="Z99" s="34" t="s">
        <v>700</v>
      </c>
      <c r="AA99" s="34" t="s">
        <v>4058</v>
      </c>
      <c r="AB99" s="34" t="s">
        <v>4057</v>
      </c>
      <c r="AC99" s="34" t="s">
        <v>700</v>
      </c>
      <c r="AD99" s="34" t="s">
        <v>700</v>
      </c>
      <c r="AE99" s="34" t="s">
        <v>700</v>
      </c>
      <c r="AF99" s="34" t="s">
        <v>700</v>
      </c>
      <c r="AG99" s="34" t="s">
        <v>700</v>
      </c>
      <c r="AH99" s="34" t="s">
        <v>700</v>
      </c>
      <c r="AI99" s="34" t="s">
        <v>700</v>
      </c>
      <c r="AJ99" s="34" t="s">
        <v>700</v>
      </c>
      <c r="AK99" s="34" t="s">
        <v>700</v>
      </c>
      <c r="AL99" s="34" t="s">
        <v>4085</v>
      </c>
      <c r="AM99" s="34" t="s">
        <v>700</v>
      </c>
      <c r="AN99" s="34" t="s">
        <v>700</v>
      </c>
      <c r="AO99" s="34" t="s">
        <v>700</v>
      </c>
      <c r="AP99" s="34" t="s">
        <v>4084</v>
      </c>
      <c r="AQ99" s="34" t="s">
        <v>700</v>
      </c>
      <c r="AR99" s="34" t="s">
        <v>700</v>
      </c>
      <c r="AS99" s="34" t="s">
        <v>700</v>
      </c>
      <c r="AT99" s="34" t="s">
        <v>700</v>
      </c>
      <c r="AU99" s="34" t="s">
        <v>700</v>
      </c>
      <c r="AV99" s="34" t="s">
        <v>700</v>
      </c>
      <c r="AW99" s="34" t="s">
        <v>700</v>
      </c>
      <c r="AX99" s="34" t="s">
        <v>700</v>
      </c>
      <c r="AY99" s="34" t="s">
        <v>700</v>
      </c>
      <c r="AZ99" s="34" t="s">
        <v>700</v>
      </c>
      <c r="BA99" s="34" t="s">
        <v>700</v>
      </c>
      <c r="BB99" s="34" t="s">
        <v>700</v>
      </c>
      <c r="BC99" s="34" t="s">
        <v>700</v>
      </c>
      <c r="BD99" s="34" t="s">
        <v>700</v>
      </c>
      <c r="BE99" s="34" t="s">
        <v>700</v>
      </c>
      <c r="BF99" s="34" t="s">
        <v>700</v>
      </c>
      <c r="BG99" s="34" t="s">
        <v>700</v>
      </c>
      <c r="BH99" s="34" t="s">
        <v>700</v>
      </c>
      <c r="BI99" s="34" t="s">
        <v>700</v>
      </c>
      <c r="BJ99" s="34" t="s">
        <v>700</v>
      </c>
      <c r="BK99" s="34" t="s">
        <v>700</v>
      </c>
      <c r="BL99" s="34" t="s">
        <v>700</v>
      </c>
      <c r="BM99" s="34" t="s">
        <v>700</v>
      </c>
      <c r="BN99" s="34" t="s">
        <v>700</v>
      </c>
      <c r="BO99" s="34" t="s">
        <v>700</v>
      </c>
      <c r="BP99" s="34" t="s">
        <v>700</v>
      </c>
      <c r="BQ99" s="34" t="s">
        <v>700</v>
      </c>
      <c r="BR99" s="34" t="s">
        <v>700</v>
      </c>
      <c r="BS99" s="34" t="s">
        <v>700</v>
      </c>
      <c r="BT99" s="34" t="s">
        <v>700</v>
      </c>
      <c r="BU99" s="34" t="s">
        <v>700</v>
      </c>
      <c r="BV99" s="34" t="s">
        <v>700</v>
      </c>
      <c r="BW99" s="34" t="s">
        <v>700</v>
      </c>
      <c r="BX99" s="34" t="s">
        <v>700</v>
      </c>
      <c r="BY99" s="34" t="s">
        <v>700</v>
      </c>
      <c r="BZ99" s="34" t="s">
        <v>700</v>
      </c>
      <c r="CA99" s="34" t="s">
        <v>700</v>
      </c>
      <c r="CB99" s="34" t="s">
        <v>700</v>
      </c>
      <c r="CC99" s="34" t="s">
        <v>700</v>
      </c>
      <c r="CD99" s="34" t="s">
        <v>700</v>
      </c>
      <c r="CE99" s="34" t="s">
        <v>700</v>
      </c>
      <c r="CF99" s="34" t="s">
        <v>700</v>
      </c>
      <c r="CG99" s="34" t="s">
        <v>700</v>
      </c>
      <c r="CH99" s="34" t="s">
        <v>700</v>
      </c>
      <c r="CI99" s="34" t="s">
        <v>700</v>
      </c>
    </row>
    <row r="100" spans="1:87" x14ac:dyDescent="0.25">
      <c r="A100" s="34" t="s">
        <v>4083</v>
      </c>
      <c r="B100" s="34" t="s">
        <v>1195</v>
      </c>
      <c r="C100" s="34">
        <v>2020</v>
      </c>
      <c r="D100" s="34" t="s">
        <v>4082</v>
      </c>
      <c r="E100" s="34" t="s">
        <v>4081</v>
      </c>
      <c r="F100" s="34" t="s">
        <v>4080</v>
      </c>
      <c r="G100" s="34" t="s">
        <v>4079</v>
      </c>
      <c r="H100" s="34" t="s">
        <v>700</v>
      </c>
      <c r="I100" s="34" t="s">
        <v>700</v>
      </c>
      <c r="J100" s="34" t="s">
        <v>700</v>
      </c>
      <c r="K100" s="34" t="s">
        <v>4078</v>
      </c>
      <c r="L100" s="34">
        <v>2020</v>
      </c>
      <c r="M100" s="60">
        <v>44700.748159722221</v>
      </c>
      <c r="N100" s="60">
        <v>44700.748159722221</v>
      </c>
      <c r="O100" s="34" t="s">
        <v>700</v>
      </c>
      <c r="P100" s="34" t="s">
        <v>4077</v>
      </c>
      <c r="Q100" s="34" t="s">
        <v>700</v>
      </c>
      <c r="R100" s="34" t="s">
        <v>700</v>
      </c>
      <c r="S100" s="34" t="s">
        <v>700</v>
      </c>
      <c r="T100" s="34" t="s">
        <v>700</v>
      </c>
      <c r="U100" s="34" t="s">
        <v>700</v>
      </c>
      <c r="V100" s="34" t="s">
        <v>700</v>
      </c>
      <c r="W100" s="34" t="s">
        <v>700</v>
      </c>
      <c r="X100" s="34" t="s">
        <v>700</v>
      </c>
      <c r="Y100" s="34" t="s">
        <v>700</v>
      </c>
      <c r="Z100" s="34" t="s">
        <v>700</v>
      </c>
      <c r="AA100" s="34" t="s">
        <v>4076</v>
      </c>
      <c r="AB100" s="34" t="s">
        <v>4075</v>
      </c>
      <c r="AC100" s="34" t="s">
        <v>700</v>
      </c>
      <c r="AD100" s="34" t="s">
        <v>700</v>
      </c>
      <c r="AE100" s="34" t="s">
        <v>700</v>
      </c>
      <c r="AF100" s="34" t="s">
        <v>700</v>
      </c>
      <c r="AG100" s="34" t="s">
        <v>700</v>
      </c>
      <c r="AH100" s="34" t="s">
        <v>700</v>
      </c>
      <c r="AI100" s="34" t="s">
        <v>700</v>
      </c>
      <c r="AJ100" s="34" t="s">
        <v>700</v>
      </c>
      <c r="AK100" s="34" t="s">
        <v>700</v>
      </c>
      <c r="AL100" s="34" t="s">
        <v>700</v>
      </c>
      <c r="AM100" s="34" t="s">
        <v>700</v>
      </c>
      <c r="AN100" s="34" t="s">
        <v>700</v>
      </c>
      <c r="AO100" s="34" t="s">
        <v>700</v>
      </c>
      <c r="AP100" s="34" t="s">
        <v>4074</v>
      </c>
      <c r="AQ100" s="34" t="s">
        <v>700</v>
      </c>
      <c r="AR100" s="34" t="s">
        <v>700</v>
      </c>
      <c r="AS100" s="34" t="s">
        <v>700</v>
      </c>
      <c r="AT100" s="34" t="s">
        <v>700</v>
      </c>
      <c r="AU100" s="34" t="s">
        <v>700</v>
      </c>
      <c r="AV100" s="34" t="s">
        <v>700</v>
      </c>
      <c r="AW100" s="34" t="s">
        <v>700</v>
      </c>
      <c r="AX100" s="34" t="s">
        <v>700</v>
      </c>
      <c r="AY100" s="34" t="s">
        <v>700</v>
      </c>
      <c r="AZ100" s="34" t="s">
        <v>700</v>
      </c>
      <c r="BA100" s="34" t="s">
        <v>700</v>
      </c>
      <c r="BB100" s="34" t="s">
        <v>700</v>
      </c>
      <c r="BC100" s="34" t="s">
        <v>700</v>
      </c>
      <c r="BD100" s="34" t="s">
        <v>700</v>
      </c>
      <c r="BE100" s="34" t="s">
        <v>700</v>
      </c>
      <c r="BF100" s="34" t="s">
        <v>700</v>
      </c>
      <c r="BG100" s="34" t="s">
        <v>700</v>
      </c>
      <c r="BH100" s="34" t="s">
        <v>700</v>
      </c>
      <c r="BI100" s="34" t="s">
        <v>700</v>
      </c>
      <c r="BJ100" s="34" t="s">
        <v>700</v>
      </c>
      <c r="BK100" s="34" t="s">
        <v>700</v>
      </c>
      <c r="BL100" s="34" t="s">
        <v>700</v>
      </c>
      <c r="BM100" s="34" t="s">
        <v>700</v>
      </c>
      <c r="BN100" s="34" t="s">
        <v>700</v>
      </c>
      <c r="BO100" s="34" t="s">
        <v>700</v>
      </c>
      <c r="BP100" s="34" t="s">
        <v>700</v>
      </c>
      <c r="BQ100" s="34" t="s">
        <v>700</v>
      </c>
      <c r="BR100" s="34" t="s">
        <v>700</v>
      </c>
      <c r="BS100" s="34" t="s">
        <v>700</v>
      </c>
      <c r="BT100" s="34" t="s">
        <v>700</v>
      </c>
      <c r="BU100" s="34" t="s">
        <v>700</v>
      </c>
      <c r="BV100" s="34" t="s">
        <v>700</v>
      </c>
      <c r="BW100" s="34" t="s">
        <v>700</v>
      </c>
      <c r="BX100" s="34" t="s">
        <v>700</v>
      </c>
      <c r="BY100" s="34" t="s">
        <v>700</v>
      </c>
      <c r="BZ100" s="34" t="s">
        <v>700</v>
      </c>
      <c r="CA100" s="34" t="s">
        <v>700</v>
      </c>
      <c r="CB100" s="34" t="s">
        <v>700</v>
      </c>
      <c r="CC100" s="34" t="s">
        <v>700</v>
      </c>
      <c r="CD100" s="34" t="s">
        <v>700</v>
      </c>
      <c r="CE100" s="34" t="s">
        <v>700</v>
      </c>
      <c r="CF100" s="34" t="s">
        <v>700</v>
      </c>
      <c r="CG100" s="34" t="s">
        <v>700</v>
      </c>
      <c r="CH100" s="34" t="s">
        <v>700</v>
      </c>
      <c r="CI100" s="34" t="s">
        <v>700</v>
      </c>
    </row>
    <row r="101" spans="1:87" x14ac:dyDescent="0.25">
      <c r="A101" s="34" t="s">
        <v>4073</v>
      </c>
      <c r="B101" s="34" t="s">
        <v>1195</v>
      </c>
      <c r="C101" s="34">
        <v>2020</v>
      </c>
      <c r="D101" s="34" t="s">
        <v>4072</v>
      </c>
      <c r="E101" s="34" t="s">
        <v>4071</v>
      </c>
      <c r="F101" s="34" t="s">
        <v>4070</v>
      </c>
      <c r="G101" s="34" t="s">
        <v>4069</v>
      </c>
      <c r="H101" s="34" t="s">
        <v>700</v>
      </c>
      <c r="I101" s="34" t="s">
        <v>700</v>
      </c>
      <c r="J101" s="34" t="s">
        <v>700</v>
      </c>
      <c r="K101" s="34" t="s">
        <v>4068</v>
      </c>
      <c r="L101" s="34">
        <v>2020</v>
      </c>
      <c r="M101" s="60">
        <v>44700.748159722221</v>
      </c>
      <c r="N101" s="60">
        <v>44700.748159722221</v>
      </c>
      <c r="O101" s="34" t="s">
        <v>700</v>
      </c>
      <c r="P101" s="34" t="s">
        <v>4067</v>
      </c>
      <c r="Q101" s="34" t="s">
        <v>700</v>
      </c>
      <c r="R101" s="34" t="s">
        <v>700</v>
      </c>
      <c r="S101" s="34" t="s">
        <v>700</v>
      </c>
      <c r="T101" s="34" t="s">
        <v>700</v>
      </c>
      <c r="U101" s="34" t="s">
        <v>700</v>
      </c>
      <c r="V101" s="34" t="s">
        <v>700</v>
      </c>
      <c r="W101" s="34" t="s">
        <v>700</v>
      </c>
      <c r="X101" s="34" t="s">
        <v>700</v>
      </c>
      <c r="Y101" s="34" t="s">
        <v>700</v>
      </c>
      <c r="Z101" s="34" t="s">
        <v>700</v>
      </c>
      <c r="AA101" s="34" t="s">
        <v>4058</v>
      </c>
      <c r="AB101" s="34" t="s">
        <v>4057</v>
      </c>
      <c r="AC101" s="34" t="s">
        <v>700</v>
      </c>
      <c r="AD101" s="34" t="s">
        <v>700</v>
      </c>
      <c r="AE101" s="34" t="s">
        <v>700</v>
      </c>
      <c r="AF101" s="34" t="s">
        <v>700</v>
      </c>
      <c r="AG101" s="34" t="s">
        <v>700</v>
      </c>
      <c r="AH101" s="34" t="s">
        <v>700</v>
      </c>
      <c r="AI101" s="34" t="s">
        <v>700</v>
      </c>
      <c r="AJ101" s="34" t="s">
        <v>700</v>
      </c>
      <c r="AK101" s="34" t="s">
        <v>700</v>
      </c>
      <c r="AL101" s="34" t="s">
        <v>700</v>
      </c>
      <c r="AM101" s="34" t="s">
        <v>700</v>
      </c>
      <c r="AN101" s="34" t="s">
        <v>700</v>
      </c>
      <c r="AO101" s="34" t="s">
        <v>700</v>
      </c>
      <c r="AP101" s="34" t="s">
        <v>4066</v>
      </c>
      <c r="AQ101" s="34" t="s">
        <v>700</v>
      </c>
      <c r="AR101" s="34" t="s">
        <v>700</v>
      </c>
      <c r="AS101" s="34" t="s">
        <v>700</v>
      </c>
      <c r="AT101" s="34" t="s">
        <v>700</v>
      </c>
      <c r="AU101" s="34" t="s">
        <v>700</v>
      </c>
      <c r="AV101" s="34" t="s">
        <v>700</v>
      </c>
      <c r="AW101" s="34" t="s">
        <v>700</v>
      </c>
      <c r="AX101" s="34" t="s">
        <v>700</v>
      </c>
      <c r="AY101" s="34" t="s">
        <v>700</v>
      </c>
      <c r="AZ101" s="34" t="s">
        <v>700</v>
      </c>
      <c r="BA101" s="34" t="s">
        <v>700</v>
      </c>
      <c r="BB101" s="34" t="s">
        <v>700</v>
      </c>
      <c r="BC101" s="34" t="s">
        <v>700</v>
      </c>
      <c r="BD101" s="34" t="s">
        <v>700</v>
      </c>
      <c r="BE101" s="34" t="s">
        <v>700</v>
      </c>
      <c r="BF101" s="34" t="s">
        <v>700</v>
      </c>
      <c r="BG101" s="34" t="s">
        <v>700</v>
      </c>
      <c r="BH101" s="34" t="s">
        <v>700</v>
      </c>
      <c r="BI101" s="34" t="s">
        <v>700</v>
      </c>
      <c r="BJ101" s="34" t="s">
        <v>700</v>
      </c>
      <c r="BK101" s="34" t="s">
        <v>700</v>
      </c>
      <c r="BL101" s="34" t="s">
        <v>700</v>
      </c>
      <c r="BM101" s="34" t="s">
        <v>700</v>
      </c>
      <c r="BN101" s="34" t="s">
        <v>700</v>
      </c>
      <c r="BO101" s="34" t="s">
        <v>700</v>
      </c>
      <c r="BP101" s="34" t="s">
        <v>700</v>
      </c>
      <c r="BQ101" s="34" t="s">
        <v>700</v>
      </c>
      <c r="BR101" s="34" t="s">
        <v>700</v>
      </c>
      <c r="BS101" s="34" t="s">
        <v>700</v>
      </c>
      <c r="BT101" s="34" t="s">
        <v>700</v>
      </c>
      <c r="BU101" s="34" t="s">
        <v>700</v>
      </c>
      <c r="BV101" s="34" t="s">
        <v>700</v>
      </c>
      <c r="BW101" s="34" t="s">
        <v>700</v>
      </c>
      <c r="BX101" s="34" t="s">
        <v>700</v>
      </c>
      <c r="BY101" s="34" t="s">
        <v>700</v>
      </c>
      <c r="BZ101" s="34" t="s">
        <v>700</v>
      </c>
      <c r="CA101" s="34" t="s">
        <v>700</v>
      </c>
      <c r="CB101" s="34" t="s">
        <v>700</v>
      </c>
      <c r="CC101" s="34" t="s">
        <v>700</v>
      </c>
      <c r="CD101" s="34" t="s">
        <v>700</v>
      </c>
      <c r="CE101" s="34" t="s">
        <v>700</v>
      </c>
      <c r="CF101" s="34" t="s">
        <v>700</v>
      </c>
      <c r="CG101" s="34" t="s">
        <v>700</v>
      </c>
      <c r="CH101" s="34" t="s">
        <v>700</v>
      </c>
      <c r="CI101" s="34" t="s">
        <v>700</v>
      </c>
    </row>
    <row r="102" spans="1:87" x14ac:dyDescent="0.25">
      <c r="A102" s="34" t="s">
        <v>4065</v>
      </c>
      <c r="B102" s="34" t="s">
        <v>1195</v>
      </c>
      <c r="C102" s="34">
        <v>2020</v>
      </c>
      <c r="D102" s="34" t="s">
        <v>4064</v>
      </c>
      <c r="E102" s="34" t="s">
        <v>4063</v>
      </c>
      <c r="F102" s="34" t="s">
        <v>4062</v>
      </c>
      <c r="G102" s="34" t="s">
        <v>4061</v>
      </c>
      <c r="H102" s="34" t="s">
        <v>700</v>
      </c>
      <c r="I102" s="34" t="s">
        <v>700</v>
      </c>
      <c r="J102" s="34" t="s">
        <v>700</v>
      </c>
      <c r="K102" s="34" t="s">
        <v>4060</v>
      </c>
      <c r="L102" s="34">
        <v>2020</v>
      </c>
      <c r="M102" s="60">
        <v>44700.748171296298</v>
      </c>
      <c r="N102" s="60">
        <v>44700.748171296298</v>
      </c>
      <c r="O102" s="34" t="s">
        <v>700</v>
      </c>
      <c r="P102" s="34" t="s">
        <v>4059</v>
      </c>
      <c r="Q102" s="34" t="s">
        <v>700</v>
      </c>
      <c r="R102" s="34" t="s">
        <v>700</v>
      </c>
      <c r="S102" s="34" t="s">
        <v>700</v>
      </c>
      <c r="T102" s="34" t="s">
        <v>700</v>
      </c>
      <c r="U102" s="34" t="s">
        <v>700</v>
      </c>
      <c r="V102" s="34" t="s">
        <v>700</v>
      </c>
      <c r="W102" s="34" t="s">
        <v>700</v>
      </c>
      <c r="X102" s="34" t="s">
        <v>700</v>
      </c>
      <c r="Y102" s="34" t="s">
        <v>700</v>
      </c>
      <c r="Z102" s="34" t="s">
        <v>700</v>
      </c>
      <c r="AA102" s="34" t="s">
        <v>4058</v>
      </c>
      <c r="AB102" s="34" t="s">
        <v>4057</v>
      </c>
      <c r="AC102" s="34" t="s">
        <v>700</v>
      </c>
      <c r="AD102" s="34" t="s">
        <v>700</v>
      </c>
      <c r="AE102" s="34" t="s">
        <v>700</v>
      </c>
      <c r="AF102" s="34" t="s">
        <v>700</v>
      </c>
      <c r="AG102" s="34" t="s">
        <v>700</v>
      </c>
      <c r="AH102" s="34" t="s">
        <v>700</v>
      </c>
      <c r="AI102" s="34" t="s">
        <v>700</v>
      </c>
      <c r="AJ102" s="34" t="s">
        <v>700</v>
      </c>
      <c r="AK102" s="34" t="s">
        <v>700</v>
      </c>
      <c r="AL102" s="34" t="s">
        <v>700</v>
      </c>
      <c r="AM102" s="34" t="s">
        <v>700</v>
      </c>
      <c r="AN102" s="34" t="s">
        <v>700</v>
      </c>
      <c r="AO102" s="34" t="s">
        <v>700</v>
      </c>
      <c r="AP102" s="34" t="s">
        <v>4056</v>
      </c>
      <c r="AQ102" s="34" t="s">
        <v>700</v>
      </c>
      <c r="AR102" s="34" t="s">
        <v>700</v>
      </c>
      <c r="AS102" s="34" t="s">
        <v>700</v>
      </c>
      <c r="AT102" s="34" t="s">
        <v>700</v>
      </c>
      <c r="AU102" s="34" t="s">
        <v>700</v>
      </c>
      <c r="AV102" s="34" t="s">
        <v>700</v>
      </c>
      <c r="AW102" s="34" t="s">
        <v>700</v>
      </c>
      <c r="AX102" s="34" t="s">
        <v>700</v>
      </c>
      <c r="AY102" s="34" t="s">
        <v>700</v>
      </c>
      <c r="AZ102" s="34" t="s">
        <v>700</v>
      </c>
      <c r="BA102" s="34" t="s">
        <v>700</v>
      </c>
      <c r="BB102" s="34" t="s">
        <v>700</v>
      </c>
      <c r="BC102" s="34" t="s">
        <v>700</v>
      </c>
      <c r="BD102" s="34" t="s">
        <v>700</v>
      </c>
      <c r="BE102" s="34" t="s">
        <v>700</v>
      </c>
      <c r="BF102" s="34" t="s">
        <v>700</v>
      </c>
      <c r="BG102" s="34" t="s">
        <v>700</v>
      </c>
      <c r="BH102" s="34" t="s">
        <v>700</v>
      </c>
      <c r="BI102" s="34" t="s">
        <v>700</v>
      </c>
      <c r="BJ102" s="34" t="s">
        <v>700</v>
      </c>
      <c r="BK102" s="34" t="s">
        <v>700</v>
      </c>
      <c r="BL102" s="34" t="s">
        <v>700</v>
      </c>
      <c r="BM102" s="34" t="s">
        <v>700</v>
      </c>
      <c r="BN102" s="34" t="s">
        <v>700</v>
      </c>
      <c r="BO102" s="34" t="s">
        <v>700</v>
      </c>
      <c r="BP102" s="34" t="s">
        <v>700</v>
      </c>
      <c r="BQ102" s="34" t="s">
        <v>700</v>
      </c>
      <c r="BR102" s="34" t="s">
        <v>700</v>
      </c>
      <c r="BS102" s="34" t="s">
        <v>700</v>
      </c>
      <c r="BT102" s="34" t="s">
        <v>700</v>
      </c>
      <c r="BU102" s="34" t="s">
        <v>700</v>
      </c>
      <c r="BV102" s="34" t="s">
        <v>700</v>
      </c>
      <c r="BW102" s="34" t="s">
        <v>700</v>
      </c>
      <c r="BX102" s="34" t="s">
        <v>700</v>
      </c>
      <c r="BY102" s="34" t="s">
        <v>700</v>
      </c>
      <c r="BZ102" s="34" t="s">
        <v>700</v>
      </c>
      <c r="CA102" s="34" t="s">
        <v>700</v>
      </c>
      <c r="CB102" s="34" t="s">
        <v>700</v>
      </c>
      <c r="CC102" s="34" t="s">
        <v>700</v>
      </c>
      <c r="CD102" s="34" t="s">
        <v>700</v>
      </c>
      <c r="CE102" s="34" t="s">
        <v>700</v>
      </c>
      <c r="CF102" s="34" t="s">
        <v>700</v>
      </c>
      <c r="CG102" s="34" t="s">
        <v>700</v>
      </c>
      <c r="CH102" s="34" t="s">
        <v>700</v>
      </c>
      <c r="CI102" s="34" t="s">
        <v>700</v>
      </c>
    </row>
  </sheetData>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8059-2EA1-4E71-BD56-E9166000AEF3}">
  <dimension ref="A1:CI106"/>
  <sheetViews>
    <sheetView workbookViewId="0">
      <selection activeCell="D24" sqref="D24"/>
    </sheetView>
  </sheetViews>
  <sheetFormatPr defaultRowHeight="13.2" x14ac:dyDescent="0.25"/>
  <cols>
    <col min="1" max="1" width="11.44140625" style="34" bestFit="1" customWidth="1"/>
    <col min="2" max="2" width="15.21875" style="34" bestFit="1" customWidth="1"/>
    <col min="3" max="3" width="17.44140625" style="34" bestFit="1" customWidth="1"/>
    <col min="4" max="6" width="80.88671875" style="34" bestFit="1" customWidth="1"/>
    <col min="7" max="7" width="7.5546875" style="34" bestFit="1" customWidth="1"/>
    <col min="8" max="8" width="7.44140625" style="34" bestFit="1" customWidth="1"/>
    <col min="9" max="9" width="35.109375" style="34" bestFit="1" customWidth="1"/>
    <col min="10" max="11" width="80.88671875" style="34" bestFit="1" customWidth="1"/>
    <col min="12" max="12" width="7.21875" style="34" bestFit="1" customWidth="1"/>
    <col min="13" max="14" width="15.33203125" style="34" bestFit="1" customWidth="1"/>
    <col min="15" max="15" width="14" style="34" bestFit="1" customWidth="1"/>
    <col min="16" max="16" width="9.6640625" style="34" bestFit="1" customWidth="1"/>
    <col min="17" max="17" width="13.109375" style="34" bestFit="1" customWidth="1"/>
    <col min="18" max="18" width="13.5546875" style="34" bestFit="1" customWidth="1"/>
    <col min="19" max="19" width="13.88671875" style="34" bestFit="1" customWidth="1"/>
    <col min="20" max="20" width="20.88671875" style="34" bestFit="1" customWidth="1"/>
    <col min="21" max="21" width="21.5546875" style="34" bestFit="1" customWidth="1"/>
    <col min="22" max="22" width="12.33203125" style="34" bestFit="1" customWidth="1"/>
    <col min="23" max="23" width="8.6640625" style="34" bestFit="1" customWidth="1"/>
    <col min="24" max="24" width="16.21875" style="34" bestFit="1" customWidth="1"/>
    <col min="25" max="25" width="13" style="34" bestFit="1" customWidth="1"/>
    <col min="26" max="26" width="12.88671875" style="34" bestFit="1" customWidth="1"/>
    <col min="27" max="27" width="11.44140625" style="34" bestFit="1" customWidth="1"/>
    <col min="28" max="28" width="7.88671875" style="34" bestFit="1" customWidth="1"/>
    <col min="29" max="29" width="11.77734375" style="34" bestFit="1" customWidth="1"/>
    <col min="30" max="30" width="8.88671875" style="34"/>
    <col min="31" max="31" width="7.44140625" style="34" bestFit="1" customWidth="1"/>
    <col min="32" max="32" width="9.77734375" style="34" bestFit="1" customWidth="1"/>
    <col min="33" max="33" width="18" style="34" bestFit="1" customWidth="1"/>
    <col min="34" max="34" width="16.77734375" style="34" bestFit="1" customWidth="1"/>
    <col min="35" max="35" width="13.88671875" style="34" bestFit="1" customWidth="1"/>
    <col min="36" max="36" width="21.109375" style="34" bestFit="1" customWidth="1"/>
    <col min="37" max="37" width="8.33203125" style="34" bestFit="1" customWidth="1"/>
    <col min="38" max="38" width="80.88671875" style="34" bestFit="1" customWidth="1"/>
    <col min="39" max="39" width="18.5546875" style="34" bestFit="1" customWidth="1"/>
    <col min="40" max="40" width="14.109375" style="34" bestFit="1" customWidth="1"/>
    <col min="41" max="41" width="16.88671875" style="34" bestFit="1" customWidth="1"/>
    <col min="42" max="42" width="8.5546875" style="34" bestFit="1" customWidth="1"/>
    <col min="43" max="43" width="14.5546875" style="34" bestFit="1" customWidth="1"/>
    <col min="44" max="44" width="12.21875" style="34" bestFit="1" customWidth="1"/>
    <col min="45" max="45" width="13.44140625" style="34" bestFit="1" customWidth="1"/>
    <col min="46" max="46" width="16.5546875" style="34" bestFit="1" customWidth="1"/>
    <col min="47" max="47" width="14.33203125" style="34" bestFit="1" customWidth="1"/>
    <col min="48" max="48" width="14.6640625" style="34" bestFit="1" customWidth="1"/>
    <col min="49" max="49" width="13.33203125" style="34" bestFit="1" customWidth="1"/>
    <col min="50" max="50" width="12.21875" style="34" bestFit="1" customWidth="1"/>
    <col min="51" max="51" width="12.88671875" style="34" bestFit="1" customWidth="1"/>
    <col min="52" max="52" width="10.33203125" style="34" bestFit="1" customWidth="1"/>
    <col min="53" max="53" width="12.88671875" style="34" bestFit="1" customWidth="1"/>
    <col min="54" max="55" width="11.33203125" style="34" bestFit="1" customWidth="1"/>
    <col min="56" max="56" width="18.21875" style="34" bestFit="1" customWidth="1"/>
    <col min="57" max="57" width="13.5546875" style="34" bestFit="1" customWidth="1"/>
    <col min="58" max="58" width="12" style="34" bestFit="1" customWidth="1"/>
    <col min="59" max="59" width="8.44140625" style="34" bestFit="1" customWidth="1"/>
    <col min="60" max="60" width="10.109375" style="34" bestFit="1" customWidth="1"/>
    <col min="61" max="61" width="9.33203125" style="34" bestFit="1" customWidth="1"/>
    <col min="62" max="62" width="15.33203125" style="34" bestFit="1" customWidth="1"/>
    <col min="63" max="63" width="7.88671875" style="34" bestFit="1" customWidth="1"/>
    <col min="64" max="64" width="9.88671875" style="34" bestFit="1" customWidth="1"/>
    <col min="65" max="65" width="14.44140625" style="34" bestFit="1" customWidth="1"/>
    <col min="66" max="66" width="12.44140625" style="34" bestFit="1" customWidth="1"/>
    <col min="67" max="67" width="20.5546875" style="34" bestFit="1" customWidth="1"/>
    <col min="68" max="68" width="11.109375" style="34" bestFit="1" customWidth="1"/>
    <col min="69" max="69" width="18.21875" style="34" bestFit="1" customWidth="1"/>
    <col min="70" max="70" width="10.33203125" style="34" bestFit="1" customWidth="1"/>
    <col min="71" max="71" width="15.5546875" style="34" bestFit="1" customWidth="1"/>
    <col min="72" max="72" width="18.77734375" style="34" bestFit="1" customWidth="1"/>
    <col min="73" max="73" width="8.21875" style="34" bestFit="1" customWidth="1"/>
    <col min="74" max="74" width="13" style="34" bestFit="1" customWidth="1"/>
    <col min="75" max="75" width="11" style="34" bestFit="1" customWidth="1"/>
    <col min="76" max="76" width="14.109375" style="34" bestFit="1" customWidth="1"/>
    <col min="77" max="77" width="18.21875" style="34" bestFit="1" customWidth="1"/>
    <col min="78" max="78" width="24.44140625" style="34" bestFit="1" customWidth="1"/>
    <col min="79" max="79" width="9.88671875" style="34" bestFit="1" customWidth="1"/>
    <col min="80" max="80" width="9.6640625" style="34" bestFit="1" customWidth="1"/>
    <col min="81" max="81" width="7.77734375" style="34" bestFit="1" customWidth="1"/>
    <col min="82" max="82" width="15.33203125" style="34" bestFit="1" customWidth="1"/>
    <col min="83" max="83" width="9.77734375" style="34" bestFit="1" customWidth="1"/>
    <col min="84" max="84" width="10.109375" style="34" bestFit="1" customWidth="1"/>
    <col min="85" max="85" width="12.5546875" style="34" bestFit="1" customWidth="1"/>
    <col min="86" max="86" width="9.5546875" style="34" bestFit="1" customWidth="1"/>
    <col min="87" max="87" width="17.6640625" style="34" bestFit="1" customWidth="1"/>
    <col min="88" max="16384" width="8.88671875" style="34"/>
  </cols>
  <sheetData>
    <row r="1" spans="1:87" x14ac:dyDescent="0.25">
      <c r="A1" s="34" t="s">
        <v>1105</v>
      </c>
      <c r="B1" s="34" t="s">
        <v>1106</v>
      </c>
      <c r="C1" s="34" t="s">
        <v>1107</v>
      </c>
      <c r="D1" s="34" t="s">
        <v>2</v>
      </c>
      <c r="E1" s="34" t="s">
        <v>1</v>
      </c>
      <c r="F1" s="34" t="s">
        <v>1108</v>
      </c>
      <c r="G1" s="34" t="s">
        <v>1109</v>
      </c>
      <c r="H1" s="34" t="s">
        <v>1110</v>
      </c>
      <c r="I1" s="34" t="s">
        <v>1111</v>
      </c>
      <c r="J1" s="34" t="s">
        <v>208</v>
      </c>
      <c r="K1" s="34" t="s">
        <v>1112</v>
      </c>
      <c r="L1" s="34" t="s">
        <v>1113</v>
      </c>
      <c r="M1" s="34" t="s">
        <v>1114</v>
      </c>
      <c r="N1" s="34" t="s">
        <v>1115</v>
      </c>
      <c r="O1" s="34" t="s">
        <v>1116</v>
      </c>
      <c r="P1" s="34" t="s">
        <v>1117</v>
      </c>
      <c r="Q1" s="34" t="s">
        <v>1118</v>
      </c>
      <c r="R1" s="34" t="s">
        <v>1119</v>
      </c>
      <c r="S1" s="34" t="s">
        <v>1120</v>
      </c>
      <c r="T1" s="34" t="s">
        <v>1121</v>
      </c>
      <c r="U1" s="34" t="s">
        <v>1122</v>
      </c>
      <c r="V1" s="34" t="s">
        <v>1123</v>
      </c>
      <c r="W1" s="34" t="s">
        <v>1124</v>
      </c>
      <c r="X1" s="34" t="s">
        <v>1125</v>
      </c>
      <c r="Y1" s="34" t="s">
        <v>1126</v>
      </c>
      <c r="Z1" s="34" t="s">
        <v>1127</v>
      </c>
      <c r="AA1" s="34" t="s">
        <v>0</v>
      </c>
      <c r="AB1" s="34" t="s">
        <v>1128</v>
      </c>
      <c r="AC1" s="34" t="s">
        <v>1129</v>
      </c>
      <c r="AD1" s="34" t="s">
        <v>1130</v>
      </c>
      <c r="AE1" s="34" t="s">
        <v>594</v>
      </c>
      <c r="AF1" s="34" t="s">
        <v>1131</v>
      </c>
      <c r="AG1" s="34" t="s">
        <v>1132</v>
      </c>
      <c r="AH1" s="34" t="s">
        <v>1133</v>
      </c>
      <c r="AI1" s="34" t="s">
        <v>1134</v>
      </c>
      <c r="AJ1" s="34" t="s">
        <v>1135</v>
      </c>
      <c r="AK1" s="34" t="s">
        <v>5</v>
      </c>
      <c r="AL1" s="34" t="s">
        <v>1136</v>
      </c>
      <c r="AM1" s="34" t="s">
        <v>1137</v>
      </c>
      <c r="AN1" s="34" t="s">
        <v>1138</v>
      </c>
      <c r="AO1" s="34" t="s">
        <v>1139</v>
      </c>
      <c r="AP1" s="34" t="s">
        <v>1140</v>
      </c>
      <c r="AQ1" s="34" t="s">
        <v>1141</v>
      </c>
      <c r="AR1" s="34" t="s">
        <v>1142</v>
      </c>
      <c r="AS1" s="34" t="s">
        <v>1143</v>
      </c>
      <c r="AT1" s="34" t="s">
        <v>1144</v>
      </c>
      <c r="AU1" s="34" t="s">
        <v>1145</v>
      </c>
      <c r="AV1" s="34" t="s">
        <v>1146</v>
      </c>
      <c r="AW1" s="34" t="s">
        <v>1147</v>
      </c>
      <c r="AX1" s="34" t="s">
        <v>1148</v>
      </c>
      <c r="AY1" s="34" t="s">
        <v>1149</v>
      </c>
      <c r="AZ1" s="34" t="s">
        <v>1150</v>
      </c>
      <c r="BA1" s="34" t="s">
        <v>1151</v>
      </c>
      <c r="BB1" s="34" t="s">
        <v>1152</v>
      </c>
      <c r="BC1" s="34" t="s">
        <v>1153</v>
      </c>
      <c r="BD1" s="34" t="s">
        <v>1154</v>
      </c>
      <c r="BE1" s="34" t="s">
        <v>1155</v>
      </c>
      <c r="BF1" s="34" t="s">
        <v>1156</v>
      </c>
      <c r="BG1" s="34" t="s">
        <v>1157</v>
      </c>
      <c r="BH1" s="34" t="s">
        <v>1158</v>
      </c>
      <c r="BI1" s="34" t="s">
        <v>1159</v>
      </c>
      <c r="BJ1" s="34" t="s">
        <v>1160</v>
      </c>
      <c r="BK1" s="34" t="s">
        <v>1161</v>
      </c>
      <c r="BL1" s="34" t="s">
        <v>1162</v>
      </c>
      <c r="BM1" s="34" t="s">
        <v>1163</v>
      </c>
      <c r="BN1" s="34" t="s">
        <v>1164</v>
      </c>
      <c r="BO1" s="34" t="s">
        <v>1165</v>
      </c>
      <c r="BP1" s="34" t="s">
        <v>1166</v>
      </c>
      <c r="BQ1" s="34" t="s">
        <v>1167</v>
      </c>
      <c r="BR1" s="34" t="s">
        <v>1168</v>
      </c>
      <c r="BS1" s="34" t="s">
        <v>1169</v>
      </c>
      <c r="BT1" s="34" t="s">
        <v>1170</v>
      </c>
      <c r="BU1" s="34" t="s">
        <v>1171</v>
      </c>
      <c r="BV1" s="34" t="s">
        <v>1172</v>
      </c>
      <c r="BW1" s="34" t="s">
        <v>1173</v>
      </c>
      <c r="BX1" s="34" t="s">
        <v>1174</v>
      </c>
      <c r="BY1" s="34" t="s">
        <v>1175</v>
      </c>
      <c r="BZ1" s="34" t="s">
        <v>1176</v>
      </c>
      <c r="CA1" s="34" t="s">
        <v>1177</v>
      </c>
      <c r="CB1" s="34" t="s">
        <v>1178</v>
      </c>
      <c r="CC1" s="34" t="s">
        <v>1030</v>
      </c>
      <c r="CD1" s="34" t="s">
        <v>1179</v>
      </c>
      <c r="CE1" s="34" t="s">
        <v>1180</v>
      </c>
      <c r="CF1" s="34" t="s">
        <v>1181</v>
      </c>
      <c r="CG1" s="34" t="s">
        <v>1182</v>
      </c>
      <c r="CH1" s="34" t="s">
        <v>1183</v>
      </c>
      <c r="CI1" s="34" t="s">
        <v>1184</v>
      </c>
    </row>
    <row r="2" spans="1:87" x14ac:dyDescent="0.25">
      <c r="A2" s="34" t="s">
        <v>4055</v>
      </c>
      <c r="B2" s="34" t="s">
        <v>1195</v>
      </c>
      <c r="C2" s="34">
        <v>2021</v>
      </c>
      <c r="D2" s="34" t="s">
        <v>700</v>
      </c>
      <c r="E2" s="34" t="s">
        <v>4054</v>
      </c>
      <c r="F2" s="34" t="s">
        <v>3628</v>
      </c>
      <c r="G2" s="34" t="s">
        <v>700</v>
      </c>
      <c r="H2" s="34" t="s">
        <v>700</v>
      </c>
      <c r="I2" s="34" t="s">
        <v>700</v>
      </c>
      <c r="J2" s="34" t="s">
        <v>4053</v>
      </c>
      <c r="K2" s="34" t="s">
        <v>4052</v>
      </c>
      <c r="L2" s="34">
        <v>2021</v>
      </c>
      <c r="M2" s="60">
        <v>44697.71197916667</v>
      </c>
      <c r="N2" s="60">
        <v>44697.71197916667</v>
      </c>
      <c r="O2" s="34" t="s">
        <v>700</v>
      </c>
      <c r="P2" s="34" t="s">
        <v>700</v>
      </c>
      <c r="Q2" s="34" t="s">
        <v>700</v>
      </c>
      <c r="R2" s="34" t="s">
        <v>700</v>
      </c>
      <c r="S2" s="34" t="s">
        <v>700</v>
      </c>
      <c r="T2" s="34" t="s">
        <v>700</v>
      </c>
      <c r="U2" s="34" t="s">
        <v>700</v>
      </c>
      <c r="V2" s="34" t="s">
        <v>700</v>
      </c>
      <c r="W2" s="34" t="s">
        <v>700</v>
      </c>
      <c r="X2" s="34" t="s">
        <v>700</v>
      </c>
      <c r="Y2" s="34" t="s">
        <v>700</v>
      </c>
      <c r="Z2" s="34" t="s">
        <v>700</v>
      </c>
      <c r="AA2" s="34" t="s">
        <v>700</v>
      </c>
      <c r="AB2" s="34" t="s">
        <v>700</v>
      </c>
      <c r="AC2" s="34" t="s">
        <v>700</v>
      </c>
      <c r="AD2" s="34" t="s">
        <v>700</v>
      </c>
      <c r="AE2" s="34" t="s">
        <v>700</v>
      </c>
      <c r="AF2" s="34" t="s">
        <v>700</v>
      </c>
      <c r="AG2" s="34" t="s">
        <v>700</v>
      </c>
      <c r="AH2" s="34" t="s">
        <v>700</v>
      </c>
      <c r="AI2" s="34" t="s">
        <v>700</v>
      </c>
      <c r="AJ2" s="34" t="s">
        <v>700</v>
      </c>
      <c r="AK2" s="34" t="s">
        <v>700</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c r="CI2" s="34" t="s">
        <v>700</v>
      </c>
    </row>
    <row r="3" spans="1:87" x14ac:dyDescent="0.25">
      <c r="A3" s="34" t="s">
        <v>4051</v>
      </c>
      <c r="B3" s="34" t="s">
        <v>1243</v>
      </c>
      <c r="C3" s="34">
        <v>2021</v>
      </c>
      <c r="D3" s="34" t="s">
        <v>4050</v>
      </c>
      <c r="E3" s="34" t="s">
        <v>3143</v>
      </c>
      <c r="F3" s="34" t="s">
        <v>2796</v>
      </c>
      <c r="G3" s="34" t="s">
        <v>700</v>
      </c>
      <c r="H3" s="34" t="s">
        <v>700</v>
      </c>
      <c r="I3" s="34" t="s">
        <v>4049</v>
      </c>
      <c r="J3" s="34" t="s">
        <v>4048</v>
      </c>
      <c r="K3" s="34" t="s">
        <v>4047</v>
      </c>
      <c r="L3" s="34">
        <v>2021</v>
      </c>
      <c r="M3" s="60">
        <v>44697.71199074074</v>
      </c>
      <c r="N3" s="60">
        <v>44697.71199074074</v>
      </c>
      <c r="O3" s="34" t="s">
        <v>700</v>
      </c>
      <c r="P3" s="34" t="s">
        <v>700</v>
      </c>
      <c r="Q3" s="34" t="s">
        <v>700</v>
      </c>
      <c r="R3" s="34" t="s">
        <v>700</v>
      </c>
      <c r="S3" s="34" t="s">
        <v>3392</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700</v>
      </c>
      <c r="AK3" s="34" t="s">
        <v>700</v>
      </c>
      <c r="AL3" s="34" t="s">
        <v>700</v>
      </c>
      <c r="AM3" s="34" t="s">
        <v>700</v>
      </c>
      <c r="AN3" s="34" t="s">
        <v>700</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c r="CI3" s="34" t="s">
        <v>700</v>
      </c>
    </row>
    <row r="4" spans="1:87" x14ac:dyDescent="0.25">
      <c r="A4" s="34" t="s">
        <v>4046</v>
      </c>
      <c r="B4" s="34" t="s">
        <v>1243</v>
      </c>
      <c r="C4" s="34">
        <v>2021</v>
      </c>
      <c r="D4" s="34" t="s">
        <v>4045</v>
      </c>
      <c r="E4" s="34" t="s">
        <v>3221</v>
      </c>
      <c r="F4" s="34" t="s">
        <v>2626</v>
      </c>
      <c r="G4" s="34" t="s">
        <v>700</v>
      </c>
      <c r="H4" s="34" t="s">
        <v>700</v>
      </c>
      <c r="I4" s="34" t="s">
        <v>4044</v>
      </c>
      <c r="J4" s="34" t="s">
        <v>4043</v>
      </c>
      <c r="K4" s="34" t="s">
        <v>4042</v>
      </c>
      <c r="L4" s="34">
        <v>2021</v>
      </c>
      <c r="M4" s="60">
        <v>44697.71199074074</v>
      </c>
      <c r="N4" s="60">
        <v>44697.71199074074</v>
      </c>
      <c r="O4" s="34" t="s">
        <v>700</v>
      </c>
      <c r="P4" s="34" t="s">
        <v>3217</v>
      </c>
      <c r="Q4" s="34" t="s">
        <v>700</v>
      </c>
      <c r="R4" s="34" t="s">
        <v>700</v>
      </c>
      <c r="S4" s="34" t="s">
        <v>4041</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700</v>
      </c>
      <c r="AJ4" s="34" t="s">
        <v>700</v>
      </c>
      <c r="AK4" s="34" t="s">
        <v>700</v>
      </c>
      <c r="AL4" s="34" t="s">
        <v>700</v>
      </c>
      <c r="AM4" s="34" t="s">
        <v>700</v>
      </c>
      <c r="AN4" s="34" t="s">
        <v>700</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c r="CI4" s="34" t="s">
        <v>700</v>
      </c>
    </row>
    <row r="5" spans="1:87" x14ac:dyDescent="0.25">
      <c r="A5" s="34" t="s">
        <v>4040</v>
      </c>
      <c r="B5" s="34" t="s">
        <v>1243</v>
      </c>
      <c r="C5" s="34">
        <v>2021</v>
      </c>
      <c r="D5" s="34" t="s">
        <v>4039</v>
      </c>
      <c r="E5" s="34" t="s">
        <v>4038</v>
      </c>
      <c r="F5" s="34" t="s">
        <v>4037</v>
      </c>
      <c r="G5" s="34" t="s">
        <v>700</v>
      </c>
      <c r="H5" s="34" t="s">
        <v>700</v>
      </c>
      <c r="I5" s="34" t="s">
        <v>4036</v>
      </c>
      <c r="J5" s="34" t="s">
        <v>4035</v>
      </c>
      <c r="K5" s="34" t="s">
        <v>4034</v>
      </c>
      <c r="L5" s="34">
        <v>2021</v>
      </c>
      <c r="M5" s="60">
        <v>44697.71199074074</v>
      </c>
      <c r="N5" s="60">
        <v>44697.71199074074</v>
      </c>
      <c r="O5" s="34" t="s">
        <v>700</v>
      </c>
      <c r="P5" s="34" t="s">
        <v>700</v>
      </c>
      <c r="Q5" s="34" t="s">
        <v>700</v>
      </c>
      <c r="R5" s="34" t="s">
        <v>2668</v>
      </c>
      <c r="S5" s="34" t="s">
        <v>3487</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2667</v>
      </c>
      <c r="AK5" s="34" t="s">
        <v>700</v>
      </c>
      <c r="AL5" s="34" t="s">
        <v>700</v>
      </c>
      <c r="AM5" s="34" t="s">
        <v>700</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c r="CI5" s="34" t="s">
        <v>700</v>
      </c>
    </row>
    <row r="6" spans="1:87" x14ac:dyDescent="0.25">
      <c r="A6" s="34" t="s">
        <v>4033</v>
      </c>
      <c r="B6" s="34" t="s">
        <v>1195</v>
      </c>
      <c r="C6" s="34">
        <v>2021</v>
      </c>
      <c r="D6" s="34" t="s">
        <v>4032</v>
      </c>
      <c r="E6" s="34" t="s">
        <v>4031</v>
      </c>
      <c r="F6" s="34" t="s">
        <v>3628</v>
      </c>
      <c r="G6" s="34" t="s">
        <v>700</v>
      </c>
      <c r="H6" s="34" t="s">
        <v>700</v>
      </c>
      <c r="I6" s="34" t="s">
        <v>4030</v>
      </c>
      <c r="J6" s="34" t="s">
        <v>4029</v>
      </c>
      <c r="K6" s="34" t="s">
        <v>4028</v>
      </c>
      <c r="L6" s="34">
        <v>2021</v>
      </c>
      <c r="M6" s="60">
        <v>44697.71199074074</v>
      </c>
      <c r="N6" s="60">
        <v>44697.71199074074</v>
      </c>
      <c r="O6" s="34" t="s">
        <v>700</v>
      </c>
      <c r="P6" s="34" t="s">
        <v>4027</v>
      </c>
      <c r="Q6" s="34" t="s">
        <v>700</v>
      </c>
      <c r="R6" s="34" t="s">
        <v>700</v>
      </c>
      <c r="S6" s="34" t="s">
        <v>700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700</v>
      </c>
      <c r="AK6" s="34" t="s">
        <v>700</v>
      </c>
      <c r="AL6" s="34" t="s">
        <v>700</v>
      </c>
      <c r="AM6" s="34" t="s">
        <v>700</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c r="CI6" s="34" t="s">
        <v>700</v>
      </c>
    </row>
    <row r="7" spans="1:87" x14ac:dyDescent="0.25">
      <c r="A7" s="34" t="s">
        <v>4026</v>
      </c>
      <c r="B7" s="34" t="s">
        <v>1195</v>
      </c>
      <c r="C7" s="34">
        <v>2021</v>
      </c>
      <c r="D7" s="34" t="s">
        <v>700</v>
      </c>
      <c r="E7" s="34" t="s">
        <v>4025</v>
      </c>
      <c r="F7" s="34" t="s">
        <v>3628</v>
      </c>
      <c r="G7" s="34" t="s">
        <v>700</v>
      </c>
      <c r="H7" s="34" t="s">
        <v>700</v>
      </c>
      <c r="I7" s="34" t="s">
        <v>700</v>
      </c>
      <c r="J7" s="34" t="s">
        <v>4024</v>
      </c>
      <c r="K7" s="34" t="s">
        <v>4023</v>
      </c>
      <c r="L7" s="34">
        <v>2021</v>
      </c>
      <c r="M7" s="60">
        <v>44697.71199074074</v>
      </c>
      <c r="N7" s="60">
        <v>44697.71199074074</v>
      </c>
      <c r="O7" s="34" t="s">
        <v>700</v>
      </c>
      <c r="P7" s="34" t="s">
        <v>700</v>
      </c>
      <c r="Q7" s="34" t="s">
        <v>700</v>
      </c>
      <c r="R7" s="34" t="s">
        <v>700</v>
      </c>
      <c r="S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700</v>
      </c>
      <c r="AL7" s="34" t="s">
        <v>700</v>
      </c>
      <c r="AM7" s="34" t="s">
        <v>700</v>
      </c>
      <c r="AN7" s="34" t="s">
        <v>700</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c r="CI7" s="34" t="s">
        <v>700</v>
      </c>
    </row>
    <row r="8" spans="1:87" x14ac:dyDescent="0.25">
      <c r="A8" s="34" t="s">
        <v>4022</v>
      </c>
      <c r="B8" s="34" t="s">
        <v>1195</v>
      </c>
      <c r="C8" s="34">
        <v>2021</v>
      </c>
      <c r="D8" s="34" t="s">
        <v>4021</v>
      </c>
      <c r="E8" s="34" t="s">
        <v>4020</v>
      </c>
      <c r="F8" s="34" t="s">
        <v>3628</v>
      </c>
      <c r="G8" s="34" t="s">
        <v>700</v>
      </c>
      <c r="H8" s="34" t="s">
        <v>700</v>
      </c>
      <c r="I8" s="34" t="s">
        <v>4019</v>
      </c>
      <c r="J8" s="34" t="s">
        <v>4018</v>
      </c>
      <c r="K8" s="34" t="s">
        <v>4017</v>
      </c>
      <c r="L8" s="34">
        <v>2021</v>
      </c>
      <c r="M8" s="60">
        <v>44697.71199074074</v>
      </c>
      <c r="N8" s="60">
        <v>44697.71199074074</v>
      </c>
      <c r="O8" s="34" t="s">
        <v>700</v>
      </c>
      <c r="P8" s="34" t="s">
        <v>4016</v>
      </c>
      <c r="Q8" s="34" t="s">
        <v>700</v>
      </c>
      <c r="R8" s="34" t="s">
        <v>700</v>
      </c>
      <c r="S8" s="34" t="s">
        <v>700</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700</v>
      </c>
      <c r="AK8" s="34" t="s">
        <v>700</v>
      </c>
      <c r="AL8" s="34" t="s">
        <v>700</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c r="CI8" s="34" t="s">
        <v>700</v>
      </c>
    </row>
    <row r="9" spans="1:87" x14ac:dyDescent="0.25">
      <c r="A9" s="34" t="s">
        <v>4015</v>
      </c>
      <c r="B9" s="34" t="s">
        <v>1243</v>
      </c>
      <c r="C9" s="34">
        <v>2021</v>
      </c>
      <c r="D9" s="34" t="s">
        <v>832</v>
      </c>
      <c r="E9" s="34" t="s">
        <v>833</v>
      </c>
      <c r="F9" s="34" t="s">
        <v>4014</v>
      </c>
      <c r="G9" s="34" t="s">
        <v>700</v>
      </c>
      <c r="H9" s="34" t="s">
        <v>700</v>
      </c>
      <c r="I9" s="34" t="s">
        <v>4013</v>
      </c>
      <c r="J9" s="34" t="s">
        <v>834</v>
      </c>
      <c r="K9" s="34" t="s">
        <v>4012</v>
      </c>
      <c r="L9" s="34">
        <v>2021</v>
      </c>
      <c r="M9" s="60">
        <v>44697.71199074074</v>
      </c>
      <c r="N9" s="60">
        <v>44697.71199074074</v>
      </c>
      <c r="O9" s="34" t="s">
        <v>700</v>
      </c>
      <c r="P9" s="34" t="s">
        <v>4011</v>
      </c>
      <c r="Q9" s="34" t="s">
        <v>700</v>
      </c>
      <c r="R9" s="34" t="s">
        <v>2610</v>
      </c>
      <c r="S9" s="34" t="s">
        <v>4010</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2609</v>
      </c>
      <c r="AK9" s="34" t="s">
        <v>700</v>
      </c>
      <c r="AL9" s="34" t="s">
        <v>4009</v>
      </c>
      <c r="AM9" s="34" t="s">
        <v>700</v>
      </c>
      <c r="AN9" s="34" t="s">
        <v>700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c r="CI9" s="34" t="s">
        <v>700</v>
      </c>
    </row>
    <row r="10" spans="1:87" x14ac:dyDescent="0.25">
      <c r="A10" s="34" t="s">
        <v>4008</v>
      </c>
      <c r="B10" s="34" t="s">
        <v>1243</v>
      </c>
      <c r="C10" s="34">
        <v>2021</v>
      </c>
      <c r="D10" s="34" t="s">
        <v>4007</v>
      </c>
      <c r="E10" s="34" t="s">
        <v>4006</v>
      </c>
      <c r="F10" s="34" t="s">
        <v>4005</v>
      </c>
      <c r="G10" s="34" t="s">
        <v>700</v>
      </c>
      <c r="H10" s="34" t="s">
        <v>700</v>
      </c>
      <c r="I10" s="34" t="s">
        <v>700</v>
      </c>
      <c r="J10" s="34" t="s">
        <v>4004</v>
      </c>
      <c r="K10" s="34" t="s">
        <v>4003</v>
      </c>
      <c r="L10" s="34">
        <v>2021</v>
      </c>
      <c r="M10" s="60">
        <v>44697.71199074074</v>
      </c>
      <c r="N10" s="60">
        <v>44697.71199074074</v>
      </c>
      <c r="O10" s="34" t="s">
        <v>700</v>
      </c>
      <c r="P10" s="34" t="s">
        <v>4002</v>
      </c>
      <c r="Q10" s="34" t="s">
        <v>700</v>
      </c>
      <c r="R10" s="34" t="s">
        <v>2769</v>
      </c>
      <c r="S10" s="34" t="s">
        <v>4001</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2768</v>
      </c>
      <c r="AK10" s="34" t="s">
        <v>700</v>
      </c>
      <c r="AL10" s="34" t="s">
        <v>700</v>
      </c>
      <c r="AM10" s="34" t="s">
        <v>700</v>
      </c>
      <c r="AN10" s="34" t="s">
        <v>700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c r="CI10" s="34" t="s">
        <v>700</v>
      </c>
    </row>
    <row r="11" spans="1:87" x14ac:dyDescent="0.25">
      <c r="A11" s="34" t="s">
        <v>4000</v>
      </c>
      <c r="B11" s="34" t="s">
        <v>1243</v>
      </c>
      <c r="C11" s="34">
        <v>2021</v>
      </c>
      <c r="D11" s="34" t="s">
        <v>3999</v>
      </c>
      <c r="E11" s="34" t="s">
        <v>2687</v>
      </c>
      <c r="F11" s="34" t="s">
        <v>2686</v>
      </c>
      <c r="G11" s="34" t="s">
        <v>700</v>
      </c>
      <c r="H11" s="34" t="s">
        <v>700</v>
      </c>
      <c r="I11" s="34" t="s">
        <v>3998</v>
      </c>
      <c r="J11" s="34" t="s">
        <v>3997</v>
      </c>
      <c r="K11" s="34" t="s">
        <v>3996</v>
      </c>
      <c r="L11" s="34">
        <v>2021</v>
      </c>
      <c r="M11" s="60">
        <v>44697.71199074074</v>
      </c>
      <c r="N11" s="60">
        <v>44697.71199074074</v>
      </c>
      <c r="O11" s="34" t="s">
        <v>700</v>
      </c>
      <c r="P11" s="34" t="s">
        <v>2681</v>
      </c>
      <c r="Q11" s="34" t="s">
        <v>700</v>
      </c>
      <c r="R11" s="34" t="s">
        <v>2680</v>
      </c>
      <c r="S11" s="34" t="s">
        <v>3995</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2679</v>
      </c>
      <c r="AK11" s="34" t="s">
        <v>700</v>
      </c>
      <c r="AL11" s="34" t="s">
        <v>700</v>
      </c>
      <c r="AM11" s="34" t="s">
        <v>700</v>
      </c>
      <c r="AN11" s="34" t="s">
        <v>700</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c r="CI11" s="34" t="s">
        <v>700</v>
      </c>
    </row>
    <row r="12" spans="1:87" x14ac:dyDescent="0.25">
      <c r="A12" s="34" t="s">
        <v>3994</v>
      </c>
      <c r="B12" s="34" t="s">
        <v>1243</v>
      </c>
      <c r="C12" s="34">
        <v>2021</v>
      </c>
      <c r="D12" s="34" t="s">
        <v>3993</v>
      </c>
      <c r="E12" s="34" t="s">
        <v>3992</v>
      </c>
      <c r="F12" s="34" t="s">
        <v>3991</v>
      </c>
      <c r="G12" s="34" t="s">
        <v>700</v>
      </c>
      <c r="H12" s="34" t="s">
        <v>700</v>
      </c>
      <c r="I12" s="34" t="s">
        <v>3990</v>
      </c>
      <c r="J12" s="34" t="s">
        <v>3989</v>
      </c>
      <c r="K12" s="34" t="s">
        <v>3988</v>
      </c>
      <c r="L12" s="34">
        <v>2021</v>
      </c>
      <c r="M12" s="60">
        <v>44697.71199074074</v>
      </c>
      <c r="N12" s="60">
        <v>44697.71199074074</v>
      </c>
      <c r="O12" s="34" t="s">
        <v>700</v>
      </c>
      <c r="P12" s="34" t="s">
        <v>700</v>
      </c>
      <c r="Q12" s="34" t="s">
        <v>700</v>
      </c>
      <c r="R12" s="34" t="s">
        <v>1249</v>
      </c>
      <c r="S12" s="34" t="s">
        <v>3987</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700</v>
      </c>
      <c r="AJ12" s="34" t="s">
        <v>2910</v>
      </c>
      <c r="AK12" s="34" t="s">
        <v>700</v>
      </c>
      <c r="AL12" s="34" t="s">
        <v>700</v>
      </c>
      <c r="AM12" s="34" t="s">
        <v>700</v>
      </c>
      <c r="AN12" s="34" t="s">
        <v>700</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c r="CI12" s="34" t="s">
        <v>700</v>
      </c>
    </row>
    <row r="13" spans="1:87" x14ac:dyDescent="0.25">
      <c r="A13" s="34" t="s">
        <v>3986</v>
      </c>
      <c r="B13" s="34" t="s">
        <v>1243</v>
      </c>
      <c r="C13" s="34">
        <v>2021</v>
      </c>
      <c r="D13" s="34" t="s">
        <v>3985</v>
      </c>
      <c r="E13" s="34" t="s">
        <v>3984</v>
      </c>
      <c r="F13" s="34" t="s">
        <v>3983</v>
      </c>
      <c r="G13" s="34" t="s">
        <v>700</v>
      </c>
      <c r="H13" s="34" t="s">
        <v>700</v>
      </c>
      <c r="I13" s="34" t="s">
        <v>3982</v>
      </c>
      <c r="J13" s="34" t="s">
        <v>3981</v>
      </c>
      <c r="K13" s="34" t="s">
        <v>3980</v>
      </c>
      <c r="L13" s="34">
        <v>2021</v>
      </c>
      <c r="M13" s="60">
        <v>44697.71199074074</v>
      </c>
      <c r="N13" s="60">
        <v>44697.71199074074</v>
      </c>
      <c r="O13" s="34" t="s">
        <v>700</v>
      </c>
      <c r="P13" s="34" t="s">
        <v>3979</v>
      </c>
      <c r="Q13" s="34" t="s">
        <v>700</v>
      </c>
      <c r="R13" s="34" t="s">
        <v>2769</v>
      </c>
      <c r="S13" s="34" t="s">
        <v>3978</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2768</v>
      </c>
      <c r="AK13" s="34" t="s">
        <v>700</v>
      </c>
      <c r="AL13" s="34" t="s">
        <v>700</v>
      </c>
      <c r="AM13" s="34" t="s">
        <v>700</v>
      </c>
      <c r="AN13" s="34" t="s">
        <v>700</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c r="CI13" s="34" t="s">
        <v>700</v>
      </c>
    </row>
    <row r="14" spans="1:87" x14ac:dyDescent="0.25">
      <c r="A14" s="34" t="s">
        <v>3977</v>
      </c>
      <c r="B14" s="34" t="s">
        <v>1195</v>
      </c>
      <c r="C14" s="34">
        <v>2021</v>
      </c>
      <c r="D14" s="34" t="s">
        <v>700</v>
      </c>
      <c r="E14" s="34" t="s">
        <v>3976</v>
      </c>
      <c r="F14" s="34" t="s">
        <v>3628</v>
      </c>
      <c r="G14" s="34" t="s">
        <v>700</v>
      </c>
      <c r="H14" s="34" t="s">
        <v>700</v>
      </c>
      <c r="I14" s="34" t="s">
        <v>700</v>
      </c>
      <c r="J14" s="34" t="s">
        <v>3975</v>
      </c>
      <c r="K14" s="34" t="s">
        <v>3974</v>
      </c>
      <c r="L14" s="34">
        <v>2021</v>
      </c>
      <c r="M14" s="60">
        <v>44697.71199074074</v>
      </c>
      <c r="N14" s="60">
        <v>44697.71199074074</v>
      </c>
      <c r="O14" s="34" t="s">
        <v>700</v>
      </c>
      <c r="P14" s="34" t="s">
        <v>700</v>
      </c>
      <c r="Q14" s="34" t="s">
        <v>700</v>
      </c>
      <c r="R14" s="34" t="s">
        <v>700</v>
      </c>
      <c r="S14" s="34" t="s">
        <v>700</v>
      </c>
      <c r="T14" s="34" t="s">
        <v>700</v>
      </c>
      <c r="U14" s="34" t="s">
        <v>700</v>
      </c>
      <c r="V14" s="34" t="s">
        <v>700</v>
      </c>
      <c r="W14" s="34" t="s">
        <v>700</v>
      </c>
      <c r="X14" s="34" t="s">
        <v>700</v>
      </c>
      <c r="Y14" s="34" t="s">
        <v>700</v>
      </c>
      <c r="Z14" s="34" t="s">
        <v>700</v>
      </c>
      <c r="AA14" s="34" t="s">
        <v>700</v>
      </c>
      <c r="AB14" s="34" t="s">
        <v>700</v>
      </c>
      <c r="AC14" s="34" t="s">
        <v>700</v>
      </c>
      <c r="AD14" s="34" t="s">
        <v>700</v>
      </c>
      <c r="AE14" s="34" t="s">
        <v>700</v>
      </c>
      <c r="AF14" s="34" t="s">
        <v>700</v>
      </c>
      <c r="AG14" s="34" t="s">
        <v>700</v>
      </c>
      <c r="AH14" s="34" t="s">
        <v>700</v>
      </c>
      <c r="AI14" s="34" t="s">
        <v>700</v>
      </c>
      <c r="AJ14" s="34" t="s">
        <v>700</v>
      </c>
      <c r="AK14" s="34" t="s">
        <v>700</v>
      </c>
      <c r="AL14" s="34" t="s">
        <v>700</v>
      </c>
      <c r="AM14" s="34" t="s">
        <v>700</v>
      </c>
      <c r="AN14" s="34" t="s">
        <v>700</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c r="CI14" s="34" t="s">
        <v>700</v>
      </c>
    </row>
    <row r="15" spans="1:87" x14ac:dyDescent="0.25">
      <c r="A15" s="34" t="s">
        <v>3973</v>
      </c>
      <c r="B15" s="34" t="s">
        <v>1243</v>
      </c>
      <c r="C15" s="34">
        <v>2021</v>
      </c>
      <c r="D15" s="34" t="s">
        <v>3972</v>
      </c>
      <c r="E15" s="34" t="s">
        <v>3971</v>
      </c>
      <c r="F15" s="34" t="s">
        <v>3970</v>
      </c>
      <c r="G15" s="34" t="s">
        <v>700</v>
      </c>
      <c r="H15" s="34" t="s">
        <v>700</v>
      </c>
      <c r="I15" s="34" t="s">
        <v>3969</v>
      </c>
      <c r="J15" s="34" t="s">
        <v>3968</v>
      </c>
      <c r="K15" s="34" t="s">
        <v>3967</v>
      </c>
      <c r="L15" s="34">
        <v>2021</v>
      </c>
      <c r="M15" s="60">
        <v>44697.71199074074</v>
      </c>
      <c r="N15" s="60">
        <v>44697.71199074074</v>
      </c>
      <c r="O15" s="34" t="s">
        <v>700</v>
      </c>
      <c r="P15" s="34" t="s">
        <v>3966</v>
      </c>
      <c r="Q15" s="34" t="s">
        <v>700</v>
      </c>
      <c r="R15" s="34" t="s">
        <v>2769</v>
      </c>
      <c r="S15" s="34" t="s">
        <v>3584</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2768</v>
      </c>
      <c r="AK15" s="34" t="s">
        <v>700</v>
      </c>
      <c r="AL15" s="34" t="s">
        <v>700</v>
      </c>
      <c r="AM15" s="34" t="s">
        <v>700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c r="CI15" s="34" t="s">
        <v>700</v>
      </c>
    </row>
    <row r="16" spans="1:87" x14ac:dyDescent="0.25">
      <c r="A16" s="34" t="s">
        <v>3965</v>
      </c>
      <c r="B16" s="34" t="s">
        <v>1195</v>
      </c>
      <c r="C16" s="34">
        <v>2021</v>
      </c>
      <c r="D16" s="34" t="s">
        <v>3964</v>
      </c>
      <c r="E16" s="34" t="s">
        <v>3963</v>
      </c>
      <c r="F16" s="34" t="s">
        <v>3962</v>
      </c>
      <c r="G16" s="34" t="s">
        <v>700</v>
      </c>
      <c r="H16" s="34" t="s">
        <v>700</v>
      </c>
      <c r="I16" s="34" t="s">
        <v>3961</v>
      </c>
      <c r="J16" s="34" t="s">
        <v>3960</v>
      </c>
      <c r="K16" s="34" t="s">
        <v>3959</v>
      </c>
      <c r="L16" s="34">
        <v>2021</v>
      </c>
      <c r="M16" s="60">
        <v>44697.71199074074</v>
      </c>
      <c r="N16" s="60">
        <v>44697.71199074074</v>
      </c>
      <c r="O16" s="34" t="s">
        <v>700</v>
      </c>
      <c r="P16" s="34" t="s">
        <v>3958</v>
      </c>
      <c r="Q16" s="34" t="s">
        <v>700</v>
      </c>
      <c r="R16" s="34" t="s">
        <v>700</v>
      </c>
      <c r="S16" s="34" t="s">
        <v>700</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700</v>
      </c>
      <c r="AL16" s="34" t="s">
        <v>700</v>
      </c>
      <c r="AM16" s="34" t="s">
        <v>700</v>
      </c>
      <c r="AN16" s="34" t="s">
        <v>700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c r="CI16" s="34" t="s">
        <v>700</v>
      </c>
    </row>
    <row r="17" spans="1:87" x14ac:dyDescent="0.25">
      <c r="A17" s="34" t="s">
        <v>3957</v>
      </c>
      <c r="B17" s="34" t="s">
        <v>1243</v>
      </c>
      <c r="C17" s="34">
        <v>2021</v>
      </c>
      <c r="D17" s="34" t="s">
        <v>3956</v>
      </c>
      <c r="E17" s="34" t="s">
        <v>3955</v>
      </c>
      <c r="F17" s="34" t="s">
        <v>3746</v>
      </c>
      <c r="G17" s="34" t="s">
        <v>700</v>
      </c>
      <c r="H17" s="34" t="s">
        <v>700</v>
      </c>
      <c r="I17" s="34" t="s">
        <v>3954</v>
      </c>
      <c r="J17" s="34" t="s">
        <v>3953</v>
      </c>
      <c r="K17" s="34" t="s">
        <v>3952</v>
      </c>
      <c r="L17" s="34">
        <v>2021</v>
      </c>
      <c r="M17" s="60">
        <v>44697.71199074074</v>
      </c>
      <c r="N17" s="60">
        <v>44697.71199074074</v>
      </c>
      <c r="O17" s="34" t="s">
        <v>700</v>
      </c>
      <c r="P17" s="34" t="s">
        <v>700</v>
      </c>
      <c r="Q17" s="34" t="s">
        <v>700</v>
      </c>
      <c r="R17" s="34" t="s">
        <v>3311</v>
      </c>
      <c r="S17" s="34" t="s">
        <v>3504</v>
      </c>
      <c r="T17" s="34" t="s">
        <v>700</v>
      </c>
      <c r="U17" s="34" t="s">
        <v>700</v>
      </c>
      <c r="V17" s="34" t="s">
        <v>700</v>
      </c>
      <c r="W17" s="34" t="s">
        <v>700</v>
      </c>
      <c r="X17" s="34" t="s">
        <v>700</v>
      </c>
      <c r="Y17" s="34" t="s">
        <v>700</v>
      </c>
      <c r="Z17" s="34" t="s">
        <v>700</v>
      </c>
      <c r="AA17" s="34" t="s">
        <v>700</v>
      </c>
      <c r="AB17" s="34" t="s">
        <v>700</v>
      </c>
      <c r="AC17" s="34" t="s">
        <v>700</v>
      </c>
      <c r="AD17" s="34" t="s">
        <v>700</v>
      </c>
      <c r="AE17" s="34" t="s">
        <v>700</v>
      </c>
      <c r="AF17" s="34" t="s">
        <v>700</v>
      </c>
      <c r="AG17" s="34" t="s">
        <v>700</v>
      </c>
      <c r="AH17" s="34" t="s">
        <v>700</v>
      </c>
      <c r="AI17" s="34" t="s">
        <v>700</v>
      </c>
      <c r="AJ17" s="34" t="s">
        <v>3310</v>
      </c>
      <c r="AK17" s="34" t="s">
        <v>700</v>
      </c>
      <c r="AL17" s="34" t="s">
        <v>700</v>
      </c>
      <c r="AM17" s="34" t="s">
        <v>700</v>
      </c>
      <c r="AN17" s="34" t="s">
        <v>700</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c r="CI17" s="34" t="s">
        <v>700</v>
      </c>
    </row>
    <row r="18" spans="1:87" x14ac:dyDescent="0.25">
      <c r="A18" s="34" t="s">
        <v>3951</v>
      </c>
      <c r="B18" s="34" t="s">
        <v>1195</v>
      </c>
      <c r="C18" s="34">
        <v>2021</v>
      </c>
      <c r="D18" s="34" t="s">
        <v>3950</v>
      </c>
      <c r="E18" s="34" t="s">
        <v>3949</v>
      </c>
      <c r="F18" s="34" t="s">
        <v>3948</v>
      </c>
      <c r="G18" s="34" t="s">
        <v>700</v>
      </c>
      <c r="H18" s="34" t="s">
        <v>700</v>
      </c>
      <c r="I18" s="34" t="s">
        <v>3947</v>
      </c>
      <c r="J18" s="34" t="s">
        <v>3946</v>
      </c>
      <c r="K18" s="34" t="s">
        <v>3945</v>
      </c>
      <c r="L18" s="34">
        <v>2021</v>
      </c>
      <c r="M18" s="60">
        <v>44697.71199074074</v>
      </c>
      <c r="N18" s="60">
        <v>44697.71199074074</v>
      </c>
      <c r="O18" s="34" t="s">
        <v>700</v>
      </c>
      <c r="P18" s="34" t="s">
        <v>3944</v>
      </c>
      <c r="Q18" s="34" t="s">
        <v>700</v>
      </c>
      <c r="R18" s="34" t="s">
        <v>700</v>
      </c>
      <c r="S18" s="34" t="s">
        <v>700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700</v>
      </c>
      <c r="AL18" s="34" t="s">
        <v>700</v>
      </c>
      <c r="AM18" s="34" t="s">
        <v>700</v>
      </c>
      <c r="AN18" s="34" t="s">
        <v>700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c r="CI18" s="34" t="s">
        <v>700</v>
      </c>
    </row>
    <row r="19" spans="1:87" x14ac:dyDescent="0.25">
      <c r="A19" s="34" t="s">
        <v>3943</v>
      </c>
      <c r="B19" s="34" t="s">
        <v>1195</v>
      </c>
      <c r="C19" s="34">
        <v>2021</v>
      </c>
      <c r="D19" s="34" t="s">
        <v>3942</v>
      </c>
      <c r="E19" s="34" t="s">
        <v>3941</v>
      </c>
      <c r="F19" s="34" t="s">
        <v>3628</v>
      </c>
      <c r="G19" s="34" t="s">
        <v>700</v>
      </c>
      <c r="H19" s="34" t="s">
        <v>700</v>
      </c>
      <c r="I19" s="34" t="s">
        <v>3940</v>
      </c>
      <c r="J19" s="34" t="s">
        <v>3939</v>
      </c>
      <c r="K19" s="34" t="s">
        <v>3938</v>
      </c>
      <c r="L19" s="34">
        <v>2021</v>
      </c>
      <c r="M19" s="60">
        <v>44697.712002314816</v>
      </c>
      <c r="N19" s="60">
        <v>44697.712002314816</v>
      </c>
      <c r="O19" s="34" t="s">
        <v>700</v>
      </c>
      <c r="P19" s="34" t="s">
        <v>3937</v>
      </c>
      <c r="Q19" s="34" t="s">
        <v>700</v>
      </c>
      <c r="R19" s="34" t="s">
        <v>700</v>
      </c>
      <c r="S19" s="34" t="s">
        <v>700</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700</v>
      </c>
      <c r="AK19" s="34" t="s">
        <v>700</v>
      </c>
      <c r="AL19" s="34" t="s">
        <v>700</v>
      </c>
      <c r="AM19" s="34" t="s">
        <v>700</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c r="CI19" s="34" t="s">
        <v>700</v>
      </c>
    </row>
    <row r="20" spans="1:87" x14ac:dyDescent="0.25">
      <c r="A20" s="34" t="s">
        <v>3936</v>
      </c>
      <c r="B20" s="34" t="s">
        <v>1195</v>
      </c>
      <c r="C20" s="34">
        <v>2021</v>
      </c>
      <c r="D20" s="34" t="s">
        <v>835</v>
      </c>
      <c r="E20" s="34" t="s">
        <v>836</v>
      </c>
      <c r="F20" s="34" t="s">
        <v>3935</v>
      </c>
      <c r="G20" s="34" t="s">
        <v>700</v>
      </c>
      <c r="H20" s="34" t="s">
        <v>700</v>
      </c>
      <c r="I20" s="34" t="s">
        <v>1409</v>
      </c>
      <c r="J20" s="34" t="s">
        <v>837</v>
      </c>
      <c r="K20" s="34" t="s">
        <v>3934</v>
      </c>
      <c r="L20" s="34">
        <v>2021</v>
      </c>
      <c r="M20" s="60">
        <v>44697.712002314816</v>
      </c>
      <c r="N20" s="60">
        <v>44697.712002314816</v>
      </c>
      <c r="O20" s="34" t="s">
        <v>700</v>
      </c>
      <c r="P20" s="34" t="s">
        <v>700</v>
      </c>
      <c r="Q20" s="34" t="s">
        <v>700</v>
      </c>
      <c r="R20" s="34" t="s">
        <v>700</v>
      </c>
      <c r="S20" s="34" t="s">
        <v>700</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700</v>
      </c>
      <c r="AK20" s="34" t="s">
        <v>700</v>
      </c>
      <c r="AL20" s="34" t="s">
        <v>3933</v>
      </c>
      <c r="AM20" s="34" t="s">
        <v>700</v>
      </c>
      <c r="AN20" s="34" t="s">
        <v>700</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c r="CI20" s="34" t="s">
        <v>700</v>
      </c>
    </row>
    <row r="21" spans="1:87" x14ac:dyDescent="0.25">
      <c r="A21" s="34" t="s">
        <v>3932</v>
      </c>
      <c r="B21" s="34" t="s">
        <v>1195</v>
      </c>
      <c r="C21" s="34">
        <v>2021</v>
      </c>
      <c r="D21" s="34" t="s">
        <v>3931</v>
      </c>
      <c r="E21" s="34" t="s">
        <v>3930</v>
      </c>
      <c r="F21" s="34" t="s">
        <v>3929</v>
      </c>
      <c r="G21" s="34" t="s">
        <v>700</v>
      </c>
      <c r="H21" s="34" t="s">
        <v>700</v>
      </c>
      <c r="I21" s="34" t="s">
        <v>3928</v>
      </c>
      <c r="J21" s="34" t="s">
        <v>3927</v>
      </c>
      <c r="K21" s="34" t="s">
        <v>3926</v>
      </c>
      <c r="L21" s="34">
        <v>2021</v>
      </c>
      <c r="M21" s="60">
        <v>44697.712002314816</v>
      </c>
      <c r="N21" s="60">
        <v>44697.712002314816</v>
      </c>
      <c r="O21" s="34" t="s">
        <v>700</v>
      </c>
      <c r="P21" s="34" t="s">
        <v>3925</v>
      </c>
      <c r="Q21" s="34" t="s">
        <v>700</v>
      </c>
      <c r="R21" s="34" t="s">
        <v>700</v>
      </c>
      <c r="S21" s="34" t="s">
        <v>700</v>
      </c>
      <c r="T21" s="34" t="s">
        <v>700</v>
      </c>
      <c r="U21" s="34" t="s">
        <v>700</v>
      </c>
      <c r="V21" s="34" t="s">
        <v>700</v>
      </c>
      <c r="W21" s="34" t="s">
        <v>700</v>
      </c>
      <c r="X21" s="34" t="s">
        <v>700</v>
      </c>
      <c r="Y21" s="34" t="s">
        <v>700</v>
      </c>
      <c r="Z21" s="34" t="s">
        <v>700</v>
      </c>
      <c r="AA21" s="34" t="s">
        <v>700</v>
      </c>
      <c r="AB21" s="34" t="s">
        <v>700</v>
      </c>
      <c r="AC21" s="34" t="s">
        <v>700</v>
      </c>
      <c r="AD21" s="34" t="s">
        <v>700</v>
      </c>
      <c r="AE21" s="34" t="s">
        <v>700</v>
      </c>
      <c r="AF21" s="34" t="s">
        <v>700</v>
      </c>
      <c r="AG21" s="34" t="s">
        <v>700</v>
      </c>
      <c r="AH21" s="34" t="s">
        <v>700</v>
      </c>
      <c r="AI21" s="34" t="s">
        <v>700</v>
      </c>
      <c r="AJ21" s="34" t="s">
        <v>700</v>
      </c>
      <c r="AK21" s="34" t="s">
        <v>700</v>
      </c>
      <c r="AL21" s="34" t="s">
        <v>700</v>
      </c>
      <c r="AM21" s="34" t="s">
        <v>700</v>
      </c>
      <c r="AN21" s="34" t="s">
        <v>700</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c r="CI21" s="34" t="s">
        <v>700</v>
      </c>
    </row>
    <row r="22" spans="1:87" x14ac:dyDescent="0.25">
      <c r="A22" s="34" t="s">
        <v>3924</v>
      </c>
      <c r="B22" s="34" t="s">
        <v>1243</v>
      </c>
      <c r="C22" s="34">
        <v>2021</v>
      </c>
      <c r="D22" s="34" t="s">
        <v>3923</v>
      </c>
      <c r="E22" s="34" t="s">
        <v>3922</v>
      </c>
      <c r="F22" s="34" t="s">
        <v>3921</v>
      </c>
      <c r="G22" s="34" t="s">
        <v>700</v>
      </c>
      <c r="H22" s="34" t="s">
        <v>700</v>
      </c>
      <c r="I22" s="34" t="s">
        <v>3920</v>
      </c>
      <c r="J22" s="34" t="s">
        <v>3919</v>
      </c>
      <c r="K22" s="34" t="s">
        <v>3918</v>
      </c>
      <c r="L22" s="34">
        <v>2021</v>
      </c>
      <c r="M22" s="60">
        <v>44697.712002314816</v>
      </c>
      <c r="N22" s="60">
        <v>44697.712002314816</v>
      </c>
      <c r="O22" s="34" t="s">
        <v>700</v>
      </c>
      <c r="P22" s="34" t="s">
        <v>3917</v>
      </c>
      <c r="Q22" s="34" t="s">
        <v>700</v>
      </c>
      <c r="R22" s="34" t="s">
        <v>1829</v>
      </c>
      <c r="S22" s="34" t="s">
        <v>3916</v>
      </c>
      <c r="T22" s="34" t="s">
        <v>700</v>
      </c>
      <c r="U22" s="34" t="s">
        <v>700</v>
      </c>
      <c r="V22" s="34" t="s">
        <v>700</v>
      </c>
      <c r="W22" s="34" t="s">
        <v>700</v>
      </c>
      <c r="X22" s="34" t="s">
        <v>700</v>
      </c>
      <c r="Y22" s="34" t="s">
        <v>700</v>
      </c>
      <c r="Z22" s="34" t="s">
        <v>700</v>
      </c>
      <c r="AA22" s="34" t="s">
        <v>700</v>
      </c>
      <c r="AB22" s="34" t="s">
        <v>700</v>
      </c>
      <c r="AC22" s="34" t="s">
        <v>700</v>
      </c>
      <c r="AD22" s="34" t="s">
        <v>700</v>
      </c>
      <c r="AE22" s="34" t="s">
        <v>700</v>
      </c>
      <c r="AF22" s="34" t="s">
        <v>700</v>
      </c>
      <c r="AG22" s="34" t="s">
        <v>700</v>
      </c>
      <c r="AH22" s="34" t="s">
        <v>700</v>
      </c>
      <c r="AI22" s="34" t="s">
        <v>700</v>
      </c>
      <c r="AJ22" s="34" t="s">
        <v>3915</v>
      </c>
      <c r="AK22" s="34" t="s">
        <v>700</v>
      </c>
      <c r="AL22" s="34" t="s">
        <v>700</v>
      </c>
      <c r="AM22" s="34" t="s">
        <v>700</v>
      </c>
      <c r="AN22" s="34" t="s">
        <v>700</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c r="CI22" s="34" t="s">
        <v>700</v>
      </c>
    </row>
    <row r="23" spans="1:87" x14ac:dyDescent="0.25">
      <c r="A23" s="34" t="s">
        <v>3914</v>
      </c>
      <c r="B23" s="34" t="s">
        <v>1195</v>
      </c>
      <c r="C23" s="34">
        <v>2021</v>
      </c>
      <c r="D23" s="34" t="s">
        <v>3913</v>
      </c>
      <c r="E23" s="34" t="s">
        <v>1433</v>
      </c>
      <c r="F23" s="34" t="s">
        <v>3912</v>
      </c>
      <c r="G23" s="34" t="s">
        <v>700</v>
      </c>
      <c r="H23" s="34" t="s">
        <v>700</v>
      </c>
      <c r="I23" s="34" t="s">
        <v>1435</v>
      </c>
      <c r="J23" s="34" t="s">
        <v>3911</v>
      </c>
      <c r="K23" s="34" t="s">
        <v>3910</v>
      </c>
      <c r="L23" s="34">
        <v>2021</v>
      </c>
      <c r="M23" s="60">
        <v>44697.712002314816</v>
      </c>
      <c r="N23" s="60">
        <v>44697.712002314816</v>
      </c>
      <c r="O23" s="34" t="s">
        <v>700</v>
      </c>
      <c r="P23" s="34" t="s">
        <v>1438</v>
      </c>
      <c r="Q23" s="34" t="s">
        <v>700</v>
      </c>
      <c r="R23" s="34" t="s">
        <v>700</v>
      </c>
      <c r="S23" s="34" t="s">
        <v>700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700</v>
      </c>
      <c r="AK23" s="34" t="s">
        <v>700</v>
      </c>
      <c r="AL23" s="34" t="s">
        <v>700</v>
      </c>
      <c r="AM23" s="34" t="s">
        <v>700</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c r="CI23" s="34" t="s">
        <v>700</v>
      </c>
    </row>
    <row r="24" spans="1:87" x14ac:dyDescent="0.25">
      <c r="A24" s="34" t="s">
        <v>3909</v>
      </c>
      <c r="B24" s="34" t="s">
        <v>1243</v>
      </c>
      <c r="C24" s="34">
        <v>2021</v>
      </c>
      <c r="D24" s="34" t="s">
        <v>3908</v>
      </c>
      <c r="E24" s="34" t="s">
        <v>2644</v>
      </c>
      <c r="F24" s="34" t="s">
        <v>3907</v>
      </c>
      <c r="G24" s="34" t="s">
        <v>700</v>
      </c>
      <c r="H24" s="34" t="s">
        <v>700</v>
      </c>
      <c r="I24" s="34" t="s">
        <v>3906</v>
      </c>
      <c r="J24" s="34" t="s">
        <v>3905</v>
      </c>
      <c r="K24" s="34" t="s">
        <v>3904</v>
      </c>
      <c r="L24" s="34">
        <v>2021</v>
      </c>
      <c r="M24" s="60">
        <v>44697.712002314816</v>
      </c>
      <c r="N24" s="60">
        <v>44697.712002314816</v>
      </c>
      <c r="O24" s="34" t="s">
        <v>700</v>
      </c>
      <c r="P24" s="34" t="s">
        <v>700</v>
      </c>
      <c r="Q24" s="34" t="s">
        <v>700</v>
      </c>
      <c r="R24" s="34" t="s">
        <v>700</v>
      </c>
      <c r="S24" s="34" t="s">
        <v>3903</v>
      </c>
      <c r="T24" s="34" t="s">
        <v>700</v>
      </c>
      <c r="U24" s="34" t="s">
        <v>700</v>
      </c>
      <c r="V24" s="34" t="s">
        <v>700</v>
      </c>
      <c r="W24" s="34" t="s">
        <v>700</v>
      </c>
      <c r="X24" s="34" t="s">
        <v>700</v>
      </c>
      <c r="Y24" s="34" t="s">
        <v>700</v>
      </c>
      <c r="Z24" s="34" t="s">
        <v>700</v>
      </c>
      <c r="AA24" s="34" t="s">
        <v>700</v>
      </c>
      <c r="AB24" s="34" t="s">
        <v>700</v>
      </c>
      <c r="AC24" s="34" t="s">
        <v>700</v>
      </c>
      <c r="AD24" s="34" t="s">
        <v>700</v>
      </c>
      <c r="AE24" s="34" t="s">
        <v>700</v>
      </c>
      <c r="AF24" s="34" t="s">
        <v>700</v>
      </c>
      <c r="AG24" s="34" t="s">
        <v>700</v>
      </c>
      <c r="AH24" s="34" t="s">
        <v>700</v>
      </c>
      <c r="AI24" s="34" t="s">
        <v>700</v>
      </c>
      <c r="AJ24" s="34" t="s">
        <v>700</v>
      </c>
      <c r="AK24" s="34" t="s">
        <v>700</v>
      </c>
      <c r="AL24" s="34" t="s">
        <v>700</v>
      </c>
      <c r="AM24" s="34" t="s">
        <v>700</v>
      </c>
      <c r="AN24" s="34" t="s">
        <v>700</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c r="CI24" s="34" t="s">
        <v>700</v>
      </c>
    </row>
    <row r="25" spans="1:87" x14ac:dyDescent="0.25">
      <c r="A25" s="34" t="s">
        <v>3902</v>
      </c>
      <c r="B25" s="34" t="s">
        <v>1195</v>
      </c>
      <c r="C25" s="34">
        <v>2021</v>
      </c>
      <c r="D25" s="34" t="s">
        <v>3901</v>
      </c>
      <c r="E25" s="34" t="s">
        <v>1778</v>
      </c>
      <c r="F25" s="34" t="s">
        <v>3900</v>
      </c>
      <c r="G25" s="34" t="s">
        <v>700</v>
      </c>
      <c r="H25" s="34" t="s">
        <v>700</v>
      </c>
      <c r="I25" s="34" t="s">
        <v>1780</v>
      </c>
      <c r="J25" s="34" t="s">
        <v>3899</v>
      </c>
      <c r="K25" s="34" t="s">
        <v>3898</v>
      </c>
      <c r="L25" s="34">
        <v>2021</v>
      </c>
      <c r="M25" s="60">
        <v>44697.712002314816</v>
      </c>
      <c r="N25" s="60">
        <v>44697.712002314816</v>
      </c>
      <c r="O25" s="34" t="s">
        <v>700</v>
      </c>
      <c r="P25" s="34" t="s">
        <v>1782</v>
      </c>
      <c r="Q25" s="34" t="s">
        <v>700</v>
      </c>
      <c r="R25" s="34" t="s">
        <v>700</v>
      </c>
      <c r="S25" s="34" t="s">
        <v>700</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700</v>
      </c>
      <c r="AL25" s="34" t="s">
        <v>700</v>
      </c>
      <c r="AM25" s="34" t="s">
        <v>700</v>
      </c>
      <c r="AN25" s="34" t="s">
        <v>700</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c r="CI25" s="34" t="s">
        <v>700</v>
      </c>
    </row>
    <row r="26" spans="1:87" x14ac:dyDescent="0.25">
      <c r="A26" s="34" t="s">
        <v>3897</v>
      </c>
      <c r="B26" s="34" t="s">
        <v>1195</v>
      </c>
      <c r="C26" s="34">
        <v>2021</v>
      </c>
      <c r="D26" s="34" t="s">
        <v>3896</v>
      </c>
      <c r="E26" s="34" t="s">
        <v>3895</v>
      </c>
      <c r="F26" s="34" t="s">
        <v>3894</v>
      </c>
      <c r="G26" s="34" t="s">
        <v>700</v>
      </c>
      <c r="H26" s="34" t="s">
        <v>700</v>
      </c>
      <c r="I26" s="34" t="s">
        <v>1600</v>
      </c>
      <c r="J26" s="34" t="s">
        <v>3893</v>
      </c>
      <c r="K26" s="34" t="s">
        <v>3892</v>
      </c>
      <c r="L26" s="34">
        <v>2021</v>
      </c>
      <c r="M26" s="60">
        <v>44697.712002314816</v>
      </c>
      <c r="N26" s="60">
        <v>44697.712002314816</v>
      </c>
      <c r="O26" s="34" t="s">
        <v>700</v>
      </c>
      <c r="P26" s="34" t="s">
        <v>1602</v>
      </c>
      <c r="Q26" s="34" t="s">
        <v>700</v>
      </c>
      <c r="R26" s="34" t="s">
        <v>700</v>
      </c>
      <c r="S26" s="34" t="s">
        <v>700</v>
      </c>
      <c r="T26" s="34" t="s">
        <v>700</v>
      </c>
      <c r="U26" s="34" t="s">
        <v>700</v>
      </c>
      <c r="V26" s="34" t="s">
        <v>700</v>
      </c>
      <c r="W26" s="34" t="s">
        <v>700</v>
      </c>
      <c r="X26" s="34" t="s">
        <v>700</v>
      </c>
      <c r="Y26" s="34" t="s">
        <v>700</v>
      </c>
      <c r="Z26" s="34" t="s">
        <v>700</v>
      </c>
      <c r="AA26" s="34" t="s">
        <v>700</v>
      </c>
      <c r="AB26" s="34" t="s">
        <v>700</v>
      </c>
      <c r="AC26" s="34" t="s">
        <v>700</v>
      </c>
      <c r="AD26" s="34" t="s">
        <v>700</v>
      </c>
      <c r="AE26" s="34" t="s">
        <v>700</v>
      </c>
      <c r="AF26" s="34" t="s">
        <v>700</v>
      </c>
      <c r="AG26" s="34" t="s">
        <v>700</v>
      </c>
      <c r="AH26" s="34" t="s">
        <v>700</v>
      </c>
      <c r="AI26" s="34" t="s">
        <v>700</v>
      </c>
      <c r="AJ26" s="34" t="s">
        <v>700</v>
      </c>
      <c r="AK26" s="34" t="s">
        <v>700</v>
      </c>
      <c r="AL26" s="34" t="s">
        <v>700</v>
      </c>
      <c r="AM26" s="34" t="s">
        <v>700</v>
      </c>
      <c r="AN26" s="34" t="s">
        <v>700</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c r="CI26" s="34" t="s">
        <v>700</v>
      </c>
    </row>
    <row r="27" spans="1:87" x14ac:dyDescent="0.25">
      <c r="A27" s="34" t="s">
        <v>3891</v>
      </c>
      <c r="B27" s="34" t="s">
        <v>1195</v>
      </c>
      <c r="C27" s="34">
        <v>2021</v>
      </c>
      <c r="D27" s="34" t="s">
        <v>838</v>
      </c>
      <c r="E27" s="34" t="s">
        <v>839</v>
      </c>
      <c r="F27" s="34" t="s">
        <v>3890</v>
      </c>
      <c r="G27" s="34" t="s">
        <v>700</v>
      </c>
      <c r="H27" s="34" t="s">
        <v>700</v>
      </c>
      <c r="I27" s="34" t="s">
        <v>700</v>
      </c>
      <c r="J27" s="34" t="s">
        <v>840</v>
      </c>
      <c r="K27" s="34" t="s">
        <v>3889</v>
      </c>
      <c r="L27" s="34">
        <v>2021</v>
      </c>
      <c r="M27" s="60">
        <v>44697.712002314816</v>
      </c>
      <c r="N27" s="60">
        <v>44697.712002314816</v>
      </c>
      <c r="O27" s="34" t="s">
        <v>700</v>
      </c>
      <c r="P27" s="34" t="s">
        <v>3888</v>
      </c>
      <c r="Q27" s="34" t="s">
        <v>700</v>
      </c>
      <c r="R27" s="34" t="s">
        <v>700</v>
      </c>
      <c r="S27" s="34" t="s">
        <v>700</v>
      </c>
      <c r="T27" s="34" t="s">
        <v>700</v>
      </c>
      <c r="U27" s="34" t="s">
        <v>700</v>
      </c>
      <c r="V27" s="34" t="s">
        <v>700</v>
      </c>
      <c r="W27" s="34" t="s">
        <v>700</v>
      </c>
      <c r="X27" s="34" t="s">
        <v>700</v>
      </c>
      <c r="Y27" s="34" t="s">
        <v>700</v>
      </c>
      <c r="Z27" s="34" t="s">
        <v>700</v>
      </c>
      <c r="AA27" s="34" t="s">
        <v>700</v>
      </c>
      <c r="AB27" s="34" t="s">
        <v>700</v>
      </c>
      <c r="AC27" s="34" t="s">
        <v>700</v>
      </c>
      <c r="AD27" s="34" t="s">
        <v>700</v>
      </c>
      <c r="AE27" s="34" t="s">
        <v>700</v>
      </c>
      <c r="AF27" s="34" t="s">
        <v>700</v>
      </c>
      <c r="AG27" s="34" t="s">
        <v>700</v>
      </c>
      <c r="AH27" s="34" t="s">
        <v>700</v>
      </c>
      <c r="AI27" s="34" t="s">
        <v>700</v>
      </c>
      <c r="AJ27" s="34" t="s">
        <v>700</v>
      </c>
      <c r="AK27" s="34" t="s">
        <v>700</v>
      </c>
      <c r="AL27" s="34" t="s">
        <v>3887</v>
      </c>
      <c r="AM27" s="34" t="s">
        <v>700</v>
      </c>
      <c r="AN27" s="34" t="s">
        <v>700</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c r="CI27" s="34" t="s">
        <v>700</v>
      </c>
    </row>
    <row r="28" spans="1:87" x14ac:dyDescent="0.25">
      <c r="A28" s="34" t="s">
        <v>3886</v>
      </c>
      <c r="B28" s="34" t="s">
        <v>1195</v>
      </c>
      <c r="C28" s="34">
        <v>2021</v>
      </c>
      <c r="D28" s="34" t="s">
        <v>3885</v>
      </c>
      <c r="E28" s="34" t="s">
        <v>1509</v>
      </c>
      <c r="F28" s="34" t="s">
        <v>3884</v>
      </c>
      <c r="G28" s="34" t="s">
        <v>700</v>
      </c>
      <c r="H28" s="34" t="s">
        <v>700</v>
      </c>
      <c r="I28" s="34" t="s">
        <v>1511</v>
      </c>
      <c r="J28" s="34" t="s">
        <v>3883</v>
      </c>
      <c r="K28" s="34" t="s">
        <v>3882</v>
      </c>
      <c r="L28" s="34">
        <v>2021</v>
      </c>
      <c r="M28" s="60">
        <v>44697.712002314816</v>
      </c>
      <c r="N28" s="60">
        <v>44697.712002314816</v>
      </c>
      <c r="O28" s="34" t="s">
        <v>700</v>
      </c>
      <c r="P28" s="34" t="s">
        <v>700</v>
      </c>
      <c r="Q28" s="34" t="s">
        <v>700</v>
      </c>
      <c r="R28" s="34" t="s">
        <v>700</v>
      </c>
      <c r="S28" s="34" t="s">
        <v>3881</v>
      </c>
      <c r="T28" s="34" t="s">
        <v>700</v>
      </c>
      <c r="U28" s="34" t="s">
        <v>700</v>
      </c>
      <c r="V28" s="34" t="s">
        <v>700</v>
      </c>
      <c r="W28" s="34" t="s">
        <v>700</v>
      </c>
      <c r="X28" s="34" t="s">
        <v>700</v>
      </c>
      <c r="Y28" s="34" t="s">
        <v>700</v>
      </c>
      <c r="Z28" s="34" t="s">
        <v>700</v>
      </c>
      <c r="AA28" s="34" t="s">
        <v>700</v>
      </c>
      <c r="AB28" s="34" t="s">
        <v>700</v>
      </c>
      <c r="AC28" s="34" t="s">
        <v>700</v>
      </c>
      <c r="AD28" s="34" t="s">
        <v>700</v>
      </c>
      <c r="AE28" s="34" t="s">
        <v>700</v>
      </c>
      <c r="AF28" s="34" t="s">
        <v>700</v>
      </c>
      <c r="AG28" s="34" t="s">
        <v>700</v>
      </c>
      <c r="AH28" s="34" t="s">
        <v>700</v>
      </c>
      <c r="AI28" s="34" t="s">
        <v>700</v>
      </c>
      <c r="AJ28" s="34" t="s">
        <v>700</v>
      </c>
      <c r="AK28" s="34" t="s">
        <v>700</v>
      </c>
      <c r="AL28" s="34" t="s">
        <v>700</v>
      </c>
      <c r="AM28" s="34" t="s">
        <v>700</v>
      </c>
      <c r="AN28" s="34" t="s">
        <v>700</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c r="CI28" s="34" t="s">
        <v>700</v>
      </c>
    </row>
    <row r="29" spans="1:87" x14ac:dyDescent="0.25">
      <c r="A29" s="34" t="s">
        <v>3880</v>
      </c>
      <c r="B29" s="34" t="s">
        <v>1195</v>
      </c>
      <c r="C29" s="34">
        <v>2021</v>
      </c>
      <c r="D29" s="34" t="s">
        <v>882</v>
      </c>
      <c r="E29" s="34" t="s">
        <v>756</v>
      </c>
      <c r="F29" s="34" t="s">
        <v>3879</v>
      </c>
      <c r="G29" s="34" t="s">
        <v>700</v>
      </c>
      <c r="H29" s="34" t="s">
        <v>700</v>
      </c>
      <c r="I29" s="34" t="s">
        <v>1632</v>
      </c>
      <c r="J29" s="34" t="s">
        <v>883</v>
      </c>
      <c r="K29" s="34" t="s">
        <v>3878</v>
      </c>
      <c r="L29" s="34">
        <v>2021</v>
      </c>
      <c r="M29" s="60">
        <v>44697.712002314816</v>
      </c>
      <c r="N29" s="60">
        <v>44697.712002314816</v>
      </c>
      <c r="O29" s="34" t="s">
        <v>700</v>
      </c>
      <c r="P29" s="34" t="s">
        <v>700</v>
      </c>
      <c r="Q29" s="34" t="s">
        <v>700</v>
      </c>
      <c r="R29" s="34" t="s">
        <v>700</v>
      </c>
      <c r="S29" s="34" t="s">
        <v>700</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700</v>
      </c>
      <c r="AK29" s="34" t="s">
        <v>700</v>
      </c>
      <c r="AL29" s="34" t="s">
        <v>700</v>
      </c>
      <c r="AM29" s="34" t="s">
        <v>700</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c r="CI29" s="34" t="s">
        <v>700</v>
      </c>
    </row>
    <row r="30" spans="1:87" x14ac:dyDescent="0.25">
      <c r="A30" s="34" t="s">
        <v>3877</v>
      </c>
      <c r="B30" s="34" t="s">
        <v>1195</v>
      </c>
      <c r="C30" s="34">
        <v>2021</v>
      </c>
      <c r="D30" s="34" t="s">
        <v>3876</v>
      </c>
      <c r="E30" s="34" t="s">
        <v>736</v>
      </c>
      <c r="F30" s="34" t="s">
        <v>3875</v>
      </c>
      <c r="G30" s="34" t="s">
        <v>700</v>
      </c>
      <c r="H30" s="34" t="s">
        <v>700</v>
      </c>
      <c r="I30" s="34" t="s">
        <v>1442</v>
      </c>
      <c r="J30" s="34" t="s">
        <v>3874</v>
      </c>
      <c r="K30" s="34" t="s">
        <v>3873</v>
      </c>
      <c r="L30" s="34">
        <v>2021</v>
      </c>
      <c r="M30" s="60">
        <v>44697.712002314816</v>
      </c>
      <c r="N30" s="60">
        <v>44697.712002314816</v>
      </c>
      <c r="O30" s="34" t="s">
        <v>700</v>
      </c>
      <c r="P30" s="34" t="s">
        <v>700</v>
      </c>
      <c r="Q30" s="34" t="s">
        <v>700</v>
      </c>
      <c r="R30" s="34" t="s">
        <v>700</v>
      </c>
      <c r="S30" s="34" t="s">
        <v>700</v>
      </c>
      <c r="T30" s="34" t="s">
        <v>700</v>
      </c>
      <c r="U30" s="34" t="s">
        <v>700</v>
      </c>
      <c r="V30" s="34" t="s">
        <v>700</v>
      </c>
      <c r="W30" s="34" t="s">
        <v>700</v>
      </c>
      <c r="X30" s="34" t="s">
        <v>700</v>
      </c>
      <c r="Y30" s="34" t="s">
        <v>700</v>
      </c>
      <c r="Z30" s="34" t="s">
        <v>700</v>
      </c>
      <c r="AA30" s="34" t="s">
        <v>700</v>
      </c>
      <c r="AB30" s="34" t="s">
        <v>700</v>
      </c>
      <c r="AC30" s="34" t="s">
        <v>700</v>
      </c>
      <c r="AD30" s="34" t="s">
        <v>700</v>
      </c>
      <c r="AE30" s="34" t="s">
        <v>700</v>
      </c>
      <c r="AF30" s="34" t="s">
        <v>700</v>
      </c>
      <c r="AG30" s="34" t="s">
        <v>700</v>
      </c>
      <c r="AH30" s="34" t="s">
        <v>700</v>
      </c>
      <c r="AI30" s="34" t="s">
        <v>700</v>
      </c>
      <c r="AJ30" s="34" t="s">
        <v>700</v>
      </c>
      <c r="AK30" s="34" t="s">
        <v>700</v>
      </c>
      <c r="AL30" s="34" t="s">
        <v>700</v>
      </c>
      <c r="AM30" s="34" t="s">
        <v>700</v>
      </c>
      <c r="AN30" s="34" t="s">
        <v>700</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c r="CI30" s="34" t="s">
        <v>700</v>
      </c>
    </row>
    <row r="31" spans="1:87" x14ac:dyDescent="0.25">
      <c r="A31" s="34" t="s">
        <v>3872</v>
      </c>
      <c r="B31" s="34" t="s">
        <v>1195</v>
      </c>
      <c r="C31" s="34">
        <v>2021</v>
      </c>
      <c r="D31" s="34" t="s">
        <v>3871</v>
      </c>
      <c r="E31" s="34" t="s">
        <v>1625</v>
      </c>
      <c r="F31" s="34" t="s">
        <v>3870</v>
      </c>
      <c r="G31" s="34" t="s">
        <v>700</v>
      </c>
      <c r="H31" s="34" t="s">
        <v>700</v>
      </c>
      <c r="I31" s="34" t="s">
        <v>1627</v>
      </c>
      <c r="J31" s="34" t="s">
        <v>3869</v>
      </c>
      <c r="K31" s="34" t="s">
        <v>3868</v>
      </c>
      <c r="L31" s="34">
        <v>2021</v>
      </c>
      <c r="M31" s="60">
        <v>44697.712002314816</v>
      </c>
      <c r="N31" s="60">
        <v>44697.712002314816</v>
      </c>
      <c r="O31" s="34" t="s">
        <v>700</v>
      </c>
      <c r="P31" s="34" t="s">
        <v>700</v>
      </c>
      <c r="Q31" s="34" t="s">
        <v>700</v>
      </c>
      <c r="R31" s="34" t="s">
        <v>700</v>
      </c>
      <c r="S31" s="34" t="s">
        <v>700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700</v>
      </c>
      <c r="AL31" s="34" t="s">
        <v>700</v>
      </c>
      <c r="AM31" s="34" t="s">
        <v>700</v>
      </c>
      <c r="AN31" s="34" t="s">
        <v>700</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c r="CI31" s="34" t="s">
        <v>700</v>
      </c>
    </row>
    <row r="32" spans="1:87" x14ac:dyDescent="0.25">
      <c r="A32" s="34" t="s">
        <v>3867</v>
      </c>
      <c r="B32" s="34" t="s">
        <v>1243</v>
      </c>
      <c r="C32" s="34">
        <v>2021</v>
      </c>
      <c r="D32" s="34" t="s">
        <v>3866</v>
      </c>
      <c r="E32" s="34" t="s">
        <v>3865</v>
      </c>
      <c r="F32" s="34" t="s">
        <v>3761</v>
      </c>
      <c r="G32" s="34" t="s">
        <v>700</v>
      </c>
      <c r="H32" s="34" t="s">
        <v>700</v>
      </c>
      <c r="I32" s="34" t="s">
        <v>3864</v>
      </c>
      <c r="J32" s="34" t="s">
        <v>3863</v>
      </c>
      <c r="K32" s="34" t="s">
        <v>3862</v>
      </c>
      <c r="L32" s="34">
        <v>2021</v>
      </c>
      <c r="M32" s="60">
        <v>44697.712002314816</v>
      </c>
      <c r="N32" s="60">
        <v>44697.712002314816</v>
      </c>
      <c r="O32" s="34" t="s">
        <v>700</v>
      </c>
      <c r="P32" s="34" t="s">
        <v>3861</v>
      </c>
      <c r="Q32" s="34" t="s">
        <v>700</v>
      </c>
      <c r="R32" s="34" t="s">
        <v>700</v>
      </c>
      <c r="S32" s="34" t="s">
        <v>3860</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700</v>
      </c>
      <c r="AJ32" s="34" t="s">
        <v>700</v>
      </c>
      <c r="AK32" s="34" t="s">
        <v>700</v>
      </c>
      <c r="AL32" s="34" t="s">
        <v>700</v>
      </c>
      <c r="AM32" s="34" t="s">
        <v>700</v>
      </c>
      <c r="AN32" s="34" t="s">
        <v>700</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c r="CI32" s="34" t="s">
        <v>700</v>
      </c>
    </row>
    <row r="33" spans="1:87" x14ac:dyDescent="0.25">
      <c r="A33" s="34" t="s">
        <v>3859</v>
      </c>
      <c r="B33" s="34" t="s">
        <v>1243</v>
      </c>
      <c r="C33" s="34">
        <v>2021</v>
      </c>
      <c r="D33" s="34" t="s">
        <v>3858</v>
      </c>
      <c r="E33" s="34" t="s">
        <v>3857</v>
      </c>
      <c r="F33" s="34" t="s">
        <v>3856</v>
      </c>
      <c r="G33" s="34" t="s">
        <v>700</v>
      </c>
      <c r="H33" s="34" t="s">
        <v>700</v>
      </c>
      <c r="I33" s="34" t="s">
        <v>3855</v>
      </c>
      <c r="J33" s="34" t="s">
        <v>3854</v>
      </c>
      <c r="K33" s="34" t="s">
        <v>3853</v>
      </c>
      <c r="L33" s="34">
        <v>2021</v>
      </c>
      <c r="M33" s="60">
        <v>44697.712002314816</v>
      </c>
      <c r="N33" s="60">
        <v>44697.712002314816</v>
      </c>
      <c r="O33" s="34" t="s">
        <v>700</v>
      </c>
      <c r="P33" s="34" t="s">
        <v>700</v>
      </c>
      <c r="Q33" s="34" t="s">
        <v>700</v>
      </c>
      <c r="R33" s="34" t="s">
        <v>700</v>
      </c>
      <c r="S33" s="34" t="s">
        <v>700</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700</v>
      </c>
      <c r="AL33" s="34" t="s">
        <v>700</v>
      </c>
      <c r="AM33" s="34" t="s">
        <v>700</v>
      </c>
      <c r="AN33" s="34" t="s">
        <v>700</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c r="CI33" s="34" t="s">
        <v>700</v>
      </c>
    </row>
    <row r="34" spans="1:87" x14ac:dyDescent="0.25">
      <c r="A34" s="34" t="s">
        <v>3852</v>
      </c>
      <c r="B34" s="34" t="s">
        <v>1243</v>
      </c>
      <c r="C34" s="34">
        <v>2021</v>
      </c>
      <c r="D34" s="34" t="s">
        <v>841</v>
      </c>
      <c r="E34" s="34" t="s">
        <v>842</v>
      </c>
      <c r="F34" s="34" t="s">
        <v>3851</v>
      </c>
      <c r="G34" s="34" t="s">
        <v>700</v>
      </c>
      <c r="H34" s="34" t="s">
        <v>700</v>
      </c>
      <c r="I34" s="34" t="s">
        <v>3850</v>
      </c>
      <c r="J34" s="34" t="s">
        <v>843</v>
      </c>
      <c r="K34" s="34" t="s">
        <v>3849</v>
      </c>
      <c r="L34" s="34">
        <v>2021</v>
      </c>
      <c r="M34" s="60">
        <v>44697.712002314816</v>
      </c>
      <c r="N34" s="60">
        <v>44697.712002314816</v>
      </c>
      <c r="O34" s="34" t="s">
        <v>700</v>
      </c>
      <c r="P34" s="34" t="s">
        <v>700</v>
      </c>
      <c r="Q34" s="34" t="s">
        <v>700</v>
      </c>
      <c r="R34" s="34" t="s">
        <v>700</v>
      </c>
      <c r="S34" s="34" t="s">
        <v>700</v>
      </c>
      <c r="T34" s="34" t="s">
        <v>700</v>
      </c>
      <c r="U34" s="34" t="s">
        <v>700</v>
      </c>
      <c r="V34" s="34" t="s">
        <v>700</v>
      </c>
      <c r="W34" s="34" t="s">
        <v>700</v>
      </c>
      <c r="X34" s="34" t="s">
        <v>700</v>
      </c>
      <c r="Y34" s="34" t="s">
        <v>700</v>
      </c>
      <c r="Z34" s="34" t="s">
        <v>700</v>
      </c>
      <c r="AA34" s="34" t="s">
        <v>700</v>
      </c>
      <c r="AB34" s="34" t="s">
        <v>700</v>
      </c>
      <c r="AC34" s="34" t="s">
        <v>700</v>
      </c>
      <c r="AD34" s="34" t="s">
        <v>700</v>
      </c>
      <c r="AE34" s="34" t="s">
        <v>700</v>
      </c>
      <c r="AF34" s="34" t="s">
        <v>700</v>
      </c>
      <c r="AG34" s="34" t="s">
        <v>700</v>
      </c>
      <c r="AH34" s="34" t="s">
        <v>700</v>
      </c>
      <c r="AI34" s="34" t="s">
        <v>700</v>
      </c>
      <c r="AJ34" s="34" t="s">
        <v>700</v>
      </c>
      <c r="AK34" s="34" t="s">
        <v>700</v>
      </c>
      <c r="AL34" s="34" t="s">
        <v>3848</v>
      </c>
      <c r="AM34" s="34" t="s">
        <v>700</v>
      </c>
      <c r="AN34" s="34" t="s">
        <v>700</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c r="CI34" s="34" t="s">
        <v>700</v>
      </c>
    </row>
    <row r="35" spans="1:87" x14ac:dyDescent="0.25">
      <c r="A35" s="34" t="s">
        <v>3847</v>
      </c>
      <c r="B35" s="34" t="s">
        <v>1195</v>
      </c>
      <c r="C35" s="34">
        <v>2021</v>
      </c>
      <c r="D35" s="34" t="s">
        <v>3846</v>
      </c>
      <c r="E35" s="34" t="s">
        <v>3845</v>
      </c>
      <c r="F35" s="34" t="s">
        <v>3838</v>
      </c>
      <c r="G35" s="34" t="s">
        <v>700</v>
      </c>
      <c r="H35" s="34" t="s">
        <v>700</v>
      </c>
      <c r="I35" s="34" t="s">
        <v>700</v>
      </c>
      <c r="J35" s="34" t="s">
        <v>3844</v>
      </c>
      <c r="K35" s="34" t="s">
        <v>3843</v>
      </c>
      <c r="L35" s="34">
        <v>2021</v>
      </c>
      <c r="M35" s="60">
        <v>44697.712002314816</v>
      </c>
      <c r="N35" s="60">
        <v>44697.712002314816</v>
      </c>
      <c r="O35" s="34" t="s">
        <v>700</v>
      </c>
      <c r="P35" s="34" t="s">
        <v>3842</v>
      </c>
      <c r="Q35" s="34" t="s">
        <v>700</v>
      </c>
      <c r="R35" s="34" t="s">
        <v>700</v>
      </c>
      <c r="S35" s="34" t="s">
        <v>700</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700</v>
      </c>
      <c r="AK35" s="34" t="s">
        <v>700</v>
      </c>
      <c r="AL35" s="34" t="s">
        <v>700</v>
      </c>
      <c r="AM35" s="34" t="s">
        <v>700</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c r="CI35" s="34" t="s">
        <v>700</v>
      </c>
    </row>
    <row r="36" spans="1:87" x14ac:dyDescent="0.25">
      <c r="A36" s="34" t="s">
        <v>3841</v>
      </c>
      <c r="B36" s="34" t="s">
        <v>1195</v>
      </c>
      <c r="C36" s="34">
        <v>2021</v>
      </c>
      <c r="D36" s="34" t="s">
        <v>3840</v>
      </c>
      <c r="E36" s="34" t="s">
        <v>3839</v>
      </c>
      <c r="F36" s="34" t="s">
        <v>3838</v>
      </c>
      <c r="G36" s="34" t="s">
        <v>700</v>
      </c>
      <c r="H36" s="34" t="s">
        <v>700</v>
      </c>
      <c r="I36" s="34" t="s">
        <v>700</v>
      </c>
      <c r="J36" s="34" t="s">
        <v>3837</v>
      </c>
      <c r="K36" s="34" t="s">
        <v>3836</v>
      </c>
      <c r="L36" s="34">
        <v>2021</v>
      </c>
      <c r="M36" s="60">
        <v>44697.712002314816</v>
      </c>
      <c r="N36" s="60">
        <v>44697.712002314816</v>
      </c>
      <c r="O36" s="34" t="s">
        <v>700</v>
      </c>
      <c r="P36" s="34" t="s">
        <v>3835</v>
      </c>
      <c r="Q36" s="34" t="s">
        <v>700</v>
      </c>
      <c r="R36" s="34" t="s">
        <v>700</v>
      </c>
      <c r="S36" s="34" t="s">
        <v>700</v>
      </c>
      <c r="T36" s="34" t="s">
        <v>700</v>
      </c>
      <c r="U36" s="34" t="s">
        <v>700</v>
      </c>
      <c r="V36" s="34" t="s">
        <v>700</v>
      </c>
      <c r="W36" s="34" t="s">
        <v>700</v>
      </c>
      <c r="X36" s="34" t="s">
        <v>700</v>
      </c>
      <c r="Y36" s="34" t="s">
        <v>700</v>
      </c>
      <c r="Z36" s="34" t="s">
        <v>700</v>
      </c>
      <c r="AA36" s="34" t="s">
        <v>700</v>
      </c>
      <c r="AB36" s="34" t="s">
        <v>700</v>
      </c>
      <c r="AC36" s="34" t="s">
        <v>700</v>
      </c>
      <c r="AD36" s="34" t="s">
        <v>700</v>
      </c>
      <c r="AE36" s="34" t="s">
        <v>700</v>
      </c>
      <c r="AF36" s="34" t="s">
        <v>700</v>
      </c>
      <c r="AG36" s="34" t="s">
        <v>700</v>
      </c>
      <c r="AH36" s="34" t="s">
        <v>700</v>
      </c>
      <c r="AI36" s="34" t="s">
        <v>700</v>
      </c>
      <c r="AJ36" s="34" t="s">
        <v>700</v>
      </c>
      <c r="AK36" s="34" t="s">
        <v>700</v>
      </c>
      <c r="AL36" s="34" t="s">
        <v>700</v>
      </c>
      <c r="AM36" s="34" t="s">
        <v>700</v>
      </c>
      <c r="AN36" s="34" t="s">
        <v>700</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c r="CI36" s="34" t="s">
        <v>700</v>
      </c>
    </row>
    <row r="37" spans="1:87" x14ac:dyDescent="0.25">
      <c r="A37" s="34" t="s">
        <v>3834</v>
      </c>
      <c r="B37" s="34" t="s">
        <v>1243</v>
      </c>
      <c r="C37" s="34">
        <v>2021</v>
      </c>
      <c r="D37" s="34" t="s">
        <v>700</v>
      </c>
      <c r="E37" s="34" t="s">
        <v>3833</v>
      </c>
      <c r="F37" s="34" t="s">
        <v>3478</v>
      </c>
      <c r="G37" s="34" t="s">
        <v>700</v>
      </c>
      <c r="H37" s="34" t="s">
        <v>700</v>
      </c>
      <c r="I37" s="34" t="s">
        <v>700</v>
      </c>
      <c r="J37" s="34" t="s">
        <v>3832</v>
      </c>
      <c r="K37" s="34" t="s">
        <v>3831</v>
      </c>
      <c r="L37" s="34">
        <v>2021</v>
      </c>
      <c r="M37" s="60">
        <v>44697.712002314816</v>
      </c>
      <c r="N37" s="60">
        <v>44697.712002314816</v>
      </c>
      <c r="O37" s="34" t="s">
        <v>700</v>
      </c>
      <c r="P37" s="34" t="s">
        <v>700</v>
      </c>
      <c r="Q37" s="34" t="s">
        <v>700</v>
      </c>
      <c r="R37" s="34" t="s">
        <v>700</v>
      </c>
      <c r="S37" s="34" t="s">
        <v>3830</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700</v>
      </c>
      <c r="AN37" s="34" t="s">
        <v>700</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c r="CI37" s="34" t="s">
        <v>700</v>
      </c>
    </row>
    <row r="38" spans="1:87" x14ac:dyDescent="0.25">
      <c r="A38" s="34" t="s">
        <v>3829</v>
      </c>
      <c r="B38" s="34" t="s">
        <v>1243</v>
      </c>
      <c r="C38" s="34">
        <v>2021</v>
      </c>
      <c r="D38" s="34" t="s">
        <v>3828</v>
      </c>
      <c r="E38" s="34" t="s">
        <v>3827</v>
      </c>
      <c r="F38" s="34" t="s">
        <v>3819</v>
      </c>
      <c r="G38" s="34" t="s">
        <v>700</v>
      </c>
      <c r="H38" s="34" t="s">
        <v>700</v>
      </c>
      <c r="I38" s="34" t="s">
        <v>3826</v>
      </c>
      <c r="J38" s="34" t="s">
        <v>3825</v>
      </c>
      <c r="K38" s="34" t="s">
        <v>3824</v>
      </c>
      <c r="L38" s="34">
        <v>2021</v>
      </c>
      <c r="M38" s="60">
        <v>44697.712002314816</v>
      </c>
      <c r="N38" s="60">
        <v>44697.712002314816</v>
      </c>
      <c r="O38" s="34" t="s">
        <v>700</v>
      </c>
      <c r="P38" s="34" t="s">
        <v>3823</v>
      </c>
      <c r="Q38" s="34" t="s">
        <v>700</v>
      </c>
      <c r="R38" s="34" t="s">
        <v>700</v>
      </c>
      <c r="S38" s="34" t="s">
        <v>700</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700</v>
      </c>
      <c r="AK38" s="34" t="s">
        <v>700</v>
      </c>
      <c r="AL38" s="34" t="s">
        <v>700</v>
      </c>
      <c r="AM38" s="34" t="s">
        <v>700</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c r="CI38" s="34" t="s">
        <v>700</v>
      </c>
    </row>
    <row r="39" spans="1:87" x14ac:dyDescent="0.25">
      <c r="A39" s="34" t="s">
        <v>3822</v>
      </c>
      <c r="B39" s="34" t="s">
        <v>1243</v>
      </c>
      <c r="C39" s="34">
        <v>2021</v>
      </c>
      <c r="D39" s="34" t="s">
        <v>3821</v>
      </c>
      <c r="E39" s="34" t="s">
        <v>3820</v>
      </c>
      <c r="F39" s="34" t="s">
        <v>3819</v>
      </c>
      <c r="G39" s="34" t="s">
        <v>700</v>
      </c>
      <c r="H39" s="34" t="s">
        <v>700</v>
      </c>
      <c r="I39" s="34" t="s">
        <v>3818</v>
      </c>
      <c r="J39" s="34" t="s">
        <v>3817</v>
      </c>
      <c r="K39" s="34" t="s">
        <v>3816</v>
      </c>
      <c r="L39" s="34">
        <v>2021</v>
      </c>
      <c r="M39" s="60">
        <v>44697.712002314816</v>
      </c>
      <c r="N39" s="60">
        <v>44697.712002314816</v>
      </c>
      <c r="O39" s="34" t="s">
        <v>700</v>
      </c>
      <c r="P39" s="34" t="s">
        <v>3815</v>
      </c>
      <c r="Q39" s="34" t="s">
        <v>700</v>
      </c>
      <c r="R39" s="34" t="s">
        <v>700</v>
      </c>
      <c r="S39" s="34" t="s">
        <v>700</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700</v>
      </c>
      <c r="AL39" s="34" t="s">
        <v>700</v>
      </c>
      <c r="AM39" s="34" t="s">
        <v>700</v>
      </c>
      <c r="AN39" s="34" t="s">
        <v>700</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c r="CI39" s="34" t="s">
        <v>700</v>
      </c>
    </row>
    <row r="40" spans="1:87" x14ac:dyDescent="0.25">
      <c r="A40" s="34" t="s">
        <v>3814</v>
      </c>
      <c r="B40" s="34" t="s">
        <v>1243</v>
      </c>
      <c r="C40" s="34">
        <v>2021</v>
      </c>
      <c r="D40" s="34" t="s">
        <v>3813</v>
      </c>
      <c r="E40" s="34" t="s">
        <v>3812</v>
      </c>
      <c r="F40" s="34" t="s">
        <v>3811</v>
      </c>
      <c r="G40" s="34" t="s">
        <v>700</v>
      </c>
      <c r="H40" s="34" t="s">
        <v>700</v>
      </c>
      <c r="I40" s="34" t="s">
        <v>3810</v>
      </c>
      <c r="J40" s="34" t="s">
        <v>3809</v>
      </c>
      <c r="K40" s="34" t="s">
        <v>3808</v>
      </c>
      <c r="L40" s="34">
        <v>2021</v>
      </c>
      <c r="M40" s="60">
        <v>44697.712002314816</v>
      </c>
      <c r="N40" s="60">
        <v>44697.712002314816</v>
      </c>
      <c r="O40" s="34" t="s">
        <v>700</v>
      </c>
      <c r="P40" s="34" t="s">
        <v>3807</v>
      </c>
      <c r="Q40" s="34" t="s">
        <v>700</v>
      </c>
      <c r="R40" s="34" t="s">
        <v>2769</v>
      </c>
      <c r="S40" s="34" t="s">
        <v>3806</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2768</v>
      </c>
      <c r="AK40" s="34" t="s">
        <v>700</v>
      </c>
      <c r="AL40" s="34" t="s">
        <v>700</v>
      </c>
      <c r="AM40" s="34" t="s">
        <v>700</v>
      </c>
      <c r="AN40" s="34" t="s">
        <v>700</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c r="CI40" s="34" t="s">
        <v>700</v>
      </c>
    </row>
    <row r="41" spans="1:87" x14ac:dyDescent="0.25">
      <c r="A41" s="34" t="s">
        <v>3805</v>
      </c>
      <c r="B41" s="34" t="s">
        <v>1243</v>
      </c>
      <c r="C41" s="34">
        <v>2021</v>
      </c>
      <c r="D41" s="34" t="s">
        <v>700</v>
      </c>
      <c r="E41" s="34" t="s">
        <v>3804</v>
      </c>
      <c r="F41" s="34" t="s">
        <v>3798</v>
      </c>
      <c r="G41" s="34" t="s">
        <v>700</v>
      </c>
      <c r="H41" s="34" t="s">
        <v>700</v>
      </c>
      <c r="I41" s="34" t="s">
        <v>700</v>
      </c>
      <c r="J41" s="34" t="s">
        <v>3803</v>
      </c>
      <c r="K41" s="34" t="s">
        <v>3802</v>
      </c>
      <c r="L41" s="34">
        <v>2021</v>
      </c>
      <c r="M41" s="60">
        <v>44697.712002314816</v>
      </c>
      <c r="N41" s="60">
        <v>44697.712002314816</v>
      </c>
      <c r="O41" s="34" t="s">
        <v>700</v>
      </c>
      <c r="P41" s="34" t="s">
        <v>700</v>
      </c>
      <c r="Q41" s="34" t="s">
        <v>700</v>
      </c>
      <c r="R41" s="34" t="s">
        <v>700</v>
      </c>
      <c r="S41" s="34" t="s">
        <v>3793</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700</v>
      </c>
      <c r="AL41" s="34" t="s">
        <v>700</v>
      </c>
      <c r="AM41" s="34" t="s">
        <v>700</v>
      </c>
      <c r="AN41" s="34" t="s">
        <v>700</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c r="CI41" s="34" t="s">
        <v>700</v>
      </c>
    </row>
    <row r="42" spans="1:87" x14ac:dyDescent="0.25">
      <c r="A42" s="34" t="s">
        <v>3801</v>
      </c>
      <c r="B42" s="34" t="s">
        <v>1243</v>
      </c>
      <c r="C42" s="34">
        <v>2021</v>
      </c>
      <c r="D42" s="34" t="s">
        <v>3800</v>
      </c>
      <c r="E42" s="34" t="s">
        <v>3799</v>
      </c>
      <c r="F42" s="34" t="s">
        <v>3798</v>
      </c>
      <c r="G42" s="34" t="s">
        <v>700</v>
      </c>
      <c r="H42" s="34" t="s">
        <v>700</v>
      </c>
      <c r="I42" s="34" t="s">
        <v>3797</v>
      </c>
      <c r="J42" s="34" t="s">
        <v>3796</v>
      </c>
      <c r="K42" s="34" t="s">
        <v>3795</v>
      </c>
      <c r="L42" s="34">
        <v>2021</v>
      </c>
      <c r="M42" s="60">
        <v>44697.712002314816</v>
      </c>
      <c r="N42" s="60">
        <v>44697.712002314816</v>
      </c>
      <c r="O42" s="34" t="s">
        <v>700</v>
      </c>
      <c r="P42" s="34" t="s">
        <v>3794</v>
      </c>
      <c r="Q42" s="34" t="s">
        <v>700</v>
      </c>
      <c r="R42" s="34" t="s">
        <v>700</v>
      </c>
      <c r="S42" s="34" t="s">
        <v>3793</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700</v>
      </c>
      <c r="AJ42" s="34" t="s">
        <v>700</v>
      </c>
      <c r="AK42" s="34" t="s">
        <v>700</v>
      </c>
      <c r="AL42" s="34" t="s">
        <v>700</v>
      </c>
      <c r="AM42" s="34" t="s">
        <v>700</v>
      </c>
      <c r="AN42" s="34" t="s">
        <v>700</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c r="CI42" s="34" t="s">
        <v>700</v>
      </c>
    </row>
    <row r="43" spans="1:87" x14ac:dyDescent="0.25">
      <c r="A43" s="34" t="s">
        <v>3792</v>
      </c>
      <c r="B43" s="34" t="s">
        <v>1243</v>
      </c>
      <c r="C43" s="34">
        <v>2021</v>
      </c>
      <c r="D43" s="34" t="s">
        <v>3791</v>
      </c>
      <c r="E43" s="34" t="s">
        <v>3790</v>
      </c>
      <c r="F43" s="34" t="s">
        <v>3789</v>
      </c>
      <c r="G43" s="34" t="s">
        <v>700</v>
      </c>
      <c r="H43" s="34" t="s">
        <v>700</v>
      </c>
      <c r="I43" s="34" t="s">
        <v>700</v>
      </c>
      <c r="J43" s="34" t="s">
        <v>3788</v>
      </c>
      <c r="K43" s="34" t="s">
        <v>3787</v>
      </c>
      <c r="L43" s="34">
        <v>2021</v>
      </c>
      <c r="M43" s="60">
        <v>44697.712002314816</v>
      </c>
      <c r="N43" s="60">
        <v>44697.712002314816</v>
      </c>
      <c r="O43" s="34" t="s">
        <v>700</v>
      </c>
      <c r="P43" s="34" t="s">
        <v>3786</v>
      </c>
      <c r="Q43" s="34" t="s">
        <v>700</v>
      </c>
      <c r="R43" s="34" t="s">
        <v>2668</v>
      </c>
      <c r="S43" s="34" t="s">
        <v>3584</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700</v>
      </c>
      <c r="AJ43" s="34" t="s">
        <v>2667</v>
      </c>
      <c r="AK43" s="34" t="s">
        <v>700</v>
      </c>
      <c r="AL43" s="34" t="s">
        <v>700</v>
      </c>
      <c r="AM43" s="34" t="s">
        <v>700</v>
      </c>
      <c r="AN43" s="34" t="s">
        <v>700</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c r="CI43" s="34" t="s">
        <v>700</v>
      </c>
    </row>
    <row r="44" spans="1:87" x14ac:dyDescent="0.25">
      <c r="A44" s="34" t="s">
        <v>3785</v>
      </c>
      <c r="B44" s="34" t="s">
        <v>1243</v>
      </c>
      <c r="C44" s="34">
        <v>2021</v>
      </c>
      <c r="D44" s="34" t="s">
        <v>3784</v>
      </c>
      <c r="E44" s="34" t="s">
        <v>3783</v>
      </c>
      <c r="F44" s="34" t="s">
        <v>3782</v>
      </c>
      <c r="G44" s="34" t="s">
        <v>700</v>
      </c>
      <c r="H44" s="34" t="s">
        <v>700</v>
      </c>
      <c r="I44" s="34" t="s">
        <v>3781</v>
      </c>
      <c r="J44" s="34" t="s">
        <v>3780</v>
      </c>
      <c r="K44" s="34" t="s">
        <v>3779</v>
      </c>
      <c r="L44" s="34">
        <v>2021</v>
      </c>
      <c r="M44" s="60">
        <v>44697.712002314816</v>
      </c>
      <c r="N44" s="60">
        <v>44697.712002314816</v>
      </c>
      <c r="O44" s="34" t="s">
        <v>700</v>
      </c>
      <c r="P44" s="34" t="s">
        <v>700</v>
      </c>
      <c r="Q44" s="34" t="s">
        <v>700</v>
      </c>
      <c r="R44" s="34" t="s">
        <v>700</v>
      </c>
      <c r="S44" s="34" t="s">
        <v>700</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700</v>
      </c>
      <c r="AK44" s="34" t="s">
        <v>700</v>
      </c>
      <c r="AL44" s="34" t="s">
        <v>700</v>
      </c>
      <c r="AM44" s="34" t="s">
        <v>700</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c r="CI44" s="34" t="s">
        <v>700</v>
      </c>
    </row>
    <row r="45" spans="1:87" x14ac:dyDescent="0.25">
      <c r="A45" s="34" t="s">
        <v>3778</v>
      </c>
      <c r="B45" s="34" t="s">
        <v>1243</v>
      </c>
      <c r="C45" s="34">
        <v>2021</v>
      </c>
      <c r="D45" s="34" t="s">
        <v>3777</v>
      </c>
      <c r="E45" s="34" t="s">
        <v>3776</v>
      </c>
      <c r="F45" s="34" t="s">
        <v>3775</v>
      </c>
      <c r="G45" s="34" t="s">
        <v>700</v>
      </c>
      <c r="H45" s="34" t="s">
        <v>700</v>
      </c>
      <c r="I45" s="34" t="s">
        <v>3774</v>
      </c>
      <c r="J45" s="34" t="s">
        <v>3773</v>
      </c>
      <c r="K45" s="34" t="s">
        <v>3772</v>
      </c>
      <c r="L45" s="34">
        <v>2021</v>
      </c>
      <c r="M45" s="60">
        <v>44697.712002314816</v>
      </c>
      <c r="N45" s="60">
        <v>44697.712002314816</v>
      </c>
      <c r="O45" s="34" t="s">
        <v>700</v>
      </c>
      <c r="P45" s="34" t="s">
        <v>700</v>
      </c>
      <c r="Q45" s="34" t="s">
        <v>700</v>
      </c>
      <c r="R45" s="34" t="s">
        <v>2668</v>
      </c>
      <c r="S45" s="34" t="s">
        <v>3771</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2667</v>
      </c>
      <c r="AK45" s="34" t="s">
        <v>700</v>
      </c>
      <c r="AL45" s="34" t="s">
        <v>700</v>
      </c>
      <c r="AM45" s="34" t="s">
        <v>700</v>
      </c>
      <c r="AN45" s="34" t="s">
        <v>700</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c r="CI45" s="34" t="s">
        <v>700</v>
      </c>
    </row>
    <row r="46" spans="1:87" x14ac:dyDescent="0.25">
      <c r="A46" s="34" t="s">
        <v>3770</v>
      </c>
      <c r="B46" s="34" t="s">
        <v>1243</v>
      </c>
      <c r="C46" s="34">
        <v>2021</v>
      </c>
      <c r="D46" s="34" t="s">
        <v>3769</v>
      </c>
      <c r="E46" s="34" t="s">
        <v>3768</v>
      </c>
      <c r="F46" s="34" t="s">
        <v>3405</v>
      </c>
      <c r="G46" s="34" t="s">
        <v>700</v>
      </c>
      <c r="H46" s="34" t="s">
        <v>700</v>
      </c>
      <c r="I46" s="34" t="s">
        <v>3767</v>
      </c>
      <c r="J46" s="34" t="s">
        <v>3766</v>
      </c>
      <c r="K46" s="34" t="s">
        <v>3765</v>
      </c>
      <c r="L46" s="34">
        <v>2021</v>
      </c>
      <c r="M46" s="60">
        <v>44697.712002314816</v>
      </c>
      <c r="N46" s="60">
        <v>44697.712002314816</v>
      </c>
      <c r="O46" s="34" t="s">
        <v>700</v>
      </c>
      <c r="P46" s="34" t="s">
        <v>3764</v>
      </c>
      <c r="Q46" s="34" t="s">
        <v>700</v>
      </c>
      <c r="R46" s="34" t="s">
        <v>700</v>
      </c>
      <c r="S46" s="34" t="s">
        <v>3608</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700</v>
      </c>
      <c r="AL46" s="34" t="s">
        <v>700</v>
      </c>
      <c r="AM46" s="34" t="s">
        <v>700</v>
      </c>
      <c r="AN46" s="34" t="s">
        <v>700</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c r="CI46" s="34" t="s">
        <v>700</v>
      </c>
    </row>
    <row r="47" spans="1:87" x14ac:dyDescent="0.25">
      <c r="A47" s="34" t="s">
        <v>3763</v>
      </c>
      <c r="B47" s="34" t="s">
        <v>1243</v>
      </c>
      <c r="C47" s="34">
        <v>2021</v>
      </c>
      <c r="D47" s="34" t="s">
        <v>700</v>
      </c>
      <c r="E47" s="34" t="s">
        <v>3762</v>
      </c>
      <c r="F47" s="34" t="s">
        <v>3761</v>
      </c>
      <c r="G47" s="34" t="s">
        <v>700</v>
      </c>
      <c r="H47" s="34" t="s">
        <v>700</v>
      </c>
      <c r="I47" s="34" t="s">
        <v>700</v>
      </c>
      <c r="J47" s="34" t="s">
        <v>3760</v>
      </c>
      <c r="K47" s="34" t="s">
        <v>3759</v>
      </c>
      <c r="L47" s="34">
        <v>2021</v>
      </c>
      <c r="M47" s="60">
        <v>44697.712002314816</v>
      </c>
      <c r="N47" s="60">
        <v>44697.712002314816</v>
      </c>
      <c r="O47" s="34" t="s">
        <v>700</v>
      </c>
      <c r="P47" s="34" t="s">
        <v>700</v>
      </c>
      <c r="Q47" s="34" t="s">
        <v>700</v>
      </c>
      <c r="R47" s="34" t="s">
        <v>700</v>
      </c>
      <c r="S47" s="34" t="s">
        <v>3758</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700</v>
      </c>
      <c r="AL47" s="34" t="s">
        <v>700</v>
      </c>
      <c r="AM47" s="34" t="s">
        <v>700</v>
      </c>
      <c r="AN47" s="34" t="s">
        <v>700</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c r="CI47" s="34" t="s">
        <v>700</v>
      </c>
    </row>
    <row r="48" spans="1:87" x14ac:dyDescent="0.25">
      <c r="A48" s="34" t="s">
        <v>3757</v>
      </c>
      <c r="B48" s="34" t="s">
        <v>1243</v>
      </c>
      <c r="C48" s="34">
        <v>2021</v>
      </c>
      <c r="D48" s="34" t="s">
        <v>3756</v>
      </c>
      <c r="E48" s="34" t="s">
        <v>3755</v>
      </c>
      <c r="F48" s="34" t="s">
        <v>3754</v>
      </c>
      <c r="G48" s="34" t="s">
        <v>700</v>
      </c>
      <c r="H48" s="34" t="s">
        <v>700</v>
      </c>
      <c r="I48" s="34" t="s">
        <v>3753</v>
      </c>
      <c r="J48" s="34" t="s">
        <v>3752</v>
      </c>
      <c r="K48" s="34" t="s">
        <v>3751</v>
      </c>
      <c r="L48" s="34">
        <v>2021</v>
      </c>
      <c r="M48" s="60">
        <v>44697.712002314816</v>
      </c>
      <c r="N48" s="60">
        <v>44697.712002314816</v>
      </c>
      <c r="O48" s="34" t="s">
        <v>700</v>
      </c>
      <c r="P48" s="34" t="s">
        <v>3750</v>
      </c>
      <c r="Q48" s="34" t="s">
        <v>700</v>
      </c>
      <c r="R48" s="34" t="s">
        <v>2727</v>
      </c>
      <c r="S48" s="34" t="s">
        <v>3162</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2726</v>
      </c>
      <c r="AK48" s="34" t="s">
        <v>700</v>
      </c>
      <c r="AL48" s="34" t="s">
        <v>700</v>
      </c>
      <c r="AM48" s="34" t="s">
        <v>700</v>
      </c>
      <c r="AN48" s="34" t="s">
        <v>700</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c r="CI48" s="34" t="s">
        <v>700</v>
      </c>
    </row>
    <row r="49" spans="1:87" x14ac:dyDescent="0.25">
      <c r="A49" s="34" t="s">
        <v>3749</v>
      </c>
      <c r="B49" s="34" t="s">
        <v>1243</v>
      </c>
      <c r="C49" s="34">
        <v>2021</v>
      </c>
      <c r="D49" s="34" t="s">
        <v>3748</v>
      </c>
      <c r="E49" s="34" t="s">
        <v>3747</v>
      </c>
      <c r="F49" s="34" t="s">
        <v>3746</v>
      </c>
      <c r="G49" s="34" t="s">
        <v>700</v>
      </c>
      <c r="H49" s="34" t="s">
        <v>700</v>
      </c>
      <c r="I49" s="34" t="s">
        <v>3745</v>
      </c>
      <c r="J49" s="34" t="s">
        <v>3744</v>
      </c>
      <c r="K49" s="34" t="s">
        <v>3743</v>
      </c>
      <c r="L49" s="34">
        <v>2021</v>
      </c>
      <c r="M49" s="60">
        <v>44697.712002314816</v>
      </c>
      <c r="N49" s="60">
        <v>44697.712002314816</v>
      </c>
      <c r="O49" s="34" t="s">
        <v>700</v>
      </c>
      <c r="P49" s="34" t="s">
        <v>3742</v>
      </c>
      <c r="Q49" s="34" t="s">
        <v>700</v>
      </c>
      <c r="R49" s="34" t="s">
        <v>2668</v>
      </c>
      <c r="S49" s="34" t="s">
        <v>3504</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2667</v>
      </c>
      <c r="AK49" s="34" t="s">
        <v>700</v>
      </c>
      <c r="AL49" s="34" t="s">
        <v>700</v>
      </c>
      <c r="AM49" s="34" t="s">
        <v>700</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c r="CI49" s="34" t="s">
        <v>700</v>
      </c>
    </row>
    <row r="50" spans="1:87" x14ac:dyDescent="0.25">
      <c r="A50" s="34" t="s">
        <v>3741</v>
      </c>
      <c r="B50" s="34" t="s">
        <v>1243</v>
      </c>
      <c r="C50" s="34">
        <v>2021</v>
      </c>
      <c r="D50" s="34" t="s">
        <v>3740</v>
      </c>
      <c r="E50" s="34" t="s">
        <v>3739</v>
      </c>
      <c r="F50" s="34" t="s">
        <v>3352</v>
      </c>
      <c r="G50" s="34" t="s">
        <v>700</v>
      </c>
      <c r="H50" s="34" t="s">
        <v>700</v>
      </c>
      <c r="I50" s="34" t="s">
        <v>3738</v>
      </c>
      <c r="J50" s="34" t="s">
        <v>3737</v>
      </c>
      <c r="K50" s="34" t="s">
        <v>3736</v>
      </c>
      <c r="L50" s="34">
        <v>2021</v>
      </c>
      <c r="M50" s="60">
        <v>44697.712002314816</v>
      </c>
      <c r="N50" s="60">
        <v>44697.712002314816</v>
      </c>
      <c r="O50" s="34" t="s">
        <v>700</v>
      </c>
      <c r="P50" s="34" t="s">
        <v>3735</v>
      </c>
      <c r="Q50" s="34" t="s">
        <v>700</v>
      </c>
      <c r="R50" s="34" t="s">
        <v>700</v>
      </c>
      <c r="S50" s="34" t="s">
        <v>3734</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700</v>
      </c>
      <c r="AL50" s="34" t="s">
        <v>700</v>
      </c>
      <c r="AM50" s="34" t="s">
        <v>700</v>
      </c>
      <c r="AN50" s="34" t="s">
        <v>700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c r="CI50" s="34" t="s">
        <v>700</v>
      </c>
    </row>
    <row r="51" spans="1:87" x14ac:dyDescent="0.25">
      <c r="A51" s="34" t="s">
        <v>3733</v>
      </c>
      <c r="B51" s="34" t="s">
        <v>1243</v>
      </c>
      <c r="C51" s="34">
        <v>2021</v>
      </c>
      <c r="D51" s="34" t="s">
        <v>844</v>
      </c>
      <c r="E51" s="34" t="s">
        <v>845</v>
      </c>
      <c r="F51" s="34" t="s">
        <v>3352</v>
      </c>
      <c r="G51" s="34" t="s">
        <v>700</v>
      </c>
      <c r="H51" s="34" t="s">
        <v>700</v>
      </c>
      <c r="I51" s="34" t="s">
        <v>3732</v>
      </c>
      <c r="J51" s="34" t="s">
        <v>846</v>
      </c>
      <c r="K51" s="34" t="s">
        <v>3731</v>
      </c>
      <c r="L51" s="34">
        <v>2021</v>
      </c>
      <c r="M51" s="60">
        <v>44697.712002314816</v>
      </c>
      <c r="N51" s="60">
        <v>44697.712002314816</v>
      </c>
      <c r="O51" s="34" t="s">
        <v>700</v>
      </c>
      <c r="P51" s="34" t="s">
        <v>3730</v>
      </c>
      <c r="Q51" s="34" t="s">
        <v>700</v>
      </c>
      <c r="R51" s="34" t="s">
        <v>700</v>
      </c>
      <c r="S51" s="34" t="s">
        <v>3729</v>
      </c>
      <c r="T51" s="34" t="s">
        <v>700</v>
      </c>
      <c r="U51" s="34" t="s">
        <v>700</v>
      </c>
      <c r="V51" s="34" t="s">
        <v>700</v>
      </c>
      <c r="W51" s="34" t="s">
        <v>700</v>
      </c>
      <c r="X51" s="34" t="s">
        <v>700</v>
      </c>
      <c r="Y51" s="34" t="s">
        <v>700</v>
      </c>
      <c r="Z51" s="34" t="s">
        <v>700</v>
      </c>
      <c r="AA51" s="34" t="s">
        <v>700</v>
      </c>
      <c r="AB51" s="34" t="s">
        <v>700</v>
      </c>
      <c r="AC51" s="34" t="s">
        <v>700</v>
      </c>
      <c r="AD51" s="34" t="s">
        <v>700</v>
      </c>
      <c r="AE51" s="34" t="s">
        <v>700</v>
      </c>
      <c r="AF51" s="34" t="s">
        <v>700</v>
      </c>
      <c r="AG51" s="34" t="s">
        <v>700</v>
      </c>
      <c r="AH51" s="34" t="s">
        <v>700</v>
      </c>
      <c r="AI51" s="34" t="s">
        <v>700</v>
      </c>
      <c r="AJ51" s="34" t="s">
        <v>700</v>
      </c>
      <c r="AK51" s="34" t="s">
        <v>700</v>
      </c>
      <c r="AL51" s="34" t="s">
        <v>3728</v>
      </c>
      <c r="AM51" s="34" t="s">
        <v>700</v>
      </c>
      <c r="AN51" s="34" t="s">
        <v>700</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c r="CI51" s="34" t="s">
        <v>700</v>
      </c>
    </row>
    <row r="52" spans="1:87" x14ac:dyDescent="0.25">
      <c r="A52" s="34" t="s">
        <v>3727</v>
      </c>
      <c r="B52" s="34" t="s">
        <v>1243</v>
      </c>
      <c r="C52" s="34">
        <v>2021</v>
      </c>
      <c r="D52" s="34" t="s">
        <v>3726</v>
      </c>
      <c r="E52" s="34" t="s">
        <v>3725</v>
      </c>
      <c r="F52" s="34" t="s">
        <v>3352</v>
      </c>
      <c r="G52" s="34" t="s">
        <v>700</v>
      </c>
      <c r="H52" s="34" t="s">
        <v>700</v>
      </c>
      <c r="I52" s="34" t="s">
        <v>3724</v>
      </c>
      <c r="J52" s="34" t="s">
        <v>3723</v>
      </c>
      <c r="K52" s="34" t="s">
        <v>3722</v>
      </c>
      <c r="L52" s="34">
        <v>2021</v>
      </c>
      <c r="M52" s="60">
        <v>44697.712002314816</v>
      </c>
      <c r="N52" s="60">
        <v>44697.712002314816</v>
      </c>
      <c r="O52" s="34" t="s">
        <v>700</v>
      </c>
      <c r="P52" s="34" t="s">
        <v>3721</v>
      </c>
      <c r="Q52" s="34" t="s">
        <v>700</v>
      </c>
      <c r="R52" s="34" t="s">
        <v>700</v>
      </c>
      <c r="S52" s="34" t="s">
        <v>3720</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700</v>
      </c>
      <c r="AJ52" s="34" t="s">
        <v>700</v>
      </c>
      <c r="AK52" s="34" t="s">
        <v>700</v>
      </c>
      <c r="AL52" s="34" t="s">
        <v>700</v>
      </c>
      <c r="AM52" s="34" t="s">
        <v>700</v>
      </c>
      <c r="AN52" s="34" t="s">
        <v>700</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c r="CI52" s="34" t="s">
        <v>700</v>
      </c>
    </row>
    <row r="53" spans="1:87" x14ac:dyDescent="0.25">
      <c r="A53" s="34" t="s">
        <v>3719</v>
      </c>
      <c r="B53" s="34" t="s">
        <v>1195</v>
      </c>
      <c r="C53" s="34">
        <v>2020</v>
      </c>
      <c r="D53" s="34" t="s">
        <v>3718</v>
      </c>
      <c r="E53" s="34" t="s">
        <v>3717</v>
      </c>
      <c r="F53" s="34" t="s">
        <v>3716</v>
      </c>
      <c r="G53" s="34" t="s">
        <v>700</v>
      </c>
      <c r="H53" s="34" t="s">
        <v>700</v>
      </c>
      <c r="I53" s="34" t="s">
        <v>3715</v>
      </c>
      <c r="J53" s="34" t="s">
        <v>3714</v>
      </c>
      <c r="K53" s="34" t="s">
        <v>3713</v>
      </c>
      <c r="L53" s="34">
        <v>2020</v>
      </c>
      <c r="M53" s="60">
        <v>44697.712013888886</v>
      </c>
      <c r="N53" s="60">
        <v>44697.712013888886</v>
      </c>
      <c r="O53" s="34" t="s">
        <v>700</v>
      </c>
      <c r="P53" s="34" t="s">
        <v>700</v>
      </c>
      <c r="Q53" s="34" t="s">
        <v>700</v>
      </c>
      <c r="R53" s="34" t="s">
        <v>700</v>
      </c>
      <c r="S53" s="34" t="s">
        <v>3712</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700</v>
      </c>
      <c r="AJ53" s="34" t="s">
        <v>3711</v>
      </c>
      <c r="AK53" s="34" t="s">
        <v>700</v>
      </c>
      <c r="AL53" s="34" t="s">
        <v>700</v>
      </c>
      <c r="AM53" s="34" t="s">
        <v>700</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c r="CI53" s="34" t="s">
        <v>700</v>
      </c>
    </row>
    <row r="54" spans="1:87" x14ac:dyDescent="0.25">
      <c r="A54" s="34" t="s">
        <v>3710</v>
      </c>
      <c r="B54" s="34" t="s">
        <v>1195</v>
      </c>
      <c r="C54" s="34">
        <v>2020</v>
      </c>
      <c r="D54" s="34" t="s">
        <v>847</v>
      </c>
      <c r="E54" s="34" t="s">
        <v>848</v>
      </c>
      <c r="F54" s="34" t="s">
        <v>3709</v>
      </c>
      <c r="G54" s="34" t="s">
        <v>700</v>
      </c>
      <c r="H54" s="34" t="s">
        <v>700</v>
      </c>
      <c r="I54" s="34" t="s">
        <v>3708</v>
      </c>
      <c r="J54" s="34" t="s">
        <v>849</v>
      </c>
      <c r="K54" s="34" t="s">
        <v>3707</v>
      </c>
      <c r="L54" s="34">
        <v>2020</v>
      </c>
      <c r="M54" s="60">
        <v>44697.712013888886</v>
      </c>
      <c r="N54" s="60">
        <v>44697.712013888886</v>
      </c>
      <c r="O54" s="34" t="s">
        <v>700</v>
      </c>
      <c r="P54" s="34" t="s">
        <v>3706</v>
      </c>
      <c r="Q54" s="34" t="s">
        <v>700</v>
      </c>
      <c r="R54" s="34" t="s">
        <v>700</v>
      </c>
      <c r="S54" s="34" t="s">
        <v>700</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700</v>
      </c>
      <c r="AL54" s="34" t="s">
        <v>3705</v>
      </c>
      <c r="AM54" s="34" t="s">
        <v>700</v>
      </c>
      <c r="AN54" s="34" t="s">
        <v>700</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c r="CI54" s="34" t="s">
        <v>700</v>
      </c>
    </row>
    <row r="55" spans="1:87" x14ac:dyDescent="0.25">
      <c r="A55" s="34" t="s">
        <v>3704</v>
      </c>
      <c r="B55" s="34" t="s">
        <v>1195</v>
      </c>
      <c r="C55" s="34">
        <v>2020</v>
      </c>
      <c r="D55" s="34" t="s">
        <v>3703</v>
      </c>
      <c r="E55" s="34" t="s">
        <v>2109</v>
      </c>
      <c r="F55" s="34" t="s">
        <v>3702</v>
      </c>
      <c r="G55" s="34" t="s">
        <v>700</v>
      </c>
      <c r="H55" s="34" t="s">
        <v>700</v>
      </c>
      <c r="I55" s="34" t="s">
        <v>2111</v>
      </c>
      <c r="J55" s="34" t="s">
        <v>3701</v>
      </c>
      <c r="K55" s="34" t="s">
        <v>3700</v>
      </c>
      <c r="L55" s="34">
        <v>2020</v>
      </c>
      <c r="M55" s="60">
        <v>44697.712013888886</v>
      </c>
      <c r="N55" s="60">
        <v>44697.712013888886</v>
      </c>
      <c r="O55" s="34" t="s">
        <v>700</v>
      </c>
      <c r="P55" s="34" t="s">
        <v>700</v>
      </c>
      <c r="Q55" s="34" t="s">
        <v>700</v>
      </c>
      <c r="R55" s="34" t="s">
        <v>700</v>
      </c>
      <c r="S55" s="34" t="s">
        <v>700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700</v>
      </c>
      <c r="AL55" s="34" t="s">
        <v>700</v>
      </c>
      <c r="AM55" s="34" t="s">
        <v>700</v>
      </c>
      <c r="AN55" s="34" t="s">
        <v>700</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c r="CI55" s="34" t="s">
        <v>700</v>
      </c>
    </row>
    <row r="56" spans="1:87" x14ac:dyDescent="0.25">
      <c r="A56" s="34" t="s">
        <v>3699</v>
      </c>
      <c r="B56" s="34" t="s">
        <v>1243</v>
      </c>
      <c r="C56" s="34">
        <v>2020</v>
      </c>
      <c r="D56" s="34" t="s">
        <v>3698</v>
      </c>
      <c r="E56" s="34" t="s">
        <v>3697</v>
      </c>
      <c r="F56" s="34" t="s">
        <v>3696</v>
      </c>
      <c r="G56" s="34" t="s">
        <v>700</v>
      </c>
      <c r="H56" s="34" t="s">
        <v>700</v>
      </c>
      <c r="I56" s="34" t="s">
        <v>3695</v>
      </c>
      <c r="J56" s="34" t="s">
        <v>3694</v>
      </c>
      <c r="K56" s="34" t="s">
        <v>3693</v>
      </c>
      <c r="L56" s="34">
        <v>2020</v>
      </c>
      <c r="M56" s="60">
        <v>44697.712013888886</v>
      </c>
      <c r="N56" s="60">
        <v>44697.712013888886</v>
      </c>
      <c r="O56" s="34" t="s">
        <v>700</v>
      </c>
      <c r="P56" s="34" t="s">
        <v>3692</v>
      </c>
      <c r="Q56" s="34" t="s">
        <v>700</v>
      </c>
      <c r="R56" s="34" t="s">
        <v>2610</v>
      </c>
      <c r="S56" s="34" t="s">
        <v>3162</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2609</v>
      </c>
      <c r="AK56" s="34" t="s">
        <v>700</v>
      </c>
      <c r="AL56" s="34" t="s">
        <v>700</v>
      </c>
      <c r="AM56" s="34" t="s">
        <v>700</v>
      </c>
      <c r="AN56" s="34" t="s">
        <v>700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c r="CI56" s="34" t="s">
        <v>700</v>
      </c>
    </row>
    <row r="57" spans="1:87" x14ac:dyDescent="0.25">
      <c r="A57" s="34" t="s">
        <v>3691</v>
      </c>
      <c r="B57" s="34" t="s">
        <v>1243</v>
      </c>
      <c r="C57" s="34">
        <v>2020</v>
      </c>
      <c r="D57" s="34" t="s">
        <v>3690</v>
      </c>
      <c r="E57" s="34" t="s">
        <v>3689</v>
      </c>
      <c r="F57" s="34" t="s">
        <v>3688</v>
      </c>
      <c r="G57" s="34" t="s">
        <v>700</v>
      </c>
      <c r="H57" s="34" t="s">
        <v>700</v>
      </c>
      <c r="I57" s="34" t="s">
        <v>3687</v>
      </c>
      <c r="J57" s="34" t="s">
        <v>3686</v>
      </c>
      <c r="K57" s="34" t="s">
        <v>3685</v>
      </c>
      <c r="L57" s="34">
        <v>2020</v>
      </c>
      <c r="M57" s="60">
        <v>44697.712013888886</v>
      </c>
      <c r="N57" s="60">
        <v>44697.712013888886</v>
      </c>
      <c r="O57" s="34" t="s">
        <v>700</v>
      </c>
      <c r="P57" s="34" t="s">
        <v>3684</v>
      </c>
      <c r="Q57" s="34" t="s">
        <v>700</v>
      </c>
      <c r="R57" s="34" t="s">
        <v>3683</v>
      </c>
      <c r="S57" s="34" t="s">
        <v>3682</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3681</v>
      </c>
      <c r="AK57" s="34" t="s">
        <v>700</v>
      </c>
      <c r="AL57" s="34" t="s">
        <v>700</v>
      </c>
      <c r="AM57" s="34" t="s">
        <v>700</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c r="CI57" s="34" t="s">
        <v>700</v>
      </c>
    </row>
    <row r="58" spans="1:87" x14ac:dyDescent="0.25">
      <c r="A58" s="34" t="s">
        <v>3680</v>
      </c>
      <c r="B58" s="34" t="s">
        <v>1243</v>
      </c>
      <c r="C58" s="34">
        <v>2020</v>
      </c>
      <c r="D58" s="34" t="s">
        <v>850</v>
      </c>
      <c r="E58" s="34" t="s">
        <v>851</v>
      </c>
      <c r="F58" s="34" t="s">
        <v>3679</v>
      </c>
      <c r="G58" s="34" t="s">
        <v>700</v>
      </c>
      <c r="H58" s="34" t="s">
        <v>700</v>
      </c>
      <c r="I58" s="34" t="s">
        <v>3678</v>
      </c>
      <c r="J58" s="34" t="s">
        <v>852</v>
      </c>
      <c r="K58" s="34" t="s">
        <v>3677</v>
      </c>
      <c r="L58" s="34">
        <v>2020</v>
      </c>
      <c r="M58" s="60">
        <v>44697.712013888886</v>
      </c>
      <c r="N58" s="60">
        <v>44697.712013888886</v>
      </c>
      <c r="O58" s="34" t="s">
        <v>700</v>
      </c>
      <c r="P58" s="34" t="s">
        <v>700</v>
      </c>
      <c r="Q58" s="34" t="s">
        <v>700</v>
      </c>
      <c r="R58" s="34" t="s">
        <v>2668</v>
      </c>
      <c r="S58" s="34" t="s">
        <v>3162</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2667</v>
      </c>
      <c r="AK58" s="34" t="s">
        <v>700</v>
      </c>
      <c r="AL58" s="34" t="s">
        <v>3676</v>
      </c>
      <c r="AM58" s="34" t="s">
        <v>700</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c r="CI58" s="34" t="s">
        <v>700</v>
      </c>
    </row>
    <row r="59" spans="1:87" x14ac:dyDescent="0.25">
      <c r="A59" s="34" t="s">
        <v>3675</v>
      </c>
      <c r="B59" s="34" t="s">
        <v>1243</v>
      </c>
      <c r="C59" s="34">
        <v>2020</v>
      </c>
      <c r="D59" s="34" t="s">
        <v>3674</v>
      </c>
      <c r="E59" s="34" t="s">
        <v>2865</v>
      </c>
      <c r="F59" s="34" t="s">
        <v>2864</v>
      </c>
      <c r="G59" s="34" t="s">
        <v>700</v>
      </c>
      <c r="H59" s="34" t="s">
        <v>700</v>
      </c>
      <c r="I59" s="34" t="s">
        <v>3673</v>
      </c>
      <c r="J59" s="34" t="s">
        <v>3672</v>
      </c>
      <c r="K59" s="34" t="s">
        <v>3671</v>
      </c>
      <c r="L59" s="34">
        <v>2020</v>
      </c>
      <c r="M59" s="60">
        <v>44697.712013888886</v>
      </c>
      <c r="N59" s="60">
        <v>44697.712013888886</v>
      </c>
      <c r="O59" s="34" t="s">
        <v>700</v>
      </c>
      <c r="P59" s="34" t="s">
        <v>2859</v>
      </c>
      <c r="Q59" s="34" t="s">
        <v>700</v>
      </c>
      <c r="R59" s="34" t="s">
        <v>700</v>
      </c>
      <c r="S59" s="34" t="s">
        <v>3670</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700</v>
      </c>
      <c r="AL59" s="34" t="s">
        <v>700</v>
      </c>
      <c r="AM59" s="34" t="s">
        <v>700</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c r="CI59" s="34" t="s">
        <v>700</v>
      </c>
    </row>
    <row r="60" spans="1:87" x14ac:dyDescent="0.25">
      <c r="A60" s="34" t="s">
        <v>3669</v>
      </c>
      <c r="B60" s="34" t="s">
        <v>1195</v>
      </c>
      <c r="C60" s="34">
        <v>2020</v>
      </c>
      <c r="D60" s="34" t="s">
        <v>3668</v>
      </c>
      <c r="E60" s="34" t="s">
        <v>3667</v>
      </c>
      <c r="F60" s="34" t="s">
        <v>3666</v>
      </c>
      <c r="G60" s="34" t="s">
        <v>700</v>
      </c>
      <c r="H60" s="34" t="s">
        <v>700</v>
      </c>
      <c r="I60" s="34" t="s">
        <v>2147</v>
      </c>
      <c r="J60" s="34" t="s">
        <v>3665</v>
      </c>
      <c r="K60" s="34" t="s">
        <v>3664</v>
      </c>
      <c r="L60" s="34">
        <v>2020</v>
      </c>
      <c r="M60" s="60">
        <v>44697.712013888886</v>
      </c>
      <c r="N60" s="60">
        <v>44697.712013888886</v>
      </c>
      <c r="O60" s="34" t="s">
        <v>700</v>
      </c>
      <c r="P60" s="34" t="s">
        <v>700</v>
      </c>
      <c r="Q60" s="34" t="s">
        <v>700</v>
      </c>
      <c r="R60" s="34" t="s">
        <v>700</v>
      </c>
      <c r="S60" s="34" t="s">
        <v>700</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700</v>
      </c>
      <c r="AL60" s="34" t="s">
        <v>700</v>
      </c>
      <c r="AM60" s="34" t="s">
        <v>700</v>
      </c>
      <c r="AN60" s="34" t="s">
        <v>700</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c r="CI60" s="34" t="s">
        <v>700</v>
      </c>
    </row>
    <row r="61" spans="1:87" x14ac:dyDescent="0.25">
      <c r="A61" s="34" t="s">
        <v>3663</v>
      </c>
      <c r="B61" s="34" t="s">
        <v>1243</v>
      </c>
      <c r="C61" s="34">
        <v>2020</v>
      </c>
      <c r="D61" s="34" t="s">
        <v>3662</v>
      </c>
      <c r="E61" s="34" t="s">
        <v>2920</v>
      </c>
      <c r="F61" s="34" t="s">
        <v>3580</v>
      </c>
      <c r="G61" s="34" t="s">
        <v>700</v>
      </c>
      <c r="H61" s="34" t="s">
        <v>700</v>
      </c>
      <c r="I61" s="34" t="s">
        <v>3661</v>
      </c>
      <c r="J61" s="34" t="s">
        <v>3660</v>
      </c>
      <c r="K61" s="34" t="s">
        <v>3659</v>
      </c>
      <c r="L61" s="34">
        <v>2020</v>
      </c>
      <c r="M61" s="60">
        <v>44697.712013888886</v>
      </c>
      <c r="N61" s="60">
        <v>44697.712013888886</v>
      </c>
      <c r="O61" s="34" t="s">
        <v>700</v>
      </c>
      <c r="P61" s="34" t="s">
        <v>700</v>
      </c>
      <c r="Q61" s="34" t="s">
        <v>700</v>
      </c>
      <c r="R61" s="34" t="s">
        <v>700</v>
      </c>
      <c r="S61" s="34" t="s">
        <v>3446</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700</v>
      </c>
      <c r="AL61" s="34" t="s">
        <v>700</v>
      </c>
      <c r="AM61" s="34" t="s">
        <v>700</v>
      </c>
      <c r="AN61" s="34" t="s">
        <v>700</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c r="CI61" s="34" t="s">
        <v>700</v>
      </c>
    </row>
    <row r="62" spans="1:87" x14ac:dyDescent="0.25">
      <c r="A62" s="34" t="s">
        <v>3658</v>
      </c>
      <c r="B62" s="34" t="s">
        <v>1195</v>
      </c>
      <c r="C62" s="34">
        <v>2020</v>
      </c>
      <c r="D62" s="34" t="s">
        <v>3657</v>
      </c>
      <c r="E62" s="34" t="s">
        <v>2170</v>
      </c>
      <c r="F62" s="34" t="s">
        <v>3656</v>
      </c>
      <c r="G62" s="34" t="s">
        <v>700</v>
      </c>
      <c r="H62" s="34" t="s">
        <v>700</v>
      </c>
      <c r="I62" s="34" t="s">
        <v>2172</v>
      </c>
      <c r="J62" s="34" t="s">
        <v>3655</v>
      </c>
      <c r="K62" s="34" t="s">
        <v>3654</v>
      </c>
      <c r="L62" s="34">
        <v>2020</v>
      </c>
      <c r="M62" s="60">
        <v>44697.712013888886</v>
      </c>
      <c r="N62" s="60">
        <v>44697.712013888886</v>
      </c>
      <c r="O62" s="34" t="s">
        <v>700</v>
      </c>
      <c r="P62" s="34" t="s">
        <v>3653</v>
      </c>
      <c r="Q62" s="34" t="s">
        <v>700</v>
      </c>
      <c r="R62" s="34" t="s">
        <v>700</v>
      </c>
      <c r="S62" s="34" t="s">
        <v>700</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700</v>
      </c>
      <c r="AN62" s="34" t="s">
        <v>700</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c r="CI62" s="34" t="s">
        <v>700</v>
      </c>
    </row>
    <row r="63" spans="1:87" x14ac:dyDescent="0.25">
      <c r="A63" s="34" t="s">
        <v>3652</v>
      </c>
      <c r="B63" s="34" t="s">
        <v>1195</v>
      </c>
      <c r="C63" s="34">
        <v>2020</v>
      </c>
      <c r="D63" s="34" t="s">
        <v>3651</v>
      </c>
      <c r="E63" s="34" t="s">
        <v>2195</v>
      </c>
      <c r="F63" s="34" t="s">
        <v>3650</v>
      </c>
      <c r="G63" s="34" t="s">
        <v>700</v>
      </c>
      <c r="H63" s="34" t="s">
        <v>700</v>
      </c>
      <c r="I63" s="34" t="s">
        <v>2197</v>
      </c>
      <c r="J63" s="34" t="s">
        <v>3649</v>
      </c>
      <c r="K63" s="34" t="s">
        <v>3648</v>
      </c>
      <c r="L63" s="34">
        <v>2020</v>
      </c>
      <c r="M63" s="60">
        <v>44697.712013888886</v>
      </c>
      <c r="N63" s="60">
        <v>44697.712013888886</v>
      </c>
      <c r="O63" s="34" t="s">
        <v>700</v>
      </c>
      <c r="P63" s="34" t="s">
        <v>2199</v>
      </c>
      <c r="Q63" s="34" t="s">
        <v>700</v>
      </c>
      <c r="R63" s="34" t="s">
        <v>700</v>
      </c>
      <c r="S63" s="34" t="s">
        <v>700</v>
      </c>
      <c r="T63" s="34" t="s">
        <v>700</v>
      </c>
      <c r="U63" s="34" t="s">
        <v>700</v>
      </c>
      <c r="V63" s="34" t="s">
        <v>700</v>
      </c>
      <c r="W63" s="34" t="s">
        <v>700</v>
      </c>
      <c r="X63" s="34" t="s">
        <v>700</v>
      </c>
      <c r="Y63" s="34" t="s">
        <v>700</v>
      </c>
      <c r="Z63" s="34" t="s">
        <v>700</v>
      </c>
      <c r="AA63" s="34" t="s">
        <v>700</v>
      </c>
      <c r="AB63" s="34" t="s">
        <v>700</v>
      </c>
      <c r="AC63" s="34" t="s">
        <v>700</v>
      </c>
      <c r="AD63" s="34" t="s">
        <v>700</v>
      </c>
      <c r="AE63" s="34" t="s">
        <v>700</v>
      </c>
      <c r="AF63" s="34" t="s">
        <v>700</v>
      </c>
      <c r="AG63" s="34" t="s">
        <v>700</v>
      </c>
      <c r="AH63" s="34" t="s">
        <v>700</v>
      </c>
      <c r="AI63" s="34" t="s">
        <v>700</v>
      </c>
      <c r="AJ63" s="34" t="s">
        <v>700</v>
      </c>
      <c r="AK63" s="34" t="s">
        <v>700</v>
      </c>
      <c r="AL63" s="34" t="s">
        <v>700</v>
      </c>
      <c r="AM63" s="34" t="s">
        <v>700</v>
      </c>
      <c r="AN63" s="34" t="s">
        <v>700</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c r="CI63" s="34" t="s">
        <v>700</v>
      </c>
    </row>
    <row r="64" spans="1:87" x14ac:dyDescent="0.25">
      <c r="A64" s="34" t="s">
        <v>3647</v>
      </c>
      <c r="B64" s="34" t="s">
        <v>1195</v>
      </c>
      <c r="C64" s="34">
        <v>2020</v>
      </c>
      <c r="D64" s="34" t="s">
        <v>853</v>
      </c>
      <c r="E64" s="34" t="s">
        <v>854</v>
      </c>
      <c r="F64" s="34" t="s">
        <v>3646</v>
      </c>
      <c r="G64" s="34" t="s">
        <v>700</v>
      </c>
      <c r="H64" s="34" t="s">
        <v>700</v>
      </c>
      <c r="I64" s="34" t="s">
        <v>2229</v>
      </c>
      <c r="J64" s="34" t="s">
        <v>855</v>
      </c>
      <c r="K64" s="34" t="s">
        <v>3645</v>
      </c>
      <c r="L64" s="34">
        <v>2020</v>
      </c>
      <c r="M64" s="60">
        <v>44697.712013888886</v>
      </c>
      <c r="N64" s="60">
        <v>44697.712013888886</v>
      </c>
      <c r="O64" s="34" t="s">
        <v>700</v>
      </c>
      <c r="P64" s="34" t="s">
        <v>2231</v>
      </c>
      <c r="Q64" s="34" t="s">
        <v>700</v>
      </c>
      <c r="R64" s="34" t="s">
        <v>700</v>
      </c>
      <c r="S64" s="34" t="s">
        <v>700</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700</v>
      </c>
      <c r="AL64" s="34" t="s">
        <v>3644</v>
      </c>
      <c r="AM64" s="34" t="s">
        <v>700</v>
      </c>
      <c r="AN64" s="34" t="s">
        <v>700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c r="CI64" s="34" t="s">
        <v>700</v>
      </c>
    </row>
    <row r="65" spans="1:87" x14ac:dyDescent="0.25">
      <c r="A65" s="34" t="s">
        <v>3643</v>
      </c>
      <c r="B65" s="34" t="s">
        <v>1195</v>
      </c>
      <c r="C65" s="34">
        <v>2020</v>
      </c>
      <c r="D65" s="34" t="s">
        <v>3642</v>
      </c>
      <c r="E65" s="34" t="s">
        <v>3641</v>
      </c>
      <c r="F65" s="34" t="s">
        <v>3640</v>
      </c>
      <c r="G65" s="34" t="s">
        <v>700</v>
      </c>
      <c r="H65" s="34" t="s">
        <v>700</v>
      </c>
      <c r="I65" s="34" t="s">
        <v>2325</v>
      </c>
      <c r="J65" s="34" t="s">
        <v>3639</v>
      </c>
      <c r="K65" s="34" t="s">
        <v>3638</v>
      </c>
      <c r="L65" s="34">
        <v>2020</v>
      </c>
      <c r="M65" s="60">
        <v>44697.712013888886</v>
      </c>
      <c r="N65" s="60">
        <v>44697.712013888886</v>
      </c>
      <c r="O65" s="34" t="s">
        <v>700</v>
      </c>
      <c r="P65" s="34" t="s">
        <v>2327</v>
      </c>
      <c r="Q65" s="34" t="s">
        <v>700</v>
      </c>
      <c r="R65" s="34" t="s">
        <v>700</v>
      </c>
      <c r="S65" s="34" t="s">
        <v>700</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700</v>
      </c>
      <c r="AL65" s="34" t="s">
        <v>700</v>
      </c>
      <c r="AM65" s="34" t="s">
        <v>700</v>
      </c>
      <c r="AN65" s="34" t="s">
        <v>700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c r="CI65" s="34" t="s">
        <v>700</v>
      </c>
    </row>
    <row r="66" spans="1:87" x14ac:dyDescent="0.25">
      <c r="A66" s="34" t="s">
        <v>3637</v>
      </c>
      <c r="B66" s="34" t="s">
        <v>1243</v>
      </c>
      <c r="C66" s="34">
        <v>2020</v>
      </c>
      <c r="D66" s="34" t="s">
        <v>856</v>
      </c>
      <c r="E66" s="34" t="s">
        <v>857</v>
      </c>
      <c r="F66" s="34" t="s">
        <v>3636</v>
      </c>
      <c r="G66" s="34" t="s">
        <v>700</v>
      </c>
      <c r="H66" s="34" t="s">
        <v>700</v>
      </c>
      <c r="I66" s="34" t="s">
        <v>3635</v>
      </c>
      <c r="J66" s="34" t="s">
        <v>858</v>
      </c>
      <c r="K66" s="34" t="s">
        <v>3634</v>
      </c>
      <c r="L66" s="34">
        <v>2020</v>
      </c>
      <c r="M66" s="60">
        <v>44697.712013888886</v>
      </c>
      <c r="N66" s="60">
        <v>44697.712013888886</v>
      </c>
      <c r="O66" s="34" t="s">
        <v>700</v>
      </c>
      <c r="P66" s="34" t="s">
        <v>3633</v>
      </c>
      <c r="Q66" s="34" t="s">
        <v>700</v>
      </c>
      <c r="R66" s="34" t="s">
        <v>2680</v>
      </c>
      <c r="S66" s="34" t="s">
        <v>1249</v>
      </c>
      <c r="T66" s="34" t="s">
        <v>700</v>
      </c>
      <c r="U66" s="34" t="s">
        <v>700</v>
      </c>
      <c r="V66" s="34" t="s">
        <v>700</v>
      </c>
      <c r="W66" s="34" t="s">
        <v>700</v>
      </c>
      <c r="X66" s="34" t="s">
        <v>700</v>
      </c>
      <c r="Y66" s="34" t="s">
        <v>700</v>
      </c>
      <c r="Z66" s="34" t="s">
        <v>700</v>
      </c>
      <c r="AA66" s="34" t="s">
        <v>700</v>
      </c>
      <c r="AB66" s="34" t="s">
        <v>700</v>
      </c>
      <c r="AC66" s="34" t="s">
        <v>700</v>
      </c>
      <c r="AD66" s="34" t="s">
        <v>700</v>
      </c>
      <c r="AE66" s="34" t="s">
        <v>700</v>
      </c>
      <c r="AF66" s="34" t="s">
        <v>700</v>
      </c>
      <c r="AG66" s="34" t="s">
        <v>700</v>
      </c>
      <c r="AH66" s="34" t="s">
        <v>700</v>
      </c>
      <c r="AI66" s="34" t="s">
        <v>700</v>
      </c>
      <c r="AJ66" s="34" t="s">
        <v>2679</v>
      </c>
      <c r="AK66" s="34" t="s">
        <v>700</v>
      </c>
      <c r="AL66" s="34" t="s">
        <v>3632</v>
      </c>
      <c r="AM66" s="34" t="s">
        <v>700</v>
      </c>
      <c r="AN66" s="34" t="s">
        <v>700</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c r="CI66" s="34" t="s">
        <v>700</v>
      </c>
    </row>
    <row r="67" spans="1:87" x14ac:dyDescent="0.25">
      <c r="A67" s="34" t="s">
        <v>3631</v>
      </c>
      <c r="B67" s="34" t="s">
        <v>1195</v>
      </c>
      <c r="C67" s="34">
        <v>2020</v>
      </c>
      <c r="D67" s="34" t="s">
        <v>3630</v>
      </c>
      <c r="E67" s="34" t="s">
        <v>3629</v>
      </c>
      <c r="F67" s="34" t="s">
        <v>3628</v>
      </c>
      <c r="G67" s="34" t="s">
        <v>700</v>
      </c>
      <c r="H67" s="34" t="s">
        <v>700</v>
      </c>
      <c r="I67" s="34" t="s">
        <v>1231</v>
      </c>
      <c r="J67" s="34" t="s">
        <v>3627</v>
      </c>
      <c r="K67" s="34" t="s">
        <v>3626</v>
      </c>
      <c r="L67" s="34">
        <v>2020</v>
      </c>
      <c r="M67" s="60">
        <v>44697.712013888886</v>
      </c>
      <c r="N67" s="60">
        <v>44697.712013888886</v>
      </c>
      <c r="O67" s="34" t="s">
        <v>700</v>
      </c>
      <c r="P67" s="34" t="s">
        <v>700</v>
      </c>
      <c r="Q67" s="34" t="s">
        <v>700</v>
      </c>
      <c r="R67" s="34" t="s">
        <v>700</v>
      </c>
      <c r="S67" s="34" t="s">
        <v>700</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700</v>
      </c>
      <c r="AL67" s="34" t="s">
        <v>700</v>
      </c>
      <c r="AM67" s="34" t="s">
        <v>700</v>
      </c>
      <c r="AN67" s="34" t="s">
        <v>700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c r="CI67" s="34" t="s">
        <v>700</v>
      </c>
    </row>
    <row r="68" spans="1:87" x14ac:dyDescent="0.25">
      <c r="A68" s="34" t="s">
        <v>3625</v>
      </c>
      <c r="B68" s="34" t="s">
        <v>1243</v>
      </c>
      <c r="C68" s="34">
        <v>2020</v>
      </c>
      <c r="D68" s="34" t="s">
        <v>3624</v>
      </c>
      <c r="E68" s="34" t="s">
        <v>2722</v>
      </c>
      <c r="F68" s="34" t="s">
        <v>3580</v>
      </c>
      <c r="G68" s="34" t="s">
        <v>700</v>
      </c>
      <c r="H68" s="34" t="s">
        <v>700</v>
      </c>
      <c r="I68" s="34" t="s">
        <v>3623</v>
      </c>
      <c r="J68" s="34" t="s">
        <v>3622</v>
      </c>
      <c r="K68" s="34" t="s">
        <v>3621</v>
      </c>
      <c r="L68" s="34">
        <v>2020</v>
      </c>
      <c r="M68" s="60">
        <v>44697.712013888886</v>
      </c>
      <c r="N68" s="60">
        <v>44697.712013888886</v>
      </c>
      <c r="O68" s="34" t="s">
        <v>700</v>
      </c>
      <c r="P68" s="34" t="s">
        <v>700</v>
      </c>
      <c r="Q68" s="34" t="s">
        <v>700</v>
      </c>
      <c r="R68" s="34" t="s">
        <v>700</v>
      </c>
      <c r="S68" s="34" t="s">
        <v>3620</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700</v>
      </c>
      <c r="AK68" s="34" t="s">
        <v>700</v>
      </c>
      <c r="AL68" s="34" t="s">
        <v>700</v>
      </c>
      <c r="AM68" s="34" t="s">
        <v>700</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c r="CI68" s="34" t="s">
        <v>700</v>
      </c>
    </row>
    <row r="69" spans="1:87" x14ac:dyDescent="0.25">
      <c r="A69" s="34" t="s">
        <v>3619</v>
      </c>
      <c r="B69" s="34" t="s">
        <v>1243</v>
      </c>
      <c r="C69" s="34">
        <v>2020</v>
      </c>
      <c r="D69" s="34" t="s">
        <v>3618</v>
      </c>
      <c r="E69" s="34" t="s">
        <v>2951</v>
      </c>
      <c r="F69" s="34" t="s">
        <v>2950</v>
      </c>
      <c r="G69" s="34" t="s">
        <v>700</v>
      </c>
      <c r="H69" s="34" t="s">
        <v>700</v>
      </c>
      <c r="I69" s="34" t="s">
        <v>3617</v>
      </c>
      <c r="J69" s="34" t="s">
        <v>3616</v>
      </c>
      <c r="K69" s="34" t="s">
        <v>3615</v>
      </c>
      <c r="L69" s="34">
        <v>2020</v>
      </c>
      <c r="M69" s="60">
        <v>44697.712013888886</v>
      </c>
      <c r="N69" s="60">
        <v>44697.712013888886</v>
      </c>
      <c r="O69" s="34" t="s">
        <v>700</v>
      </c>
      <c r="P69" s="34" t="s">
        <v>700</v>
      </c>
      <c r="Q69" s="34" t="s">
        <v>700</v>
      </c>
      <c r="R69" s="34" t="s">
        <v>700</v>
      </c>
      <c r="S69" s="34" t="s">
        <v>3614</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700</v>
      </c>
      <c r="AK69" s="34" t="s">
        <v>700</v>
      </c>
      <c r="AL69" s="34" t="s">
        <v>700</v>
      </c>
      <c r="AM69" s="34" t="s">
        <v>700</v>
      </c>
      <c r="AN69" s="34" t="s">
        <v>700</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c r="CI69" s="34" t="s">
        <v>700</v>
      </c>
    </row>
    <row r="70" spans="1:87" x14ac:dyDescent="0.25">
      <c r="A70" s="34" t="s">
        <v>3613</v>
      </c>
      <c r="B70" s="34" t="s">
        <v>1243</v>
      </c>
      <c r="C70" s="34">
        <v>2020</v>
      </c>
      <c r="D70" s="34" t="s">
        <v>859</v>
      </c>
      <c r="E70" s="34" t="s">
        <v>860</v>
      </c>
      <c r="F70" s="34" t="s">
        <v>3612</v>
      </c>
      <c r="G70" s="34" t="s">
        <v>700</v>
      </c>
      <c r="H70" s="34" t="s">
        <v>700</v>
      </c>
      <c r="I70" s="34" t="s">
        <v>3611</v>
      </c>
      <c r="J70" s="34" t="s">
        <v>861</v>
      </c>
      <c r="K70" s="34" t="s">
        <v>3610</v>
      </c>
      <c r="L70" s="34">
        <v>2020</v>
      </c>
      <c r="M70" s="60">
        <v>44697.712013888886</v>
      </c>
      <c r="N70" s="60">
        <v>44697.712013888886</v>
      </c>
      <c r="O70" s="34" t="s">
        <v>700</v>
      </c>
      <c r="P70" s="34" t="s">
        <v>3609</v>
      </c>
      <c r="Q70" s="34" t="s">
        <v>700</v>
      </c>
      <c r="R70" s="34" t="s">
        <v>2680</v>
      </c>
      <c r="S70" s="34" t="s">
        <v>3608</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2679</v>
      </c>
      <c r="AK70" s="34" t="s">
        <v>700</v>
      </c>
      <c r="AL70" s="34" t="s">
        <v>3607</v>
      </c>
      <c r="AM70" s="34" t="s">
        <v>700</v>
      </c>
      <c r="AN70" s="34" t="s">
        <v>700</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c r="CI70" s="34" t="s">
        <v>700</v>
      </c>
    </row>
    <row r="71" spans="1:87" x14ac:dyDescent="0.25">
      <c r="A71" s="34" t="s">
        <v>3606</v>
      </c>
      <c r="B71" s="34" t="s">
        <v>1243</v>
      </c>
      <c r="C71" s="34">
        <v>2020</v>
      </c>
      <c r="D71" s="34" t="s">
        <v>3605</v>
      </c>
      <c r="E71" s="34" t="s">
        <v>3604</v>
      </c>
      <c r="F71" s="34" t="s">
        <v>3603</v>
      </c>
      <c r="G71" s="34" t="s">
        <v>700</v>
      </c>
      <c r="H71" s="34" t="s">
        <v>700</v>
      </c>
      <c r="I71" s="34" t="s">
        <v>3602</v>
      </c>
      <c r="J71" s="34" t="s">
        <v>3601</v>
      </c>
      <c r="K71" s="34" t="s">
        <v>3600</v>
      </c>
      <c r="L71" s="34">
        <v>2020</v>
      </c>
      <c r="M71" s="60">
        <v>44697.712013888886</v>
      </c>
      <c r="N71" s="60">
        <v>44697.712013888886</v>
      </c>
      <c r="O71" s="34" t="s">
        <v>700</v>
      </c>
      <c r="P71" s="34" t="s">
        <v>3599</v>
      </c>
      <c r="Q71" s="34" t="s">
        <v>700</v>
      </c>
      <c r="R71" s="34" t="s">
        <v>2769</v>
      </c>
      <c r="S71" s="34" t="s">
        <v>3598</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2768</v>
      </c>
      <c r="AK71" s="34" t="s">
        <v>700</v>
      </c>
      <c r="AL71" s="34" t="s">
        <v>700</v>
      </c>
      <c r="AM71" s="34" t="s">
        <v>700</v>
      </c>
      <c r="AN71" s="34" t="s">
        <v>700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c r="CI71" s="34" t="s">
        <v>700</v>
      </c>
    </row>
    <row r="72" spans="1:87" x14ac:dyDescent="0.25">
      <c r="A72" s="34" t="s">
        <v>3597</v>
      </c>
      <c r="B72" s="34" t="s">
        <v>1243</v>
      </c>
      <c r="C72" s="34">
        <v>2020</v>
      </c>
      <c r="D72" s="34" t="s">
        <v>3596</v>
      </c>
      <c r="E72" s="34" t="s">
        <v>3595</v>
      </c>
      <c r="F72" s="34" t="s">
        <v>3594</v>
      </c>
      <c r="G72" s="34" t="s">
        <v>700</v>
      </c>
      <c r="H72" s="34" t="s">
        <v>700</v>
      </c>
      <c r="I72" s="34" t="s">
        <v>3593</v>
      </c>
      <c r="J72" s="34" t="s">
        <v>3592</v>
      </c>
      <c r="K72" s="34" t="s">
        <v>3591</v>
      </c>
      <c r="L72" s="34">
        <v>2020</v>
      </c>
      <c r="M72" s="60">
        <v>44697.712013888886</v>
      </c>
      <c r="N72" s="60">
        <v>44697.712013888886</v>
      </c>
      <c r="O72" s="34" t="s">
        <v>700</v>
      </c>
      <c r="P72" s="34" t="s">
        <v>3590</v>
      </c>
      <c r="Q72" s="34" t="s">
        <v>700</v>
      </c>
      <c r="R72" s="34" t="s">
        <v>2769</v>
      </c>
      <c r="S72" s="34" t="s">
        <v>3589</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2768</v>
      </c>
      <c r="AK72" s="34" t="s">
        <v>700</v>
      </c>
      <c r="AL72" s="34" t="s">
        <v>700</v>
      </c>
      <c r="AM72" s="34" t="s">
        <v>700</v>
      </c>
      <c r="AN72" s="34" t="s">
        <v>700</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c r="CI72" s="34" t="s">
        <v>700</v>
      </c>
    </row>
    <row r="73" spans="1:87" x14ac:dyDescent="0.25">
      <c r="A73" s="34" t="s">
        <v>3588</v>
      </c>
      <c r="B73" s="34" t="s">
        <v>1243</v>
      </c>
      <c r="C73" s="34">
        <v>2020</v>
      </c>
      <c r="D73" s="34" t="s">
        <v>862</v>
      </c>
      <c r="E73" s="34" t="s">
        <v>863</v>
      </c>
      <c r="F73" s="34" t="s">
        <v>3587</v>
      </c>
      <c r="G73" s="34" t="s">
        <v>700</v>
      </c>
      <c r="H73" s="34" t="s">
        <v>700</v>
      </c>
      <c r="I73" s="34" t="s">
        <v>3586</v>
      </c>
      <c r="J73" s="34" t="s">
        <v>864</v>
      </c>
      <c r="K73" s="34" t="s">
        <v>3585</v>
      </c>
      <c r="L73" s="34">
        <v>2020</v>
      </c>
      <c r="M73" s="60">
        <v>44697.712013888886</v>
      </c>
      <c r="N73" s="60">
        <v>44697.712013888886</v>
      </c>
      <c r="O73" s="34" t="s">
        <v>700</v>
      </c>
      <c r="P73" s="34" t="s">
        <v>700</v>
      </c>
      <c r="Q73" s="34" t="s">
        <v>700</v>
      </c>
      <c r="R73" s="34" t="s">
        <v>3584</v>
      </c>
      <c r="S73" s="34" t="s">
        <v>3162</v>
      </c>
      <c r="T73" s="34" t="s">
        <v>700</v>
      </c>
      <c r="U73" s="34" t="s">
        <v>700</v>
      </c>
      <c r="V73" s="34" t="s">
        <v>700</v>
      </c>
      <c r="W73" s="34" t="s">
        <v>700</v>
      </c>
      <c r="X73" s="34" t="s">
        <v>700</v>
      </c>
      <c r="Y73" s="34" t="s">
        <v>700</v>
      </c>
      <c r="Z73" s="34" t="s">
        <v>700</v>
      </c>
      <c r="AA73" s="34" t="s">
        <v>700</v>
      </c>
      <c r="AB73" s="34" t="s">
        <v>700</v>
      </c>
      <c r="AC73" s="34" t="s">
        <v>700</v>
      </c>
      <c r="AD73" s="34" t="s">
        <v>700</v>
      </c>
      <c r="AE73" s="34" t="s">
        <v>700</v>
      </c>
      <c r="AF73" s="34" t="s">
        <v>700</v>
      </c>
      <c r="AG73" s="34" t="s">
        <v>700</v>
      </c>
      <c r="AH73" s="34" t="s">
        <v>700</v>
      </c>
      <c r="AI73" s="34" t="s">
        <v>700</v>
      </c>
      <c r="AJ73" s="34" t="s">
        <v>3583</v>
      </c>
      <c r="AK73" s="34" t="s">
        <v>700</v>
      </c>
      <c r="AL73" s="34" t="s">
        <v>3582</v>
      </c>
      <c r="AM73" s="34" t="s">
        <v>700</v>
      </c>
      <c r="AN73" s="34" t="s">
        <v>700</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c r="CI73" s="34" t="s">
        <v>700</v>
      </c>
    </row>
    <row r="74" spans="1:87" x14ac:dyDescent="0.25">
      <c r="A74" s="34" t="s">
        <v>3581</v>
      </c>
      <c r="B74" s="34" t="s">
        <v>1243</v>
      </c>
      <c r="C74" s="34">
        <v>2020</v>
      </c>
      <c r="D74" s="34" t="s">
        <v>884</v>
      </c>
      <c r="E74" s="34" t="s">
        <v>885</v>
      </c>
      <c r="F74" s="34" t="s">
        <v>3580</v>
      </c>
      <c r="G74" s="34" t="s">
        <v>700</v>
      </c>
      <c r="H74" s="34" t="s">
        <v>700</v>
      </c>
      <c r="I74" s="34" t="s">
        <v>3579</v>
      </c>
      <c r="J74" s="34" t="s">
        <v>886</v>
      </c>
      <c r="K74" s="34" t="s">
        <v>3578</v>
      </c>
      <c r="L74" s="34">
        <v>2020</v>
      </c>
      <c r="M74" s="60">
        <v>44697.712013888886</v>
      </c>
      <c r="N74" s="60">
        <v>44697.712013888886</v>
      </c>
      <c r="O74" s="34" t="s">
        <v>700</v>
      </c>
      <c r="P74" s="34" t="s">
        <v>700</v>
      </c>
      <c r="Q74" s="34" t="s">
        <v>700</v>
      </c>
      <c r="R74" s="34" t="s">
        <v>700</v>
      </c>
      <c r="S74" s="34" t="s">
        <v>3577</v>
      </c>
      <c r="T74" s="34" t="s">
        <v>700</v>
      </c>
      <c r="U74" s="34" t="s">
        <v>700</v>
      </c>
      <c r="V74" s="34" t="s">
        <v>700</v>
      </c>
      <c r="W74" s="34" t="s">
        <v>700</v>
      </c>
      <c r="X74" s="34" t="s">
        <v>700</v>
      </c>
      <c r="Y74" s="34" t="s">
        <v>700</v>
      </c>
      <c r="Z74" s="34" t="s">
        <v>700</v>
      </c>
      <c r="AA74" s="34" t="s">
        <v>700</v>
      </c>
      <c r="AB74" s="34" t="s">
        <v>700</v>
      </c>
      <c r="AC74" s="34" t="s">
        <v>700</v>
      </c>
      <c r="AD74" s="34" t="s">
        <v>700</v>
      </c>
      <c r="AE74" s="34" t="s">
        <v>700</v>
      </c>
      <c r="AF74" s="34" t="s">
        <v>700</v>
      </c>
      <c r="AG74" s="34" t="s">
        <v>700</v>
      </c>
      <c r="AH74" s="34" t="s">
        <v>700</v>
      </c>
      <c r="AI74" s="34" t="s">
        <v>700</v>
      </c>
      <c r="AJ74" s="34" t="s">
        <v>700</v>
      </c>
      <c r="AK74" s="34" t="s">
        <v>700</v>
      </c>
      <c r="AL74" s="34" t="s">
        <v>700</v>
      </c>
      <c r="AM74" s="34" t="s">
        <v>700</v>
      </c>
      <c r="AN74" s="34" t="s">
        <v>700</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c r="CI74" s="34" t="s">
        <v>700</v>
      </c>
    </row>
    <row r="75" spans="1:87" x14ac:dyDescent="0.25">
      <c r="A75" s="34" t="s">
        <v>3576</v>
      </c>
      <c r="B75" s="34" t="s">
        <v>1195</v>
      </c>
      <c r="C75" s="34">
        <v>2020</v>
      </c>
      <c r="D75" s="34" t="s">
        <v>3575</v>
      </c>
      <c r="E75" s="34" t="s">
        <v>3574</v>
      </c>
      <c r="F75" s="34" t="s">
        <v>3573</v>
      </c>
      <c r="G75" s="34" t="s">
        <v>700</v>
      </c>
      <c r="H75" s="34" t="s">
        <v>700</v>
      </c>
      <c r="I75" s="34" t="s">
        <v>3572</v>
      </c>
      <c r="J75" s="34" t="s">
        <v>3571</v>
      </c>
      <c r="K75" s="34" t="s">
        <v>3570</v>
      </c>
      <c r="L75" s="34">
        <v>2020</v>
      </c>
      <c r="M75" s="60">
        <v>44697.712013888886</v>
      </c>
      <c r="N75" s="60">
        <v>44697.712013888886</v>
      </c>
      <c r="O75" s="34" t="s">
        <v>700</v>
      </c>
      <c r="P75" s="34" t="s">
        <v>3569</v>
      </c>
      <c r="Q75" s="34" t="s">
        <v>700</v>
      </c>
      <c r="R75" s="34" t="s">
        <v>700</v>
      </c>
      <c r="S75" s="34" t="s">
        <v>700</v>
      </c>
      <c r="T75" s="34" t="s">
        <v>700</v>
      </c>
      <c r="U75" s="34" t="s">
        <v>700</v>
      </c>
      <c r="V75" s="34" t="s">
        <v>700</v>
      </c>
      <c r="W75" s="34" t="s">
        <v>700</v>
      </c>
      <c r="X75" s="34" t="s">
        <v>700</v>
      </c>
      <c r="Y75" s="34" t="s">
        <v>700</v>
      </c>
      <c r="Z75" s="34" t="s">
        <v>700</v>
      </c>
      <c r="AA75" s="34" t="s">
        <v>700</v>
      </c>
      <c r="AB75" s="34" t="s">
        <v>700</v>
      </c>
      <c r="AC75" s="34" t="s">
        <v>700</v>
      </c>
      <c r="AD75" s="34" t="s">
        <v>700</v>
      </c>
      <c r="AE75" s="34" t="s">
        <v>700</v>
      </c>
      <c r="AF75" s="34" t="s">
        <v>700</v>
      </c>
      <c r="AG75" s="34" t="s">
        <v>700</v>
      </c>
      <c r="AH75" s="34" t="s">
        <v>700</v>
      </c>
      <c r="AI75" s="34" t="s">
        <v>700</v>
      </c>
      <c r="AJ75" s="34" t="s">
        <v>700</v>
      </c>
      <c r="AK75" s="34" t="s">
        <v>700</v>
      </c>
      <c r="AL75" s="34" t="s">
        <v>700</v>
      </c>
      <c r="AM75" s="34" t="s">
        <v>700</v>
      </c>
      <c r="AN75" s="34" t="s">
        <v>700</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c r="CI75" s="34" t="s">
        <v>700</v>
      </c>
    </row>
    <row r="76" spans="1:87" x14ac:dyDescent="0.25">
      <c r="A76" s="34" t="s">
        <v>3568</v>
      </c>
      <c r="B76" s="34" t="s">
        <v>1243</v>
      </c>
      <c r="C76" s="34">
        <v>2020</v>
      </c>
      <c r="D76" s="34" t="s">
        <v>3567</v>
      </c>
      <c r="E76" s="34" t="s">
        <v>3566</v>
      </c>
      <c r="F76" s="34" t="s">
        <v>3565</v>
      </c>
      <c r="G76" s="34" t="s">
        <v>700</v>
      </c>
      <c r="H76" s="34" t="s">
        <v>700</v>
      </c>
      <c r="I76" s="34" t="s">
        <v>3564</v>
      </c>
      <c r="J76" s="34" t="s">
        <v>3563</v>
      </c>
      <c r="K76" s="34" t="s">
        <v>3562</v>
      </c>
      <c r="L76" s="34">
        <v>2020</v>
      </c>
      <c r="M76" s="60">
        <v>44697.712013888886</v>
      </c>
      <c r="N76" s="60">
        <v>44697.712013888886</v>
      </c>
      <c r="O76" s="34" t="s">
        <v>700</v>
      </c>
      <c r="P76" s="34" t="s">
        <v>700</v>
      </c>
      <c r="Q76" s="34" t="s">
        <v>700</v>
      </c>
      <c r="R76" s="34" t="s">
        <v>2727</v>
      </c>
      <c r="S76" s="34" t="s">
        <v>3504</v>
      </c>
      <c r="T76" s="34" t="s">
        <v>700</v>
      </c>
      <c r="U76" s="34" t="s">
        <v>700</v>
      </c>
      <c r="V76" s="34" t="s">
        <v>700</v>
      </c>
      <c r="W76" s="34" t="s">
        <v>700</v>
      </c>
      <c r="X76" s="34" t="s">
        <v>700</v>
      </c>
      <c r="Y76" s="34" t="s">
        <v>700</v>
      </c>
      <c r="Z76" s="34" t="s">
        <v>700</v>
      </c>
      <c r="AA76" s="34" t="s">
        <v>700</v>
      </c>
      <c r="AB76" s="34" t="s">
        <v>700</v>
      </c>
      <c r="AC76" s="34" t="s">
        <v>700</v>
      </c>
      <c r="AD76" s="34" t="s">
        <v>700</v>
      </c>
      <c r="AE76" s="34" t="s">
        <v>700</v>
      </c>
      <c r="AF76" s="34" t="s">
        <v>700</v>
      </c>
      <c r="AG76" s="34" t="s">
        <v>700</v>
      </c>
      <c r="AH76" s="34" t="s">
        <v>700</v>
      </c>
      <c r="AI76" s="34" t="s">
        <v>700</v>
      </c>
      <c r="AJ76" s="34" t="s">
        <v>2726</v>
      </c>
      <c r="AK76" s="34" t="s">
        <v>700</v>
      </c>
      <c r="AL76" s="34" t="s">
        <v>700</v>
      </c>
      <c r="AM76" s="34" t="s">
        <v>700</v>
      </c>
      <c r="AN76" s="34" t="s">
        <v>700</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c r="CI76" s="34" t="s">
        <v>700</v>
      </c>
    </row>
    <row r="77" spans="1:87" x14ac:dyDescent="0.25">
      <c r="A77" s="34" t="s">
        <v>3561</v>
      </c>
      <c r="B77" s="34" t="s">
        <v>1243</v>
      </c>
      <c r="C77" s="34">
        <v>2020</v>
      </c>
      <c r="D77" s="34" t="s">
        <v>3560</v>
      </c>
      <c r="E77" s="34" t="s">
        <v>3559</v>
      </c>
      <c r="F77" s="34" t="s">
        <v>3558</v>
      </c>
      <c r="G77" s="34" t="s">
        <v>700</v>
      </c>
      <c r="H77" s="34" t="s">
        <v>700</v>
      </c>
      <c r="I77" s="34" t="s">
        <v>3557</v>
      </c>
      <c r="J77" s="34" t="s">
        <v>3556</v>
      </c>
      <c r="K77" s="34" t="s">
        <v>3555</v>
      </c>
      <c r="L77" s="34">
        <v>2020</v>
      </c>
      <c r="M77" s="60">
        <v>44697.712013888886</v>
      </c>
      <c r="N77" s="60">
        <v>44697.712013888886</v>
      </c>
      <c r="O77" s="34" t="s">
        <v>700</v>
      </c>
      <c r="P77" s="34" t="s">
        <v>3554</v>
      </c>
      <c r="Q77" s="34" t="s">
        <v>700</v>
      </c>
      <c r="R77" s="34" t="s">
        <v>2769</v>
      </c>
      <c r="S77" s="34" t="s">
        <v>3553</v>
      </c>
      <c r="T77" s="34" t="s">
        <v>700</v>
      </c>
      <c r="U77" s="34" t="s">
        <v>700</v>
      </c>
      <c r="V77" s="34" t="s">
        <v>700</v>
      </c>
      <c r="W77" s="34" t="s">
        <v>700</v>
      </c>
      <c r="X77" s="34" t="s">
        <v>700</v>
      </c>
      <c r="Y77" s="34" t="s">
        <v>700</v>
      </c>
      <c r="Z77" s="34" t="s">
        <v>700</v>
      </c>
      <c r="AA77" s="34" t="s">
        <v>700</v>
      </c>
      <c r="AB77" s="34" t="s">
        <v>700</v>
      </c>
      <c r="AC77" s="34" t="s">
        <v>700</v>
      </c>
      <c r="AD77" s="34" t="s">
        <v>700</v>
      </c>
      <c r="AE77" s="34" t="s">
        <v>700</v>
      </c>
      <c r="AF77" s="34" t="s">
        <v>700</v>
      </c>
      <c r="AG77" s="34" t="s">
        <v>700</v>
      </c>
      <c r="AH77" s="34" t="s">
        <v>700</v>
      </c>
      <c r="AI77" s="34" t="s">
        <v>700</v>
      </c>
      <c r="AJ77" s="34" t="s">
        <v>2768</v>
      </c>
      <c r="AK77" s="34" t="s">
        <v>700</v>
      </c>
      <c r="AL77" s="34" t="s">
        <v>700</v>
      </c>
      <c r="AM77" s="34" t="s">
        <v>700</v>
      </c>
      <c r="AN77" s="34" t="s">
        <v>700</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c r="CI77" s="34" t="s">
        <v>700</v>
      </c>
    </row>
    <row r="78" spans="1:87" x14ac:dyDescent="0.25">
      <c r="A78" s="34" t="s">
        <v>3552</v>
      </c>
      <c r="B78" s="34" t="s">
        <v>1243</v>
      </c>
      <c r="C78" s="34">
        <v>2020</v>
      </c>
      <c r="D78" s="34" t="s">
        <v>3551</v>
      </c>
      <c r="E78" s="34" t="s">
        <v>3550</v>
      </c>
      <c r="F78" s="34" t="s">
        <v>3549</v>
      </c>
      <c r="G78" s="34" t="s">
        <v>700</v>
      </c>
      <c r="H78" s="34" t="s">
        <v>700</v>
      </c>
      <c r="I78" s="34" t="s">
        <v>3548</v>
      </c>
      <c r="J78" s="34" t="s">
        <v>3547</v>
      </c>
      <c r="K78" s="34" t="s">
        <v>3546</v>
      </c>
      <c r="L78" s="34">
        <v>2020</v>
      </c>
      <c r="M78" s="60">
        <v>44697.712013888886</v>
      </c>
      <c r="N78" s="60">
        <v>44697.712013888886</v>
      </c>
      <c r="O78" s="34" t="s">
        <v>700</v>
      </c>
      <c r="P78" s="34" t="s">
        <v>700</v>
      </c>
      <c r="Q78" s="34" t="s">
        <v>700</v>
      </c>
      <c r="R78" s="34" t="s">
        <v>2668</v>
      </c>
      <c r="S78" s="34" t="s">
        <v>3545</v>
      </c>
      <c r="T78" s="34" t="s">
        <v>700</v>
      </c>
      <c r="U78" s="34" t="s">
        <v>700</v>
      </c>
      <c r="V78" s="34" t="s">
        <v>700</v>
      </c>
      <c r="W78" s="34" t="s">
        <v>700</v>
      </c>
      <c r="X78" s="34" t="s">
        <v>700</v>
      </c>
      <c r="Y78" s="34" t="s">
        <v>700</v>
      </c>
      <c r="Z78" s="34" t="s">
        <v>700</v>
      </c>
      <c r="AA78" s="34" t="s">
        <v>700</v>
      </c>
      <c r="AB78" s="34" t="s">
        <v>700</v>
      </c>
      <c r="AC78" s="34" t="s">
        <v>700</v>
      </c>
      <c r="AD78" s="34" t="s">
        <v>700</v>
      </c>
      <c r="AE78" s="34" t="s">
        <v>700</v>
      </c>
      <c r="AF78" s="34" t="s">
        <v>700</v>
      </c>
      <c r="AG78" s="34" t="s">
        <v>700</v>
      </c>
      <c r="AH78" s="34" t="s">
        <v>700</v>
      </c>
      <c r="AI78" s="34" t="s">
        <v>700</v>
      </c>
      <c r="AJ78" s="34" t="s">
        <v>2667</v>
      </c>
      <c r="AK78" s="34" t="s">
        <v>700</v>
      </c>
      <c r="AL78" s="34" t="s">
        <v>700</v>
      </c>
      <c r="AM78" s="34" t="s">
        <v>700</v>
      </c>
      <c r="AN78" s="34" t="s">
        <v>700</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c r="CI78" s="34" t="s">
        <v>700</v>
      </c>
    </row>
    <row r="79" spans="1:87" x14ac:dyDescent="0.25">
      <c r="A79" s="34" t="s">
        <v>3544</v>
      </c>
      <c r="B79" s="34" t="s">
        <v>1243</v>
      </c>
      <c r="C79" s="34">
        <v>2020</v>
      </c>
      <c r="D79" s="34" t="s">
        <v>3543</v>
      </c>
      <c r="E79" s="34" t="s">
        <v>2850</v>
      </c>
      <c r="F79" s="34" t="s">
        <v>2743</v>
      </c>
      <c r="G79" s="34" t="s">
        <v>700</v>
      </c>
      <c r="H79" s="34" t="s">
        <v>700</v>
      </c>
      <c r="I79" s="34" t="s">
        <v>3542</v>
      </c>
      <c r="J79" s="34" t="s">
        <v>3541</v>
      </c>
      <c r="K79" s="34" t="s">
        <v>3540</v>
      </c>
      <c r="L79" s="34">
        <v>2020</v>
      </c>
      <c r="M79" s="60">
        <v>44697.712013888886</v>
      </c>
      <c r="N79" s="60">
        <v>44697.712013888886</v>
      </c>
      <c r="O79" s="34" t="s">
        <v>700</v>
      </c>
      <c r="P79" s="34" t="s">
        <v>700</v>
      </c>
      <c r="Q79" s="34" t="s">
        <v>700</v>
      </c>
      <c r="R79" s="34" t="s">
        <v>700</v>
      </c>
      <c r="S79" s="34" t="s">
        <v>3539</v>
      </c>
      <c r="T79" s="34" t="s">
        <v>700</v>
      </c>
      <c r="U79" s="34" t="s">
        <v>700</v>
      </c>
      <c r="V79" s="34" t="s">
        <v>700</v>
      </c>
      <c r="W79" s="34" t="s">
        <v>700</v>
      </c>
      <c r="X79" s="34" t="s">
        <v>700</v>
      </c>
      <c r="Y79" s="34" t="s">
        <v>700</v>
      </c>
      <c r="Z79" s="34" t="s">
        <v>700</v>
      </c>
      <c r="AA79" s="34" t="s">
        <v>700</v>
      </c>
      <c r="AB79" s="34" t="s">
        <v>700</v>
      </c>
      <c r="AC79" s="34" t="s">
        <v>700</v>
      </c>
      <c r="AD79" s="34" t="s">
        <v>700</v>
      </c>
      <c r="AE79" s="34" t="s">
        <v>700</v>
      </c>
      <c r="AF79" s="34" t="s">
        <v>700</v>
      </c>
      <c r="AG79" s="34" t="s">
        <v>700</v>
      </c>
      <c r="AH79" s="34" t="s">
        <v>700</v>
      </c>
      <c r="AI79" s="34" t="s">
        <v>700</v>
      </c>
      <c r="AJ79" s="34" t="s">
        <v>700</v>
      </c>
      <c r="AK79" s="34" t="s">
        <v>700</v>
      </c>
      <c r="AL79" s="34" t="s">
        <v>700</v>
      </c>
      <c r="AM79" s="34" t="s">
        <v>700</v>
      </c>
      <c r="AN79" s="34" t="s">
        <v>700</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c r="CI79" s="34" t="s">
        <v>700</v>
      </c>
    </row>
    <row r="80" spans="1:87" x14ac:dyDescent="0.25">
      <c r="A80" s="34" t="s">
        <v>3538</v>
      </c>
      <c r="B80" s="34" t="s">
        <v>1243</v>
      </c>
      <c r="C80" s="34">
        <v>2020</v>
      </c>
      <c r="D80" s="34" t="s">
        <v>865</v>
      </c>
      <c r="E80" s="34" t="s">
        <v>866</v>
      </c>
      <c r="F80" s="34" t="s">
        <v>3537</v>
      </c>
      <c r="G80" s="34" t="s">
        <v>700</v>
      </c>
      <c r="H80" s="34" t="s">
        <v>700</v>
      </c>
      <c r="I80" s="34" t="s">
        <v>3536</v>
      </c>
      <c r="J80" s="34" t="s">
        <v>867</v>
      </c>
      <c r="K80" s="34" t="s">
        <v>3535</v>
      </c>
      <c r="L80" s="34">
        <v>2020</v>
      </c>
      <c r="M80" s="60">
        <v>44697.712013888886</v>
      </c>
      <c r="N80" s="60">
        <v>44697.712013888886</v>
      </c>
      <c r="O80" s="34" t="s">
        <v>700</v>
      </c>
      <c r="P80" s="34" t="s">
        <v>3534</v>
      </c>
      <c r="Q80" s="34" t="s">
        <v>700</v>
      </c>
      <c r="R80" s="34" t="s">
        <v>2668</v>
      </c>
      <c r="S80" s="34" t="s">
        <v>2780</v>
      </c>
      <c r="T80" s="34" t="s">
        <v>700</v>
      </c>
      <c r="U80" s="34" t="s">
        <v>700</v>
      </c>
      <c r="V80" s="34" t="s">
        <v>700</v>
      </c>
      <c r="W80" s="34" t="s">
        <v>700</v>
      </c>
      <c r="X80" s="34" t="s">
        <v>700</v>
      </c>
      <c r="Y80" s="34" t="s">
        <v>700</v>
      </c>
      <c r="Z80" s="34" t="s">
        <v>700</v>
      </c>
      <c r="AA80" s="34" t="s">
        <v>700</v>
      </c>
      <c r="AB80" s="34" t="s">
        <v>700</v>
      </c>
      <c r="AC80" s="34" t="s">
        <v>700</v>
      </c>
      <c r="AD80" s="34" t="s">
        <v>700</v>
      </c>
      <c r="AE80" s="34" t="s">
        <v>700</v>
      </c>
      <c r="AF80" s="34" t="s">
        <v>700</v>
      </c>
      <c r="AG80" s="34" t="s">
        <v>700</v>
      </c>
      <c r="AH80" s="34" t="s">
        <v>700</v>
      </c>
      <c r="AI80" s="34" t="s">
        <v>700</v>
      </c>
      <c r="AJ80" s="34" t="s">
        <v>2667</v>
      </c>
      <c r="AK80" s="34" t="s">
        <v>700</v>
      </c>
      <c r="AL80" s="34" t="s">
        <v>3533</v>
      </c>
      <c r="AM80" s="34" t="s">
        <v>700</v>
      </c>
      <c r="AN80" s="34" t="s">
        <v>700</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c r="CI80" s="34" t="s">
        <v>700</v>
      </c>
    </row>
    <row r="81" spans="1:87" x14ac:dyDescent="0.25">
      <c r="A81" s="34" t="s">
        <v>3532</v>
      </c>
      <c r="B81" s="34" t="s">
        <v>1195</v>
      </c>
      <c r="C81" s="34">
        <v>2020</v>
      </c>
      <c r="D81" s="34" t="s">
        <v>3531</v>
      </c>
      <c r="E81" s="34" t="s">
        <v>2187</v>
      </c>
      <c r="F81" s="34" t="s">
        <v>3530</v>
      </c>
      <c r="G81" s="34" t="s">
        <v>700</v>
      </c>
      <c r="H81" s="34" t="s">
        <v>700</v>
      </c>
      <c r="I81" s="34" t="s">
        <v>2189</v>
      </c>
      <c r="J81" s="34" t="s">
        <v>3529</v>
      </c>
      <c r="K81" s="34" t="s">
        <v>3528</v>
      </c>
      <c r="L81" s="34">
        <v>2020</v>
      </c>
      <c r="M81" s="60">
        <v>44697.712013888886</v>
      </c>
      <c r="N81" s="60">
        <v>44697.712013888886</v>
      </c>
      <c r="O81" s="34" t="s">
        <v>700</v>
      </c>
      <c r="P81" s="34" t="s">
        <v>700</v>
      </c>
      <c r="Q81" s="34" t="s">
        <v>700</v>
      </c>
      <c r="R81" s="34" t="s">
        <v>700</v>
      </c>
      <c r="S81" s="34" t="s">
        <v>700</v>
      </c>
      <c r="T81" s="34" t="s">
        <v>700</v>
      </c>
      <c r="U81" s="34" t="s">
        <v>700</v>
      </c>
      <c r="V81" s="34" t="s">
        <v>700</v>
      </c>
      <c r="W81" s="34" t="s">
        <v>700</v>
      </c>
      <c r="X81" s="34" t="s">
        <v>700</v>
      </c>
      <c r="Y81" s="34" t="s">
        <v>700</v>
      </c>
      <c r="Z81" s="34" t="s">
        <v>700</v>
      </c>
      <c r="AA81" s="34" t="s">
        <v>700</v>
      </c>
      <c r="AB81" s="34" t="s">
        <v>700</v>
      </c>
      <c r="AC81" s="34" t="s">
        <v>700</v>
      </c>
      <c r="AD81" s="34" t="s">
        <v>700</v>
      </c>
      <c r="AE81" s="34" t="s">
        <v>700</v>
      </c>
      <c r="AF81" s="34" t="s">
        <v>700</v>
      </c>
      <c r="AG81" s="34" t="s">
        <v>700</v>
      </c>
      <c r="AH81" s="34" t="s">
        <v>700</v>
      </c>
      <c r="AI81" s="34" t="s">
        <v>700</v>
      </c>
      <c r="AJ81" s="34" t="s">
        <v>700</v>
      </c>
      <c r="AK81" s="34" t="s">
        <v>700</v>
      </c>
      <c r="AL81" s="34" t="s">
        <v>700</v>
      </c>
      <c r="AM81" s="34" t="s">
        <v>700</v>
      </c>
      <c r="AN81" s="34" t="s">
        <v>700</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c r="CI81" s="34" t="s">
        <v>700</v>
      </c>
    </row>
    <row r="82" spans="1:87" x14ac:dyDescent="0.25">
      <c r="A82" s="34" t="s">
        <v>3527</v>
      </c>
      <c r="B82" s="34" t="s">
        <v>1195</v>
      </c>
      <c r="C82" s="34">
        <v>2020</v>
      </c>
      <c r="D82" s="34" t="s">
        <v>3526</v>
      </c>
      <c r="E82" s="34" t="s">
        <v>3525</v>
      </c>
      <c r="F82" s="34" t="s">
        <v>2604</v>
      </c>
      <c r="G82" s="34" t="s">
        <v>700</v>
      </c>
      <c r="H82" s="34" t="s">
        <v>700</v>
      </c>
      <c r="I82" s="34" t="s">
        <v>3524</v>
      </c>
      <c r="J82" s="34" t="s">
        <v>3523</v>
      </c>
      <c r="K82" s="34" t="s">
        <v>3522</v>
      </c>
      <c r="L82" s="34">
        <v>2020</v>
      </c>
      <c r="M82" s="60">
        <v>44697.712013888886</v>
      </c>
      <c r="N82" s="60">
        <v>44697.712013888886</v>
      </c>
      <c r="O82" s="34" t="s">
        <v>700</v>
      </c>
      <c r="P82" s="34" t="s">
        <v>3521</v>
      </c>
      <c r="Q82" s="34" t="s">
        <v>700</v>
      </c>
      <c r="R82" s="34" t="s">
        <v>700</v>
      </c>
      <c r="S82" s="34" t="s">
        <v>3520</v>
      </c>
      <c r="T82" s="34" t="s">
        <v>700</v>
      </c>
      <c r="U82" s="34" t="s">
        <v>700</v>
      </c>
      <c r="V82" s="34" t="s">
        <v>700</v>
      </c>
      <c r="W82" s="34" t="s">
        <v>700</v>
      </c>
      <c r="X82" s="34" t="s">
        <v>700</v>
      </c>
      <c r="Y82" s="34" t="s">
        <v>700</v>
      </c>
      <c r="Z82" s="34" t="s">
        <v>700</v>
      </c>
      <c r="AA82" s="34" t="s">
        <v>700</v>
      </c>
      <c r="AB82" s="34" t="s">
        <v>700</v>
      </c>
      <c r="AC82" s="34" t="s">
        <v>700</v>
      </c>
      <c r="AD82" s="34" t="s">
        <v>700</v>
      </c>
      <c r="AE82" s="34" t="s">
        <v>700</v>
      </c>
      <c r="AF82" s="34" t="s">
        <v>700</v>
      </c>
      <c r="AG82" s="34" t="s">
        <v>700</v>
      </c>
      <c r="AH82" s="34" t="s">
        <v>700</v>
      </c>
      <c r="AI82" s="34" t="s">
        <v>700</v>
      </c>
      <c r="AJ82" s="34" t="s">
        <v>700</v>
      </c>
      <c r="AK82" s="34" t="s">
        <v>700</v>
      </c>
      <c r="AL82" s="34" t="s">
        <v>700</v>
      </c>
      <c r="AM82" s="34" t="s">
        <v>700</v>
      </c>
      <c r="AN82" s="34" t="s">
        <v>700</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c r="CI82" s="34" t="s">
        <v>700</v>
      </c>
    </row>
    <row r="83" spans="1:87" x14ac:dyDescent="0.25">
      <c r="A83" s="34" t="s">
        <v>3519</v>
      </c>
      <c r="B83" s="34" t="s">
        <v>1195</v>
      </c>
      <c r="C83" s="34">
        <v>2020</v>
      </c>
      <c r="D83" s="34" t="s">
        <v>3518</v>
      </c>
      <c r="E83" s="34" t="s">
        <v>3517</v>
      </c>
      <c r="F83" s="34" t="s">
        <v>3516</v>
      </c>
      <c r="G83" s="34" t="s">
        <v>700</v>
      </c>
      <c r="H83" s="34" t="s">
        <v>700</v>
      </c>
      <c r="I83" s="34" t="s">
        <v>3515</v>
      </c>
      <c r="J83" s="34" t="s">
        <v>3514</v>
      </c>
      <c r="K83" s="34" t="s">
        <v>3513</v>
      </c>
      <c r="L83" s="34">
        <v>2020</v>
      </c>
      <c r="M83" s="60">
        <v>44697.712013888886</v>
      </c>
      <c r="N83" s="60">
        <v>44697.712013888886</v>
      </c>
      <c r="O83" s="34" t="s">
        <v>700</v>
      </c>
      <c r="P83" s="34" t="s">
        <v>3512</v>
      </c>
      <c r="Q83" s="34" t="s">
        <v>700</v>
      </c>
      <c r="R83" s="34" t="s">
        <v>700</v>
      </c>
      <c r="S83" s="34" t="s">
        <v>2769</v>
      </c>
      <c r="T83" s="34" t="s">
        <v>700</v>
      </c>
      <c r="U83" s="34" t="s">
        <v>700</v>
      </c>
      <c r="V83" s="34" t="s">
        <v>700</v>
      </c>
      <c r="W83" s="34" t="s">
        <v>700</v>
      </c>
      <c r="X83" s="34" t="s">
        <v>700</v>
      </c>
      <c r="Y83" s="34" t="s">
        <v>700</v>
      </c>
      <c r="Z83" s="34" t="s">
        <v>700</v>
      </c>
      <c r="AA83" s="34" t="s">
        <v>700</v>
      </c>
      <c r="AB83" s="34" t="s">
        <v>700</v>
      </c>
      <c r="AC83" s="34" t="s">
        <v>700</v>
      </c>
      <c r="AD83" s="34" t="s">
        <v>700</v>
      </c>
      <c r="AE83" s="34" t="s">
        <v>700</v>
      </c>
      <c r="AF83" s="34" t="s">
        <v>700</v>
      </c>
      <c r="AG83" s="34" t="s">
        <v>700</v>
      </c>
      <c r="AH83" s="34" t="s">
        <v>700</v>
      </c>
      <c r="AI83" s="34" t="s">
        <v>700</v>
      </c>
      <c r="AJ83" s="34" t="s">
        <v>700</v>
      </c>
      <c r="AK83" s="34" t="s">
        <v>700</v>
      </c>
      <c r="AL83" s="34" t="s">
        <v>700</v>
      </c>
      <c r="AM83" s="34" t="s">
        <v>700</v>
      </c>
      <c r="AN83" s="34" t="s">
        <v>700</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c r="CI83" s="34" t="s">
        <v>700</v>
      </c>
    </row>
    <row r="84" spans="1:87" x14ac:dyDescent="0.25">
      <c r="A84" s="34" t="s">
        <v>3511</v>
      </c>
      <c r="B84" s="34" t="s">
        <v>1243</v>
      </c>
      <c r="C84" s="34">
        <v>2020</v>
      </c>
      <c r="D84" s="34" t="s">
        <v>3510</v>
      </c>
      <c r="E84" s="34" t="s">
        <v>3509</v>
      </c>
      <c r="F84" s="34" t="s">
        <v>3508</v>
      </c>
      <c r="G84" s="34" t="s">
        <v>700</v>
      </c>
      <c r="H84" s="34" t="s">
        <v>700</v>
      </c>
      <c r="I84" s="34" t="s">
        <v>700</v>
      </c>
      <c r="J84" s="34" t="s">
        <v>3507</v>
      </c>
      <c r="K84" s="34" t="s">
        <v>3506</v>
      </c>
      <c r="L84" s="34">
        <v>2020</v>
      </c>
      <c r="M84" s="60">
        <v>44697.712013888886</v>
      </c>
      <c r="N84" s="60">
        <v>44697.712013888886</v>
      </c>
      <c r="O84" s="34" t="s">
        <v>700</v>
      </c>
      <c r="P84" s="34" t="s">
        <v>3505</v>
      </c>
      <c r="Q84" s="34" t="s">
        <v>700</v>
      </c>
      <c r="R84" s="34" t="s">
        <v>2727</v>
      </c>
      <c r="S84" s="34" t="s">
        <v>3504</v>
      </c>
      <c r="T84" s="34" t="s">
        <v>700</v>
      </c>
      <c r="U84" s="34" t="s">
        <v>700</v>
      </c>
      <c r="V84" s="34" t="s">
        <v>700</v>
      </c>
      <c r="W84" s="34" t="s">
        <v>700</v>
      </c>
      <c r="X84" s="34" t="s">
        <v>700</v>
      </c>
      <c r="Y84" s="34" t="s">
        <v>700</v>
      </c>
      <c r="Z84" s="34" t="s">
        <v>700</v>
      </c>
      <c r="AA84" s="34" t="s">
        <v>700</v>
      </c>
      <c r="AB84" s="34" t="s">
        <v>700</v>
      </c>
      <c r="AC84" s="34" t="s">
        <v>700</v>
      </c>
      <c r="AD84" s="34" t="s">
        <v>700</v>
      </c>
      <c r="AE84" s="34" t="s">
        <v>700</v>
      </c>
      <c r="AF84" s="34" t="s">
        <v>700</v>
      </c>
      <c r="AG84" s="34" t="s">
        <v>700</v>
      </c>
      <c r="AH84" s="34" t="s">
        <v>700</v>
      </c>
      <c r="AI84" s="34" t="s">
        <v>700</v>
      </c>
      <c r="AJ84" s="34" t="s">
        <v>2726</v>
      </c>
      <c r="AK84" s="34" t="s">
        <v>700</v>
      </c>
      <c r="AL84" s="34" t="s">
        <v>700</v>
      </c>
      <c r="AM84" s="34" t="s">
        <v>700</v>
      </c>
      <c r="AN84" s="34" t="s">
        <v>700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c r="CI84" s="34" t="s">
        <v>700</v>
      </c>
    </row>
    <row r="85" spans="1:87" x14ac:dyDescent="0.25">
      <c r="A85" s="34" t="s">
        <v>3503</v>
      </c>
      <c r="B85" s="34" t="s">
        <v>1243</v>
      </c>
      <c r="C85" s="34">
        <v>2020</v>
      </c>
      <c r="D85" s="34" t="s">
        <v>3502</v>
      </c>
      <c r="E85" s="34" t="s">
        <v>3501</v>
      </c>
      <c r="F85" s="34" t="s">
        <v>3500</v>
      </c>
      <c r="G85" s="34" t="s">
        <v>700</v>
      </c>
      <c r="H85" s="34" t="s">
        <v>700</v>
      </c>
      <c r="I85" s="34" t="s">
        <v>3499</v>
      </c>
      <c r="J85" s="34" t="s">
        <v>3498</v>
      </c>
      <c r="K85" s="34" t="s">
        <v>3497</v>
      </c>
      <c r="L85" s="34">
        <v>2020</v>
      </c>
      <c r="M85" s="60">
        <v>44697.712013888886</v>
      </c>
      <c r="N85" s="60">
        <v>44697.712013888886</v>
      </c>
      <c r="O85" s="34" t="s">
        <v>700</v>
      </c>
      <c r="P85" s="34" t="s">
        <v>3496</v>
      </c>
      <c r="Q85" s="34" t="s">
        <v>700</v>
      </c>
      <c r="R85" s="34" t="s">
        <v>3273</v>
      </c>
      <c r="S85" s="34" t="s">
        <v>700</v>
      </c>
      <c r="T85" s="34" t="s">
        <v>700</v>
      </c>
      <c r="U85" s="34" t="s">
        <v>700</v>
      </c>
      <c r="V85" s="34" t="s">
        <v>700</v>
      </c>
      <c r="W85" s="34" t="s">
        <v>700</v>
      </c>
      <c r="X85" s="34" t="s">
        <v>700</v>
      </c>
      <c r="Y85" s="34" t="s">
        <v>700</v>
      </c>
      <c r="Z85" s="34" t="s">
        <v>700</v>
      </c>
      <c r="AA85" s="34" t="s">
        <v>700</v>
      </c>
      <c r="AB85" s="34" t="s">
        <v>700</v>
      </c>
      <c r="AC85" s="34" t="s">
        <v>700</v>
      </c>
      <c r="AD85" s="34" t="s">
        <v>700</v>
      </c>
      <c r="AE85" s="34" t="s">
        <v>700</v>
      </c>
      <c r="AF85" s="34" t="s">
        <v>700</v>
      </c>
      <c r="AG85" s="34" t="s">
        <v>700</v>
      </c>
      <c r="AH85" s="34" t="s">
        <v>700</v>
      </c>
      <c r="AI85" s="34" t="s">
        <v>700</v>
      </c>
      <c r="AJ85" s="34" t="s">
        <v>3272</v>
      </c>
      <c r="AK85" s="34" t="s">
        <v>700</v>
      </c>
      <c r="AL85" s="34" t="s">
        <v>700</v>
      </c>
      <c r="AM85" s="34" t="s">
        <v>700</v>
      </c>
      <c r="AN85" s="34" t="s">
        <v>700</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c r="CI85" s="34" t="s">
        <v>700</v>
      </c>
    </row>
    <row r="86" spans="1:87" x14ac:dyDescent="0.25">
      <c r="A86" s="34" t="s">
        <v>3495</v>
      </c>
      <c r="B86" s="34" t="s">
        <v>1243</v>
      </c>
      <c r="C86" s="34">
        <v>2020</v>
      </c>
      <c r="D86" s="34" t="s">
        <v>3494</v>
      </c>
      <c r="E86" s="34" t="s">
        <v>3493</v>
      </c>
      <c r="F86" s="34" t="s">
        <v>3492</v>
      </c>
      <c r="G86" s="34" t="s">
        <v>700</v>
      </c>
      <c r="H86" s="34" t="s">
        <v>700</v>
      </c>
      <c r="I86" s="34" t="s">
        <v>3491</v>
      </c>
      <c r="J86" s="34" t="s">
        <v>3490</v>
      </c>
      <c r="K86" s="34" t="s">
        <v>3489</v>
      </c>
      <c r="L86" s="34">
        <v>2020</v>
      </c>
      <c r="M86" s="60">
        <v>44697.712013888886</v>
      </c>
      <c r="N86" s="60">
        <v>44697.712013888886</v>
      </c>
      <c r="O86" s="34" t="s">
        <v>700</v>
      </c>
      <c r="P86" s="34" t="s">
        <v>3488</v>
      </c>
      <c r="Q86" s="34" t="s">
        <v>700</v>
      </c>
      <c r="R86" s="34" t="s">
        <v>2727</v>
      </c>
      <c r="S86" s="34" t="s">
        <v>3487</v>
      </c>
      <c r="T86" s="34" t="s">
        <v>700</v>
      </c>
      <c r="U86" s="34" t="s">
        <v>700</v>
      </c>
      <c r="V86" s="34" t="s">
        <v>700</v>
      </c>
      <c r="W86" s="34" t="s">
        <v>700</v>
      </c>
      <c r="X86" s="34" t="s">
        <v>700</v>
      </c>
      <c r="Y86" s="34" t="s">
        <v>700</v>
      </c>
      <c r="Z86" s="34" t="s">
        <v>700</v>
      </c>
      <c r="AA86" s="34" t="s">
        <v>700</v>
      </c>
      <c r="AB86" s="34" t="s">
        <v>700</v>
      </c>
      <c r="AC86" s="34" t="s">
        <v>700</v>
      </c>
      <c r="AD86" s="34" t="s">
        <v>700</v>
      </c>
      <c r="AE86" s="34" t="s">
        <v>700</v>
      </c>
      <c r="AF86" s="34" t="s">
        <v>700</v>
      </c>
      <c r="AG86" s="34" t="s">
        <v>700</v>
      </c>
      <c r="AH86" s="34" t="s">
        <v>700</v>
      </c>
      <c r="AI86" s="34" t="s">
        <v>700</v>
      </c>
      <c r="AJ86" s="34" t="s">
        <v>2726</v>
      </c>
      <c r="AK86" s="34" t="s">
        <v>700</v>
      </c>
      <c r="AL86" s="34" t="s">
        <v>700</v>
      </c>
      <c r="AM86" s="34" t="s">
        <v>700</v>
      </c>
      <c r="AN86" s="34" t="s">
        <v>700</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c r="CI86" s="34" t="s">
        <v>700</v>
      </c>
    </row>
    <row r="87" spans="1:87" x14ac:dyDescent="0.25">
      <c r="A87" s="34" t="s">
        <v>3486</v>
      </c>
      <c r="B87" s="34" t="s">
        <v>1243</v>
      </c>
      <c r="C87" s="34">
        <v>2020</v>
      </c>
      <c r="D87" s="34" t="s">
        <v>3485</v>
      </c>
      <c r="E87" s="34" t="s">
        <v>3484</v>
      </c>
      <c r="F87" s="34" t="s">
        <v>3483</v>
      </c>
      <c r="G87" s="34" t="s">
        <v>700</v>
      </c>
      <c r="H87" s="34" t="s">
        <v>700</v>
      </c>
      <c r="I87" s="34" t="s">
        <v>3482</v>
      </c>
      <c r="J87" s="34" t="s">
        <v>3481</v>
      </c>
      <c r="K87" s="34" t="s">
        <v>3480</v>
      </c>
      <c r="L87" s="34">
        <v>2020</v>
      </c>
      <c r="M87" s="60">
        <v>44697.712013888886</v>
      </c>
      <c r="N87" s="60">
        <v>44697.712013888886</v>
      </c>
      <c r="O87" s="34" t="s">
        <v>700</v>
      </c>
      <c r="P87" s="34" t="s">
        <v>700</v>
      </c>
      <c r="Q87" s="34" t="s">
        <v>700</v>
      </c>
      <c r="R87" s="34" t="s">
        <v>700</v>
      </c>
      <c r="S87" s="34" t="s">
        <v>700</v>
      </c>
      <c r="T87" s="34" t="s">
        <v>700</v>
      </c>
      <c r="U87" s="34" t="s">
        <v>700</v>
      </c>
      <c r="V87" s="34" t="s">
        <v>700</v>
      </c>
      <c r="W87" s="34" t="s">
        <v>700</v>
      </c>
      <c r="X87" s="34" t="s">
        <v>700</v>
      </c>
      <c r="Y87" s="34" t="s">
        <v>700</v>
      </c>
      <c r="Z87" s="34" t="s">
        <v>700</v>
      </c>
      <c r="AA87" s="34" t="s">
        <v>700</v>
      </c>
      <c r="AB87" s="34" t="s">
        <v>700</v>
      </c>
      <c r="AC87" s="34" t="s">
        <v>700</v>
      </c>
      <c r="AD87" s="34" t="s">
        <v>700</v>
      </c>
      <c r="AE87" s="34" t="s">
        <v>700</v>
      </c>
      <c r="AF87" s="34" t="s">
        <v>700</v>
      </c>
      <c r="AG87" s="34" t="s">
        <v>700</v>
      </c>
      <c r="AH87" s="34" t="s">
        <v>700</v>
      </c>
      <c r="AI87" s="34" t="s">
        <v>700</v>
      </c>
      <c r="AJ87" s="34" t="s">
        <v>700</v>
      </c>
      <c r="AK87" s="34" t="s">
        <v>700</v>
      </c>
      <c r="AL87" s="34" t="s">
        <v>700</v>
      </c>
      <c r="AM87" s="34" t="s">
        <v>700</v>
      </c>
      <c r="AN87" s="34" t="s">
        <v>700</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c r="CI87" s="34" t="s">
        <v>700</v>
      </c>
    </row>
    <row r="88" spans="1:87" x14ac:dyDescent="0.25">
      <c r="A88" s="34" t="s">
        <v>3479</v>
      </c>
      <c r="B88" s="34" t="s">
        <v>1243</v>
      </c>
      <c r="C88" s="34">
        <v>2020</v>
      </c>
      <c r="D88" s="34" t="s">
        <v>868</v>
      </c>
      <c r="E88" s="34" t="s">
        <v>869</v>
      </c>
      <c r="F88" s="34" t="s">
        <v>3478</v>
      </c>
      <c r="G88" s="34" t="s">
        <v>700</v>
      </c>
      <c r="H88" s="34" t="s">
        <v>700</v>
      </c>
      <c r="I88" s="34" t="s">
        <v>3477</v>
      </c>
      <c r="J88" s="34" t="s">
        <v>870</v>
      </c>
      <c r="K88" s="34" t="s">
        <v>3476</v>
      </c>
      <c r="L88" s="34">
        <v>2020</v>
      </c>
      <c r="M88" s="60">
        <v>44697.712013888886</v>
      </c>
      <c r="N88" s="60">
        <v>44697.712013888886</v>
      </c>
      <c r="O88" s="34" t="s">
        <v>700</v>
      </c>
      <c r="P88" s="34" t="s">
        <v>3475</v>
      </c>
      <c r="Q88" s="34" t="s">
        <v>700</v>
      </c>
      <c r="R88" s="34" t="s">
        <v>700</v>
      </c>
      <c r="S88" s="34" t="s">
        <v>3474</v>
      </c>
      <c r="T88" s="34" t="s">
        <v>700</v>
      </c>
      <c r="U88" s="34" t="s">
        <v>700</v>
      </c>
      <c r="V88" s="34" t="s">
        <v>700</v>
      </c>
      <c r="W88" s="34" t="s">
        <v>700</v>
      </c>
      <c r="X88" s="34" t="s">
        <v>700</v>
      </c>
      <c r="Y88" s="34" t="s">
        <v>700</v>
      </c>
      <c r="Z88" s="34" t="s">
        <v>700</v>
      </c>
      <c r="AA88" s="34" t="s">
        <v>700</v>
      </c>
      <c r="AB88" s="34" t="s">
        <v>700</v>
      </c>
      <c r="AC88" s="34" t="s">
        <v>700</v>
      </c>
      <c r="AD88" s="34" t="s">
        <v>700</v>
      </c>
      <c r="AE88" s="34" t="s">
        <v>700</v>
      </c>
      <c r="AF88" s="34" t="s">
        <v>700</v>
      </c>
      <c r="AG88" s="34" t="s">
        <v>700</v>
      </c>
      <c r="AH88" s="34" t="s">
        <v>700</v>
      </c>
      <c r="AI88" s="34" t="s">
        <v>700</v>
      </c>
      <c r="AJ88" s="34" t="s">
        <v>700</v>
      </c>
      <c r="AK88" s="34" t="s">
        <v>700</v>
      </c>
      <c r="AL88" s="34" t="s">
        <v>3473</v>
      </c>
      <c r="AM88" s="34" t="s">
        <v>700</v>
      </c>
      <c r="AN88" s="34" t="s">
        <v>700</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c r="CI88" s="34" t="s">
        <v>700</v>
      </c>
    </row>
    <row r="89" spans="1:87" x14ac:dyDescent="0.25">
      <c r="A89" s="34" t="s">
        <v>3472</v>
      </c>
      <c r="B89" s="34" t="s">
        <v>1243</v>
      </c>
      <c r="C89" s="34">
        <v>2020</v>
      </c>
      <c r="D89" s="34" t="s">
        <v>3471</v>
      </c>
      <c r="E89" s="34" t="s">
        <v>3470</v>
      </c>
      <c r="F89" s="34" t="s">
        <v>3469</v>
      </c>
      <c r="G89" s="34" t="s">
        <v>700</v>
      </c>
      <c r="H89" s="34" t="s">
        <v>700</v>
      </c>
      <c r="I89" s="34" t="s">
        <v>3468</v>
      </c>
      <c r="J89" s="34" t="s">
        <v>3467</v>
      </c>
      <c r="K89" s="34" t="s">
        <v>3466</v>
      </c>
      <c r="L89" s="34">
        <v>2020</v>
      </c>
      <c r="M89" s="60">
        <v>44697.712013888886</v>
      </c>
      <c r="N89" s="60">
        <v>44697.712013888886</v>
      </c>
      <c r="O89" s="34" t="s">
        <v>700</v>
      </c>
      <c r="P89" s="34" t="s">
        <v>3465</v>
      </c>
      <c r="Q89" s="34" t="s">
        <v>700</v>
      </c>
      <c r="R89" s="34" t="s">
        <v>2769</v>
      </c>
      <c r="S89" s="34" t="s">
        <v>3464</v>
      </c>
      <c r="T89" s="34" t="s">
        <v>700</v>
      </c>
      <c r="U89" s="34" t="s">
        <v>700</v>
      </c>
      <c r="V89" s="34" t="s">
        <v>700</v>
      </c>
      <c r="W89" s="34" t="s">
        <v>700</v>
      </c>
      <c r="X89" s="34" t="s">
        <v>700</v>
      </c>
      <c r="Y89" s="34" t="s">
        <v>700</v>
      </c>
      <c r="Z89" s="34" t="s">
        <v>700</v>
      </c>
      <c r="AA89" s="34" t="s">
        <v>700</v>
      </c>
      <c r="AB89" s="34" t="s">
        <v>700</v>
      </c>
      <c r="AC89" s="34" t="s">
        <v>700</v>
      </c>
      <c r="AD89" s="34" t="s">
        <v>700</v>
      </c>
      <c r="AE89" s="34" t="s">
        <v>700</v>
      </c>
      <c r="AF89" s="34" t="s">
        <v>700</v>
      </c>
      <c r="AG89" s="34" t="s">
        <v>700</v>
      </c>
      <c r="AH89" s="34" t="s">
        <v>700</v>
      </c>
      <c r="AI89" s="34" t="s">
        <v>700</v>
      </c>
      <c r="AJ89" s="34" t="s">
        <v>2768</v>
      </c>
      <c r="AK89" s="34" t="s">
        <v>700</v>
      </c>
      <c r="AL89" s="34" t="s">
        <v>700</v>
      </c>
      <c r="AM89" s="34" t="s">
        <v>700</v>
      </c>
      <c r="AN89" s="34" t="s">
        <v>700</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c r="CI89" s="34" t="s">
        <v>700</v>
      </c>
    </row>
    <row r="90" spans="1:87" x14ac:dyDescent="0.25">
      <c r="A90" s="34" t="s">
        <v>3463</v>
      </c>
      <c r="B90" s="34" t="s">
        <v>1195</v>
      </c>
      <c r="C90" s="34">
        <v>2020</v>
      </c>
      <c r="D90" s="34" t="s">
        <v>871</v>
      </c>
      <c r="E90" s="34" t="s">
        <v>872</v>
      </c>
      <c r="F90" s="34" t="s">
        <v>3462</v>
      </c>
      <c r="G90" s="34" t="s">
        <v>700</v>
      </c>
      <c r="H90" s="34" t="s">
        <v>700</v>
      </c>
      <c r="I90" s="34" t="s">
        <v>700</v>
      </c>
      <c r="J90" s="34" t="s">
        <v>873</v>
      </c>
      <c r="K90" s="34" t="s">
        <v>3461</v>
      </c>
      <c r="L90" s="34">
        <v>2020</v>
      </c>
      <c r="M90" s="60">
        <v>44697.712013888886</v>
      </c>
      <c r="N90" s="60">
        <v>44697.712013888886</v>
      </c>
      <c r="O90" s="34" t="s">
        <v>700</v>
      </c>
      <c r="P90" s="34" t="s">
        <v>3460</v>
      </c>
      <c r="Q90" s="34" t="s">
        <v>700</v>
      </c>
      <c r="R90" s="34" t="s">
        <v>700</v>
      </c>
      <c r="S90" s="34" t="s">
        <v>3387</v>
      </c>
      <c r="T90" s="34" t="s">
        <v>700</v>
      </c>
      <c r="U90" s="34" t="s">
        <v>700</v>
      </c>
      <c r="V90" s="34" t="s">
        <v>700</v>
      </c>
      <c r="W90" s="34" t="s">
        <v>700</v>
      </c>
      <c r="X90" s="34" t="s">
        <v>700</v>
      </c>
      <c r="Y90" s="34" t="s">
        <v>700</v>
      </c>
      <c r="Z90" s="34" t="s">
        <v>700</v>
      </c>
      <c r="AA90" s="34" t="s">
        <v>700</v>
      </c>
      <c r="AB90" s="34" t="s">
        <v>700</v>
      </c>
      <c r="AC90" s="34" t="s">
        <v>700</v>
      </c>
      <c r="AD90" s="34" t="s">
        <v>700</v>
      </c>
      <c r="AE90" s="34" t="s">
        <v>700</v>
      </c>
      <c r="AF90" s="34" t="s">
        <v>700</v>
      </c>
      <c r="AG90" s="34" t="s">
        <v>700</v>
      </c>
      <c r="AH90" s="34" t="s">
        <v>700</v>
      </c>
      <c r="AI90" s="34" t="s">
        <v>700</v>
      </c>
      <c r="AJ90" s="34" t="s">
        <v>700</v>
      </c>
      <c r="AK90" s="34" t="s">
        <v>700</v>
      </c>
      <c r="AL90" s="34" t="s">
        <v>3459</v>
      </c>
      <c r="AM90" s="34" t="s">
        <v>700</v>
      </c>
      <c r="AN90" s="34" t="s">
        <v>700</v>
      </c>
      <c r="AO90" s="34" t="s">
        <v>700</v>
      </c>
      <c r="AP90" s="34" t="s">
        <v>700</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c r="CI90" s="34" t="s">
        <v>700</v>
      </c>
    </row>
    <row r="91" spans="1:87" x14ac:dyDescent="0.25">
      <c r="A91" s="34" t="s">
        <v>3458</v>
      </c>
      <c r="B91" s="34" t="s">
        <v>1195</v>
      </c>
      <c r="C91" s="34">
        <v>2020</v>
      </c>
      <c r="D91" s="34" t="s">
        <v>887</v>
      </c>
      <c r="E91" s="34" t="s">
        <v>888</v>
      </c>
      <c r="F91" s="34" t="s">
        <v>3457</v>
      </c>
      <c r="G91" s="34" t="s">
        <v>700</v>
      </c>
      <c r="H91" s="34" t="s">
        <v>700</v>
      </c>
      <c r="I91" s="34" t="s">
        <v>700</v>
      </c>
      <c r="J91" s="34" t="s">
        <v>889</v>
      </c>
      <c r="K91" s="34" t="s">
        <v>3456</v>
      </c>
      <c r="L91" s="34">
        <v>2020</v>
      </c>
      <c r="M91" s="60">
        <v>44697.712025462963</v>
      </c>
      <c r="N91" s="60">
        <v>44697.712025462963</v>
      </c>
      <c r="O91" s="34" t="s">
        <v>700</v>
      </c>
      <c r="P91" s="34" t="s">
        <v>3455</v>
      </c>
      <c r="Q91" s="34" t="s">
        <v>700</v>
      </c>
      <c r="R91" s="34" t="s">
        <v>700</v>
      </c>
      <c r="S91" s="34" t="s">
        <v>700</v>
      </c>
      <c r="T91" s="34" t="s">
        <v>700</v>
      </c>
      <c r="U91" s="34" t="s">
        <v>700</v>
      </c>
      <c r="V91" s="34" t="s">
        <v>700</v>
      </c>
      <c r="W91" s="34" t="s">
        <v>700</v>
      </c>
      <c r="X91" s="34" t="s">
        <v>700</v>
      </c>
      <c r="Y91" s="34" t="s">
        <v>700</v>
      </c>
      <c r="Z91" s="34" t="s">
        <v>700</v>
      </c>
      <c r="AA91" s="34" t="s">
        <v>700</v>
      </c>
      <c r="AB91" s="34" t="s">
        <v>700</v>
      </c>
      <c r="AC91" s="34" t="s">
        <v>700</v>
      </c>
      <c r="AD91" s="34" t="s">
        <v>700</v>
      </c>
      <c r="AE91" s="34" t="s">
        <v>700</v>
      </c>
      <c r="AF91" s="34" t="s">
        <v>700</v>
      </c>
      <c r="AG91" s="34" t="s">
        <v>700</v>
      </c>
      <c r="AH91" s="34" t="s">
        <v>700</v>
      </c>
      <c r="AI91" s="34" t="s">
        <v>700</v>
      </c>
      <c r="AJ91" s="34" t="s">
        <v>700</v>
      </c>
      <c r="AK91" s="34" t="s">
        <v>700</v>
      </c>
      <c r="AL91" s="34" t="s">
        <v>700</v>
      </c>
      <c r="AM91" s="34" t="s">
        <v>700</v>
      </c>
      <c r="AN91" s="34" t="s">
        <v>700</v>
      </c>
      <c r="AO91" s="34" t="s">
        <v>700</v>
      </c>
      <c r="AP91" s="34" t="s">
        <v>700</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c r="CI91" s="34" t="s">
        <v>700</v>
      </c>
    </row>
    <row r="92" spans="1:87" x14ac:dyDescent="0.25">
      <c r="A92" s="34" t="s">
        <v>3454</v>
      </c>
      <c r="B92" s="34" t="s">
        <v>1243</v>
      </c>
      <c r="C92" s="34">
        <v>2020</v>
      </c>
      <c r="D92" s="34" t="s">
        <v>3453</v>
      </c>
      <c r="E92" s="34" t="s">
        <v>3452</v>
      </c>
      <c r="F92" s="34" t="s">
        <v>3451</v>
      </c>
      <c r="G92" s="34" t="s">
        <v>700</v>
      </c>
      <c r="H92" s="34" t="s">
        <v>700</v>
      </c>
      <c r="I92" s="34" t="s">
        <v>700</v>
      </c>
      <c r="J92" s="34" t="s">
        <v>3450</v>
      </c>
      <c r="K92" s="34" t="s">
        <v>3449</v>
      </c>
      <c r="L92" s="34">
        <v>2020</v>
      </c>
      <c r="M92" s="60">
        <v>44697.712025462963</v>
      </c>
      <c r="N92" s="60">
        <v>44697.712025462963</v>
      </c>
      <c r="O92" s="34" t="s">
        <v>700</v>
      </c>
      <c r="P92" s="34" t="s">
        <v>3448</v>
      </c>
      <c r="Q92" s="34" t="s">
        <v>700</v>
      </c>
      <c r="R92" s="34" t="s">
        <v>3447</v>
      </c>
      <c r="S92" s="34" t="s">
        <v>3446</v>
      </c>
      <c r="T92" s="34" t="s">
        <v>700</v>
      </c>
      <c r="U92" s="34" t="s">
        <v>700</v>
      </c>
      <c r="V92" s="34" t="s">
        <v>700</v>
      </c>
      <c r="W92" s="34" t="s">
        <v>700</v>
      </c>
      <c r="X92" s="34" t="s">
        <v>700</v>
      </c>
      <c r="Y92" s="34" t="s">
        <v>700</v>
      </c>
      <c r="Z92" s="34" t="s">
        <v>700</v>
      </c>
      <c r="AA92" s="34" t="s">
        <v>700</v>
      </c>
      <c r="AB92" s="34" t="s">
        <v>700</v>
      </c>
      <c r="AC92" s="34" t="s">
        <v>700</v>
      </c>
      <c r="AD92" s="34" t="s">
        <v>700</v>
      </c>
      <c r="AE92" s="34" t="s">
        <v>700</v>
      </c>
      <c r="AF92" s="34" t="s">
        <v>700</v>
      </c>
      <c r="AG92" s="34" t="s">
        <v>700</v>
      </c>
      <c r="AH92" s="34" t="s">
        <v>700</v>
      </c>
      <c r="AI92" s="34" t="s">
        <v>700</v>
      </c>
      <c r="AJ92" s="34" t="s">
        <v>3445</v>
      </c>
      <c r="AK92" s="34" t="s">
        <v>700</v>
      </c>
      <c r="AL92" s="34" t="s">
        <v>700</v>
      </c>
      <c r="AM92" s="34" t="s">
        <v>700</v>
      </c>
      <c r="AN92" s="34" t="s">
        <v>700</v>
      </c>
      <c r="AO92" s="34" t="s">
        <v>700</v>
      </c>
      <c r="AP92" s="34" t="s">
        <v>700</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c r="CI92" s="34" t="s">
        <v>700</v>
      </c>
    </row>
    <row r="93" spans="1:87" x14ac:dyDescent="0.25">
      <c r="A93" s="34" t="s">
        <v>3444</v>
      </c>
      <c r="B93" s="34" t="s">
        <v>1243</v>
      </c>
      <c r="C93" s="34">
        <v>2020</v>
      </c>
      <c r="D93" s="34" t="s">
        <v>890</v>
      </c>
      <c r="E93" s="34" t="s">
        <v>891</v>
      </c>
      <c r="F93" s="34" t="s">
        <v>3352</v>
      </c>
      <c r="G93" s="34" t="s">
        <v>700</v>
      </c>
      <c r="H93" s="34" t="s">
        <v>700</v>
      </c>
      <c r="I93" s="34" t="s">
        <v>3443</v>
      </c>
      <c r="J93" s="34" t="s">
        <v>892</v>
      </c>
      <c r="K93" s="34" t="s">
        <v>3442</v>
      </c>
      <c r="L93" s="34">
        <v>2020</v>
      </c>
      <c r="M93" s="60">
        <v>44697.712025462963</v>
      </c>
      <c r="N93" s="60">
        <v>44697.712025462963</v>
      </c>
      <c r="O93" s="34" t="s">
        <v>700</v>
      </c>
      <c r="P93" s="34" t="s">
        <v>3441</v>
      </c>
      <c r="Q93" s="34" t="s">
        <v>700</v>
      </c>
      <c r="R93" s="34" t="s">
        <v>700</v>
      </c>
      <c r="S93" s="34" t="s">
        <v>3436</v>
      </c>
      <c r="T93" s="34" t="s">
        <v>700</v>
      </c>
      <c r="U93" s="34" t="s">
        <v>700</v>
      </c>
      <c r="V93" s="34" t="s">
        <v>700</v>
      </c>
      <c r="W93" s="34" t="s">
        <v>700</v>
      </c>
      <c r="X93" s="34" t="s">
        <v>700</v>
      </c>
      <c r="Y93" s="34" t="s">
        <v>700</v>
      </c>
      <c r="Z93" s="34" t="s">
        <v>700</v>
      </c>
      <c r="AA93" s="34" t="s">
        <v>700</v>
      </c>
      <c r="AB93" s="34" t="s">
        <v>700</v>
      </c>
      <c r="AC93" s="34" t="s">
        <v>700</v>
      </c>
      <c r="AD93" s="34" t="s">
        <v>700</v>
      </c>
      <c r="AE93" s="34" t="s">
        <v>700</v>
      </c>
      <c r="AF93" s="34" t="s">
        <v>700</v>
      </c>
      <c r="AG93" s="34" t="s">
        <v>700</v>
      </c>
      <c r="AH93" s="34" t="s">
        <v>700</v>
      </c>
      <c r="AI93" s="34" t="s">
        <v>700</v>
      </c>
      <c r="AJ93" s="34" t="s">
        <v>700</v>
      </c>
      <c r="AK93" s="34" t="s">
        <v>700</v>
      </c>
      <c r="AL93" s="34" t="s">
        <v>700</v>
      </c>
      <c r="AM93" s="34" t="s">
        <v>700</v>
      </c>
      <c r="AN93" s="34" t="s">
        <v>700</v>
      </c>
      <c r="AO93" s="34" t="s">
        <v>700</v>
      </c>
      <c r="AP93" s="34" t="s">
        <v>700</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c r="CI93" s="34" t="s">
        <v>700</v>
      </c>
    </row>
    <row r="94" spans="1:87" x14ac:dyDescent="0.25">
      <c r="A94" s="34" t="s">
        <v>3440</v>
      </c>
      <c r="B94" s="34" t="s">
        <v>1243</v>
      </c>
      <c r="C94" s="34">
        <v>2020</v>
      </c>
      <c r="D94" s="34" t="s">
        <v>700</v>
      </c>
      <c r="E94" s="34" t="s">
        <v>3439</v>
      </c>
      <c r="F94" s="34" t="s">
        <v>3352</v>
      </c>
      <c r="G94" s="34" t="s">
        <v>700</v>
      </c>
      <c r="H94" s="34" t="s">
        <v>700</v>
      </c>
      <c r="I94" s="34" t="s">
        <v>700</v>
      </c>
      <c r="J94" s="34" t="s">
        <v>3438</v>
      </c>
      <c r="K94" s="34" t="s">
        <v>3437</v>
      </c>
      <c r="L94" s="34">
        <v>2020</v>
      </c>
      <c r="M94" s="60">
        <v>44697.712025462963</v>
      </c>
      <c r="N94" s="60">
        <v>44697.712025462963</v>
      </c>
      <c r="O94" s="34" t="s">
        <v>700</v>
      </c>
      <c r="P94" s="34" t="s">
        <v>700</v>
      </c>
      <c r="Q94" s="34" t="s">
        <v>700</v>
      </c>
      <c r="R94" s="34" t="s">
        <v>700</v>
      </c>
      <c r="S94" s="34" t="s">
        <v>3436</v>
      </c>
      <c r="T94" s="34" t="s">
        <v>700</v>
      </c>
      <c r="U94" s="34" t="s">
        <v>700</v>
      </c>
      <c r="V94" s="34" t="s">
        <v>700</v>
      </c>
      <c r="W94" s="34" t="s">
        <v>700</v>
      </c>
      <c r="X94" s="34" t="s">
        <v>700</v>
      </c>
      <c r="Y94" s="34" t="s">
        <v>700</v>
      </c>
      <c r="Z94" s="34" t="s">
        <v>700</v>
      </c>
      <c r="AA94" s="34" t="s">
        <v>700</v>
      </c>
      <c r="AB94" s="34" t="s">
        <v>700</v>
      </c>
      <c r="AC94" s="34" t="s">
        <v>700</v>
      </c>
      <c r="AD94" s="34" t="s">
        <v>700</v>
      </c>
      <c r="AE94" s="34" t="s">
        <v>700</v>
      </c>
      <c r="AF94" s="34" t="s">
        <v>700</v>
      </c>
      <c r="AG94" s="34" t="s">
        <v>700</v>
      </c>
      <c r="AH94" s="34" t="s">
        <v>700</v>
      </c>
      <c r="AI94" s="34" t="s">
        <v>700</v>
      </c>
      <c r="AJ94" s="34" t="s">
        <v>700</v>
      </c>
      <c r="AK94" s="34" t="s">
        <v>700</v>
      </c>
      <c r="AL94" s="34" t="s">
        <v>700</v>
      </c>
      <c r="AM94" s="34" t="s">
        <v>700</v>
      </c>
      <c r="AN94" s="34" t="s">
        <v>700</v>
      </c>
      <c r="AO94" s="34" t="s">
        <v>700</v>
      </c>
      <c r="AP94" s="34" t="s">
        <v>700</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c r="CI94" s="34" t="s">
        <v>700</v>
      </c>
    </row>
    <row r="95" spans="1:87" x14ac:dyDescent="0.25">
      <c r="A95" s="34" t="s">
        <v>3435</v>
      </c>
      <c r="B95" s="34" t="s">
        <v>1243</v>
      </c>
      <c r="C95" s="34">
        <v>2020</v>
      </c>
      <c r="D95" s="34" t="s">
        <v>3434</v>
      </c>
      <c r="E95" s="34" t="s">
        <v>3433</v>
      </c>
      <c r="F95" s="34" t="s">
        <v>3432</v>
      </c>
      <c r="G95" s="34" t="s">
        <v>700</v>
      </c>
      <c r="H95" s="34" t="s">
        <v>700</v>
      </c>
      <c r="I95" s="34" t="s">
        <v>3431</v>
      </c>
      <c r="J95" s="34" t="s">
        <v>3430</v>
      </c>
      <c r="K95" s="34" t="s">
        <v>3429</v>
      </c>
      <c r="L95" s="34">
        <v>2020</v>
      </c>
      <c r="M95" s="60">
        <v>44697.712025462963</v>
      </c>
      <c r="N95" s="60">
        <v>44697.712025462963</v>
      </c>
      <c r="O95" s="34" t="s">
        <v>700</v>
      </c>
      <c r="P95" s="34" t="s">
        <v>3428</v>
      </c>
      <c r="Q95" s="34" t="s">
        <v>700</v>
      </c>
      <c r="R95" s="34" t="s">
        <v>2769</v>
      </c>
      <c r="S95" s="34" t="s">
        <v>3162</v>
      </c>
      <c r="T95" s="34" t="s">
        <v>700</v>
      </c>
      <c r="U95" s="34" t="s">
        <v>700</v>
      </c>
      <c r="V95" s="34" t="s">
        <v>700</v>
      </c>
      <c r="W95" s="34" t="s">
        <v>700</v>
      </c>
      <c r="X95" s="34" t="s">
        <v>700</v>
      </c>
      <c r="Y95" s="34" t="s">
        <v>700</v>
      </c>
      <c r="Z95" s="34" t="s">
        <v>700</v>
      </c>
      <c r="AA95" s="34" t="s">
        <v>700</v>
      </c>
      <c r="AB95" s="34" t="s">
        <v>700</v>
      </c>
      <c r="AC95" s="34" t="s">
        <v>700</v>
      </c>
      <c r="AD95" s="34" t="s">
        <v>700</v>
      </c>
      <c r="AE95" s="34" t="s">
        <v>700</v>
      </c>
      <c r="AF95" s="34" t="s">
        <v>700</v>
      </c>
      <c r="AG95" s="34" t="s">
        <v>700</v>
      </c>
      <c r="AH95" s="34" t="s">
        <v>700</v>
      </c>
      <c r="AI95" s="34" t="s">
        <v>700</v>
      </c>
      <c r="AJ95" s="34" t="s">
        <v>2768</v>
      </c>
      <c r="AK95" s="34" t="s">
        <v>700</v>
      </c>
      <c r="AL95" s="34" t="s">
        <v>700</v>
      </c>
      <c r="AM95" s="34" t="s">
        <v>700</v>
      </c>
      <c r="AN95" s="34" t="s">
        <v>700</v>
      </c>
      <c r="AO95" s="34" t="s">
        <v>700</v>
      </c>
      <c r="AP95" s="34" t="s">
        <v>700</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c r="CI95" s="34" t="s">
        <v>700</v>
      </c>
    </row>
    <row r="96" spans="1:87" x14ac:dyDescent="0.25">
      <c r="A96" s="34" t="s">
        <v>3427</v>
      </c>
      <c r="B96" s="34" t="s">
        <v>1195</v>
      </c>
      <c r="C96" s="34">
        <v>2020</v>
      </c>
      <c r="D96" s="34" t="s">
        <v>3426</v>
      </c>
      <c r="E96" s="34" t="s">
        <v>3425</v>
      </c>
      <c r="F96" s="34" t="s">
        <v>3424</v>
      </c>
      <c r="G96" s="34" t="s">
        <v>700</v>
      </c>
      <c r="H96" s="34" t="s">
        <v>700</v>
      </c>
      <c r="I96" s="34" t="s">
        <v>2139</v>
      </c>
      <c r="J96" s="34" t="s">
        <v>3423</v>
      </c>
      <c r="K96" s="34" t="s">
        <v>3422</v>
      </c>
      <c r="L96" s="34">
        <v>2020</v>
      </c>
      <c r="M96" s="60">
        <v>44697.712025462963</v>
      </c>
      <c r="N96" s="60">
        <v>44697.712025462963</v>
      </c>
      <c r="O96" s="34" t="s">
        <v>700</v>
      </c>
      <c r="P96" s="34" t="s">
        <v>2141</v>
      </c>
      <c r="Q96" s="34" t="s">
        <v>700</v>
      </c>
      <c r="R96" s="34" t="s">
        <v>700</v>
      </c>
      <c r="S96" s="34" t="s">
        <v>700</v>
      </c>
      <c r="T96" s="34" t="s">
        <v>700</v>
      </c>
      <c r="U96" s="34" t="s">
        <v>700</v>
      </c>
      <c r="V96" s="34" t="s">
        <v>700</v>
      </c>
      <c r="W96" s="34" t="s">
        <v>700</v>
      </c>
      <c r="X96" s="34" t="s">
        <v>700</v>
      </c>
      <c r="Y96" s="34" t="s">
        <v>700</v>
      </c>
      <c r="Z96" s="34" t="s">
        <v>700</v>
      </c>
      <c r="AA96" s="34" t="s">
        <v>700</v>
      </c>
      <c r="AB96" s="34" t="s">
        <v>700</v>
      </c>
      <c r="AC96" s="34" t="s">
        <v>700</v>
      </c>
      <c r="AD96" s="34" t="s">
        <v>700</v>
      </c>
      <c r="AE96" s="34" t="s">
        <v>700</v>
      </c>
      <c r="AF96" s="34" t="s">
        <v>700</v>
      </c>
      <c r="AG96" s="34" t="s">
        <v>700</v>
      </c>
      <c r="AH96" s="34" t="s">
        <v>700</v>
      </c>
      <c r="AI96" s="34" t="s">
        <v>700</v>
      </c>
      <c r="AJ96" s="34" t="s">
        <v>700</v>
      </c>
      <c r="AK96" s="34" t="s">
        <v>700</v>
      </c>
      <c r="AL96" s="34" t="s">
        <v>700</v>
      </c>
      <c r="AM96" s="34" t="s">
        <v>700</v>
      </c>
      <c r="AN96" s="34" t="s">
        <v>700</v>
      </c>
      <c r="AO96" s="34" t="s">
        <v>700</v>
      </c>
      <c r="AP96" s="34" t="s">
        <v>700</v>
      </c>
      <c r="AQ96" s="34" t="s">
        <v>700</v>
      </c>
      <c r="AR96" s="34" t="s">
        <v>700</v>
      </c>
      <c r="AS96" s="34" t="s">
        <v>700</v>
      </c>
      <c r="AT96" s="34" t="s">
        <v>700</v>
      </c>
      <c r="AU96" s="34" t="s">
        <v>700</v>
      </c>
      <c r="AV96" s="34" t="s">
        <v>700</v>
      </c>
      <c r="AW96" s="34" t="s">
        <v>700</v>
      </c>
      <c r="AX96" s="34" t="s">
        <v>700</v>
      </c>
      <c r="AY96" s="34" t="s">
        <v>700</v>
      </c>
      <c r="AZ96" s="34" t="s">
        <v>700</v>
      </c>
      <c r="BA96" s="34" t="s">
        <v>700</v>
      </c>
      <c r="BB96" s="34" t="s">
        <v>700</v>
      </c>
      <c r="BC96" s="34" t="s">
        <v>700</v>
      </c>
      <c r="BD96" s="34" t="s">
        <v>700</v>
      </c>
      <c r="BE96" s="34" t="s">
        <v>700</v>
      </c>
      <c r="BF96" s="34" t="s">
        <v>700</v>
      </c>
      <c r="BG96" s="34" t="s">
        <v>700</v>
      </c>
      <c r="BH96" s="34" t="s">
        <v>700</v>
      </c>
      <c r="BI96" s="34" t="s">
        <v>700</v>
      </c>
      <c r="BJ96" s="34" t="s">
        <v>700</v>
      </c>
      <c r="BK96" s="34" t="s">
        <v>700</v>
      </c>
      <c r="BL96" s="34" t="s">
        <v>700</v>
      </c>
      <c r="BM96" s="34" t="s">
        <v>700</v>
      </c>
      <c r="BN96" s="34" t="s">
        <v>700</v>
      </c>
      <c r="BO96" s="34" t="s">
        <v>700</v>
      </c>
      <c r="BP96" s="34" t="s">
        <v>700</v>
      </c>
      <c r="BQ96" s="34" t="s">
        <v>700</v>
      </c>
      <c r="BR96" s="34" t="s">
        <v>700</v>
      </c>
      <c r="BS96" s="34" t="s">
        <v>700</v>
      </c>
      <c r="BT96" s="34" t="s">
        <v>700</v>
      </c>
      <c r="BU96" s="34" t="s">
        <v>700</v>
      </c>
      <c r="BV96" s="34" t="s">
        <v>700</v>
      </c>
      <c r="BW96" s="34" t="s">
        <v>700</v>
      </c>
      <c r="BX96" s="34" t="s">
        <v>700</v>
      </c>
      <c r="BY96" s="34" t="s">
        <v>700</v>
      </c>
      <c r="BZ96" s="34" t="s">
        <v>700</v>
      </c>
      <c r="CA96" s="34" t="s">
        <v>700</v>
      </c>
      <c r="CB96" s="34" t="s">
        <v>700</v>
      </c>
      <c r="CC96" s="34" t="s">
        <v>700</v>
      </c>
      <c r="CD96" s="34" t="s">
        <v>700</v>
      </c>
      <c r="CE96" s="34" t="s">
        <v>700</v>
      </c>
      <c r="CF96" s="34" t="s">
        <v>700</v>
      </c>
      <c r="CG96" s="34" t="s">
        <v>700</v>
      </c>
      <c r="CH96" s="34" t="s">
        <v>700</v>
      </c>
      <c r="CI96" s="34" t="s">
        <v>700</v>
      </c>
    </row>
    <row r="97" spans="1:87" x14ac:dyDescent="0.25">
      <c r="A97" s="34" t="s">
        <v>3421</v>
      </c>
      <c r="B97" s="34" t="s">
        <v>1243</v>
      </c>
      <c r="C97" s="34">
        <v>2020</v>
      </c>
      <c r="D97" s="34" t="s">
        <v>3420</v>
      </c>
      <c r="E97" s="34" t="s">
        <v>3419</v>
      </c>
      <c r="F97" s="34" t="s">
        <v>3405</v>
      </c>
      <c r="G97" s="34" t="s">
        <v>700</v>
      </c>
      <c r="H97" s="34" t="s">
        <v>700</v>
      </c>
      <c r="I97" s="34" t="s">
        <v>3418</v>
      </c>
      <c r="J97" s="34" t="s">
        <v>3417</v>
      </c>
      <c r="K97" s="34" t="s">
        <v>3416</v>
      </c>
      <c r="L97" s="34">
        <v>2020</v>
      </c>
      <c r="M97" s="60">
        <v>44697.712025462963</v>
      </c>
      <c r="N97" s="60">
        <v>44697.712025462963</v>
      </c>
      <c r="O97" s="34" t="s">
        <v>700</v>
      </c>
      <c r="P97" s="34" t="s">
        <v>3415</v>
      </c>
      <c r="Q97" s="34" t="s">
        <v>700</v>
      </c>
      <c r="R97" s="34" t="s">
        <v>700</v>
      </c>
      <c r="S97" s="34" t="s">
        <v>3400</v>
      </c>
      <c r="T97" s="34" t="s">
        <v>700</v>
      </c>
      <c r="U97" s="34" t="s">
        <v>700</v>
      </c>
      <c r="V97" s="34" t="s">
        <v>700</v>
      </c>
      <c r="W97" s="34" t="s">
        <v>700</v>
      </c>
      <c r="X97" s="34" t="s">
        <v>700</v>
      </c>
      <c r="Y97" s="34" t="s">
        <v>700</v>
      </c>
      <c r="Z97" s="34" t="s">
        <v>700</v>
      </c>
      <c r="AA97" s="34" t="s">
        <v>700</v>
      </c>
      <c r="AB97" s="34" t="s">
        <v>700</v>
      </c>
      <c r="AC97" s="34" t="s">
        <v>700</v>
      </c>
      <c r="AD97" s="34" t="s">
        <v>700</v>
      </c>
      <c r="AE97" s="34" t="s">
        <v>700</v>
      </c>
      <c r="AF97" s="34" t="s">
        <v>700</v>
      </c>
      <c r="AG97" s="34" t="s">
        <v>700</v>
      </c>
      <c r="AH97" s="34" t="s">
        <v>700</v>
      </c>
      <c r="AI97" s="34" t="s">
        <v>700</v>
      </c>
      <c r="AJ97" s="34" t="s">
        <v>700</v>
      </c>
      <c r="AK97" s="34" t="s">
        <v>700</v>
      </c>
      <c r="AL97" s="34" t="s">
        <v>700</v>
      </c>
      <c r="AM97" s="34" t="s">
        <v>700</v>
      </c>
      <c r="AN97" s="34" t="s">
        <v>700</v>
      </c>
      <c r="AO97" s="34" t="s">
        <v>700</v>
      </c>
      <c r="AP97" s="34" t="s">
        <v>700</v>
      </c>
      <c r="AQ97" s="34" t="s">
        <v>700</v>
      </c>
      <c r="AR97" s="34" t="s">
        <v>700</v>
      </c>
      <c r="AS97" s="34" t="s">
        <v>700</v>
      </c>
      <c r="AT97" s="34" t="s">
        <v>700</v>
      </c>
      <c r="AU97" s="34" t="s">
        <v>700</v>
      </c>
      <c r="AV97" s="34" t="s">
        <v>700</v>
      </c>
      <c r="AW97" s="34" t="s">
        <v>700</v>
      </c>
      <c r="AX97" s="34" t="s">
        <v>700</v>
      </c>
      <c r="AY97" s="34" t="s">
        <v>700</v>
      </c>
      <c r="AZ97" s="34" t="s">
        <v>700</v>
      </c>
      <c r="BA97" s="34" t="s">
        <v>700</v>
      </c>
      <c r="BB97" s="34" t="s">
        <v>700</v>
      </c>
      <c r="BC97" s="34" t="s">
        <v>700</v>
      </c>
      <c r="BD97" s="34" t="s">
        <v>700</v>
      </c>
      <c r="BE97" s="34" t="s">
        <v>700</v>
      </c>
      <c r="BF97" s="34" t="s">
        <v>700</v>
      </c>
      <c r="BG97" s="34" t="s">
        <v>700</v>
      </c>
      <c r="BH97" s="34" t="s">
        <v>700</v>
      </c>
      <c r="BI97" s="34" t="s">
        <v>700</v>
      </c>
      <c r="BJ97" s="34" t="s">
        <v>700</v>
      </c>
      <c r="BK97" s="34" t="s">
        <v>700</v>
      </c>
      <c r="BL97" s="34" t="s">
        <v>700</v>
      </c>
      <c r="BM97" s="34" t="s">
        <v>700</v>
      </c>
      <c r="BN97" s="34" t="s">
        <v>700</v>
      </c>
      <c r="BO97" s="34" t="s">
        <v>700</v>
      </c>
      <c r="BP97" s="34" t="s">
        <v>700</v>
      </c>
      <c r="BQ97" s="34" t="s">
        <v>700</v>
      </c>
      <c r="BR97" s="34" t="s">
        <v>700</v>
      </c>
      <c r="BS97" s="34" t="s">
        <v>700</v>
      </c>
      <c r="BT97" s="34" t="s">
        <v>700</v>
      </c>
      <c r="BU97" s="34" t="s">
        <v>700</v>
      </c>
      <c r="BV97" s="34" t="s">
        <v>700</v>
      </c>
      <c r="BW97" s="34" t="s">
        <v>700</v>
      </c>
      <c r="BX97" s="34" t="s">
        <v>700</v>
      </c>
      <c r="BY97" s="34" t="s">
        <v>700</v>
      </c>
      <c r="BZ97" s="34" t="s">
        <v>700</v>
      </c>
      <c r="CA97" s="34" t="s">
        <v>700</v>
      </c>
      <c r="CB97" s="34" t="s">
        <v>700</v>
      </c>
      <c r="CC97" s="34" t="s">
        <v>700</v>
      </c>
      <c r="CD97" s="34" t="s">
        <v>700</v>
      </c>
      <c r="CE97" s="34" t="s">
        <v>700</v>
      </c>
      <c r="CF97" s="34" t="s">
        <v>700</v>
      </c>
      <c r="CG97" s="34" t="s">
        <v>700</v>
      </c>
      <c r="CH97" s="34" t="s">
        <v>700</v>
      </c>
      <c r="CI97" s="34" t="s">
        <v>700</v>
      </c>
    </row>
    <row r="98" spans="1:87" x14ac:dyDescent="0.25">
      <c r="A98" s="34" t="s">
        <v>3414</v>
      </c>
      <c r="B98" s="34" t="s">
        <v>1243</v>
      </c>
      <c r="C98" s="34">
        <v>2020</v>
      </c>
      <c r="D98" s="34" t="s">
        <v>874</v>
      </c>
      <c r="E98" s="34" t="s">
        <v>875</v>
      </c>
      <c r="F98" s="34" t="s">
        <v>3405</v>
      </c>
      <c r="G98" s="34" t="s">
        <v>700</v>
      </c>
      <c r="H98" s="34" t="s">
        <v>700</v>
      </c>
      <c r="I98" s="34" t="s">
        <v>3413</v>
      </c>
      <c r="J98" s="34" t="s">
        <v>876</v>
      </c>
      <c r="K98" s="34" t="s">
        <v>3412</v>
      </c>
      <c r="L98" s="34">
        <v>2020</v>
      </c>
      <c r="M98" s="60">
        <v>44697.712025462963</v>
      </c>
      <c r="N98" s="60">
        <v>44697.712025462963</v>
      </c>
      <c r="O98" s="34" t="s">
        <v>700</v>
      </c>
      <c r="P98" s="34" t="s">
        <v>3411</v>
      </c>
      <c r="Q98" s="34" t="s">
        <v>700</v>
      </c>
      <c r="R98" s="34" t="s">
        <v>700</v>
      </c>
      <c r="S98" s="34" t="s">
        <v>3410</v>
      </c>
      <c r="T98" s="34" t="s">
        <v>700</v>
      </c>
      <c r="U98" s="34" t="s">
        <v>700</v>
      </c>
      <c r="V98" s="34" t="s">
        <v>700</v>
      </c>
      <c r="W98" s="34" t="s">
        <v>700</v>
      </c>
      <c r="X98" s="34" t="s">
        <v>700</v>
      </c>
      <c r="Y98" s="34" t="s">
        <v>700</v>
      </c>
      <c r="Z98" s="34" t="s">
        <v>700</v>
      </c>
      <c r="AA98" s="34" t="s">
        <v>700</v>
      </c>
      <c r="AB98" s="34" t="s">
        <v>700</v>
      </c>
      <c r="AC98" s="34" t="s">
        <v>700</v>
      </c>
      <c r="AD98" s="34" t="s">
        <v>700</v>
      </c>
      <c r="AE98" s="34" t="s">
        <v>700</v>
      </c>
      <c r="AF98" s="34" t="s">
        <v>700</v>
      </c>
      <c r="AG98" s="34" t="s">
        <v>700</v>
      </c>
      <c r="AH98" s="34" t="s">
        <v>700</v>
      </c>
      <c r="AI98" s="34" t="s">
        <v>700</v>
      </c>
      <c r="AJ98" s="34" t="s">
        <v>700</v>
      </c>
      <c r="AK98" s="34" t="s">
        <v>700</v>
      </c>
      <c r="AL98" s="34" t="s">
        <v>3409</v>
      </c>
      <c r="AM98" s="34" t="s">
        <v>700</v>
      </c>
      <c r="AN98" s="34" t="s">
        <v>700</v>
      </c>
      <c r="AO98" s="34" t="s">
        <v>700</v>
      </c>
      <c r="AP98" s="34" t="s">
        <v>700</v>
      </c>
      <c r="AQ98" s="34" t="s">
        <v>700</v>
      </c>
      <c r="AR98" s="34" t="s">
        <v>700</v>
      </c>
      <c r="AS98" s="34" t="s">
        <v>700</v>
      </c>
      <c r="AT98" s="34" t="s">
        <v>700</v>
      </c>
      <c r="AU98" s="34" t="s">
        <v>700</v>
      </c>
      <c r="AV98" s="34" t="s">
        <v>700</v>
      </c>
      <c r="AW98" s="34" t="s">
        <v>700</v>
      </c>
      <c r="AX98" s="34" t="s">
        <v>700</v>
      </c>
      <c r="AY98" s="34" t="s">
        <v>700</v>
      </c>
      <c r="AZ98" s="34" t="s">
        <v>700</v>
      </c>
      <c r="BA98" s="34" t="s">
        <v>700</v>
      </c>
      <c r="BB98" s="34" t="s">
        <v>700</v>
      </c>
      <c r="BC98" s="34" t="s">
        <v>700</v>
      </c>
      <c r="BD98" s="34" t="s">
        <v>700</v>
      </c>
      <c r="BE98" s="34" t="s">
        <v>700</v>
      </c>
      <c r="BF98" s="34" t="s">
        <v>700</v>
      </c>
      <c r="BG98" s="34" t="s">
        <v>700</v>
      </c>
      <c r="BH98" s="34" t="s">
        <v>700</v>
      </c>
      <c r="BI98" s="34" t="s">
        <v>700</v>
      </c>
      <c r="BJ98" s="34" t="s">
        <v>700</v>
      </c>
      <c r="BK98" s="34" t="s">
        <v>700</v>
      </c>
      <c r="BL98" s="34" t="s">
        <v>700</v>
      </c>
      <c r="BM98" s="34" t="s">
        <v>700</v>
      </c>
      <c r="BN98" s="34" t="s">
        <v>700</v>
      </c>
      <c r="BO98" s="34" t="s">
        <v>700</v>
      </c>
      <c r="BP98" s="34" t="s">
        <v>700</v>
      </c>
      <c r="BQ98" s="34" t="s">
        <v>700</v>
      </c>
      <c r="BR98" s="34" t="s">
        <v>700</v>
      </c>
      <c r="BS98" s="34" t="s">
        <v>700</v>
      </c>
      <c r="BT98" s="34" t="s">
        <v>700</v>
      </c>
      <c r="BU98" s="34" t="s">
        <v>700</v>
      </c>
      <c r="BV98" s="34" t="s">
        <v>700</v>
      </c>
      <c r="BW98" s="34" t="s">
        <v>700</v>
      </c>
      <c r="BX98" s="34" t="s">
        <v>700</v>
      </c>
      <c r="BY98" s="34" t="s">
        <v>700</v>
      </c>
      <c r="BZ98" s="34" t="s">
        <v>700</v>
      </c>
      <c r="CA98" s="34" t="s">
        <v>700</v>
      </c>
      <c r="CB98" s="34" t="s">
        <v>700</v>
      </c>
      <c r="CC98" s="34" t="s">
        <v>700</v>
      </c>
      <c r="CD98" s="34" t="s">
        <v>700</v>
      </c>
      <c r="CE98" s="34" t="s">
        <v>700</v>
      </c>
      <c r="CF98" s="34" t="s">
        <v>700</v>
      </c>
      <c r="CG98" s="34" t="s">
        <v>700</v>
      </c>
      <c r="CH98" s="34" t="s">
        <v>700</v>
      </c>
      <c r="CI98" s="34" t="s">
        <v>700</v>
      </c>
    </row>
    <row r="99" spans="1:87" x14ac:dyDescent="0.25">
      <c r="A99" s="34" t="s">
        <v>3408</v>
      </c>
      <c r="B99" s="34" t="s">
        <v>1243</v>
      </c>
      <c r="C99" s="34">
        <v>2020</v>
      </c>
      <c r="D99" s="34" t="s">
        <v>3407</v>
      </c>
      <c r="E99" s="34" t="s">
        <v>3406</v>
      </c>
      <c r="F99" s="34" t="s">
        <v>3405</v>
      </c>
      <c r="G99" s="34" t="s">
        <v>700</v>
      </c>
      <c r="H99" s="34" t="s">
        <v>700</v>
      </c>
      <c r="I99" s="34" t="s">
        <v>3404</v>
      </c>
      <c r="J99" s="34" t="s">
        <v>3403</v>
      </c>
      <c r="K99" s="34" t="s">
        <v>3402</v>
      </c>
      <c r="L99" s="34">
        <v>2020</v>
      </c>
      <c r="M99" s="60">
        <v>44697.712025462963</v>
      </c>
      <c r="N99" s="60">
        <v>44697.712025462963</v>
      </c>
      <c r="O99" s="34" t="s">
        <v>700</v>
      </c>
      <c r="P99" s="34" t="s">
        <v>3401</v>
      </c>
      <c r="Q99" s="34" t="s">
        <v>700</v>
      </c>
      <c r="R99" s="34" t="s">
        <v>700</v>
      </c>
      <c r="S99" s="34" t="s">
        <v>3400</v>
      </c>
      <c r="T99" s="34" t="s">
        <v>700</v>
      </c>
      <c r="U99" s="34" t="s">
        <v>700</v>
      </c>
      <c r="V99" s="34" t="s">
        <v>700</v>
      </c>
      <c r="W99" s="34" t="s">
        <v>700</v>
      </c>
      <c r="X99" s="34" t="s">
        <v>700</v>
      </c>
      <c r="Y99" s="34" t="s">
        <v>700</v>
      </c>
      <c r="Z99" s="34" t="s">
        <v>700</v>
      </c>
      <c r="AA99" s="34" t="s">
        <v>700</v>
      </c>
      <c r="AB99" s="34" t="s">
        <v>700</v>
      </c>
      <c r="AC99" s="34" t="s">
        <v>700</v>
      </c>
      <c r="AD99" s="34" t="s">
        <v>700</v>
      </c>
      <c r="AE99" s="34" t="s">
        <v>700</v>
      </c>
      <c r="AF99" s="34" t="s">
        <v>700</v>
      </c>
      <c r="AG99" s="34" t="s">
        <v>700</v>
      </c>
      <c r="AH99" s="34" t="s">
        <v>700</v>
      </c>
      <c r="AI99" s="34" t="s">
        <v>700</v>
      </c>
      <c r="AJ99" s="34" t="s">
        <v>700</v>
      </c>
      <c r="AK99" s="34" t="s">
        <v>700</v>
      </c>
      <c r="AL99" s="34" t="s">
        <v>700</v>
      </c>
      <c r="AM99" s="34" t="s">
        <v>700</v>
      </c>
      <c r="AN99" s="34" t="s">
        <v>700</v>
      </c>
      <c r="AO99" s="34" t="s">
        <v>700</v>
      </c>
      <c r="AP99" s="34" t="s">
        <v>700</v>
      </c>
      <c r="AQ99" s="34" t="s">
        <v>700</v>
      </c>
      <c r="AR99" s="34" t="s">
        <v>700</v>
      </c>
      <c r="AS99" s="34" t="s">
        <v>700</v>
      </c>
      <c r="AT99" s="34" t="s">
        <v>700</v>
      </c>
      <c r="AU99" s="34" t="s">
        <v>700</v>
      </c>
      <c r="AV99" s="34" t="s">
        <v>700</v>
      </c>
      <c r="AW99" s="34" t="s">
        <v>700</v>
      </c>
      <c r="AX99" s="34" t="s">
        <v>700</v>
      </c>
      <c r="AY99" s="34" t="s">
        <v>700</v>
      </c>
      <c r="AZ99" s="34" t="s">
        <v>700</v>
      </c>
      <c r="BA99" s="34" t="s">
        <v>700</v>
      </c>
      <c r="BB99" s="34" t="s">
        <v>700</v>
      </c>
      <c r="BC99" s="34" t="s">
        <v>700</v>
      </c>
      <c r="BD99" s="34" t="s">
        <v>700</v>
      </c>
      <c r="BE99" s="34" t="s">
        <v>700</v>
      </c>
      <c r="BF99" s="34" t="s">
        <v>700</v>
      </c>
      <c r="BG99" s="34" t="s">
        <v>700</v>
      </c>
      <c r="BH99" s="34" t="s">
        <v>700</v>
      </c>
      <c r="BI99" s="34" t="s">
        <v>700</v>
      </c>
      <c r="BJ99" s="34" t="s">
        <v>700</v>
      </c>
      <c r="BK99" s="34" t="s">
        <v>700</v>
      </c>
      <c r="BL99" s="34" t="s">
        <v>700</v>
      </c>
      <c r="BM99" s="34" t="s">
        <v>700</v>
      </c>
      <c r="BN99" s="34" t="s">
        <v>700</v>
      </c>
      <c r="BO99" s="34" t="s">
        <v>700</v>
      </c>
      <c r="BP99" s="34" t="s">
        <v>700</v>
      </c>
      <c r="BQ99" s="34" t="s">
        <v>700</v>
      </c>
      <c r="BR99" s="34" t="s">
        <v>700</v>
      </c>
      <c r="BS99" s="34" t="s">
        <v>700</v>
      </c>
      <c r="BT99" s="34" t="s">
        <v>700</v>
      </c>
      <c r="BU99" s="34" t="s">
        <v>700</v>
      </c>
      <c r="BV99" s="34" t="s">
        <v>700</v>
      </c>
      <c r="BW99" s="34" t="s">
        <v>700</v>
      </c>
      <c r="BX99" s="34" t="s">
        <v>700</v>
      </c>
      <c r="BY99" s="34" t="s">
        <v>700</v>
      </c>
      <c r="BZ99" s="34" t="s">
        <v>700</v>
      </c>
      <c r="CA99" s="34" t="s">
        <v>700</v>
      </c>
      <c r="CB99" s="34" t="s">
        <v>700</v>
      </c>
      <c r="CC99" s="34" t="s">
        <v>700</v>
      </c>
      <c r="CD99" s="34" t="s">
        <v>700</v>
      </c>
      <c r="CE99" s="34" t="s">
        <v>700</v>
      </c>
      <c r="CF99" s="34" t="s">
        <v>700</v>
      </c>
      <c r="CG99" s="34" t="s">
        <v>700</v>
      </c>
      <c r="CH99" s="34" t="s">
        <v>700</v>
      </c>
      <c r="CI99" s="34" t="s">
        <v>700</v>
      </c>
    </row>
    <row r="100" spans="1:87" x14ac:dyDescent="0.25">
      <c r="A100" s="34" t="s">
        <v>3399</v>
      </c>
      <c r="B100" s="34" t="s">
        <v>1243</v>
      </c>
      <c r="C100" s="34">
        <v>2020</v>
      </c>
      <c r="D100" s="34" t="s">
        <v>3398</v>
      </c>
      <c r="E100" s="34" t="s">
        <v>3397</v>
      </c>
      <c r="F100" s="34" t="s">
        <v>3396</v>
      </c>
      <c r="G100" s="34" t="s">
        <v>700</v>
      </c>
      <c r="H100" s="34" t="s">
        <v>700</v>
      </c>
      <c r="I100" s="34" t="s">
        <v>3395</v>
      </c>
      <c r="J100" s="34" t="s">
        <v>3394</v>
      </c>
      <c r="K100" s="34" t="s">
        <v>3393</v>
      </c>
      <c r="L100" s="34">
        <v>2020</v>
      </c>
      <c r="M100" s="60">
        <v>44697.712025462963</v>
      </c>
      <c r="N100" s="60">
        <v>44697.712025462963</v>
      </c>
      <c r="O100" s="34" t="s">
        <v>700</v>
      </c>
      <c r="P100" s="34" t="s">
        <v>700</v>
      </c>
      <c r="Q100" s="34" t="s">
        <v>700</v>
      </c>
      <c r="R100" s="34" t="s">
        <v>3392</v>
      </c>
      <c r="S100" s="34" t="s">
        <v>2780</v>
      </c>
      <c r="T100" s="34" t="s">
        <v>700</v>
      </c>
      <c r="U100" s="34" t="s">
        <v>700</v>
      </c>
      <c r="V100" s="34" t="s">
        <v>700</v>
      </c>
      <c r="W100" s="34" t="s">
        <v>700</v>
      </c>
      <c r="X100" s="34" t="s">
        <v>700</v>
      </c>
      <c r="Y100" s="34" t="s">
        <v>700</v>
      </c>
      <c r="Z100" s="34" t="s">
        <v>700</v>
      </c>
      <c r="AA100" s="34" t="s">
        <v>700</v>
      </c>
      <c r="AB100" s="34" t="s">
        <v>700</v>
      </c>
      <c r="AC100" s="34" t="s">
        <v>700</v>
      </c>
      <c r="AD100" s="34" t="s">
        <v>700</v>
      </c>
      <c r="AE100" s="34" t="s">
        <v>700</v>
      </c>
      <c r="AF100" s="34" t="s">
        <v>700</v>
      </c>
      <c r="AG100" s="34" t="s">
        <v>700</v>
      </c>
      <c r="AH100" s="34" t="s">
        <v>700</v>
      </c>
      <c r="AI100" s="34" t="s">
        <v>700</v>
      </c>
      <c r="AJ100" s="34" t="s">
        <v>3391</v>
      </c>
      <c r="AK100" s="34" t="s">
        <v>700</v>
      </c>
      <c r="AL100" s="34" t="s">
        <v>700</v>
      </c>
      <c r="AM100" s="34" t="s">
        <v>700</v>
      </c>
      <c r="AN100" s="34" t="s">
        <v>700</v>
      </c>
      <c r="AO100" s="34" t="s">
        <v>700</v>
      </c>
      <c r="AP100" s="34" t="s">
        <v>700</v>
      </c>
      <c r="AQ100" s="34" t="s">
        <v>700</v>
      </c>
      <c r="AR100" s="34" t="s">
        <v>700</v>
      </c>
      <c r="AS100" s="34" t="s">
        <v>700</v>
      </c>
      <c r="AT100" s="34" t="s">
        <v>700</v>
      </c>
      <c r="AU100" s="34" t="s">
        <v>700</v>
      </c>
      <c r="AV100" s="34" t="s">
        <v>700</v>
      </c>
      <c r="AW100" s="34" t="s">
        <v>700</v>
      </c>
      <c r="AX100" s="34" t="s">
        <v>700</v>
      </c>
      <c r="AY100" s="34" t="s">
        <v>700</v>
      </c>
      <c r="AZ100" s="34" t="s">
        <v>700</v>
      </c>
      <c r="BA100" s="34" t="s">
        <v>700</v>
      </c>
      <c r="BB100" s="34" t="s">
        <v>700</v>
      </c>
      <c r="BC100" s="34" t="s">
        <v>700</v>
      </c>
      <c r="BD100" s="34" t="s">
        <v>700</v>
      </c>
      <c r="BE100" s="34" t="s">
        <v>700</v>
      </c>
      <c r="BF100" s="34" t="s">
        <v>700</v>
      </c>
      <c r="BG100" s="34" t="s">
        <v>700</v>
      </c>
      <c r="BH100" s="34" t="s">
        <v>700</v>
      </c>
      <c r="BI100" s="34" t="s">
        <v>700</v>
      </c>
      <c r="BJ100" s="34" t="s">
        <v>700</v>
      </c>
      <c r="BK100" s="34" t="s">
        <v>700</v>
      </c>
      <c r="BL100" s="34" t="s">
        <v>700</v>
      </c>
      <c r="BM100" s="34" t="s">
        <v>700</v>
      </c>
      <c r="BN100" s="34" t="s">
        <v>700</v>
      </c>
      <c r="BO100" s="34" t="s">
        <v>700</v>
      </c>
      <c r="BP100" s="34" t="s">
        <v>700</v>
      </c>
      <c r="BQ100" s="34" t="s">
        <v>700</v>
      </c>
      <c r="BR100" s="34" t="s">
        <v>700</v>
      </c>
      <c r="BS100" s="34" t="s">
        <v>700</v>
      </c>
      <c r="BT100" s="34" t="s">
        <v>700</v>
      </c>
      <c r="BU100" s="34" t="s">
        <v>700</v>
      </c>
      <c r="BV100" s="34" t="s">
        <v>700</v>
      </c>
      <c r="BW100" s="34" t="s">
        <v>700</v>
      </c>
      <c r="BX100" s="34" t="s">
        <v>700</v>
      </c>
      <c r="BY100" s="34" t="s">
        <v>700</v>
      </c>
      <c r="BZ100" s="34" t="s">
        <v>700</v>
      </c>
      <c r="CA100" s="34" t="s">
        <v>700</v>
      </c>
      <c r="CB100" s="34" t="s">
        <v>700</v>
      </c>
      <c r="CC100" s="34" t="s">
        <v>700</v>
      </c>
      <c r="CD100" s="34" t="s">
        <v>700</v>
      </c>
      <c r="CE100" s="34" t="s">
        <v>700</v>
      </c>
      <c r="CF100" s="34" t="s">
        <v>700</v>
      </c>
      <c r="CG100" s="34" t="s">
        <v>700</v>
      </c>
      <c r="CH100" s="34" t="s">
        <v>700</v>
      </c>
      <c r="CI100" s="34" t="s">
        <v>700</v>
      </c>
    </row>
    <row r="101" spans="1:87" x14ac:dyDescent="0.25">
      <c r="A101" s="34" t="s">
        <v>3390</v>
      </c>
      <c r="B101" s="34" t="s">
        <v>1195</v>
      </c>
      <c r="C101" s="34">
        <v>2020</v>
      </c>
      <c r="D101" s="34" t="s">
        <v>877</v>
      </c>
      <c r="E101" s="34" t="s">
        <v>778</v>
      </c>
      <c r="F101" s="34" t="s">
        <v>3389</v>
      </c>
      <c r="G101" s="34" t="s">
        <v>700</v>
      </c>
      <c r="H101" s="34" t="s">
        <v>700</v>
      </c>
      <c r="I101" s="34" t="s">
        <v>2063</v>
      </c>
      <c r="J101" s="34" t="s">
        <v>878</v>
      </c>
      <c r="K101" s="34" t="s">
        <v>3388</v>
      </c>
      <c r="L101" s="34">
        <v>2020</v>
      </c>
      <c r="M101" s="60">
        <v>44697.712025462963</v>
      </c>
      <c r="N101" s="60">
        <v>44697.712025462963</v>
      </c>
      <c r="O101" s="34" t="s">
        <v>700</v>
      </c>
      <c r="P101" s="34" t="s">
        <v>2066</v>
      </c>
      <c r="Q101" s="34" t="s">
        <v>700</v>
      </c>
      <c r="R101" s="34" t="s">
        <v>700</v>
      </c>
      <c r="S101" s="34" t="s">
        <v>3387</v>
      </c>
      <c r="T101" s="34" t="s">
        <v>700</v>
      </c>
      <c r="U101" s="34" t="s">
        <v>700</v>
      </c>
      <c r="V101" s="34" t="s">
        <v>700</v>
      </c>
      <c r="W101" s="34" t="s">
        <v>700</v>
      </c>
      <c r="X101" s="34" t="s">
        <v>700</v>
      </c>
      <c r="Y101" s="34" t="s">
        <v>700</v>
      </c>
      <c r="Z101" s="34" t="s">
        <v>700</v>
      </c>
      <c r="AA101" s="34" t="s">
        <v>700</v>
      </c>
      <c r="AB101" s="34" t="s">
        <v>700</v>
      </c>
      <c r="AC101" s="34" t="s">
        <v>700</v>
      </c>
      <c r="AD101" s="34" t="s">
        <v>700</v>
      </c>
      <c r="AE101" s="34" t="s">
        <v>700</v>
      </c>
      <c r="AF101" s="34" t="s">
        <v>700</v>
      </c>
      <c r="AG101" s="34" t="s">
        <v>700</v>
      </c>
      <c r="AH101" s="34" t="s">
        <v>700</v>
      </c>
      <c r="AI101" s="34" t="s">
        <v>700</v>
      </c>
      <c r="AJ101" s="34" t="s">
        <v>700</v>
      </c>
      <c r="AK101" s="34" t="s">
        <v>700</v>
      </c>
      <c r="AL101" s="34" t="s">
        <v>3386</v>
      </c>
      <c r="AM101" s="34" t="s">
        <v>700</v>
      </c>
      <c r="AN101" s="34" t="s">
        <v>700</v>
      </c>
      <c r="AO101" s="34" t="s">
        <v>700</v>
      </c>
      <c r="AP101" s="34" t="s">
        <v>700</v>
      </c>
      <c r="AQ101" s="34" t="s">
        <v>700</v>
      </c>
      <c r="AR101" s="34" t="s">
        <v>700</v>
      </c>
      <c r="AS101" s="34" t="s">
        <v>700</v>
      </c>
      <c r="AT101" s="34" t="s">
        <v>700</v>
      </c>
      <c r="AU101" s="34" t="s">
        <v>700</v>
      </c>
      <c r="AV101" s="34" t="s">
        <v>700</v>
      </c>
      <c r="AW101" s="34" t="s">
        <v>700</v>
      </c>
      <c r="AX101" s="34" t="s">
        <v>700</v>
      </c>
      <c r="AY101" s="34" t="s">
        <v>700</v>
      </c>
      <c r="AZ101" s="34" t="s">
        <v>700</v>
      </c>
      <c r="BA101" s="34" t="s">
        <v>700</v>
      </c>
      <c r="BB101" s="34" t="s">
        <v>700</v>
      </c>
      <c r="BC101" s="34" t="s">
        <v>700</v>
      </c>
      <c r="BD101" s="34" t="s">
        <v>700</v>
      </c>
      <c r="BE101" s="34" t="s">
        <v>700</v>
      </c>
      <c r="BF101" s="34" t="s">
        <v>700</v>
      </c>
      <c r="BG101" s="34" t="s">
        <v>700</v>
      </c>
      <c r="BH101" s="34" t="s">
        <v>700</v>
      </c>
      <c r="BI101" s="34" t="s">
        <v>700</v>
      </c>
      <c r="BJ101" s="34" t="s">
        <v>700</v>
      </c>
      <c r="BK101" s="34" t="s">
        <v>700</v>
      </c>
      <c r="BL101" s="34" t="s">
        <v>700</v>
      </c>
      <c r="BM101" s="34" t="s">
        <v>700</v>
      </c>
      <c r="BN101" s="34" t="s">
        <v>700</v>
      </c>
      <c r="BO101" s="34" t="s">
        <v>700</v>
      </c>
      <c r="BP101" s="34" t="s">
        <v>700</v>
      </c>
      <c r="BQ101" s="34" t="s">
        <v>700</v>
      </c>
      <c r="BR101" s="34" t="s">
        <v>700</v>
      </c>
      <c r="BS101" s="34" t="s">
        <v>700</v>
      </c>
      <c r="BT101" s="34" t="s">
        <v>700</v>
      </c>
      <c r="BU101" s="34" t="s">
        <v>700</v>
      </c>
      <c r="BV101" s="34" t="s">
        <v>700</v>
      </c>
      <c r="BW101" s="34" t="s">
        <v>700</v>
      </c>
      <c r="BX101" s="34" t="s">
        <v>700</v>
      </c>
      <c r="BY101" s="34" t="s">
        <v>700</v>
      </c>
      <c r="BZ101" s="34" t="s">
        <v>700</v>
      </c>
      <c r="CA101" s="34" t="s">
        <v>700</v>
      </c>
      <c r="CB101" s="34" t="s">
        <v>700</v>
      </c>
      <c r="CC101" s="34" t="s">
        <v>700</v>
      </c>
      <c r="CD101" s="34" t="s">
        <v>700</v>
      </c>
      <c r="CE101" s="34" t="s">
        <v>700</v>
      </c>
      <c r="CF101" s="34" t="s">
        <v>700</v>
      </c>
      <c r="CG101" s="34" t="s">
        <v>700</v>
      </c>
      <c r="CH101" s="34" t="s">
        <v>700</v>
      </c>
      <c r="CI101" s="34" t="s">
        <v>700</v>
      </c>
    </row>
    <row r="102" spans="1:87" x14ac:dyDescent="0.25">
      <c r="A102" s="34" t="s">
        <v>3385</v>
      </c>
      <c r="B102" s="34" t="s">
        <v>1243</v>
      </c>
      <c r="C102" s="34">
        <v>2020</v>
      </c>
      <c r="D102" s="34" t="s">
        <v>3384</v>
      </c>
      <c r="E102" s="34" t="s">
        <v>3383</v>
      </c>
      <c r="F102" s="34" t="s">
        <v>3382</v>
      </c>
      <c r="G102" s="34" t="s">
        <v>700</v>
      </c>
      <c r="H102" s="34" t="s">
        <v>700</v>
      </c>
      <c r="I102" s="34" t="s">
        <v>3381</v>
      </c>
      <c r="J102" s="34" t="s">
        <v>3380</v>
      </c>
      <c r="K102" s="34" t="s">
        <v>3379</v>
      </c>
      <c r="L102" s="34">
        <v>2020</v>
      </c>
      <c r="M102" s="60">
        <v>44697.712025462963</v>
      </c>
      <c r="N102" s="60">
        <v>44697.712025462963</v>
      </c>
      <c r="O102" s="34" t="s">
        <v>700</v>
      </c>
      <c r="P102" s="34" t="s">
        <v>3378</v>
      </c>
      <c r="Q102" s="34" t="s">
        <v>700</v>
      </c>
      <c r="R102" s="34" t="s">
        <v>3377</v>
      </c>
      <c r="S102" s="34" t="s">
        <v>3311</v>
      </c>
      <c r="T102" s="34" t="s">
        <v>700</v>
      </c>
      <c r="U102" s="34" t="s">
        <v>700</v>
      </c>
      <c r="V102" s="34" t="s">
        <v>700</v>
      </c>
      <c r="W102" s="34" t="s">
        <v>700</v>
      </c>
      <c r="X102" s="34" t="s">
        <v>700</v>
      </c>
      <c r="Y102" s="34" t="s">
        <v>700</v>
      </c>
      <c r="Z102" s="34" t="s">
        <v>700</v>
      </c>
      <c r="AA102" s="34" t="s">
        <v>700</v>
      </c>
      <c r="AB102" s="34" t="s">
        <v>700</v>
      </c>
      <c r="AC102" s="34" t="s">
        <v>700</v>
      </c>
      <c r="AD102" s="34" t="s">
        <v>700</v>
      </c>
      <c r="AE102" s="34" t="s">
        <v>700</v>
      </c>
      <c r="AF102" s="34" t="s">
        <v>700</v>
      </c>
      <c r="AG102" s="34" t="s">
        <v>700</v>
      </c>
      <c r="AH102" s="34" t="s">
        <v>700</v>
      </c>
      <c r="AI102" s="34" t="s">
        <v>700</v>
      </c>
      <c r="AJ102" s="34" t="s">
        <v>3376</v>
      </c>
      <c r="AK102" s="34" t="s">
        <v>700</v>
      </c>
      <c r="AL102" s="34" t="s">
        <v>700</v>
      </c>
      <c r="AM102" s="34" t="s">
        <v>700</v>
      </c>
      <c r="AN102" s="34" t="s">
        <v>700</v>
      </c>
      <c r="AO102" s="34" t="s">
        <v>700</v>
      </c>
      <c r="AP102" s="34" t="s">
        <v>700</v>
      </c>
      <c r="AQ102" s="34" t="s">
        <v>700</v>
      </c>
      <c r="AR102" s="34" t="s">
        <v>700</v>
      </c>
      <c r="AS102" s="34" t="s">
        <v>700</v>
      </c>
      <c r="AT102" s="34" t="s">
        <v>700</v>
      </c>
      <c r="AU102" s="34" t="s">
        <v>700</v>
      </c>
      <c r="AV102" s="34" t="s">
        <v>700</v>
      </c>
      <c r="AW102" s="34" t="s">
        <v>700</v>
      </c>
      <c r="AX102" s="34" t="s">
        <v>700</v>
      </c>
      <c r="AY102" s="34" t="s">
        <v>700</v>
      </c>
      <c r="AZ102" s="34" t="s">
        <v>700</v>
      </c>
      <c r="BA102" s="34" t="s">
        <v>700</v>
      </c>
      <c r="BB102" s="34" t="s">
        <v>700</v>
      </c>
      <c r="BC102" s="34" t="s">
        <v>700</v>
      </c>
      <c r="BD102" s="34" t="s">
        <v>700</v>
      </c>
      <c r="BE102" s="34" t="s">
        <v>700</v>
      </c>
      <c r="BF102" s="34" t="s">
        <v>700</v>
      </c>
      <c r="BG102" s="34" t="s">
        <v>700</v>
      </c>
      <c r="BH102" s="34" t="s">
        <v>700</v>
      </c>
      <c r="BI102" s="34" t="s">
        <v>700</v>
      </c>
      <c r="BJ102" s="34" t="s">
        <v>700</v>
      </c>
      <c r="BK102" s="34" t="s">
        <v>700</v>
      </c>
      <c r="BL102" s="34" t="s">
        <v>700</v>
      </c>
      <c r="BM102" s="34" t="s">
        <v>700</v>
      </c>
      <c r="BN102" s="34" t="s">
        <v>700</v>
      </c>
      <c r="BO102" s="34" t="s">
        <v>700</v>
      </c>
      <c r="BP102" s="34" t="s">
        <v>700</v>
      </c>
      <c r="BQ102" s="34" t="s">
        <v>700</v>
      </c>
      <c r="BR102" s="34" t="s">
        <v>700</v>
      </c>
      <c r="BS102" s="34" t="s">
        <v>700</v>
      </c>
      <c r="BT102" s="34" t="s">
        <v>700</v>
      </c>
      <c r="BU102" s="34" t="s">
        <v>700</v>
      </c>
      <c r="BV102" s="34" t="s">
        <v>700</v>
      </c>
      <c r="BW102" s="34" t="s">
        <v>700</v>
      </c>
      <c r="BX102" s="34" t="s">
        <v>700</v>
      </c>
      <c r="BY102" s="34" t="s">
        <v>700</v>
      </c>
      <c r="BZ102" s="34" t="s">
        <v>700</v>
      </c>
      <c r="CA102" s="34" t="s">
        <v>700</v>
      </c>
      <c r="CB102" s="34" t="s">
        <v>700</v>
      </c>
      <c r="CC102" s="34" t="s">
        <v>700</v>
      </c>
      <c r="CD102" s="34" t="s">
        <v>700</v>
      </c>
      <c r="CE102" s="34" t="s">
        <v>700</v>
      </c>
      <c r="CF102" s="34" t="s">
        <v>700</v>
      </c>
      <c r="CG102" s="34" t="s">
        <v>700</v>
      </c>
      <c r="CH102" s="34" t="s">
        <v>700</v>
      </c>
      <c r="CI102" s="34" t="s">
        <v>700</v>
      </c>
    </row>
    <row r="103" spans="1:87" x14ac:dyDescent="0.25">
      <c r="A103" s="34" t="s">
        <v>3375</v>
      </c>
      <c r="B103" s="34" t="s">
        <v>1243</v>
      </c>
      <c r="C103" s="34">
        <v>2020</v>
      </c>
      <c r="D103" s="34" t="s">
        <v>3374</v>
      </c>
      <c r="E103" s="34" t="s">
        <v>3373</v>
      </c>
      <c r="F103" s="34" t="s">
        <v>3372</v>
      </c>
      <c r="G103" s="34" t="s">
        <v>700</v>
      </c>
      <c r="H103" s="34" t="s">
        <v>700</v>
      </c>
      <c r="I103" s="34" t="s">
        <v>3371</v>
      </c>
      <c r="J103" s="34" t="s">
        <v>3370</v>
      </c>
      <c r="K103" s="34" t="s">
        <v>3369</v>
      </c>
      <c r="L103" s="34">
        <v>2020</v>
      </c>
      <c r="M103" s="60">
        <v>44697.712025462963</v>
      </c>
      <c r="N103" s="60">
        <v>44697.712025462963</v>
      </c>
      <c r="O103" s="34" t="s">
        <v>700</v>
      </c>
      <c r="P103" s="34" t="s">
        <v>3368</v>
      </c>
      <c r="Q103" s="34" t="s">
        <v>700</v>
      </c>
      <c r="R103" s="34" t="s">
        <v>700</v>
      </c>
      <c r="S103" s="34" t="s">
        <v>3367</v>
      </c>
      <c r="T103" s="34" t="s">
        <v>700</v>
      </c>
      <c r="U103" s="34" t="s">
        <v>700</v>
      </c>
      <c r="V103" s="34" t="s">
        <v>700</v>
      </c>
      <c r="W103" s="34" t="s">
        <v>700</v>
      </c>
      <c r="X103" s="34" t="s">
        <v>700</v>
      </c>
      <c r="Y103" s="34" t="s">
        <v>700</v>
      </c>
      <c r="Z103" s="34" t="s">
        <v>700</v>
      </c>
      <c r="AA103" s="34" t="s">
        <v>700</v>
      </c>
      <c r="AB103" s="34" t="s">
        <v>700</v>
      </c>
      <c r="AC103" s="34" t="s">
        <v>700</v>
      </c>
      <c r="AD103" s="34" t="s">
        <v>700</v>
      </c>
      <c r="AE103" s="34" t="s">
        <v>700</v>
      </c>
      <c r="AF103" s="34" t="s">
        <v>700</v>
      </c>
      <c r="AG103" s="34" t="s">
        <v>700</v>
      </c>
      <c r="AH103" s="34" t="s">
        <v>700</v>
      </c>
      <c r="AI103" s="34" t="s">
        <v>700</v>
      </c>
      <c r="AJ103" s="34" t="s">
        <v>700</v>
      </c>
      <c r="AK103" s="34" t="s">
        <v>700</v>
      </c>
      <c r="AL103" s="34" t="s">
        <v>700</v>
      </c>
      <c r="AM103" s="34" t="s">
        <v>700</v>
      </c>
      <c r="AN103" s="34" t="s">
        <v>700</v>
      </c>
      <c r="AO103" s="34" t="s">
        <v>700</v>
      </c>
      <c r="AP103" s="34" t="s">
        <v>700</v>
      </c>
      <c r="AQ103" s="34" t="s">
        <v>700</v>
      </c>
      <c r="AR103" s="34" t="s">
        <v>700</v>
      </c>
      <c r="AS103" s="34" t="s">
        <v>700</v>
      </c>
      <c r="AT103" s="34" t="s">
        <v>700</v>
      </c>
      <c r="AU103" s="34" t="s">
        <v>700</v>
      </c>
      <c r="AV103" s="34" t="s">
        <v>700</v>
      </c>
      <c r="AW103" s="34" t="s">
        <v>700</v>
      </c>
      <c r="AX103" s="34" t="s">
        <v>700</v>
      </c>
      <c r="AY103" s="34" t="s">
        <v>700</v>
      </c>
      <c r="AZ103" s="34" t="s">
        <v>700</v>
      </c>
      <c r="BA103" s="34" t="s">
        <v>700</v>
      </c>
      <c r="BB103" s="34" t="s">
        <v>700</v>
      </c>
      <c r="BC103" s="34" t="s">
        <v>700</v>
      </c>
      <c r="BD103" s="34" t="s">
        <v>700</v>
      </c>
      <c r="BE103" s="34" t="s">
        <v>700</v>
      </c>
      <c r="BF103" s="34" t="s">
        <v>700</v>
      </c>
      <c r="BG103" s="34" t="s">
        <v>700</v>
      </c>
      <c r="BH103" s="34" t="s">
        <v>700</v>
      </c>
      <c r="BI103" s="34" t="s">
        <v>700</v>
      </c>
      <c r="BJ103" s="34" t="s">
        <v>700</v>
      </c>
      <c r="BK103" s="34" t="s">
        <v>700</v>
      </c>
      <c r="BL103" s="34" t="s">
        <v>700</v>
      </c>
      <c r="BM103" s="34" t="s">
        <v>700</v>
      </c>
      <c r="BN103" s="34" t="s">
        <v>700</v>
      </c>
      <c r="BO103" s="34" t="s">
        <v>700</v>
      </c>
      <c r="BP103" s="34" t="s">
        <v>700</v>
      </c>
      <c r="BQ103" s="34" t="s">
        <v>700</v>
      </c>
      <c r="BR103" s="34" t="s">
        <v>700</v>
      </c>
      <c r="BS103" s="34" t="s">
        <v>700</v>
      </c>
      <c r="BT103" s="34" t="s">
        <v>700</v>
      </c>
      <c r="BU103" s="34" t="s">
        <v>700</v>
      </c>
      <c r="BV103" s="34" t="s">
        <v>700</v>
      </c>
      <c r="BW103" s="34" t="s">
        <v>700</v>
      </c>
      <c r="BX103" s="34" t="s">
        <v>700</v>
      </c>
      <c r="BY103" s="34" t="s">
        <v>700</v>
      </c>
      <c r="BZ103" s="34" t="s">
        <v>700</v>
      </c>
      <c r="CA103" s="34" t="s">
        <v>700</v>
      </c>
      <c r="CB103" s="34" t="s">
        <v>700</v>
      </c>
      <c r="CC103" s="34" t="s">
        <v>700</v>
      </c>
      <c r="CD103" s="34" t="s">
        <v>700</v>
      </c>
      <c r="CE103" s="34" t="s">
        <v>700</v>
      </c>
      <c r="CF103" s="34" t="s">
        <v>700</v>
      </c>
      <c r="CG103" s="34" t="s">
        <v>700</v>
      </c>
      <c r="CH103" s="34" t="s">
        <v>700</v>
      </c>
      <c r="CI103" s="34" t="s">
        <v>700</v>
      </c>
    </row>
    <row r="104" spans="1:87" x14ac:dyDescent="0.25">
      <c r="A104" s="34" t="s">
        <v>3366</v>
      </c>
      <c r="B104" s="34" t="s">
        <v>1243</v>
      </c>
      <c r="C104" s="34">
        <v>2020</v>
      </c>
      <c r="D104" s="34" t="s">
        <v>893</v>
      </c>
      <c r="E104" s="34" t="s">
        <v>894</v>
      </c>
      <c r="F104" s="34" t="s">
        <v>3365</v>
      </c>
      <c r="G104" s="34" t="s">
        <v>700</v>
      </c>
      <c r="H104" s="34" t="s">
        <v>700</v>
      </c>
      <c r="I104" s="34" t="s">
        <v>3364</v>
      </c>
      <c r="J104" s="34" t="s">
        <v>895</v>
      </c>
      <c r="K104" s="34" t="s">
        <v>3363</v>
      </c>
      <c r="L104" s="34">
        <v>2020</v>
      </c>
      <c r="M104" s="60">
        <v>44697.712025462963</v>
      </c>
      <c r="N104" s="60">
        <v>44697.712025462963</v>
      </c>
      <c r="O104" s="34" t="s">
        <v>700</v>
      </c>
      <c r="P104" s="34" t="s">
        <v>700</v>
      </c>
      <c r="Q104" s="34" t="s">
        <v>700</v>
      </c>
      <c r="R104" s="34" t="s">
        <v>2668</v>
      </c>
      <c r="S104" s="34" t="s">
        <v>3362</v>
      </c>
      <c r="T104" s="34" t="s">
        <v>700</v>
      </c>
      <c r="U104" s="34" t="s">
        <v>700</v>
      </c>
      <c r="V104" s="34" t="s">
        <v>700</v>
      </c>
      <c r="W104" s="34" t="s">
        <v>700</v>
      </c>
      <c r="X104" s="34" t="s">
        <v>700</v>
      </c>
      <c r="Y104" s="34" t="s">
        <v>700</v>
      </c>
      <c r="Z104" s="34" t="s">
        <v>700</v>
      </c>
      <c r="AA104" s="34" t="s">
        <v>700</v>
      </c>
      <c r="AB104" s="34" t="s">
        <v>700</v>
      </c>
      <c r="AC104" s="34" t="s">
        <v>700</v>
      </c>
      <c r="AD104" s="34" t="s">
        <v>700</v>
      </c>
      <c r="AE104" s="34" t="s">
        <v>700</v>
      </c>
      <c r="AF104" s="34" t="s">
        <v>700</v>
      </c>
      <c r="AG104" s="34" t="s">
        <v>700</v>
      </c>
      <c r="AH104" s="34" t="s">
        <v>700</v>
      </c>
      <c r="AI104" s="34" t="s">
        <v>700</v>
      </c>
      <c r="AJ104" s="34" t="s">
        <v>2667</v>
      </c>
      <c r="AK104" s="34" t="s">
        <v>700</v>
      </c>
      <c r="AL104" s="34" t="s">
        <v>700</v>
      </c>
      <c r="AM104" s="34" t="s">
        <v>700</v>
      </c>
      <c r="AN104" s="34" t="s">
        <v>700</v>
      </c>
      <c r="AO104" s="34" t="s">
        <v>700</v>
      </c>
      <c r="AP104" s="34" t="s">
        <v>700</v>
      </c>
      <c r="AQ104" s="34" t="s">
        <v>700</v>
      </c>
      <c r="AR104" s="34" t="s">
        <v>700</v>
      </c>
      <c r="AS104" s="34" t="s">
        <v>700</v>
      </c>
      <c r="AT104" s="34" t="s">
        <v>700</v>
      </c>
      <c r="AU104" s="34" t="s">
        <v>700</v>
      </c>
      <c r="AV104" s="34" t="s">
        <v>700</v>
      </c>
      <c r="AW104" s="34" t="s">
        <v>700</v>
      </c>
      <c r="AX104" s="34" t="s">
        <v>700</v>
      </c>
      <c r="AY104" s="34" t="s">
        <v>700</v>
      </c>
      <c r="AZ104" s="34" t="s">
        <v>700</v>
      </c>
      <c r="BA104" s="34" t="s">
        <v>700</v>
      </c>
      <c r="BB104" s="34" t="s">
        <v>700</v>
      </c>
      <c r="BC104" s="34" t="s">
        <v>700</v>
      </c>
      <c r="BD104" s="34" t="s">
        <v>700</v>
      </c>
      <c r="BE104" s="34" t="s">
        <v>700</v>
      </c>
      <c r="BF104" s="34" t="s">
        <v>700</v>
      </c>
      <c r="BG104" s="34" t="s">
        <v>700</v>
      </c>
      <c r="BH104" s="34" t="s">
        <v>700</v>
      </c>
      <c r="BI104" s="34" t="s">
        <v>700</v>
      </c>
      <c r="BJ104" s="34" t="s">
        <v>700</v>
      </c>
      <c r="BK104" s="34" t="s">
        <v>700</v>
      </c>
      <c r="BL104" s="34" t="s">
        <v>700</v>
      </c>
      <c r="BM104" s="34" t="s">
        <v>700</v>
      </c>
      <c r="BN104" s="34" t="s">
        <v>700</v>
      </c>
      <c r="BO104" s="34" t="s">
        <v>700</v>
      </c>
      <c r="BP104" s="34" t="s">
        <v>700</v>
      </c>
      <c r="BQ104" s="34" t="s">
        <v>700</v>
      </c>
      <c r="BR104" s="34" t="s">
        <v>700</v>
      </c>
      <c r="BS104" s="34" t="s">
        <v>700</v>
      </c>
      <c r="BT104" s="34" t="s">
        <v>700</v>
      </c>
      <c r="BU104" s="34" t="s">
        <v>700</v>
      </c>
      <c r="BV104" s="34" t="s">
        <v>700</v>
      </c>
      <c r="BW104" s="34" t="s">
        <v>700</v>
      </c>
      <c r="BX104" s="34" t="s">
        <v>700</v>
      </c>
      <c r="BY104" s="34" t="s">
        <v>700</v>
      </c>
      <c r="BZ104" s="34" t="s">
        <v>700</v>
      </c>
      <c r="CA104" s="34" t="s">
        <v>700</v>
      </c>
      <c r="CB104" s="34" t="s">
        <v>700</v>
      </c>
      <c r="CC104" s="34" t="s">
        <v>700</v>
      </c>
      <c r="CD104" s="34" t="s">
        <v>700</v>
      </c>
      <c r="CE104" s="34" t="s">
        <v>700</v>
      </c>
      <c r="CF104" s="34" t="s">
        <v>700</v>
      </c>
      <c r="CG104" s="34" t="s">
        <v>700</v>
      </c>
      <c r="CH104" s="34" t="s">
        <v>700</v>
      </c>
      <c r="CI104" s="34" t="s">
        <v>700</v>
      </c>
    </row>
    <row r="105" spans="1:87" x14ac:dyDescent="0.25">
      <c r="A105" s="34" t="s">
        <v>3361</v>
      </c>
      <c r="B105" s="34" t="s">
        <v>1243</v>
      </c>
      <c r="C105" s="34">
        <v>2020</v>
      </c>
      <c r="D105" s="34" t="s">
        <v>879</v>
      </c>
      <c r="E105" s="34" t="s">
        <v>880</v>
      </c>
      <c r="F105" s="34" t="s">
        <v>3352</v>
      </c>
      <c r="G105" s="34" t="s">
        <v>700</v>
      </c>
      <c r="H105" s="34" t="s">
        <v>700</v>
      </c>
      <c r="I105" s="34" t="s">
        <v>3360</v>
      </c>
      <c r="J105" s="34" t="s">
        <v>881</v>
      </c>
      <c r="K105" s="34" t="s">
        <v>3359</v>
      </c>
      <c r="L105" s="34">
        <v>2020</v>
      </c>
      <c r="M105" s="60">
        <v>44697.712025462963</v>
      </c>
      <c r="N105" s="60">
        <v>44697.712025462963</v>
      </c>
      <c r="O105" s="34" t="s">
        <v>700</v>
      </c>
      <c r="P105" s="34" t="s">
        <v>3358</v>
      </c>
      <c r="Q105" s="34" t="s">
        <v>700</v>
      </c>
      <c r="R105" s="34" t="s">
        <v>700</v>
      </c>
      <c r="S105" s="34" t="s">
        <v>3357</v>
      </c>
      <c r="T105" s="34" t="s">
        <v>700</v>
      </c>
      <c r="U105" s="34" t="s">
        <v>700</v>
      </c>
      <c r="V105" s="34" t="s">
        <v>700</v>
      </c>
      <c r="W105" s="34" t="s">
        <v>700</v>
      </c>
      <c r="X105" s="34" t="s">
        <v>700</v>
      </c>
      <c r="Y105" s="34" t="s">
        <v>700</v>
      </c>
      <c r="Z105" s="34" t="s">
        <v>700</v>
      </c>
      <c r="AA105" s="34" t="s">
        <v>700</v>
      </c>
      <c r="AB105" s="34" t="s">
        <v>700</v>
      </c>
      <c r="AC105" s="34" t="s">
        <v>700</v>
      </c>
      <c r="AD105" s="34" t="s">
        <v>700</v>
      </c>
      <c r="AE105" s="34" t="s">
        <v>700</v>
      </c>
      <c r="AF105" s="34" t="s">
        <v>700</v>
      </c>
      <c r="AG105" s="34" t="s">
        <v>700</v>
      </c>
      <c r="AH105" s="34" t="s">
        <v>700</v>
      </c>
      <c r="AI105" s="34" t="s">
        <v>700</v>
      </c>
      <c r="AJ105" s="34" t="s">
        <v>700</v>
      </c>
      <c r="AK105" s="34" t="s">
        <v>700</v>
      </c>
      <c r="AL105" s="34" t="s">
        <v>3356</v>
      </c>
      <c r="AM105" s="34" t="s">
        <v>700</v>
      </c>
      <c r="AN105" s="34" t="s">
        <v>700</v>
      </c>
      <c r="AO105" s="34" t="s">
        <v>700</v>
      </c>
      <c r="AP105" s="34" t="s">
        <v>700</v>
      </c>
      <c r="AQ105" s="34" t="s">
        <v>700</v>
      </c>
      <c r="AR105" s="34" t="s">
        <v>700</v>
      </c>
      <c r="AS105" s="34" t="s">
        <v>700</v>
      </c>
      <c r="AT105" s="34" t="s">
        <v>700</v>
      </c>
      <c r="AU105" s="34" t="s">
        <v>700</v>
      </c>
      <c r="AV105" s="34" t="s">
        <v>700</v>
      </c>
      <c r="AW105" s="34" t="s">
        <v>700</v>
      </c>
      <c r="AX105" s="34" t="s">
        <v>700</v>
      </c>
      <c r="AY105" s="34" t="s">
        <v>700</v>
      </c>
      <c r="AZ105" s="34" t="s">
        <v>700</v>
      </c>
      <c r="BA105" s="34" t="s">
        <v>700</v>
      </c>
      <c r="BB105" s="34" t="s">
        <v>700</v>
      </c>
      <c r="BC105" s="34" t="s">
        <v>700</v>
      </c>
      <c r="BD105" s="34" t="s">
        <v>700</v>
      </c>
      <c r="BE105" s="34" t="s">
        <v>700</v>
      </c>
      <c r="BF105" s="34" t="s">
        <v>700</v>
      </c>
      <c r="BG105" s="34" t="s">
        <v>700</v>
      </c>
      <c r="BH105" s="34" t="s">
        <v>700</v>
      </c>
      <c r="BI105" s="34" t="s">
        <v>700</v>
      </c>
      <c r="BJ105" s="34" t="s">
        <v>700</v>
      </c>
      <c r="BK105" s="34" t="s">
        <v>700</v>
      </c>
      <c r="BL105" s="34" t="s">
        <v>700</v>
      </c>
      <c r="BM105" s="34" t="s">
        <v>700</v>
      </c>
      <c r="BN105" s="34" t="s">
        <v>700</v>
      </c>
      <c r="BO105" s="34" t="s">
        <v>700</v>
      </c>
      <c r="BP105" s="34" t="s">
        <v>700</v>
      </c>
      <c r="BQ105" s="34" t="s">
        <v>700</v>
      </c>
      <c r="BR105" s="34" t="s">
        <v>700</v>
      </c>
      <c r="BS105" s="34" t="s">
        <v>700</v>
      </c>
      <c r="BT105" s="34" t="s">
        <v>700</v>
      </c>
      <c r="BU105" s="34" t="s">
        <v>700</v>
      </c>
      <c r="BV105" s="34" t="s">
        <v>700</v>
      </c>
      <c r="BW105" s="34" t="s">
        <v>700</v>
      </c>
      <c r="BX105" s="34" t="s">
        <v>700</v>
      </c>
      <c r="BY105" s="34" t="s">
        <v>700</v>
      </c>
      <c r="BZ105" s="34" t="s">
        <v>700</v>
      </c>
      <c r="CA105" s="34" t="s">
        <v>700</v>
      </c>
      <c r="CB105" s="34" t="s">
        <v>700</v>
      </c>
      <c r="CC105" s="34" t="s">
        <v>700</v>
      </c>
      <c r="CD105" s="34" t="s">
        <v>700</v>
      </c>
      <c r="CE105" s="34" t="s">
        <v>700</v>
      </c>
      <c r="CF105" s="34" t="s">
        <v>700</v>
      </c>
      <c r="CG105" s="34" t="s">
        <v>700</v>
      </c>
      <c r="CH105" s="34" t="s">
        <v>700</v>
      </c>
      <c r="CI105" s="34" t="s">
        <v>700</v>
      </c>
    </row>
    <row r="106" spans="1:87" x14ac:dyDescent="0.25">
      <c r="A106" s="34" t="s">
        <v>3355</v>
      </c>
      <c r="B106" s="34" t="s">
        <v>1243</v>
      </c>
      <c r="C106" s="34">
        <v>2020</v>
      </c>
      <c r="D106" s="34" t="s">
        <v>3354</v>
      </c>
      <c r="E106" s="34" t="s">
        <v>3353</v>
      </c>
      <c r="F106" s="34" t="s">
        <v>3352</v>
      </c>
      <c r="G106" s="34" t="s">
        <v>700</v>
      </c>
      <c r="H106" s="34" t="s">
        <v>700</v>
      </c>
      <c r="I106" s="34" t="s">
        <v>3351</v>
      </c>
      <c r="J106" s="34" t="s">
        <v>3350</v>
      </c>
      <c r="K106" s="34" t="s">
        <v>3349</v>
      </c>
      <c r="L106" s="34">
        <v>2020</v>
      </c>
      <c r="M106" s="60">
        <v>44697.712025462963</v>
      </c>
      <c r="N106" s="60">
        <v>44697.712025462963</v>
      </c>
      <c r="O106" s="34" t="s">
        <v>700</v>
      </c>
      <c r="P106" s="34" t="s">
        <v>3348</v>
      </c>
      <c r="Q106" s="34" t="s">
        <v>700</v>
      </c>
      <c r="R106" s="34" t="s">
        <v>700</v>
      </c>
      <c r="S106" s="34" t="s">
        <v>3347</v>
      </c>
      <c r="T106" s="34" t="s">
        <v>700</v>
      </c>
      <c r="U106" s="34" t="s">
        <v>700</v>
      </c>
      <c r="V106" s="34" t="s">
        <v>700</v>
      </c>
      <c r="W106" s="34" t="s">
        <v>700</v>
      </c>
      <c r="X106" s="34" t="s">
        <v>700</v>
      </c>
      <c r="Y106" s="34" t="s">
        <v>700</v>
      </c>
      <c r="Z106" s="34" t="s">
        <v>700</v>
      </c>
      <c r="AA106" s="34" t="s">
        <v>700</v>
      </c>
      <c r="AB106" s="34" t="s">
        <v>700</v>
      </c>
      <c r="AC106" s="34" t="s">
        <v>700</v>
      </c>
      <c r="AD106" s="34" t="s">
        <v>700</v>
      </c>
      <c r="AE106" s="34" t="s">
        <v>700</v>
      </c>
      <c r="AF106" s="34" t="s">
        <v>700</v>
      </c>
      <c r="AG106" s="34" t="s">
        <v>700</v>
      </c>
      <c r="AH106" s="34" t="s">
        <v>700</v>
      </c>
      <c r="AI106" s="34" t="s">
        <v>700</v>
      </c>
      <c r="AJ106" s="34" t="s">
        <v>700</v>
      </c>
      <c r="AK106" s="34" t="s">
        <v>700</v>
      </c>
      <c r="AL106" s="34" t="s">
        <v>700</v>
      </c>
      <c r="AM106" s="34" t="s">
        <v>700</v>
      </c>
      <c r="AN106" s="34" t="s">
        <v>700</v>
      </c>
      <c r="AO106" s="34" t="s">
        <v>700</v>
      </c>
      <c r="AP106" s="34" t="s">
        <v>700</v>
      </c>
      <c r="AQ106" s="34" t="s">
        <v>700</v>
      </c>
      <c r="AR106" s="34" t="s">
        <v>700</v>
      </c>
      <c r="AS106" s="34" t="s">
        <v>700</v>
      </c>
      <c r="AT106" s="34" t="s">
        <v>700</v>
      </c>
      <c r="AU106" s="34" t="s">
        <v>700</v>
      </c>
      <c r="AV106" s="34" t="s">
        <v>700</v>
      </c>
      <c r="AW106" s="34" t="s">
        <v>700</v>
      </c>
      <c r="AX106" s="34" t="s">
        <v>700</v>
      </c>
      <c r="AY106" s="34" t="s">
        <v>700</v>
      </c>
      <c r="AZ106" s="34" t="s">
        <v>700</v>
      </c>
      <c r="BA106" s="34" t="s">
        <v>700</v>
      </c>
      <c r="BB106" s="34" t="s">
        <v>700</v>
      </c>
      <c r="BC106" s="34" t="s">
        <v>700</v>
      </c>
      <c r="BD106" s="34" t="s">
        <v>700</v>
      </c>
      <c r="BE106" s="34" t="s">
        <v>700</v>
      </c>
      <c r="BF106" s="34" t="s">
        <v>700</v>
      </c>
      <c r="BG106" s="34" t="s">
        <v>700</v>
      </c>
      <c r="BH106" s="34" t="s">
        <v>700</v>
      </c>
      <c r="BI106" s="34" t="s">
        <v>700</v>
      </c>
      <c r="BJ106" s="34" t="s">
        <v>700</v>
      </c>
      <c r="BK106" s="34" t="s">
        <v>700</v>
      </c>
      <c r="BL106" s="34" t="s">
        <v>700</v>
      </c>
      <c r="BM106" s="34" t="s">
        <v>700</v>
      </c>
      <c r="BN106" s="34" t="s">
        <v>700</v>
      </c>
      <c r="BO106" s="34" t="s">
        <v>700</v>
      </c>
      <c r="BP106" s="34" t="s">
        <v>700</v>
      </c>
      <c r="BQ106" s="34" t="s">
        <v>700</v>
      </c>
      <c r="BR106" s="34" t="s">
        <v>700</v>
      </c>
      <c r="BS106" s="34" t="s">
        <v>700</v>
      </c>
      <c r="BT106" s="34" t="s">
        <v>700</v>
      </c>
      <c r="BU106" s="34" t="s">
        <v>700</v>
      </c>
      <c r="BV106" s="34" t="s">
        <v>700</v>
      </c>
      <c r="BW106" s="34" t="s">
        <v>700</v>
      </c>
      <c r="BX106" s="34" t="s">
        <v>700</v>
      </c>
      <c r="BY106" s="34" t="s">
        <v>700</v>
      </c>
      <c r="BZ106" s="34" t="s">
        <v>700</v>
      </c>
      <c r="CA106" s="34" t="s">
        <v>700</v>
      </c>
      <c r="CB106" s="34" t="s">
        <v>700</v>
      </c>
      <c r="CC106" s="34" t="s">
        <v>700</v>
      </c>
      <c r="CD106" s="34" t="s">
        <v>700</v>
      </c>
      <c r="CE106" s="34" t="s">
        <v>700</v>
      </c>
      <c r="CF106" s="34" t="s">
        <v>700</v>
      </c>
      <c r="CG106" s="34" t="s">
        <v>700</v>
      </c>
      <c r="CH106" s="34" t="s">
        <v>700</v>
      </c>
      <c r="CI106" s="34" t="s">
        <v>700</v>
      </c>
    </row>
  </sheetData>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A807-9F52-4FE6-9358-538B2A00BCCF}">
  <dimension ref="A1:CI89"/>
  <sheetViews>
    <sheetView workbookViewId="0">
      <selection activeCell="D24" sqref="D24"/>
    </sheetView>
  </sheetViews>
  <sheetFormatPr defaultRowHeight="13.2" x14ac:dyDescent="0.25"/>
  <cols>
    <col min="1" max="1" width="11.88671875" style="34" bestFit="1" customWidth="1"/>
    <col min="2" max="2" width="11.6640625" style="34" bestFit="1" customWidth="1"/>
    <col min="3" max="3" width="17.44140625" style="34" bestFit="1" customWidth="1"/>
    <col min="4" max="5" width="80.88671875" style="34" bestFit="1" customWidth="1"/>
    <col min="6" max="6" width="60.77734375" style="34" bestFit="1" customWidth="1"/>
    <col min="7" max="7" width="16.77734375" style="34" bestFit="1" customWidth="1"/>
    <col min="8" max="8" width="9.88671875" style="34" bestFit="1" customWidth="1"/>
    <col min="9" max="9" width="43.44140625" style="34" bestFit="1" customWidth="1"/>
    <col min="10" max="10" width="62.77734375" style="34" bestFit="1" customWidth="1"/>
    <col min="11" max="11" width="80.88671875" style="34" bestFit="1" customWidth="1"/>
    <col min="12" max="12" width="7.21875" style="34" bestFit="1" customWidth="1"/>
    <col min="13" max="14" width="15.33203125" style="34" bestFit="1" customWidth="1"/>
    <col min="15" max="15" width="14" style="34" bestFit="1" customWidth="1"/>
    <col min="16" max="16" width="9.6640625" style="34" bestFit="1" customWidth="1"/>
    <col min="17" max="17" width="13.109375" style="34" bestFit="1" customWidth="1"/>
    <col min="18" max="18" width="12.5546875" style="34" bestFit="1" customWidth="1"/>
    <col min="19" max="19" width="9.6640625" style="34" bestFit="1" customWidth="1"/>
    <col min="20" max="20" width="20.88671875" style="34" bestFit="1" customWidth="1"/>
    <col min="21" max="21" width="21.5546875" style="34" bestFit="1" customWidth="1"/>
    <col min="22" max="22" width="12.33203125" style="34" bestFit="1" customWidth="1"/>
    <col min="23" max="23" width="30.21875" style="34" bestFit="1" customWidth="1"/>
    <col min="24" max="24" width="16.21875" style="34" bestFit="1" customWidth="1"/>
    <col min="25" max="25" width="13" style="34" bestFit="1" customWidth="1"/>
    <col min="26" max="26" width="12.88671875" style="34" bestFit="1" customWidth="1"/>
    <col min="27" max="27" width="17.33203125" style="34" bestFit="1" customWidth="1"/>
    <col min="28" max="28" width="7.88671875" style="34" bestFit="1" customWidth="1"/>
    <col min="29" max="29" width="11.77734375" style="34" bestFit="1" customWidth="1"/>
    <col min="30" max="30" width="8.88671875" style="34"/>
    <col min="31" max="31" width="7.44140625" style="34" bestFit="1" customWidth="1"/>
    <col min="32" max="32" width="9.77734375" style="34" bestFit="1" customWidth="1"/>
    <col min="33" max="33" width="18" style="34" bestFit="1" customWidth="1"/>
    <col min="34" max="34" width="16.77734375" style="34" bestFit="1" customWidth="1"/>
    <col min="35" max="35" width="13.88671875" style="34" bestFit="1" customWidth="1"/>
    <col min="36" max="36" width="49.44140625" style="34" bestFit="1" customWidth="1"/>
    <col min="37" max="37" width="8.33203125" style="34" bestFit="1" customWidth="1"/>
    <col min="38" max="38" width="80.88671875" style="34" bestFit="1" customWidth="1"/>
    <col min="39" max="39" width="18.5546875" style="34" bestFit="1" customWidth="1"/>
    <col min="40" max="40" width="80.88671875" style="34" bestFit="1" customWidth="1"/>
    <col min="41" max="41" width="16.88671875" style="34" bestFit="1" customWidth="1"/>
    <col min="42" max="42" width="70.6640625" style="34" bestFit="1" customWidth="1"/>
    <col min="43" max="43" width="14.5546875" style="34" bestFit="1" customWidth="1"/>
    <col min="44" max="44" width="12.21875" style="34" bestFit="1" customWidth="1"/>
    <col min="45" max="45" width="13.44140625" style="34" bestFit="1" customWidth="1"/>
    <col min="46" max="46" width="16.5546875" style="34" bestFit="1" customWidth="1"/>
    <col min="47" max="47" width="14.33203125" style="34" bestFit="1" customWidth="1"/>
    <col min="48" max="48" width="14.6640625" style="34" bestFit="1" customWidth="1"/>
    <col min="49" max="49" width="13.33203125" style="34" bestFit="1" customWidth="1"/>
    <col min="50" max="50" width="12.21875" style="34" bestFit="1" customWidth="1"/>
    <col min="51" max="51" width="12.88671875" style="34" bestFit="1" customWidth="1"/>
    <col min="52" max="52" width="10.33203125" style="34" bestFit="1" customWidth="1"/>
    <col min="53" max="53" width="12.88671875" style="34" bestFit="1" customWidth="1"/>
    <col min="54" max="55" width="11.33203125" style="34" bestFit="1" customWidth="1"/>
    <col min="56" max="56" width="18.21875" style="34" bestFit="1" customWidth="1"/>
    <col min="57" max="57" width="13.5546875" style="34" bestFit="1" customWidth="1"/>
    <col min="58" max="58" width="12" style="34" bestFit="1" customWidth="1"/>
    <col min="59" max="59" width="8.44140625" style="34" bestFit="1" customWidth="1"/>
    <col min="60" max="60" width="10.109375" style="34" bestFit="1" customWidth="1"/>
    <col min="61" max="61" width="9.33203125" style="34" bestFit="1" customWidth="1"/>
    <col min="62" max="62" width="15.33203125" style="34" bestFit="1" customWidth="1"/>
    <col min="63" max="63" width="7.88671875" style="34" bestFit="1" customWidth="1"/>
    <col min="64" max="64" width="9.88671875" style="34" bestFit="1" customWidth="1"/>
    <col min="65" max="65" width="14.44140625" style="34" bestFit="1" customWidth="1"/>
    <col min="66" max="66" width="12.44140625" style="34" bestFit="1" customWidth="1"/>
    <col min="67" max="67" width="20.5546875" style="34" bestFit="1" customWidth="1"/>
    <col min="68" max="68" width="11.109375" style="34" bestFit="1" customWidth="1"/>
    <col min="69" max="69" width="18.21875" style="34" bestFit="1" customWidth="1"/>
    <col min="70" max="70" width="10.33203125" style="34" bestFit="1" customWidth="1"/>
    <col min="71" max="71" width="15.5546875" style="34" bestFit="1" customWidth="1"/>
    <col min="72" max="72" width="18.77734375" style="34" bestFit="1" customWidth="1"/>
    <col min="73" max="73" width="8.21875" style="34" bestFit="1" customWidth="1"/>
    <col min="74" max="74" width="13" style="34" bestFit="1" customWidth="1"/>
    <col min="75" max="75" width="11" style="34" bestFit="1" customWidth="1"/>
    <col min="76" max="76" width="14.109375" style="34" bestFit="1" customWidth="1"/>
    <col min="77" max="77" width="18.21875" style="34" bestFit="1" customWidth="1"/>
    <col min="78" max="78" width="24.44140625" style="34" bestFit="1" customWidth="1"/>
    <col min="79" max="79" width="9.88671875" style="34" bestFit="1" customWidth="1"/>
    <col min="80" max="80" width="9.6640625" style="34" bestFit="1" customWidth="1"/>
    <col min="81" max="81" width="7.77734375" style="34" bestFit="1" customWidth="1"/>
    <col min="82" max="82" width="15.33203125" style="34" bestFit="1" customWidth="1"/>
    <col min="83" max="83" width="9.77734375" style="34" bestFit="1" customWidth="1"/>
    <col min="84" max="84" width="10.109375" style="34" bestFit="1" customWidth="1"/>
    <col min="85" max="85" width="12.5546875" style="34" bestFit="1" customWidth="1"/>
    <col min="86" max="86" width="9.5546875" style="34" bestFit="1" customWidth="1"/>
    <col min="87" max="87" width="17.6640625" style="34" bestFit="1" customWidth="1"/>
    <col min="88" max="16384" width="8.88671875" style="34"/>
  </cols>
  <sheetData>
    <row r="1" spans="1:87" x14ac:dyDescent="0.25">
      <c r="A1" s="34" t="s">
        <v>1105</v>
      </c>
      <c r="B1" s="34" t="s">
        <v>1106</v>
      </c>
      <c r="C1" s="34" t="s">
        <v>1107</v>
      </c>
      <c r="D1" s="34" t="s">
        <v>2</v>
      </c>
      <c r="E1" s="34" t="s">
        <v>1</v>
      </c>
      <c r="F1" s="34" t="s">
        <v>1108</v>
      </c>
      <c r="G1" s="34" t="s">
        <v>1109</v>
      </c>
      <c r="H1" s="34" t="s">
        <v>1110</v>
      </c>
      <c r="I1" s="34" t="s">
        <v>1111</v>
      </c>
      <c r="J1" s="34" t="s">
        <v>208</v>
      </c>
      <c r="K1" s="34" t="s">
        <v>1112</v>
      </c>
      <c r="L1" s="34" t="s">
        <v>1113</v>
      </c>
      <c r="M1" s="34" t="s">
        <v>1114</v>
      </c>
      <c r="N1" s="34" t="s">
        <v>1115</v>
      </c>
      <c r="O1" s="34" t="s">
        <v>1116</v>
      </c>
      <c r="P1" s="34" t="s">
        <v>1117</v>
      </c>
      <c r="Q1" s="34" t="s">
        <v>1118</v>
      </c>
      <c r="R1" s="34" t="s">
        <v>1119</v>
      </c>
      <c r="S1" s="34" t="s">
        <v>1120</v>
      </c>
      <c r="T1" s="34" t="s">
        <v>1121</v>
      </c>
      <c r="U1" s="34" t="s">
        <v>1122</v>
      </c>
      <c r="V1" s="34" t="s">
        <v>1123</v>
      </c>
      <c r="W1" s="34" t="s">
        <v>1124</v>
      </c>
      <c r="X1" s="34" t="s">
        <v>1125</v>
      </c>
      <c r="Y1" s="34" t="s">
        <v>1126</v>
      </c>
      <c r="Z1" s="34" t="s">
        <v>1127</v>
      </c>
      <c r="AA1" s="34" t="s">
        <v>0</v>
      </c>
      <c r="AB1" s="34" t="s">
        <v>1128</v>
      </c>
      <c r="AC1" s="34" t="s">
        <v>1129</v>
      </c>
      <c r="AD1" s="34" t="s">
        <v>1130</v>
      </c>
      <c r="AE1" s="34" t="s">
        <v>594</v>
      </c>
      <c r="AF1" s="34" t="s">
        <v>1131</v>
      </c>
      <c r="AG1" s="34" t="s">
        <v>1132</v>
      </c>
      <c r="AH1" s="34" t="s">
        <v>1133</v>
      </c>
      <c r="AI1" s="34" t="s">
        <v>1134</v>
      </c>
      <c r="AJ1" s="34" t="s">
        <v>1135</v>
      </c>
      <c r="AK1" s="34" t="s">
        <v>5</v>
      </c>
      <c r="AL1" s="34" t="s">
        <v>1136</v>
      </c>
      <c r="AM1" s="34" t="s">
        <v>1137</v>
      </c>
      <c r="AN1" s="34" t="s">
        <v>1138</v>
      </c>
      <c r="AO1" s="34" t="s">
        <v>1139</v>
      </c>
      <c r="AP1" s="34" t="s">
        <v>1140</v>
      </c>
      <c r="AQ1" s="34" t="s">
        <v>1141</v>
      </c>
      <c r="AR1" s="34" t="s">
        <v>1142</v>
      </c>
      <c r="AS1" s="34" t="s">
        <v>1143</v>
      </c>
      <c r="AT1" s="34" t="s">
        <v>1144</v>
      </c>
      <c r="AU1" s="34" t="s">
        <v>1145</v>
      </c>
      <c r="AV1" s="34" t="s">
        <v>1146</v>
      </c>
      <c r="AW1" s="34" t="s">
        <v>1147</v>
      </c>
      <c r="AX1" s="34" t="s">
        <v>1148</v>
      </c>
      <c r="AY1" s="34" t="s">
        <v>1149</v>
      </c>
      <c r="AZ1" s="34" t="s">
        <v>1150</v>
      </c>
      <c r="BA1" s="34" t="s">
        <v>1151</v>
      </c>
      <c r="BB1" s="34" t="s">
        <v>1152</v>
      </c>
      <c r="BC1" s="34" t="s">
        <v>1153</v>
      </c>
      <c r="BD1" s="34" t="s">
        <v>1154</v>
      </c>
      <c r="BE1" s="34" t="s">
        <v>1155</v>
      </c>
      <c r="BF1" s="34" t="s">
        <v>1156</v>
      </c>
      <c r="BG1" s="34" t="s">
        <v>1157</v>
      </c>
      <c r="BH1" s="34" t="s">
        <v>1158</v>
      </c>
      <c r="BI1" s="34" t="s">
        <v>1159</v>
      </c>
      <c r="BJ1" s="34" t="s">
        <v>1160</v>
      </c>
      <c r="BK1" s="34" t="s">
        <v>1161</v>
      </c>
      <c r="BL1" s="34" t="s">
        <v>1162</v>
      </c>
      <c r="BM1" s="34" t="s">
        <v>1163</v>
      </c>
      <c r="BN1" s="34" t="s">
        <v>1164</v>
      </c>
      <c r="BO1" s="34" t="s">
        <v>1165</v>
      </c>
      <c r="BP1" s="34" t="s">
        <v>1166</v>
      </c>
      <c r="BQ1" s="34" t="s">
        <v>1167</v>
      </c>
      <c r="BR1" s="34" t="s">
        <v>1168</v>
      </c>
      <c r="BS1" s="34" t="s">
        <v>1169</v>
      </c>
      <c r="BT1" s="34" t="s">
        <v>1170</v>
      </c>
      <c r="BU1" s="34" t="s">
        <v>1171</v>
      </c>
      <c r="BV1" s="34" t="s">
        <v>1172</v>
      </c>
      <c r="BW1" s="34" t="s">
        <v>1173</v>
      </c>
      <c r="BX1" s="34" t="s">
        <v>1174</v>
      </c>
      <c r="BY1" s="34" t="s">
        <v>1175</v>
      </c>
      <c r="BZ1" s="34" t="s">
        <v>1176</v>
      </c>
      <c r="CA1" s="34" t="s">
        <v>1177</v>
      </c>
      <c r="CB1" s="34" t="s">
        <v>1178</v>
      </c>
      <c r="CC1" s="34" t="s">
        <v>1030</v>
      </c>
      <c r="CD1" s="34" t="s">
        <v>1179</v>
      </c>
      <c r="CE1" s="34" t="s">
        <v>1180</v>
      </c>
      <c r="CF1" s="34" t="s">
        <v>1181</v>
      </c>
      <c r="CG1" s="34" t="s">
        <v>1182</v>
      </c>
      <c r="CH1" s="34" t="s">
        <v>1183</v>
      </c>
      <c r="CI1" s="34" t="s">
        <v>1184</v>
      </c>
    </row>
    <row r="2" spans="1:87" x14ac:dyDescent="0.25">
      <c r="A2" s="34" t="s">
        <v>3346</v>
      </c>
      <c r="B2" s="34" t="s">
        <v>1243</v>
      </c>
      <c r="C2" s="34">
        <v>2021</v>
      </c>
      <c r="D2" s="34" t="s">
        <v>3345</v>
      </c>
      <c r="E2" s="34" t="s">
        <v>3344</v>
      </c>
      <c r="F2" s="34" t="s">
        <v>2831</v>
      </c>
      <c r="G2" s="34" t="s">
        <v>700</v>
      </c>
      <c r="H2" s="34" t="s">
        <v>2830</v>
      </c>
      <c r="I2" s="34" t="s">
        <v>3343</v>
      </c>
      <c r="J2" s="34" t="s">
        <v>3342</v>
      </c>
      <c r="K2" s="34" t="s">
        <v>3341</v>
      </c>
      <c r="L2" s="34">
        <v>2021</v>
      </c>
      <c r="M2" s="60">
        <v>44697.712581018517</v>
      </c>
      <c r="N2" s="60">
        <v>44697.712581018517</v>
      </c>
      <c r="O2" s="34" t="s">
        <v>700</v>
      </c>
      <c r="P2" s="34" t="s">
        <v>3340</v>
      </c>
      <c r="Q2" s="34" t="s">
        <v>700</v>
      </c>
      <c r="R2" s="34" t="s">
        <v>700</v>
      </c>
      <c r="S2" s="34">
        <v>138</v>
      </c>
      <c r="T2" s="34" t="s">
        <v>700</v>
      </c>
      <c r="U2" s="34" t="s">
        <v>700</v>
      </c>
      <c r="V2" s="34" t="s">
        <v>700</v>
      </c>
      <c r="W2" s="34" t="s">
        <v>700</v>
      </c>
      <c r="X2" s="34" t="s">
        <v>700</v>
      </c>
      <c r="Y2" s="34" t="s">
        <v>700</v>
      </c>
      <c r="Z2" s="34" t="s">
        <v>700</v>
      </c>
      <c r="AA2" s="34" t="s">
        <v>700</v>
      </c>
      <c r="AB2" s="34" t="s">
        <v>700</v>
      </c>
      <c r="AC2" s="34" t="s">
        <v>700</v>
      </c>
      <c r="AD2" s="34" t="s">
        <v>700</v>
      </c>
      <c r="AE2" s="34" t="s">
        <v>700</v>
      </c>
      <c r="AF2" s="34" t="s">
        <v>700</v>
      </c>
      <c r="AG2" s="34" t="s">
        <v>700</v>
      </c>
      <c r="AH2" s="34" t="s">
        <v>700</v>
      </c>
      <c r="AI2" s="34" t="s">
        <v>700</v>
      </c>
      <c r="AJ2" s="34" t="s">
        <v>700</v>
      </c>
      <c r="AK2" s="34" t="s">
        <v>700</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c r="CI2" s="34" t="s">
        <v>700</v>
      </c>
    </row>
    <row r="3" spans="1:87" x14ac:dyDescent="0.25">
      <c r="A3" s="34" t="s">
        <v>3339</v>
      </c>
      <c r="B3" s="34" t="s">
        <v>1243</v>
      </c>
      <c r="C3" s="34">
        <v>2020</v>
      </c>
      <c r="D3" s="34" t="s">
        <v>3338</v>
      </c>
      <c r="E3" s="34" t="s">
        <v>3337</v>
      </c>
      <c r="F3" s="34" t="s">
        <v>2604</v>
      </c>
      <c r="G3" s="34" t="s">
        <v>700</v>
      </c>
      <c r="H3" s="34" t="s">
        <v>2603</v>
      </c>
      <c r="I3" s="34" t="s">
        <v>3336</v>
      </c>
      <c r="J3" s="34" t="s">
        <v>3335</v>
      </c>
      <c r="K3" s="34" t="s">
        <v>3334</v>
      </c>
      <c r="L3" s="34">
        <v>2020</v>
      </c>
      <c r="M3" s="60">
        <v>44697.712581018517</v>
      </c>
      <c r="N3" s="60">
        <v>44697.712581018517</v>
      </c>
      <c r="O3" s="34" t="s">
        <v>700</v>
      </c>
      <c r="P3" s="34" t="s">
        <v>700</v>
      </c>
      <c r="Q3" s="34" t="s">
        <v>700</v>
      </c>
      <c r="R3" s="34" t="s">
        <v>700</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700</v>
      </c>
      <c r="AK3" s="34" t="s">
        <v>700</v>
      </c>
      <c r="AL3" s="34" t="s">
        <v>700</v>
      </c>
      <c r="AM3" s="34" t="s">
        <v>700</v>
      </c>
      <c r="AN3" s="34" t="s">
        <v>3333</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c r="CI3" s="34" t="s">
        <v>700</v>
      </c>
    </row>
    <row r="4" spans="1:87" x14ac:dyDescent="0.25">
      <c r="A4" s="34" t="s">
        <v>3332</v>
      </c>
      <c r="B4" s="34" t="s">
        <v>1243</v>
      </c>
      <c r="C4" s="34">
        <v>2021</v>
      </c>
      <c r="D4" s="34" t="s">
        <v>3331</v>
      </c>
      <c r="E4" s="34" t="s">
        <v>3330</v>
      </c>
      <c r="F4" s="34" t="s">
        <v>2604</v>
      </c>
      <c r="G4" s="34" t="s">
        <v>700</v>
      </c>
      <c r="H4" s="34" t="s">
        <v>2603</v>
      </c>
      <c r="I4" s="34" t="s">
        <v>3329</v>
      </c>
      <c r="J4" s="34" t="s">
        <v>3328</v>
      </c>
      <c r="K4" s="34" t="s">
        <v>3327</v>
      </c>
      <c r="L4" s="34">
        <v>2021</v>
      </c>
      <c r="M4" s="60">
        <v>44697.712581018517</v>
      </c>
      <c r="N4" s="60">
        <v>44697.712581018517</v>
      </c>
      <c r="O4" s="34" t="s">
        <v>700</v>
      </c>
      <c r="P4" s="34" t="s">
        <v>700</v>
      </c>
      <c r="Q4" s="34" t="s">
        <v>700</v>
      </c>
      <c r="R4" s="34" t="s">
        <v>700</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700</v>
      </c>
      <c r="AJ4" s="34" t="s">
        <v>700</v>
      </c>
      <c r="AK4" s="34" t="s">
        <v>700</v>
      </c>
      <c r="AL4" s="34" t="s">
        <v>700</v>
      </c>
      <c r="AM4" s="34" t="s">
        <v>700</v>
      </c>
      <c r="AN4" s="34" t="s">
        <v>3326</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c r="CI4" s="34" t="s">
        <v>700</v>
      </c>
    </row>
    <row r="5" spans="1:87" x14ac:dyDescent="0.25">
      <c r="A5" s="34" t="s">
        <v>3325</v>
      </c>
      <c r="B5" s="34" t="s">
        <v>1243</v>
      </c>
      <c r="C5" s="34">
        <v>2020</v>
      </c>
      <c r="D5" s="34" t="s">
        <v>3324</v>
      </c>
      <c r="E5" s="34" t="s">
        <v>885</v>
      </c>
      <c r="F5" s="34" t="s">
        <v>2713</v>
      </c>
      <c r="G5" s="34" t="s">
        <v>700</v>
      </c>
      <c r="H5" s="34" t="s">
        <v>2712</v>
      </c>
      <c r="I5" s="34" t="s">
        <v>3323</v>
      </c>
      <c r="J5" s="34" t="s">
        <v>3322</v>
      </c>
      <c r="K5" s="34" t="s">
        <v>3321</v>
      </c>
      <c r="L5" s="34">
        <v>2020</v>
      </c>
      <c r="M5" s="60">
        <v>44697.712581018517</v>
      </c>
      <c r="N5" s="60">
        <v>44697.712581018517</v>
      </c>
      <c r="O5" s="34" t="s">
        <v>700</v>
      </c>
      <c r="P5" s="34" t="s">
        <v>3320</v>
      </c>
      <c r="Q5" s="34" t="s">
        <v>700</v>
      </c>
      <c r="R5" s="34" t="s">
        <v>700</v>
      </c>
      <c r="S5" s="34">
        <v>94</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700</v>
      </c>
      <c r="AK5" s="34" t="s">
        <v>700</v>
      </c>
      <c r="AL5" s="34" t="s">
        <v>700</v>
      </c>
      <c r="AM5" s="34" t="s">
        <v>700</v>
      </c>
      <c r="AN5" s="34" t="s">
        <v>3319</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c r="CI5" s="34" t="s">
        <v>700</v>
      </c>
    </row>
    <row r="6" spans="1:87" x14ac:dyDescent="0.25">
      <c r="A6" s="34" t="s">
        <v>3318</v>
      </c>
      <c r="B6" s="34" t="s">
        <v>1243</v>
      </c>
      <c r="C6" s="34">
        <v>2020</v>
      </c>
      <c r="D6" s="34" t="s">
        <v>3317</v>
      </c>
      <c r="E6" s="34" t="s">
        <v>3316</v>
      </c>
      <c r="F6" s="34" t="s">
        <v>2872</v>
      </c>
      <c r="G6" s="34" t="s">
        <v>700</v>
      </c>
      <c r="H6" s="34" t="s">
        <v>2871</v>
      </c>
      <c r="I6" s="34" t="s">
        <v>3315</v>
      </c>
      <c r="J6" s="34" t="s">
        <v>3314</v>
      </c>
      <c r="K6" s="34" t="s">
        <v>3313</v>
      </c>
      <c r="L6" s="34">
        <v>2020</v>
      </c>
      <c r="M6" s="60">
        <v>44697.712581018517</v>
      </c>
      <c r="N6" s="60">
        <v>44697.712581018517</v>
      </c>
      <c r="O6" s="34" t="s">
        <v>700</v>
      </c>
      <c r="P6" s="34" t="s">
        <v>3312</v>
      </c>
      <c r="Q6" s="34" t="s">
        <v>700</v>
      </c>
      <c r="R6" s="34" t="s">
        <v>3311</v>
      </c>
      <c r="S6" s="34">
        <v>2020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3310</v>
      </c>
      <c r="AK6" s="34" t="s">
        <v>700</v>
      </c>
      <c r="AL6" s="34" t="s">
        <v>700</v>
      </c>
      <c r="AM6" s="34" t="s">
        <v>700</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c r="CI6" s="34" t="s">
        <v>700</v>
      </c>
    </row>
    <row r="7" spans="1:87" x14ac:dyDescent="0.25">
      <c r="A7" s="34" t="s">
        <v>3309</v>
      </c>
      <c r="B7" s="34" t="s">
        <v>1243</v>
      </c>
      <c r="C7" s="34">
        <v>2021</v>
      </c>
      <c r="D7" s="34" t="s">
        <v>811</v>
      </c>
      <c r="E7" s="34" t="s">
        <v>812</v>
      </c>
      <c r="F7" s="34" t="s">
        <v>3308</v>
      </c>
      <c r="G7" s="34" t="s">
        <v>700</v>
      </c>
      <c r="H7" s="34" t="s">
        <v>3307</v>
      </c>
      <c r="I7" s="34" t="s">
        <v>3306</v>
      </c>
      <c r="J7" s="34" t="s">
        <v>813</v>
      </c>
      <c r="K7" s="34" t="s">
        <v>3305</v>
      </c>
      <c r="L7" s="34">
        <v>2021</v>
      </c>
      <c r="M7" s="60">
        <v>44697.712581018517</v>
      </c>
      <c r="N7" s="60">
        <v>44697.712581018517</v>
      </c>
      <c r="O7" s="34" t="s">
        <v>700</v>
      </c>
      <c r="P7" s="34" t="s">
        <v>700</v>
      </c>
      <c r="Q7" s="34" t="s">
        <v>700</v>
      </c>
      <c r="R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700</v>
      </c>
      <c r="AL7" s="34" t="s">
        <v>3304</v>
      </c>
      <c r="AM7" s="34" t="s">
        <v>700</v>
      </c>
      <c r="AN7" s="34" t="s">
        <v>3303</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c r="CI7" s="34" t="s">
        <v>700</v>
      </c>
    </row>
    <row r="8" spans="1:87" x14ac:dyDescent="0.25">
      <c r="A8" s="34" t="s">
        <v>3302</v>
      </c>
      <c r="B8" s="34" t="s">
        <v>1186</v>
      </c>
      <c r="C8" s="34">
        <v>2021</v>
      </c>
      <c r="D8" s="34" t="s">
        <v>3301</v>
      </c>
      <c r="E8" s="34" t="s">
        <v>3300</v>
      </c>
      <c r="F8" s="34" t="s">
        <v>3299</v>
      </c>
      <c r="G8" s="34" t="s">
        <v>3298</v>
      </c>
      <c r="H8" s="34" t="s">
        <v>700</v>
      </c>
      <c r="I8" s="34" t="s">
        <v>700</v>
      </c>
      <c r="J8" s="34" t="s">
        <v>3297</v>
      </c>
      <c r="K8" s="34" t="s">
        <v>3296</v>
      </c>
      <c r="L8" s="34">
        <v>2021</v>
      </c>
      <c r="M8" s="60">
        <v>44697.712581018517</v>
      </c>
      <c r="N8" s="60">
        <v>44697.712581018517</v>
      </c>
      <c r="O8" s="34" t="s">
        <v>700</v>
      </c>
      <c r="P8" s="34" t="s">
        <v>3295</v>
      </c>
      <c r="Q8" s="34" t="s">
        <v>700</v>
      </c>
      <c r="R8" s="34" t="s">
        <v>700</v>
      </c>
      <c r="T8" s="34" t="s">
        <v>700</v>
      </c>
      <c r="U8" s="34" t="s">
        <v>700</v>
      </c>
      <c r="V8" s="34" t="s">
        <v>700</v>
      </c>
      <c r="W8" s="34" t="s">
        <v>3294</v>
      </c>
      <c r="X8" s="34" t="s">
        <v>700</v>
      </c>
      <c r="Y8" s="34" t="s">
        <v>700</v>
      </c>
      <c r="Z8" s="34" t="s">
        <v>700</v>
      </c>
      <c r="AA8" s="34" t="s">
        <v>3173</v>
      </c>
      <c r="AB8" s="34" t="s">
        <v>700</v>
      </c>
      <c r="AC8" s="34" t="s">
        <v>700</v>
      </c>
      <c r="AD8" s="34" t="s">
        <v>700</v>
      </c>
      <c r="AE8" s="34" t="s">
        <v>700</v>
      </c>
      <c r="AF8" s="34" t="s">
        <v>700</v>
      </c>
      <c r="AG8" s="34" t="s">
        <v>700</v>
      </c>
      <c r="AH8" s="34" t="s">
        <v>700</v>
      </c>
      <c r="AI8" s="34" t="s">
        <v>700</v>
      </c>
      <c r="AJ8" s="34" t="s">
        <v>3293</v>
      </c>
      <c r="AK8" s="34" t="s">
        <v>700</v>
      </c>
      <c r="AL8" s="34" t="s">
        <v>700</v>
      </c>
      <c r="AM8" s="34" t="s">
        <v>700</v>
      </c>
      <c r="AN8" s="34" t="s">
        <v>3292</v>
      </c>
      <c r="AO8" s="34" t="s">
        <v>700</v>
      </c>
      <c r="AP8" s="34" t="s">
        <v>3291</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c r="CI8" s="34" t="s">
        <v>700</v>
      </c>
    </row>
    <row r="9" spans="1:87" x14ac:dyDescent="0.25">
      <c r="A9" s="34" t="s">
        <v>3290</v>
      </c>
      <c r="B9" s="34" t="s">
        <v>1243</v>
      </c>
      <c r="C9" s="34">
        <v>2021</v>
      </c>
      <c r="D9" s="34" t="s">
        <v>3289</v>
      </c>
      <c r="E9" s="34" t="s">
        <v>3288</v>
      </c>
      <c r="F9" s="34" t="s">
        <v>2713</v>
      </c>
      <c r="G9" s="34" t="s">
        <v>700</v>
      </c>
      <c r="H9" s="34" t="s">
        <v>2712</v>
      </c>
      <c r="I9" s="34" t="s">
        <v>3287</v>
      </c>
      <c r="J9" s="34" t="s">
        <v>3286</v>
      </c>
      <c r="K9" s="34" t="s">
        <v>3285</v>
      </c>
      <c r="L9" s="34">
        <v>2021</v>
      </c>
      <c r="M9" s="60">
        <v>44697.712581018517</v>
      </c>
      <c r="N9" s="60">
        <v>44697.712581018517</v>
      </c>
      <c r="O9" s="34" t="s">
        <v>700</v>
      </c>
      <c r="P9" s="34" t="s">
        <v>3284</v>
      </c>
      <c r="Q9" s="34" t="s">
        <v>700</v>
      </c>
      <c r="R9" s="34" t="s">
        <v>700</v>
      </c>
      <c r="S9" s="34">
        <v>106</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700</v>
      </c>
      <c r="AK9" s="34" t="s">
        <v>700</v>
      </c>
      <c r="AL9" s="34" t="s">
        <v>700</v>
      </c>
      <c r="AM9" s="34" t="s">
        <v>700</v>
      </c>
      <c r="AN9" s="34" t="s">
        <v>3283</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c r="CI9" s="34" t="s">
        <v>700</v>
      </c>
    </row>
    <row r="10" spans="1:87" x14ac:dyDescent="0.25">
      <c r="A10" s="34" t="s">
        <v>3282</v>
      </c>
      <c r="B10" s="34" t="s">
        <v>1243</v>
      </c>
      <c r="C10" s="34">
        <v>2021</v>
      </c>
      <c r="D10" s="34" t="s">
        <v>3281</v>
      </c>
      <c r="E10" s="34" t="s">
        <v>3280</v>
      </c>
      <c r="F10" s="34" t="s">
        <v>3279</v>
      </c>
      <c r="G10" s="34" t="s">
        <v>700</v>
      </c>
      <c r="H10" s="34" t="s">
        <v>3278</v>
      </c>
      <c r="I10" s="34" t="s">
        <v>3277</v>
      </c>
      <c r="J10" s="34" t="s">
        <v>3276</v>
      </c>
      <c r="K10" s="34" t="s">
        <v>3275</v>
      </c>
      <c r="L10" s="34">
        <v>2021</v>
      </c>
      <c r="M10" s="60">
        <v>44697.712581018517</v>
      </c>
      <c r="N10" s="60">
        <v>44697.712581018517</v>
      </c>
      <c r="O10" s="34" t="s">
        <v>700</v>
      </c>
      <c r="P10" s="34" t="s">
        <v>3274</v>
      </c>
      <c r="Q10" s="34" t="s">
        <v>700</v>
      </c>
      <c r="R10" s="34" t="s">
        <v>3273</v>
      </c>
      <c r="S10" s="34">
        <v>58</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3272</v>
      </c>
      <c r="AK10" s="34" t="s">
        <v>700</v>
      </c>
      <c r="AL10" s="34" t="s">
        <v>700</v>
      </c>
      <c r="AM10" s="34" t="s">
        <v>700</v>
      </c>
      <c r="AN10" s="34" t="s">
        <v>3271</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c r="CI10" s="34" t="s">
        <v>700</v>
      </c>
    </row>
    <row r="11" spans="1:87" x14ac:dyDescent="0.25">
      <c r="A11" s="34" t="s">
        <v>3270</v>
      </c>
      <c r="B11" s="34" t="s">
        <v>1243</v>
      </c>
      <c r="C11" s="34">
        <v>2021</v>
      </c>
      <c r="D11" s="34" t="s">
        <v>3269</v>
      </c>
      <c r="E11" s="34" t="s">
        <v>3268</v>
      </c>
      <c r="F11" s="34" t="s">
        <v>2626</v>
      </c>
      <c r="G11" s="34" t="s">
        <v>700</v>
      </c>
      <c r="H11" s="34" t="s">
        <v>2625</v>
      </c>
      <c r="I11" s="34" t="s">
        <v>3267</v>
      </c>
      <c r="J11" s="34" t="s">
        <v>3266</v>
      </c>
      <c r="K11" s="34" t="s">
        <v>3265</v>
      </c>
      <c r="L11" s="34">
        <v>2021</v>
      </c>
      <c r="M11" s="60">
        <v>44697.712581018517</v>
      </c>
      <c r="N11" s="60">
        <v>44697.712581018517</v>
      </c>
      <c r="O11" s="34" t="s">
        <v>700</v>
      </c>
      <c r="P11" s="34" t="s">
        <v>3264</v>
      </c>
      <c r="Q11" s="34" t="s">
        <v>700</v>
      </c>
      <c r="R11" s="34" t="s">
        <v>700</v>
      </c>
      <c r="S11" s="34">
        <v>152</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700</v>
      </c>
      <c r="AK11" s="34" t="s">
        <v>700</v>
      </c>
      <c r="AL11" s="34" t="s">
        <v>700</v>
      </c>
      <c r="AM11" s="34" t="s">
        <v>700</v>
      </c>
      <c r="AN11" s="34" t="s">
        <v>3263</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c r="CI11" s="34" t="s">
        <v>700</v>
      </c>
    </row>
    <row r="12" spans="1:87" x14ac:dyDescent="0.25">
      <c r="A12" s="34" t="s">
        <v>3262</v>
      </c>
      <c r="B12" s="34" t="s">
        <v>1243</v>
      </c>
      <c r="C12" s="34">
        <v>2020</v>
      </c>
      <c r="D12" s="34" t="s">
        <v>3261</v>
      </c>
      <c r="E12" s="34" t="s">
        <v>3260</v>
      </c>
      <c r="F12" s="34" t="s">
        <v>2753</v>
      </c>
      <c r="G12" s="34" t="s">
        <v>700</v>
      </c>
      <c r="H12" s="34" t="s">
        <v>2752</v>
      </c>
      <c r="I12" s="34" t="s">
        <v>3259</v>
      </c>
      <c r="J12" s="34" t="s">
        <v>3258</v>
      </c>
      <c r="K12" s="34" t="s">
        <v>3257</v>
      </c>
      <c r="L12" s="34">
        <v>2020</v>
      </c>
      <c r="M12" s="60">
        <v>44697.712581018517</v>
      </c>
      <c r="N12" s="60">
        <v>44697.712581018517</v>
      </c>
      <c r="O12" s="34" t="s">
        <v>700</v>
      </c>
      <c r="P12" s="34" t="s">
        <v>3256</v>
      </c>
      <c r="Q12" s="34" t="s">
        <v>700</v>
      </c>
      <c r="R12" s="34" t="s">
        <v>700</v>
      </c>
      <c r="S12" s="34">
        <v>177</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700</v>
      </c>
      <c r="AJ12" s="34" t="s">
        <v>700</v>
      </c>
      <c r="AK12" s="34" t="s">
        <v>700</v>
      </c>
      <c r="AL12" s="34" t="s">
        <v>700</v>
      </c>
      <c r="AM12" s="34" t="s">
        <v>700</v>
      </c>
      <c r="AN12" s="34" t="s">
        <v>3255</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c r="CI12" s="34" t="s">
        <v>700</v>
      </c>
    </row>
    <row r="13" spans="1:87" x14ac:dyDescent="0.25">
      <c r="A13" s="34" t="s">
        <v>3254</v>
      </c>
      <c r="B13" s="34" t="s">
        <v>1243</v>
      </c>
      <c r="C13" s="34">
        <v>2020</v>
      </c>
      <c r="D13" s="34" t="s">
        <v>3253</v>
      </c>
      <c r="E13" s="34" t="s">
        <v>3252</v>
      </c>
      <c r="F13" s="34" t="s">
        <v>2713</v>
      </c>
      <c r="G13" s="34" t="s">
        <v>700</v>
      </c>
      <c r="H13" s="34" t="s">
        <v>2712</v>
      </c>
      <c r="I13" s="34" t="s">
        <v>3251</v>
      </c>
      <c r="J13" s="34" t="s">
        <v>3250</v>
      </c>
      <c r="K13" s="34" t="s">
        <v>3249</v>
      </c>
      <c r="L13" s="34">
        <v>2020</v>
      </c>
      <c r="M13" s="60">
        <v>44697.712581018517</v>
      </c>
      <c r="N13" s="60">
        <v>44697.712581018517</v>
      </c>
      <c r="O13" s="34" t="s">
        <v>700</v>
      </c>
      <c r="P13" s="34" t="s">
        <v>3248</v>
      </c>
      <c r="Q13" s="34" t="s">
        <v>700</v>
      </c>
      <c r="R13" s="34" t="s">
        <v>700</v>
      </c>
      <c r="S13" s="34">
        <v>97</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700</v>
      </c>
      <c r="AK13" s="34" t="s">
        <v>700</v>
      </c>
      <c r="AL13" s="34" t="s">
        <v>700</v>
      </c>
      <c r="AM13" s="34" t="s">
        <v>700</v>
      </c>
      <c r="AN13" s="34" t="s">
        <v>3247</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c r="CI13" s="34" t="s">
        <v>700</v>
      </c>
    </row>
    <row r="14" spans="1:87" x14ac:dyDescent="0.25">
      <c r="A14" s="34" t="s">
        <v>3246</v>
      </c>
      <c r="B14" s="34" t="s">
        <v>1243</v>
      </c>
      <c r="C14" s="34">
        <v>2021</v>
      </c>
      <c r="D14" s="34" t="s">
        <v>3245</v>
      </c>
      <c r="E14" s="34" t="s">
        <v>3244</v>
      </c>
      <c r="F14" s="34" t="s">
        <v>2713</v>
      </c>
      <c r="G14" s="34" t="s">
        <v>700</v>
      </c>
      <c r="H14" s="34" t="s">
        <v>2712</v>
      </c>
      <c r="I14" s="34" t="s">
        <v>3243</v>
      </c>
      <c r="J14" s="34" t="s">
        <v>3242</v>
      </c>
      <c r="K14" s="34" t="s">
        <v>3241</v>
      </c>
      <c r="L14" s="34">
        <v>2021</v>
      </c>
      <c r="M14" s="60">
        <v>44697.712581018517</v>
      </c>
      <c r="N14" s="60">
        <v>44697.712581018517</v>
      </c>
      <c r="O14" s="34" t="s">
        <v>700</v>
      </c>
      <c r="P14" s="34" t="s">
        <v>3240</v>
      </c>
      <c r="Q14" s="34" t="s">
        <v>700</v>
      </c>
      <c r="R14" s="34" t="s">
        <v>700</v>
      </c>
      <c r="S14" s="34">
        <v>107</v>
      </c>
      <c r="T14" s="34" t="s">
        <v>700</v>
      </c>
      <c r="U14" s="34" t="s">
        <v>700</v>
      </c>
      <c r="V14" s="34" t="s">
        <v>700</v>
      </c>
      <c r="W14" s="34" t="s">
        <v>700</v>
      </c>
      <c r="X14" s="34" t="s">
        <v>700</v>
      </c>
      <c r="Y14" s="34" t="s">
        <v>700</v>
      </c>
      <c r="Z14" s="34" t="s">
        <v>700</v>
      </c>
      <c r="AA14" s="34" t="s">
        <v>700</v>
      </c>
      <c r="AB14" s="34" t="s">
        <v>700</v>
      </c>
      <c r="AC14" s="34" t="s">
        <v>700</v>
      </c>
      <c r="AD14" s="34" t="s">
        <v>700</v>
      </c>
      <c r="AE14" s="34" t="s">
        <v>700</v>
      </c>
      <c r="AF14" s="34" t="s">
        <v>700</v>
      </c>
      <c r="AG14" s="34" t="s">
        <v>700</v>
      </c>
      <c r="AH14" s="34" t="s">
        <v>700</v>
      </c>
      <c r="AI14" s="34" t="s">
        <v>700</v>
      </c>
      <c r="AJ14" s="34" t="s">
        <v>700</v>
      </c>
      <c r="AK14" s="34" t="s">
        <v>700</v>
      </c>
      <c r="AL14" s="34" t="s">
        <v>700</v>
      </c>
      <c r="AM14" s="34" t="s">
        <v>700</v>
      </c>
      <c r="AN14" s="34" t="s">
        <v>3239</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c r="CI14" s="34" t="s">
        <v>700</v>
      </c>
    </row>
    <row r="15" spans="1:87" x14ac:dyDescent="0.25">
      <c r="A15" s="34" t="s">
        <v>3238</v>
      </c>
      <c r="B15" s="34" t="s">
        <v>1243</v>
      </c>
      <c r="C15" s="34">
        <v>2021</v>
      </c>
      <c r="D15" s="34" t="s">
        <v>3237</v>
      </c>
      <c r="E15" s="34" t="s">
        <v>3236</v>
      </c>
      <c r="F15" s="34" t="s">
        <v>3037</v>
      </c>
      <c r="G15" s="34" t="s">
        <v>700</v>
      </c>
      <c r="H15" s="34" t="s">
        <v>3036</v>
      </c>
      <c r="I15" s="34" t="s">
        <v>3235</v>
      </c>
      <c r="J15" s="34" t="s">
        <v>3234</v>
      </c>
      <c r="K15" s="34" t="s">
        <v>3233</v>
      </c>
      <c r="L15" s="34">
        <v>2021</v>
      </c>
      <c r="M15" s="60">
        <v>44697.712581018517</v>
      </c>
      <c r="N15" s="60">
        <v>44697.712581018517</v>
      </c>
      <c r="O15" s="34" t="s">
        <v>700</v>
      </c>
      <c r="P15" s="34" t="s">
        <v>3232</v>
      </c>
      <c r="Q15" s="34" t="s">
        <v>700</v>
      </c>
      <c r="R15" s="34" t="s">
        <v>3031</v>
      </c>
      <c r="S15" s="34">
        <v>53</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3030</v>
      </c>
      <c r="AK15" s="34" t="s">
        <v>700</v>
      </c>
      <c r="AL15" s="34" t="s">
        <v>700</v>
      </c>
      <c r="AM15" s="34" t="s">
        <v>700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c r="CI15" s="34" t="s">
        <v>700</v>
      </c>
    </row>
    <row r="16" spans="1:87" x14ac:dyDescent="0.25">
      <c r="A16" s="34" t="s">
        <v>3231</v>
      </c>
      <c r="B16" s="34" t="s">
        <v>1243</v>
      </c>
      <c r="C16" s="34">
        <v>2021</v>
      </c>
      <c r="D16" s="34" t="s">
        <v>3230</v>
      </c>
      <c r="E16" s="34" t="s">
        <v>3229</v>
      </c>
      <c r="F16" s="34" t="s">
        <v>2743</v>
      </c>
      <c r="G16" s="34" t="s">
        <v>700</v>
      </c>
      <c r="H16" s="34" t="s">
        <v>2742</v>
      </c>
      <c r="I16" s="34" t="s">
        <v>3228</v>
      </c>
      <c r="J16" s="34" t="s">
        <v>3227</v>
      </c>
      <c r="K16" s="34" t="s">
        <v>3226</v>
      </c>
      <c r="L16" s="34">
        <v>2021</v>
      </c>
      <c r="M16" s="60">
        <v>44697.712581018517</v>
      </c>
      <c r="N16" s="60">
        <v>44697.712581018517</v>
      </c>
      <c r="O16" s="34" t="s">
        <v>700</v>
      </c>
      <c r="P16" s="34" t="s">
        <v>3225</v>
      </c>
      <c r="Q16" s="34" t="s">
        <v>700</v>
      </c>
      <c r="R16" s="34" t="s">
        <v>700</v>
      </c>
      <c r="S16" s="34">
        <v>60</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700</v>
      </c>
      <c r="AL16" s="34" t="s">
        <v>700</v>
      </c>
      <c r="AM16" s="34" t="s">
        <v>700</v>
      </c>
      <c r="AN16" s="34" t="s">
        <v>3224</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c r="CI16" s="34" t="s">
        <v>700</v>
      </c>
    </row>
    <row r="17" spans="1:87" x14ac:dyDescent="0.25">
      <c r="A17" s="34" t="s">
        <v>3223</v>
      </c>
      <c r="B17" s="34" t="s">
        <v>1243</v>
      </c>
      <c r="C17" s="34">
        <v>2021</v>
      </c>
      <c r="D17" s="34" t="s">
        <v>3222</v>
      </c>
      <c r="E17" s="34" t="s">
        <v>3221</v>
      </c>
      <c r="F17" s="34" t="s">
        <v>2626</v>
      </c>
      <c r="G17" s="34" t="s">
        <v>700</v>
      </c>
      <c r="H17" s="34" t="s">
        <v>2625</v>
      </c>
      <c r="I17" s="34" t="s">
        <v>3220</v>
      </c>
      <c r="J17" s="34" t="s">
        <v>3219</v>
      </c>
      <c r="K17" s="34" t="s">
        <v>3218</v>
      </c>
      <c r="L17" s="34">
        <v>2021</v>
      </c>
      <c r="M17" s="60">
        <v>44697.712592592594</v>
      </c>
      <c r="N17" s="60">
        <v>44697.712592592594</v>
      </c>
      <c r="O17" s="34" t="s">
        <v>700</v>
      </c>
      <c r="P17" s="34" t="s">
        <v>3217</v>
      </c>
      <c r="Q17" s="34" t="s">
        <v>700</v>
      </c>
      <c r="R17" s="34" t="s">
        <v>700</v>
      </c>
      <c r="S17" s="34">
        <v>152</v>
      </c>
      <c r="T17" s="34" t="s">
        <v>700</v>
      </c>
      <c r="U17" s="34" t="s">
        <v>700</v>
      </c>
      <c r="V17" s="34" t="s">
        <v>700</v>
      </c>
      <c r="W17" s="34" t="s">
        <v>700</v>
      </c>
      <c r="X17" s="34" t="s">
        <v>700</v>
      </c>
      <c r="Y17" s="34" t="s">
        <v>700</v>
      </c>
      <c r="Z17" s="34" t="s">
        <v>700</v>
      </c>
      <c r="AA17" s="34" t="s">
        <v>700</v>
      </c>
      <c r="AB17" s="34" t="s">
        <v>700</v>
      </c>
      <c r="AC17" s="34" t="s">
        <v>700</v>
      </c>
      <c r="AD17" s="34" t="s">
        <v>700</v>
      </c>
      <c r="AE17" s="34" t="s">
        <v>700</v>
      </c>
      <c r="AF17" s="34" t="s">
        <v>700</v>
      </c>
      <c r="AG17" s="34" t="s">
        <v>700</v>
      </c>
      <c r="AH17" s="34" t="s">
        <v>700</v>
      </c>
      <c r="AI17" s="34" t="s">
        <v>700</v>
      </c>
      <c r="AJ17" s="34" t="s">
        <v>700</v>
      </c>
      <c r="AK17" s="34" t="s">
        <v>700</v>
      </c>
      <c r="AL17" s="34" t="s">
        <v>700</v>
      </c>
      <c r="AM17" s="34" t="s">
        <v>700</v>
      </c>
      <c r="AN17" s="34" t="s">
        <v>3216</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c r="CI17" s="34" t="s">
        <v>700</v>
      </c>
    </row>
    <row r="18" spans="1:87" x14ac:dyDescent="0.25">
      <c r="A18" s="34" t="s">
        <v>3215</v>
      </c>
      <c r="B18" s="34" t="s">
        <v>1243</v>
      </c>
      <c r="C18" s="34">
        <v>2020</v>
      </c>
      <c r="D18" s="34" t="s">
        <v>3214</v>
      </c>
      <c r="E18" s="34" t="s">
        <v>3213</v>
      </c>
      <c r="F18" s="34" t="s">
        <v>2575</v>
      </c>
      <c r="G18" s="34" t="s">
        <v>700</v>
      </c>
      <c r="H18" s="34" t="s">
        <v>2574</v>
      </c>
      <c r="I18" s="34" t="s">
        <v>3212</v>
      </c>
      <c r="J18" s="34" t="s">
        <v>3211</v>
      </c>
      <c r="K18" s="34" t="s">
        <v>3210</v>
      </c>
      <c r="L18" s="34">
        <v>2020</v>
      </c>
      <c r="M18" s="60">
        <v>44697.712592592594</v>
      </c>
      <c r="N18" s="60">
        <v>44697.712592592594</v>
      </c>
      <c r="O18" s="34" t="s">
        <v>700</v>
      </c>
      <c r="P18" s="34" t="s">
        <v>3209</v>
      </c>
      <c r="Q18" s="34" t="s">
        <v>700</v>
      </c>
      <c r="R18" s="34" t="s">
        <v>700</v>
      </c>
      <c r="S18" s="34">
        <v>110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700</v>
      </c>
      <c r="AL18" s="34" t="s">
        <v>700</v>
      </c>
      <c r="AM18" s="34" t="s">
        <v>700</v>
      </c>
      <c r="AN18" s="34" t="s">
        <v>3208</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c r="CI18" s="34" t="s">
        <v>700</v>
      </c>
    </row>
    <row r="19" spans="1:87" x14ac:dyDescent="0.25">
      <c r="A19" s="34" t="s">
        <v>3207</v>
      </c>
      <c r="B19" s="34" t="s">
        <v>1243</v>
      </c>
      <c r="C19" s="34">
        <v>2021</v>
      </c>
      <c r="D19" s="34" t="s">
        <v>3206</v>
      </c>
      <c r="E19" s="34" t="s">
        <v>3205</v>
      </c>
      <c r="F19" s="34" t="s">
        <v>2872</v>
      </c>
      <c r="G19" s="34" t="s">
        <v>700</v>
      </c>
      <c r="H19" s="34" t="s">
        <v>2871</v>
      </c>
      <c r="I19" s="34" t="s">
        <v>3204</v>
      </c>
      <c r="J19" s="34" t="s">
        <v>3203</v>
      </c>
      <c r="K19" s="34" t="s">
        <v>3202</v>
      </c>
      <c r="L19" s="34">
        <v>2021</v>
      </c>
      <c r="M19" s="60">
        <v>44697.712592592594</v>
      </c>
      <c r="N19" s="60">
        <v>44697.712592592594</v>
      </c>
      <c r="O19" s="34" t="s">
        <v>700</v>
      </c>
      <c r="P19" s="34" t="s">
        <v>3201</v>
      </c>
      <c r="Q19" s="34" t="s">
        <v>700</v>
      </c>
      <c r="R19" s="34" t="s">
        <v>1249</v>
      </c>
      <c r="S19" s="34">
        <v>2021</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2910</v>
      </c>
      <c r="AK19" s="34" t="s">
        <v>700</v>
      </c>
      <c r="AL19" s="34" t="s">
        <v>700</v>
      </c>
      <c r="AM19" s="34" t="s">
        <v>700</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c r="CI19" s="34" t="s">
        <v>700</v>
      </c>
    </row>
    <row r="20" spans="1:87" x14ac:dyDescent="0.25">
      <c r="A20" s="34" t="s">
        <v>3200</v>
      </c>
      <c r="B20" s="34" t="s">
        <v>1243</v>
      </c>
      <c r="C20" s="34">
        <v>2020</v>
      </c>
      <c r="D20" s="34" t="s">
        <v>3199</v>
      </c>
      <c r="E20" s="34" t="s">
        <v>3198</v>
      </c>
      <c r="F20" s="34" t="s">
        <v>3197</v>
      </c>
      <c r="G20" s="34" t="s">
        <v>700</v>
      </c>
      <c r="H20" s="34" t="s">
        <v>3196</v>
      </c>
      <c r="I20" s="34" t="s">
        <v>3195</v>
      </c>
      <c r="J20" s="34" t="s">
        <v>3194</v>
      </c>
      <c r="K20" s="34" t="s">
        <v>3193</v>
      </c>
      <c r="L20" s="34">
        <v>2020</v>
      </c>
      <c r="M20" s="60">
        <v>44697.712592592594</v>
      </c>
      <c r="N20" s="60">
        <v>44697.712592592594</v>
      </c>
      <c r="O20" s="34" t="s">
        <v>700</v>
      </c>
      <c r="P20" s="34" t="s">
        <v>3192</v>
      </c>
      <c r="Q20" s="34" t="s">
        <v>700</v>
      </c>
      <c r="R20" s="34" t="s">
        <v>3162</v>
      </c>
      <c r="S20" s="34">
        <v>52</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3161</v>
      </c>
      <c r="AK20" s="34" t="s">
        <v>700</v>
      </c>
      <c r="AL20" s="34" t="s">
        <v>700</v>
      </c>
      <c r="AM20" s="34" t="s">
        <v>700</v>
      </c>
      <c r="AN20" s="34" t="s">
        <v>3191</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c r="CI20" s="34" t="s">
        <v>700</v>
      </c>
    </row>
    <row r="21" spans="1:87" x14ac:dyDescent="0.25">
      <c r="A21" s="34" t="s">
        <v>3190</v>
      </c>
      <c r="B21" s="34" t="s">
        <v>1243</v>
      </c>
      <c r="C21" s="34">
        <v>2021</v>
      </c>
      <c r="D21" s="34" t="s">
        <v>3189</v>
      </c>
      <c r="E21" s="34" t="s">
        <v>3188</v>
      </c>
      <c r="F21" s="34" t="s">
        <v>3187</v>
      </c>
      <c r="G21" s="34" t="s">
        <v>700</v>
      </c>
      <c r="H21" s="34" t="s">
        <v>3186</v>
      </c>
      <c r="I21" s="34" t="s">
        <v>3185</v>
      </c>
      <c r="J21" s="34" t="s">
        <v>3184</v>
      </c>
      <c r="K21" s="34" t="s">
        <v>3183</v>
      </c>
      <c r="L21" s="34">
        <v>2021</v>
      </c>
      <c r="M21" s="60">
        <v>44697.712592592594</v>
      </c>
      <c r="N21" s="60">
        <v>44697.712592592594</v>
      </c>
      <c r="O21" s="34" t="s">
        <v>700</v>
      </c>
      <c r="P21" s="34" t="s">
        <v>700</v>
      </c>
      <c r="Q21" s="34" t="s">
        <v>700</v>
      </c>
      <c r="R21" s="34" t="s">
        <v>700</v>
      </c>
      <c r="T21" s="34" t="s">
        <v>700</v>
      </c>
      <c r="U21" s="34" t="s">
        <v>700</v>
      </c>
      <c r="V21" s="34" t="s">
        <v>700</v>
      </c>
      <c r="W21" s="34" t="s">
        <v>700</v>
      </c>
      <c r="X21" s="34" t="s">
        <v>700</v>
      </c>
      <c r="Y21" s="34" t="s">
        <v>700</v>
      </c>
      <c r="Z21" s="34" t="s">
        <v>700</v>
      </c>
      <c r="AA21" s="34" t="s">
        <v>700</v>
      </c>
      <c r="AB21" s="34" t="s">
        <v>700</v>
      </c>
      <c r="AC21" s="34" t="s">
        <v>700</v>
      </c>
      <c r="AD21" s="34" t="s">
        <v>700</v>
      </c>
      <c r="AE21" s="34" t="s">
        <v>700</v>
      </c>
      <c r="AF21" s="34" t="s">
        <v>700</v>
      </c>
      <c r="AG21" s="34" t="s">
        <v>700</v>
      </c>
      <c r="AH21" s="34" t="s">
        <v>700</v>
      </c>
      <c r="AI21" s="34" t="s">
        <v>700</v>
      </c>
      <c r="AJ21" s="34" t="s">
        <v>700</v>
      </c>
      <c r="AK21" s="34" t="s">
        <v>700</v>
      </c>
      <c r="AL21" s="34" t="s">
        <v>700</v>
      </c>
      <c r="AM21" s="34" t="s">
        <v>700</v>
      </c>
      <c r="AN21" s="34" t="s">
        <v>3182</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c r="CI21" s="34" t="s">
        <v>700</v>
      </c>
    </row>
    <row r="22" spans="1:87" x14ac:dyDescent="0.25">
      <c r="A22" s="34" t="s">
        <v>3181</v>
      </c>
      <c r="B22" s="34" t="s">
        <v>1186</v>
      </c>
      <c r="C22" s="34">
        <v>2021</v>
      </c>
      <c r="D22" s="34" t="s">
        <v>3180</v>
      </c>
      <c r="E22" s="34" t="s">
        <v>3179</v>
      </c>
      <c r="F22" s="34" t="s">
        <v>3178</v>
      </c>
      <c r="G22" s="34" t="s">
        <v>3177</v>
      </c>
      <c r="H22" s="34" t="s">
        <v>700</v>
      </c>
      <c r="I22" s="34" t="s">
        <v>700</v>
      </c>
      <c r="J22" s="34" t="s">
        <v>3176</v>
      </c>
      <c r="K22" s="34" t="s">
        <v>3175</v>
      </c>
      <c r="L22" s="34">
        <v>2021</v>
      </c>
      <c r="M22" s="60">
        <v>44697.712592592594</v>
      </c>
      <c r="N22" s="60">
        <v>44697.712592592594</v>
      </c>
      <c r="O22" s="34" t="s">
        <v>700</v>
      </c>
      <c r="P22" s="34" t="s">
        <v>3174</v>
      </c>
      <c r="Q22" s="34" t="s">
        <v>700</v>
      </c>
      <c r="R22" s="34" t="s">
        <v>700</v>
      </c>
      <c r="T22" s="34" t="s">
        <v>700</v>
      </c>
      <c r="U22" s="34" t="s">
        <v>700</v>
      </c>
      <c r="V22" s="34" t="s">
        <v>700</v>
      </c>
      <c r="W22" s="34" t="s">
        <v>700</v>
      </c>
      <c r="X22" s="34" t="s">
        <v>700</v>
      </c>
      <c r="Y22" s="34" t="s">
        <v>700</v>
      </c>
      <c r="Z22" s="34" t="s">
        <v>700</v>
      </c>
      <c r="AA22" s="34" t="s">
        <v>3173</v>
      </c>
      <c r="AB22" s="34" t="s">
        <v>700</v>
      </c>
      <c r="AC22" s="34" t="s">
        <v>700</v>
      </c>
      <c r="AD22" s="34" t="s">
        <v>700</v>
      </c>
      <c r="AE22" s="34" t="s">
        <v>700</v>
      </c>
      <c r="AF22" s="34" t="s">
        <v>700</v>
      </c>
      <c r="AG22" s="34" t="s">
        <v>700</v>
      </c>
      <c r="AH22" s="34" t="s">
        <v>700</v>
      </c>
      <c r="AI22" s="34" t="s">
        <v>700</v>
      </c>
      <c r="AJ22" s="34" t="s">
        <v>3172</v>
      </c>
      <c r="AK22" s="34" t="s">
        <v>700</v>
      </c>
      <c r="AL22" s="34" t="s">
        <v>700</v>
      </c>
      <c r="AM22" s="34" t="s">
        <v>700</v>
      </c>
      <c r="AN22" s="34" t="s">
        <v>3171</v>
      </c>
      <c r="AO22" s="34" t="s">
        <v>700</v>
      </c>
      <c r="AP22" s="34" t="s">
        <v>3170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c r="CI22" s="34" t="s">
        <v>700</v>
      </c>
    </row>
    <row r="23" spans="1:87" x14ac:dyDescent="0.25">
      <c r="A23" s="34" t="s">
        <v>3169</v>
      </c>
      <c r="B23" s="34" t="s">
        <v>1243</v>
      </c>
      <c r="C23" s="34">
        <v>2020</v>
      </c>
      <c r="D23" s="34" t="s">
        <v>3168</v>
      </c>
      <c r="E23" s="34" t="s">
        <v>3167</v>
      </c>
      <c r="F23" s="34" t="s">
        <v>2872</v>
      </c>
      <c r="G23" s="34" t="s">
        <v>700</v>
      </c>
      <c r="H23" s="34" t="s">
        <v>2871</v>
      </c>
      <c r="I23" s="34" t="s">
        <v>3166</v>
      </c>
      <c r="J23" s="34" t="s">
        <v>3165</v>
      </c>
      <c r="K23" s="34" t="s">
        <v>3164</v>
      </c>
      <c r="L23" s="34">
        <v>2020</v>
      </c>
      <c r="M23" s="60">
        <v>44697.712592592594</v>
      </c>
      <c r="N23" s="60">
        <v>44697.712592592594</v>
      </c>
      <c r="O23" s="34" t="s">
        <v>700</v>
      </c>
      <c r="P23" s="34" t="s">
        <v>3163</v>
      </c>
      <c r="Q23" s="34" t="s">
        <v>700</v>
      </c>
      <c r="R23" s="34" t="s">
        <v>3162</v>
      </c>
      <c r="S23" s="34">
        <v>2020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3161</v>
      </c>
      <c r="AK23" s="34" t="s">
        <v>700</v>
      </c>
      <c r="AL23" s="34" t="s">
        <v>700</v>
      </c>
      <c r="AM23" s="34" t="s">
        <v>700</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c r="CI23" s="34" t="s">
        <v>700</v>
      </c>
    </row>
    <row r="24" spans="1:87" x14ac:dyDescent="0.25">
      <c r="A24" s="34" t="s">
        <v>3160</v>
      </c>
      <c r="B24" s="34" t="s">
        <v>1243</v>
      </c>
      <c r="C24" s="34">
        <v>2021</v>
      </c>
      <c r="D24" s="34" t="s">
        <v>3159</v>
      </c>
      <c r="E24" s="34" t="s">
        <v>3158</v>
      </c>
      <c r="F24" s="34" t="s">
        <v>2831</v>
      </c>
      <c r="G24" s="34" t="s">
        <v>700</v>
      </c>
      <c r="H24" s="34" t="s">
        <v>2830</v>
      </c>
      <c r="I24" s="34" t="s">
        <v>3157</v>
      </c>
      <c r="J24" s="34" t="s">
        <v>3156</v>
      </c>
      <c r="K24" s="34" t="s">
        <v>3155</v>
      </c>
      <c r="L24" s="34">
        <v>2021</v>
      </c>
      <c r="M24" s="60">
        <v>44697.712592592594</v>
      </c>
      <c r="N24" s="60">
        <v>44697.712592592594</v>
      </c>
      <c r="O24" s="34" t="s">
        <v>700</v>
      </c>
      <c r="P24" s="34" t="s">
        <v>3154</v>
      </c>
      <c r="Q24" s="34" t="s">
        <v>700</v>
      </c>
      <c r="R24" s="34" t="s">
        <v>700</v>
      </c>
      <c r="S24" s="34">
        <v>138</v>
      </c>
      <c r="T24" s="34" t="s">
        <v>700</v>
      </c>
      <c r="U24" s="34" t="s">
        <v>700</v>
      </c>
      <c r="V24" s="34" t="s">
        <v>700</v>
      </c>
      <c r="W24" s="34" t="s">
        <v>700</v>
      </c>
      <c r="X24" s="34" t="s">
        <v>700</v>
      </c>
      <c r="Y24" s="34" t="s">
        <v>700</v>
      </c>
      <c r="Z24" s="34" t="s">
        <v>700</v>
      </c>
      <c r="AA24" s="34" t="s">
        <v>700</v>
      </c>
      <c r="AB24" s="34" t="s">
        <v>700</v>
      </c>
      <c r="AC24" s="34" t="s">
        <v>700</v>
      </c>
      <c r="AD24" s="34" t="s">
        <v>700</v>
      </c>
      <c r="AE24" s="34" t="s">
        <v>700</v>
      </c>
      <c r="AF24" s="34" t="s">
        <v>700</v>
      </c>
      <c r="AG24" s="34" t="s">
        <v>700</v>
      </c>
      <c r="AH24" s="34" t="s">
        <v>700</v>
      </c>
      <c r="AI24" s="34" t="s">
        <v>700</v>
      </c>
      <c r="AJ24" s="34" t="s">
        <v>700</v>
      </c>
      <c r="AK24" s="34" t="s">
        <v>700</v>
      </c>
      <c r="AL24" s="34" t="s">
        <v>700</v>
      </c>
      <c r="AM24" s="34" t="s">
        <v>700</v>
      </c>
      <c r="AN24" s="34" t="s">
        <v>700</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c r="CI24" s="34" t="s">
        <v>700</v>
      </c>
    </row>
    <row r="25" spans="1:87" x14ac:dyDescent="0.25">
      <c r="A25" s="34" t="s">
        <v>3153</v>
      </c>
      <c r="B25" s="34" t="s">
        <v>1243</v>
      </c>
      <c r="C25" s="34">
        <v>2020</v>
      </c>
      <c r="D25" s="34" t="s">
        <v>3152</v>
      </c>
      <c r="E25" s="34" t="s">
        <v>3151</v>
      </c>
      <c r="F25" s="34" t="s">
        <v>2743</v>
      </c>
      <c r="G25" s="34" t="s">
        <v>700</v>
      </c>
      <c r="H25" s="34" t="s">
        <v>2742</v>
      </c>
      <c r="I25" s="34" t="s">
        <v>3150</v>
      </c>
      <c r="J25" s="34" t="s">
        <v>3149</v>
      </c>
      <c r="K25" s="34" t="s">
        <v>3148</v>
      </c>
      <c r="L25" s="34">
        <v>2020</v>
      </c>
      <c r="M25" s="60">
        <v>44697.712592592594</v>
      </c>
      <c r="N25" s="60">
        <v>44697.712592592594</v>
      </c>
      <c r="O25" s="34" t="s">
        <v>700</v>
      </c>
      <c r="P25" s="34" t="s">
        <v>3147</v>
      </c>
      <c r="Q25" s="34" t="s">
        <v>700</v>
      </c>
      <c r="R25" s="34" t="s">
        <v>700</v>
      </c>
      <c r="S25" s="34">
        <v>52</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700</v>
      </c>
      <c r="AL25" s="34" t="s">
        <v>700</v>
      </c>
      <c r="AM25" s="34" t="s">
        <v>700</v>
      </c>
      <c r="AN25" s="34" t="s">
        <v>3146</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c r="CI25" s="34" t="s">
        <v>700</v>
      </c>
    </row>
    <row r="26" spans="1:87" x14ac:dyDescent="0.25">
      <c r="A26" s="34" t="s">
        <v>3145</v>
      </c>
      <c r="B26" s="34" t="s">
        <v>1243</v>
      </c>
      <c r="C26" s="34">
        <v>2021</v>
      </c>
      <c r="D26" s="34" t="s">
        <v>3144</v>
      </c>
      <c r="E26" s="34" t="s">
        <v>3143</v>
      </c>
      <c r="F26" s="34" t="s">
        <v>2796</v>
      </c>
      <c r="G26" s="34" t="s">
        <v>700</v>
      </c>
      <c r="H26" s="34" t="s">
        <v>2795</v>
      </c>
      <c r="I26" s="34" t="s">
        <v>3142</v>
      </c>
      <c r="J26" s="34" t="s">
        <v>3141</v>
      </c>
      <c r="K26" s="34" t="s">
        <v>3140</v>
      </c>
      <c r="L26" s="34">
        <v>2021</v>
      </c>
      <c r="M26" s="60">
        <v>44697.712592592594</v>
      </c>
      <c r="N26" s="60">
        <v>44697.712592592594</v>
      </c>
      <c r="O26" s="34" t="s">
        <v>700</v>
      </c>
      <c r="P26" s="34" t="s">
        <v>3139</v>
      </c>
      <c r="Q26" s="34" t="s">
        <v>700</v>
      </c>
      <c r="R26" s="34" t="s">
        <v>700</v>
      </c>
      <c r="S26" s="34">
        <v>26</v>
      </c>
      <c r="T26" s="34" t="s">
        <v>700</v>
      </c>
      <c r="U26" s="34" t="s">
        <v>700</v>
      </c>
      <c r="V26" s="34" t="s">
        <v>700</v>
      </c>
      <c r="W26" s="34" t="s">
        <v>700</v>
      </c>
      <c r="X26" s="34" t="s">
        <v>700</v>
      </c>
      <c r="Y26" s="34" t="s">
        <v>700</v>
      </c>
      <c r="Z26" s="34" t="s">
        <v>700</v>
      </c>
      <c r="AA26" s="34" t="s">
        <v>700</v>
      </c>
      <c r="AB26" s="34" t="s">
        <v>700</v>
      </c>
      <c r="AC26" s="34" t="s">
        <v>700</v>
      </c>
      <c r="AD26" s="34" t="s">
        <v>700</v>
      </c>
      <c r="AE26" s="34" t="s">
        <v>700</v>
      </c>
      <c r="AF26" s="34" t="s">
        <v>700</v>
      </c>
      <c r="AG26" s="34" t="s">
        <v>700</v>
      </c>
      <c r="AH26" s="34" t="s">
        <v>700</v>
      </c>
      <c r="AI26" s="34" t="s">
        <v>700</v>
      </c>
      <c r="AJ26" s="34" t="s">
        <v>700</v>
      </c>
      <c r="AK26" s="34" t="s">
        <v>700</v>
      </c>
      <c r="AL26" s="34" t="s">
        <v>700</v>
      </c>
      <c r="AM26" s="34" t="s">
        <v>700</v>
      </c>
      <c r="AN26" s="34" t="s">
        <v>3138</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c r="CI26" s="34" t="s">
        <v>700</v>
      </c>
    </row>
    <row r="27" spans="1:87" x14ac:dyDescent="0.25">
      <c r="A27" s="34" t="s">
        <v>3137</v>
      </c>
      <c r="B27" s="34" t="s">
        <v>1243</v>
      </c>
      <c r="C27" s="34">
        <v>2020</v>
      </c>
      <c r="D27" s="34" t="s">
        <v>3136</v>
      </c>
      <c r="E27" s="34" t="s">
        <v>3135</v>
      </c>
      <c r="F27" s="34" t="s">
        <v>2713</v>
      </c>
      <c r="G27" s="34" t="s">
        <v>700</v>
      </c>
      <c r="H27" s="34" t="s">
        <v>2712</v>
      </c>
      <c r="I27" s="34" t="s">
        <v>3134</v>
      </c>
      <c r="J27" s="34" t="s">
        <v>3133</v>
      </c>
      <c r="K27" s="34" t="s">
        <v>3132</v>
      </c>
      <c r="L27" s="34">
        <v>2020</v>
      </c>
      <c r="M27" s="60">
        <v>44697.712592592594</v>
      </c>
      <c r="N27" s="60">
        <v>44697.712592592594</v>
      </c>
      <c r="O27" s="34" t="s">
        <v>700</v>
      </c>
      <c r="P27" s="34" t="s">
        <v>3131</v>
      </c>
      <c r="Q27" s="34" t="s">
        <v>700</v>
      </c>
      <c r="R27" s="34" t="s">
        <v>700</v>
      </c>
      <c r="S27" s="34">
        <v>97</v>
      </c>
      <c r="T27" s="34" t="s">
        <v>700</v>
      </c>
      <c r="U27" s="34" t="s">
        <v>700</v>
      </c>
      <c r="V27" s="34" t="s">
        <v>700</v>
      </c>
      <c r="W27" s="34" t="s">
        <v>700</v>
      </c>
      <c r="X27" s="34" t="s">
        <v>700</v>
      </c>
      <c r="Y27" s="34" t="s">
        <v>700</v>
      </c>
      <c r="Z27" s="34" t="s">
        <v>700</v>
      </c>
      <c r="AA27" s="34" t="s">
        <v>700</v>
      </c>
      <c r="AB27" s="34" t="s">
        <v>700</v>
      </c>
      <c r="AC27" s="34" t="s">
        <v>700</v>
      </c>
      <c r="AD27" s="34" t="s">
        <v>700</v>
      </c>
      <c r="AE27" s="34" t="s">
        <v>700</v>
      </c>
      <c r="AF27" s="34" t="s">
        <v>700</v>
      </c>
      <c r="AG27" s="34" t="s">
        <v>700</v>
      </c>
      <c r="AH27" s="34" t="s">
        <v>700</v>
      </c>
      <c r="AI27" s="34" t="s">
        <v>700</v>
      </c>
      <c r="AJ27" s="34" t="s">
        <v>700</v>
      </c>
      <c r="AK27" s="34" t="s">
        <v>700</v>
      </c>
      <c r="AL27" s="34" t="s">
        <v>700</v>
      </c>
      <c r="AM27" s="34" t="s">
        <v>700</v>
      </c>
      <c r="AN27" s="34" t="s">
        <v>3130</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c r="CI27" s="34" t="s">
        <v>700</v>
      </c>
    </row>
    <row r="28" spans="1:87" x14ac:dyDescent="0.25">
      <c r="A28" s="34" t="s">
        <v>3129</v>
      </c>
      <c r="B28" s="34" t="s">
        <v>1243</v>
      </c>
      <c r="C28" s="34">
        <v>2020</v>
      </c>
      <c r="D28" s="34" t="s">
        <v>3128</v>
      </c>
      <c r="E28" s="34" t="s">
        <v>3127</v>
      </c>
      <c r="F28" s="34" t="s">
        <v>2713</v>
      </c>
      <c r="G28" s="34" t="s">
        <v>700</v>
      </c>
      <c r="H28" s="34" t="s">
        <v>2712</v>
      </c>
      <c r="I28" s="34" t="s">
        <v>3126</v>
      </c>
      <c r="J28" s="34" t="s">
        <v>3125</v>
      </c>
      <c r="K28" s="34" t="s">
        <v>3124</v>
      </c>
      <c r="L28" s="34">
        <v>2020</v>
      </c>
      <c r="M28" s="60">
        <v>44697.712592592594</v>
      </c>
      <c r="N28" s="60">
        <v>44697.712592592594</v>
      </c>
      <c r="O28" s="34" t="s">
        <v>700</v>
      </c>
      <c r="P28" s="34" t="s">
        <v>3123</v>
      </c>
      <c r="Q28" s="34" t="s">
        <v>700</v>
      </c>
      <c r="R28" s="34" t="s">
        <v>700</v>
      </c>
      <c r="S28" s="34">
        <v>95</v>
      </c>
      <c r="T28" s="34" t="s">
        <v>700</v>
      </c>
      <c r="U28" s="34" t="s">
        <v>700</v>
      </c>
      <c r="V28" s="34" t="s">
        <v>700</v>
      </c>
      <c r="W28" s="34" t="s">
        <v>700</v>
      </c>
      <c r="X28" s="34" t="s">
        <v>700</v>
      </c>
      <c r="Y28" s="34" t="s">
        <v>700</v>
      </c>
      <c r="Z28" s="34" t="s">
        <v>700</v>
      </c>
      <c r="AA28" s="34" t="s">
        <v>700</v>
      </c>
      <c r="AB28" s="34" t="s">
        <v>700</v>
      </c>
      <c r="AC28" s="34" t="s">
        <v>700</v>
      </c>
      <c r="AD28" s="34" t="s">
        <v>700</v>
      </c>
      <c r="AE28" s="34" t="s">
        <v>700</v>
      </c>
      <c r="AF28" s="34" t="s">
        <v>700</v>
      </c>
      <c r="AG28" s="34" t="s">
        <v>700</v>
      </c>
      <c r="AH28" s="34" t="s">
        <v>700</v>
      </c>
      <c r="AI28" s="34" t="s">
        <v>700</v>
      </c>
      <c r="AJ28" s="34" t="s">
        <v>700</v>
      </c>
      <c r="AK28" s="34" t="s">
        <v>700</v>
      </c>
      <c r="AL28" s="34" t="s">
        <v>700</v>
      </c>
      <c r="AM28" s="34" t="s">
        <v>700</v>
      </c>
      <c r="AN28" s="34" t="s">
        <v>3122</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c r="CI28" s="34" t="s">
        <v>700</v>
      </c>
    </row>
    <row r="29" spans="1:87" x14ac:dyDescent="0.25">
      <c r="A29" s="34" t="s">
        <v>3121</v>
      </c>
      <c r="B29" s="34" t="s">
        <v>1243</v>
      </c>
      <c r="C29" s="34">
        <v>2020</v>
      </c>
      <c r="D29" s="34" t="s">
        <v>3120</v>
      </c>
      <c r="E29" s="34" t="s">
        <v>3119</v>
      </c>
      <c r="F29" s="34" t="s">
        <v>3118</v>
      </c>
      <c r="G29" s="34" t="s">
        <v>700</v>
      </c>
      <c r="H29" s="34" t="s">
        <v>3117</v>
      </c>
      <c r="I29" s="34" t="s">
        <v>3116</v>
      </c>
      <c r="J29" s="34" t="s">
        <v>3115</v>
      </c>
      <c r="K29" s="34" t="s">
        <v>3114</v>
      </c>
      <c r="L29" s="34">
        <v>2020</v>
      </c>
      <c r="M29" s="60">
        <v>44697.712592592594</v>
      </c>
      <c r="N29" s="60">
        <v>44697.712592592594</v>
      </c>
      <c r="O29" s="34" t="s">
        <v>700</v>
      </c>
      <c r="P29" s="34" t="s">
        <v>3113</v>
      </c>
      <c r="Q29" s="34" t="s">
        <v>700</v>
      </c>
      <c r="R29" s="34" t="s">
        <v>2668</v>
      </c>
      <c r="S29" s="34">
        <v>46</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2667</v>
      </c>
      <c r="AK29" s="34" t="s">
        <v>700</v>
      </c>
      <c r="AL29" s="34" t="s">
        <v>700</v>
      </c>
      <c r="AM29" s="34" t="s">
        <v>700</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c r="CI29" s="34" t="s">
        <v>700</v>
      </c>
    </row>
    <row r="30" spans="1:87" x14ac:dyDescent="0.25">
      <c r="A30" s="34" t="s">
        <v>3112</v>
      </c>
      <c r="B30" s="34" t="s">
        <v>1186</v>
      </c>
      <c r="C30" s="34">
        <v>2021</v>
      </c>
      <c r="D30" s="34" t="s">
        <v>3111</v>
      </c>
      <c r="E30" s="34" t="s">
        <v>3110</v>
      </c>
      <c r="F30" s="34" t="s">
        <v>3109</v>
      </c>
      <c r="G30" s="34" t="s">
        <v>3108</v>
      </c>
      <c r="H30" s="34" t="s">
        <v>700</v>
      </c>
      <c r="I30" s="34" t="s">
        <v>700</v>
      </c>
      <c r="J30" s="34" t="s">
        <v>3107</v>
      </c>
      <c r="K30" s="34" t="s">
        <v>3106</v>
      </c>
      <c r="L30" s="34">
        <v>2021</v>
      </c>
      <c r="M30" s="60">
        <v>44697.712592592594</v>
      </c>
      <c r="N30" s="60">
        <v>44697.712592592594</v>
      </c>
      <c r="O30" s="34" t="s">
        <v>700</v>
      </c>
      <c r="P30" s="34" t="s">
        <v>3105</v>
      </c>
      <c r="Q30" s="34" t="s">
        <v>700</v>
      </c>
      <c r="R30" s="34" t="s">
        <v>700</v>
      </c>
      <c r="T30" s="34" t="s">
        <v>700</v>
      </c>
      <c r="U30" s="34" t="s">
        <v>700</v>
      </c>
      <c r="V30" s="34" t="s">
        <v>700</v>
      </c>
      <c r="W30" s="34" t="s">
        <v>3104</v>
      </c>
      <c r="X30" s="34" t="s">
        <v>700</v>
      </c>
      <c r="Y30" s="34" t="s">
        <v>700</v>
      </c>
      <c r="Z30" s="34" t="s">
        <v>700</v>
      </c>
      <c r="AA30" s="34" t="s">
        <v>3103</v>
      </c>
      <c r="AB30" s="34" t="s">
        <v>700</v>
      </c>
      <c r="AC30" s="34" t="s">
        <v>700</v>
      </c>
      <c r="AD30" s="34" t="s">
        <v>700</v>
      </c>
      <c r="AE30" s="34" t="s">
        <v>700</v>
      </c>
      <c r="AF30" s="34" t="s">
        <v>700</v>
      </c>
      <c r="AG30" s="34" t="s">
        <v>700</v>
      </c>
      <c r="AH30" s="34" t="s">
        <v>700</v>
      </c>
      <c r="AI30" s="34" t="s">
        <v>700</v>
      </c>
      <c r="AJ30" s="34" t="s">
        <v>3102</v>
      </c>
      <c r="AK30" s="34" t="s">
        <v>700</v>
      </c>
      <c r="AL30" s="34" t="s">
        <v>700</v>
      </c>
      <c r="AM30" s="34" t="s">
        <v>700</v>
      </c>
      <c r="AN30" s="34" t="s">
        <v>3101</v>
      </c>
      <c r="AO30" s="34" t="s">
        <v>700</v>
      </c>
      <c r="AP30" s="34" t="s">
        <v>3100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c r="CI30" s="34" t="s">
        <v>700</v>
      </c>
    </row>
    <row r="31" spans="1:87" x14ac:dyDescent="0.25">
      <c r="A31" s="34" t="s">
        <v>3099</v>
      </c>
      <c r="B31" s="34" t="s">
        <v>1243</v>
      </c>
      <c r="C31" s="34">
        <v>2021</v>
      </c>
      <c r="D31" s="34" t="s">
        <v>814</v>
      </c>
      <c r="E31" s="34" t="s">
        <v>815</v>
      </c>
      <c r="F31" s="34" t="s">
        <v>2713</v>
      </c>
      <c r="G31" s="34" t="s">
        <v>700</v>
      </c>
      <c r="H31" s="34" t="s">
        <v>2712</v>
      </c>
      <c r="I31" s="34" t="s">
        <v>3098</v>
      </c>
      <c r="J31" s="34" t="s">
        <v>816</v>
      </c>
      <c r="K31" s="34" t="s">
        <v>3097</v>
      </c>
      <c r="L31" s="34">
        <v>2021</v>
      </c>
      <c r="M31" s="60">
        <v>44697.712592592594</v>
      </c>
      <c r="N31" s="60">
        <v>44697.712592592594</v>
      </c>
      <c r="O31" s="34" t="s">
        <v>700</v>
      </c>
      <c r="P31" s="34" t="s">
        <v>3096</v>
      </c>
      <c r="Q31" s="34" t="s">
        <v>700</v>
      </c>
      <c r="R31" s="34" t="s">
        <v>700</v>
      </c>
      <c r="S31" s="34">
        <v>110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700</v>
      </c>
      <c r="AL31" s="34" t="s">
        <v>3095</v>
      </c>
      <c r="AM31" s="34" t="s">
        <v>700</v>
      </c>
      <c r="AN31" s="34" t="s">
        <v>3094</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c r="CI31" s="34" t="s">
        <v>700</v>
      </c>
    </row>
    <row r="32" spans="1:87" x14ac:dyDescent="0.25">
      <c r="A32" s="34" t="s">
        <v>3093</v>
      </c>
      <c r="B32" s="34" t="s">
        <v>1243</v>
      </c>
      <c r="C32" s="34">
        <v>2020</v>
      </c>
      <c r="D32" s="34" t="s">
        <v>3092</v>
      </c>
      <c r="E32" s="34" t="s">
        <v>3091</v>
      </c>
      <c r="F32" s="34" t="s">
        <v>3090</v>
      </c>
      <c r="G32" s="34" t="s">
        <v>700</v>
      </c>
      <c r="H32" s="34" t="s">
        <v>3089</v>
      </c>
      <c r="I32" s="34" t="s">
        <v>3088</v>
      </c>
      <c r="J32" s="34" t="s">
        <v>3087</v>
      </c>
      <c r="K32" s="34" t="s">
        <v>3086</v>
      </c>
      <c r="L32" s="34">
        <v>2020</v>
      </c>
      <c r="M32" s="60">
        <v>44697.712592592594</v>
      </c>
      <c r="N32" s="60">
        <v>44697.712592592594</v>
      </c>
      <c r="O32" s="34" t="s">
        <v>700</v>
      </c>
      <c r="P32" s="34" t="s">
        <v>3085</v>
      </c>
      <c r="Q32" s="34" t="s">
        <v>700</v>
      </c>
      <c r="R32" s="34" t="s">
        <v>700</v>
      </c>
      <c r="S32" s="34">
        <v>252</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700</v>
      </c>
      <c r="AJ32" s="34" t="s">
        <v>700</v>
      </c>
      <c r="AK32" s="34" t="s">
        <v>700</v>
      </c>
      <c r="AL32" s="34" t="s">
        <v>700</v>
      </c>
      <c r="AM32" s="34" t="s">
        <v>700</v>
      </c>
      <c r="AN32" s="34" t="s">
        <v>3084</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c r="CI32" s="34" t="s">
        <v>700</v>
      </c>
    </row>
    <row r="33" spans="1:87" x14ac:dyDescent="0.25">
      <c r="A33" s="34" t="s">
        <v>3083</v>
      </c>
      <c r="B33" s="34" t="s">
        <v>1243</v>
      </c>
      <c r="C33" s="34">
        <v>2020</v>
      </c>
      <c r="D33" s="34" t="s">
        <v>817</v>
      </c>
      <c r="E33" s="34" t="s">
        <v>818</v>
      </c>
      <c r="F33" s="34" t="s">
        <v>3082</v>
      </c>
      <c r="G33" s="34" t="s">
        <v>700</v>
      </c>
      <c r="H33" s="34" t="s">
        <v>3081</v>
      </c>
      <c r="I33" s="34" t="s">
        <v>3080</v>
      </c>
      <c r="J33" s="34" t="s">
        <v>819</v>
      </c>
      <c r="K33" s="34" t="s">
        <v>3079</v>
      </c>
      <c r="L33" s="34">
        <v>2020</v>
      </c>
      <c r="M33" s="60">
        <v>44697.712592592594</v>
      </c>
      <c r="N33" s="60">
        <v>44697.712592592594</v>
      </c>
      <c r="O33" s="34" t="s">
        <v>700</v>
      </c>
      <c r="P33" s="34" t="s">
        <v>3078</v>
      </c>
      <c r="Q33" s="34" t="s">
        <v>700</v>
      </c>
      <c r="R33" s="34" t="s">
        <v>700</v>
      </c>
      <c r="S33" s="34">
        <v>95</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700</v>
      </c>
      <c r="AL33" s="34" t="s">
        <v>3077</v>
      </c>
      <c r="AM33" s="34" t="s">
        <v>700</v>
      </c>
      <c r="AN33" s="34" t="s">
        <v>3076</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c r="CI33" s="34" t="s">
        <v>700</v>
      </c>
    </row>
    <row r="34" spans="1:87" x14ac:dyDescent="0.25">
      <c r="A34" s="34" t="s">
        <v>3075</v>
      </c>
      <c r="B34" s="34" t="s">
        <v>1243</v>
      </c>
      <c r="C34" s="34">
        <v>2020</v>
      </c>
      <c r="D34" s="34" t="s">
        <v>3074</v>
      </c>
      <c r="E34" s="34" t="s">
        <v>3073</v>
      </c>
      <c r="F34" s="34" t="s">
        <v>3072</v>
      </c>
      <c r="G34" s="34" t="s">
        <v>700</v>
      </c>
      <c r="H34" s="34" t="s">
        <v>3071</v>
      </c>
      <c r="I34" s="34" t="s">
        <v>3070</v>
      </c>
      <c r="J34" s="34" t="s">
        <v>3069</v>
      </c>
      <c r="K34" s="34" t="s">
        <v>3068</v>
      </c>
      <c r="L34" s="34">
        <v>2020</v>
      </c>
      <c r="M34" s="60">
        <v>44697.712592592594</v>
      </c>
      <c r="N34" s="60">
        <v>44697.712592592594</v>
      </c>
      <c r="O34" s="34" t="s">
        <v>700</v>
      </c>
      <c r="P34" s="34" t="s">
        <v>3067</v>
      </c>
      <c r="Q34" s="34" t="s">
        <v>700</v>
      </c>
      <c r="R34" s="34" t="s">
        <v>700</v>
      </c>
      <c r="S34" s="34">
        <v>86</v>
      </c>
      <c r="T34" s="34" t="s">
        <v>700</v>
      </c>
      <c r="U34" s="34" t="s">
        <v>700</v>
      </c>
      <c r="V34" s="34" t="s">
        <v>700</v>
      </c>
      <c r="W34" s="34" t="s">
        <v>700</v>
      </c>
      <c r="X34" s="34" t="s">
        <v>700</v>
      </c>
      <c r="Y34" s="34" t="s">
        <v>700</v>
      </c>
      <c r="Z34" s="34" t="s">
        <v>700</v>
      </c>
      <c r="AA34" s="34" t="s">
        <v>700</v>
      </c>
      <c r="AB34" s="34" t="s">
        <v>700</v>
      </c>
      <c r="AC34" s="34" t="s">
        <v>700</v>
      </c>
      <c r="AD34" s="34" t="s">
        <v>700</v>
      </c>
      <c r="AE34" s="34" t="s">
        <v>700</v>
      </c>
      <c r="AF34" s="34" t="s">
        <v>700</v>
      </c>
      <c r="AG34" s="34" t="s">
        <v>700</v>
      </c>
      <c r="AH34" s="34" t="s">
        <v>700</v>
      </c>
      <c r="AI34" s="34" t="s">
        <v>700</v>
      </c>
      <c r="AJ34" s="34" t="s">
        <v>700</v>
      </c>
      <c r="AK34" s="34" t="s">
        <v>700</v>
      </c>
      <c r="AL34" s="34" t="s">
        <v>700</v>
      </c>
      <c r="AM34" s="34" t="s">
        <v>700</v>
      </c>
      <c r="AN34" s="34" t="s">
        <v>3066</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c r="CI34" s="34" t="s">
        <v>700</v>
      </c>
    </row>
    <row r="35" spans="1:87" x14ac:dyDescent="0.25">
      <c r="A35" s="34" t="s">
        <v>3065</v>
      </c>
      <c r="B35" s="34" t="s">
        <v>1243</v>
      </c>
      <c r="C35" s="34">
        <v>2021</v>
      </c>
      <c r="D35" s="34" t="s">
        <v>3064</v>
      </c>
      <c r="E35" s="34" t="s">
        <v>3063</v>
      </c>
      <c r="F35" s="34" t="s">
        <v>2872</v>
      </c>
      <c r="G35" s="34" t="s">
        <v>700</v>
      </c>
      <c r="H35" s="34" t="s">
        <v>2871</v>
      </c>
      <c r="I35" s="34" t="s">
        <v>3062</v>
      </c>
      <c r="J35" s="34" t="s">
        <v>3061</v>
      </c>
      <c r="K35" s="34" t="s">
        <v>3060</v>
      </c>
      <c r="L35" s="34">
        <v>2021</v>
      </c>
      <c r="M35" s="60">
        <v>44697.712592592594</v>
      </c>
      <c r="N35" s="60">
        <v>44697.712592592594</v>
      </c>
      <c r="O35" s="34" t="s">
        <v>700</v>
      </c>
      <c r="P35" s="34" t="s">
        <v>3059</v>
      </c>
      <c r="Q35" s="34" t="s">
        <v>700</v>
      </c>
      <c r="R35" s="34" t="s">
        <v>2680</v>
      </c>
      <c r="S35" s="34">
        <v>2021</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2679</v>
      </c>
      <c r="AK35" s="34" t="s">
        <v>700</v>
      </c>
      <c r="AL35" s="34" t="s">
        <v>700</v>
      </c>
      <c r="AM35" s="34" t="s">
        <v>700</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c r="CI35" s="34" t="s">
        <v>700</v>
      </c>
    </row>
    <row r="36" spans="1:87" x14ac:dyDescent="0.25">
      <c r="A36" s="34" t="s">
        <v>3058</v>
      </c>
      <c r="B36" s="34" t="s">
        <v>1243</v>
      </c>
      <c r="C36" s="34">
        <v>2021</v>
      </c>
      <c r="D36" s="34" t="s">
        <v>3057</v>
      </c>
      <c r="E36" s="34" t="s">
        <v>3056</v>
      </c>
      <c r="F36" s="34" t="s">
        <v>2575</v>
      </c>
      <c r="G36" s="34" t="s">
        <v>700</v>
      </c>
      <c r="H36" s="34" t="s">
        <v>2574</v>
      </c>
      <c r="I36" s="34" t="s">
        <v>3055</v>
      </c>
      <c r="J36" s="34" t="s">
        <v>3054</v>
      </c>
      <c r="K36" s="34" t="s">
        <v>3053</v>
      </c>
      <c r="L36" s="34">
        <v>2021</v>
      </c>
      <c r="M36" s="60">
        <v>44697.712592592594</v>
      </c>
      <c r="N36" s="60">
        <v>44697.712592592594</v>
      </c>
      <c r="O36" s="34" t="s">
        <v>700</v>
      </c>
      <c r="P36" s="34" t="s">
        <v>3052</v>
      </c>
      <c r="Q36" s="34" t="s">
        <v>700</v>
      </c>
      <c r="R36" s="34" t="s">
        <v>700</v>
      </c>
      <c r="S36" s="34">
        <v>125</v>
      </c>
      <c r="T36" s="34" t="s">
        <v>700</v>
      </c>
      <c r="U36" s="34" t="s">
        <v>700</v>
      </c>
      <c r="V36" s="34" t="s">
        <v>700</v>
      </c>
      <c r="W36" s="34" t="s">
        <v>700</v>
      </c>
      <c r="X36" s="34" t="s">
        <v>700</v>
      </c>
      <c r="Y36" s="34" t="s">
        <v>700</v>
      </c>
      <c r="Z36" s="34" t="s">
        <v>700</v>
      </c>
      <c r="AA36" s="34" t="s">
        <v>700</v>
      </c>
      <c r="AB36" s="34" t="s">
        <v>700</v>
      </c>
      <c r="AC36" s="34" t="s">
        <v>700</v>
      </c>
      <c r="AD36" s="34" t="s">
        <v>700</v>
      </c>
      <c r="AE36" s="34" t="s">
        <v>700</v>
      </c>
      <c r="AF36" s="34" t="s">
        <v>700</v>
      </c>
      <c r="AG36" s="34" t="s">
        <v>700</v>
      </c>
      <c r="AH36" s="34" t="s">
        <v>700</v>
      </c>
      <c r="AI36" s="34" t="s">
        <v>700</v>
      </c>
      <c r="AJ36" s="34" t="s">
        <v>700</v>
      </c>
      <c r="AK36" s="34" t="s">
        <v>700</v>
      </c>
      <c r="AL36" s="34" t="s">
        <v>700</v>
      </c>
      <c r="AM36" s="34" t="s">
        <v>700</v>
      </c>
      <c r="AN36" s="34" t="s">
        <v>3051</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c r="CI36" s="34" t="s">
        <v>700</v>
      </c>
    </row>
    <row r="37" spans="1:87" x14ac:dyDescent="0.25">
      <c r="A37" s="34" t="s">
        <v>3050</v>
      </c>
      <c r="B37" s="34" t="s">
        <v>1243</v>
      </c>
      <c r="C37" s="34">
        <v>2020</v>
      </c>
      <c r="D37" s="34" t="s">
        <v>3049</v>
      </c>
      <c r="E37" s="34" t="s">
        <v>3048</v>
      </c>
      <c r="F37" s="34" t="s">
        <v>3047</v>
      </c>
      <c r="G37" s="34" t="s">
        <v>700</v>
      </c>
      <c r="H37" s="34" t="s">
        <v>3046</v>
      </c>
      <c r="I37" s="34" t="s">
        <v>3045</v>
      </c>
      <c r="J37" s="34" t="s">
        <v>3044</v>
      </c>
      <c r="K37" s="34" t="s">
        <v>3043</v>
      </c>
      <c r="L37" s="34">
        <v>2020</v>
      </c>
      <c r="M37" s="60">
        <v>44697.712592592594</v>
      </c>
      <c r="N37" s="60">
        <v>44697.712592592594</v>
      </c>
      <c r="O37" s="34" t="s">
        <v>700</v>
      </c>
      <c r="P37" s="34" t="s">
        <v>3042</v>
      </c>
      <c r="Q37" s="34" t="s">
        <v>700</v>
      </c>
      <c r="R37" s="34" t="s">
        <v>700</v>
      </c>
      <c r="S37" s="34">
        <v>48</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700</v>
      </c>
      <c r="AN37" s="34" t="s">
        <v>3041</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c r="CI37" s="34" t="s">
        <v>700</v>
      </c>
    </row>
    <row r="38" spans="1:87" x14ac:dyDescent="0.25">
      <c r="A38" s="34" t="s">
        <v>3040</v>
      </c>
      <c r="B38" s="34" t="s">
        <v>1243</v>
      </c>
      <c r="C38" s="34">
        <v>2020</v>
      </c>
      <c r="D38" s="34" t="s">
        <v>3039</v>
      </c>
      <c r="E38" s="34" t="s">
        <v>3038</v>
      </c>
      <c r="F38" s="34" t="s">
        <v>3037</v>
      </c>
      <c r="G38" s="34" t="s">
        <v>700</v>
      </c>
      <c r="H38" s="34" t="s">
        <v>3036</v>
      </c>
      <c r="I38" s="34" t="s">
        <v>3035</v>
      </c>
      <c r="J38" s="34" t="s">
        <v>3034</v>
      </c>
      <c r="K38" s="34" t="s">
        <v>3033</v>
      </c>
      <c r="L38" s="34">
        <v>2020</v>
      </c>
      <c r="M38" s="60">
        <v>44697.712592592594</v>
      </c>
      <c r="N38" s="60">
        <v>44697.712592592594</v>
      </c>
      <c r="O38" s="34" t="s">
        <v>700</v>
      </c>
      <c r="P38" s="34" t="s">
        <v>3032</v>
      </c>
      <c r="Q38" s="34" t="s">
        <v>700</v>
      </c>
      <c r="R38" s="34" t="s">
        <v>3031</v>
      </c>
      <c r="S38" s="34">
        <v>52</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3030</v>
      </c>
      <c r="AK38" s="34" t="s">
        <v>700</v>
      </c>
      <c r="AL38" s="34" t="s">
        <v>700</v>
      </c>
      <c r="AM38" s="34" t="s">
        <v>700</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c r="CI38" s="34" t="s">
        <v>700</v>
      </c>
    </row>
    <row r="39" spans="1:87" x14ac:dyDescent="0.25">
      <c r="A39" s="34" t="s">
        <v>3029</v>
      </c>
      <c r="B39" s="34" t="s">
        <v>1243</v>
      </c>
      <c r="C39" s="34">
        <v>2021</v>
      </c>
      <c r="D39" s="34" t="s">
        <v>820</v>
      </c>
      <c r="E39" s="34" t="s">
        <v>821</v>
      </c>
      <c r="F39" s="34" t="s">
        <v>2753</v>
      </c>
      <c r="G39" s="34" t="s">
        <v>700</v>
      </c>
      <c r="H39" s="34" t="s">
        <v>2752</v>
      </c>
      <c r="I39" s="34" t="s">
        <v>3028</v>
      </c>
      <c r="J39" s="34" t="s">
        <v>822</v>
      </c>
      <c r="K39" s="34" t="s">
        <v>3027</v>
      </c>
      <c r="L39" s="34">
        <v>2021</v>
      </c>
      <c r="M39" s="60">
        <v>44697.712592592594</v>
      </c>
      <c r="N39" s="60">
        <v>44697.712592592594</v>
      </c>
      <c r="O39" s="34" t="s">
        <v>700</v>
      </c>
      <c r="P39" s="34" t="s">
        <v>3026</v>
      </c>
      <c r="Q39" s="34" t="s">
        <v>700</v>
      </c>
      <c r="R39" s="34" t="s">
        <v>700</v>
      </c>
      <c r="S39" s="34">
        <v>189</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700</v>
      </c>
      <c r="AL39" s="34" t="s">
        <v>3025</v>
      </c>
      <c r="AM39" s="34" t="s">
        <v>700</v>
      </c>
      <c r="AN39" s="34" t="s">
        <v>3024</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c r="CI39" s="34" t="s">
        <v>700</v>
      </c>
    </row>
    <row r="40" spans="1:87" x14ac:dyDescent="0.25">
      <c r="A40" s="34" t="s">
        <v>3023</v>
      </c>
      <c r="B40" s="34" t="s">
        <v>1243</v>
      </c>
      <c r="C40" s="34">
        <v>2021</v>
      </c>
      <c r="D40" s="34" t="s">
        <v>3022</v>
      </c>
      <c r="E40" s="34" t="s">
        <v>3021</v>
      </c>
      <c r="F40" s="34" t="s">
        <v>3020</v>
      </c>
      <c r="G40" s="34" t="s">
        <v>700</v>
      </c>
      <c r="H40" s="34" t="s">
        <v>3019</v>
      </c>
      <c r="I40" s="34" t="s">
        <v>3018</v>
      </c>
      <c r="J40" s="34" t="s">
        <v>3017</v>
      </c>
      <c r="K40" s="34" t="s">
        <v>3016</v>
      </c>
      <c r="L40" s="34">
        <v>2021</v>
      </c>
      <c r="M40" s="60">
        <v>44697.712592592594</v>
      </c>
      <c r="N40" s="60">
        <v>44697.712592592594</v>
      </c>
      <c r="O40" s="34" t="s">
        <v>700</v>
      </c>
      <c r="P40" s="34" t="s">
        <v>3015</v>
      </c>
      <c r="Q40" s="34" t="s">
        <v>700</v>
      </c>
      <c r="R40" s="34" t="s">
        <v>700</v>
      </c>
      <c r="S40" s="34">
        <v>80</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700</v>
      </c>
      <c r="AK40" s="34" t="s">
        <v>700</v>
      </c>
      <c r="AL40" s="34" t="s">
        <v>700</v>
      </c>
      <c r="AM40" s="34" t="s">
        <v>700</v>
      </c>
      <c r="AN40" s="34" t="s">
        <v>3014</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c r="CI40" s="34" t="s">
        <v>700</v>
      </c>
    </row>
    <row r="41" spans="1:87" x14ac:dyDescent="0.25">
      <c r="A41" s="34" t="s">
        <v>3013</v>
      </c>
      <c r="B41" s="34" t="s">
        <v>1243</v>
      </c>
      <c r="C41" s="34">
        <v>2020</v>
      </c>
      <c r="D41" s="34" t="s">
        <v>3012</v>
      </c>
      <c r="E41" s="34" t="s">
        <v>3011</v>
      </c>
      <c r="F41" s="34" t="s">
        <v>2960</v>
      </c>
      <c r="G41" s="34" t="s">
        <v>700</v>
      </c>
      <c r="H41" s="34" t="s">
        <v>2959</v>
      </c>
      <c r="I41" s="34" t="s">
        <v>3010</v>
      </c>
      <c r="J41" s="34" t="s">
        <v>3009</v>
      </c>
      <c r="K41" s="34" t="s">
        <v>3008</v>
      </c>
      <c r="L41" s="34">
        <v>2020</v>
      </c>
      <c r="M41" s="60">
        <v>44697.712592592594</v>
      </c>
      <c r="N41" s="60">
        <v>44697.712592592594</v>
      </c>
      <c r="O41" s="34" t="s">
        <v>700</v>
      </c>
      <c r="P41" s="34" t="s">
        <v>3007</v>
      </c>
      <c r="Q41" s="34" t="s">
        <v>700</v>
      </c>
      <c r="R41" s="34" t="s">
        <v>700</v>
      </c>
      <c r="S41" s="34">
        <v>30</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700</v>
      </c>
      <c r="AL41" s="34" t="s">
        <v>700</v>
      </c>
      <c r="AM41" s="34" t="s">
        <v>700</v>
      </c>
      <c r="AN41" s="34" t="s">
        <v>3006</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c r="CI41" s="34" t="s">
        <v>700</v>
      </c>
    </row>
    <row r="42" spans="1:87" x14ac:dyDescent="0.25">
      <c r="A42" s="34" t="s">
        <v>3005</v>
      </c>
      <c r="B42" s="34" t="s">
        <v>1243</v>
      </c>
      <c r="C42" s="34">
        <v>2021</v>
      </c>
      <c r="D42" s="34" t="s">
        <v>3004</v>
      </c>
      <c r="E42" s="34" t="s">
        <v>3003</v>
      </c>
      <c r="F42" s="34" t="s">
        <v>3002</v>
      </c>
      <c r="G42" s="34" t="s">
        <v>700</v>
      </c>
      <c r="H42" s="34" t="s">
        <v>3001</v>
      </c>
      <c r="I42" s="34" t="s">
        <v>3000</v>
      </c>
      <c r="J42" s="34" t="s">
        <v>2999</v>
      </c>
      <c r="K42" s="34" t="s">
        <v>2998</v>
      </c>
      <c r="L42" s="34">
        <v>2021</v>
      </c>
      <c r="M42" s="60">
        <v>44697.712592592594</v>
      </c>
      <c r="N42" s="60">
        <v>44697.712592592594</v>
      </c>
      <c r="O42" s="34" t="s">
        <v>700</v>
      </c>
      <c r="P42" s="34" t="s">
        <v>2997</v>
      </c>
      <c r="Q42" s="34" t="s">
        <v>700</v>
      </c>
      <c r="R42" s="34" t="s">
        <v>700</v>
      </c>
      <c r="S42" s="34">
        <v>78</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700</v>
      </c>
      <c r="AJ42" s="34" t="s">
        <v>700</v>
      </c>
      <c r="AK42" s="34" t="s">
        <v>700</v>
      </c>
      <c r="AL42" s="34" t="s">
        <v>700</v>
      </c>
      <c r="AM42" s="34" t="s">
        <v>700</v>
      </c>
      <c r="AN42" s="34" t="s">
        <v>2996</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c r="CI42" s="34" t="s">
        <v>700</v>
      </c>
    </row>
    <row r="43" spans="1:87" x14ac:dyDescent="0.25">
      <c r="A43" s="34" t="s">
        <v>2995</v>
      </c>
      <c r="B43" s="34" t="s">
        <v>1243</v>
      </c>
      <c r="C43" s="34">
        <v>2020</v>
      </c>
      <c r="D43" s="34" t="s">
        <v>2994</v>
      </c>
      <c r="E43" s="34" t="s">
        <v>2993</v>
      </c>
      <c r="F43" s="34" t="s">
        <v>2992</v>
      </c>
      <c r="G43" s="34" t="s">
        <v>700</v>
      </c>
      <c r="H43" s="34" t="s">
        <v>2991</v>
      </c>
      <c r="I43" s="34" t="s">
        <v>2990</v>
      </c>
      <c r="J43" s="34" t="s">
        <v>2989</v>
      </c>
      <c r="K43" s="34" t="s">
        <v>2988</v>
      </c>
      <c r="L43" s="34">
        <v>2020</v>
      </c>
      <c r="M43" s="60">
        <v>44697.712592592594</v>
      </c>
      <c r="N43" s="60">
        <v>44697.712592592594</v>
      </c>
      <c r="O43" s="34" t="s">
        <v>700</v>
      </c>
      <c r="P43" s="34" t="s">
        <v>2987</v>
      </c>
      <c r="Q43" s="34" t="s">
        <v>700</v>
      </c>
      <c r="R43" s="34" t="s">
        <v>700</v>
      </c>
      <c r="S43" s="34">
        <v>16</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700</v>
      </c>
      <c r="AJ43" s="34" t="s">
        <v>700</v>
      </c>
      <c r="AK43" s="34" t="s">
        <v>700</v>
      </c>
      <c r="AL43" s="34" t="s">
        <v>700</v>
      </c>
      <c r="AM43" s="34" t="s">
        <v>700</v>
      </c>
      <c r="AN43" s="34" t="s">
        <v>2986</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c r="CI43" s="34" t="s">
        <v>700</v>
      </c>
    </row>
    <row r="44" spans="1:87" x14ac:dyDescent="0.25">
      <c r="A44" s="34" t="s">
        <v>2985</v>
      </c>
      <c r="B44" s="34" t="s">
        <v>1243</v>
      </c>
      <c r="C44" s="34">
        <v>2021</v>
      </c>
      <c r="D44" s="34" t="s">
        <v>2984</v>
      </c>
      <c r="E44" s="34" t="s">
        <v>2983</v>
      </c>
      <c r="F44" s="34" t="s">
        <v>2872</v>
      </c>
      <c r="G44" s="34" t="s">
        <v>700</v>
      </c>
      <c r="H44" s="34" t="s">
        <v>2871</v>
      </c>
      <c r="I44" s="34" t="s">
        <v>2982</v>
      </c>
      <c r="J44" s="34" t="s">
        <v>2981</v>
      </c>
      <c r="K44" s="34" t="s">
        <v>2980</v>
      </c>
      <c r="L44" s="34">
        <v>2021</v>
      </c>
      <c r="M44" s="60">
        <v>44697.712592592594</v>
      </c>
      <c r="N44" s="60">
        <v>44697.712592592594</v>
      </c>
      <c r="O44" s="34" t="s">
        <v>700</v>
      </c>
      <c r="P44" s="34" t="s">
        <v>2979</v>
      </c>
      <c r="Q44" s="34" t="s">
        <v>700</v>
      </c>
      <c r="R44" s="34" t="s">
        <v>2610</v>
      </c>
      <c r="S44" s="34">
        <v>2021</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2609</v>
      </c>
      <c r="AK44" s="34" t="s">
        <v>700</v>
      </c>
      <c r="AL44" s="34" t="s">
        <v>700</v>
      </c>
      <c r="AM44" s="34" t="s">
        <v>700</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c r="CI44" s="34" t="s">
        <v>700</v>
      </c>
    </row>
    <row r="45" spans="1:87" x14ac:dyDescent="0.25">
      <c r="A45" s="34" t="s">
        <v>2978</v>
      </c>
      <c r="B45" s="34" t="s">
        <v>1243</v>
      </c>
      <c r="C45" s="34">
        <v>2021</v>
      </c>
      <c r="D45" s="34" t="s">
        <v>2977</v>
      </c>
      <c r="E45" s="34" t="s">
        <v>2976</v>
      </c>
      <c r="F45" s="34" t="s">
        <v>2703</v>
      </c>
      <c r="G45" s="34" t="s">
        <v>700</v>
      </c>
      <c r="H45" s="34" t="s">
        <v>2702</v>
      </c>
      <c r="I45" s="34" t="s">
        <v>2975</v>
      </c>
      <c r="J45" s="34" t="s">
        <v>2974</v>
      </c>
      <c r="K45" s="34" t="s">
        <v>2973</v>
      </c>
      <c r="L45" s="34">
        <v>2021</v>
      </c>
      <c r="M45" s="60">
        <v>44697.712592592594</v>
      </c>
      <c r="N45" s="60">
        <v>44697.712592592594</v>
      </c>
      <c r="O45" s="34" t="s">
        <v>700</v>
      </c>
      <c r="P45" s="34" t="s">
        <v>700</v>
      </c>
      <c r="Q45" s="34" t="s">
        <v>700</v>
      </c>
      <c r="R45" s="34" t="s">
        <v>700</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700</v>
      </c>
      <c r="AK45" s="34" t="s">
        <v>700</v>
      </c>
      <c r="AL45" s="34" t="s">
        <v>700</v>
      </c>
      <c r="AM45" s="34" t="s">
        <v>700</v>
      </c>
      <c r="AN45" s="34" t="s">
        <v>2972</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c r="CI45" s="34" t="s">
        <v>700</v>
      </c>
    </row>
    <row r="46" spans="1:87" x14ac:dyDescent="0.25">
      <c r="A46" s="34" t="s">
        <v>2971</v>
      </c>
      <c r="B46" s="34" t="s">
        <v>1243</v>
      </c>
      <c r="C46" s="34">
        <v>2021</v>
      </c>
      <c r="D46" s="34" t="s">
        <v>2970</v>
      </c>
      <c r="E46" s="34" t="s">
        <v>2969</v>
      </c>
      <c r="F46" s="34" t="s">
        <v>2968</v>
      </c>
      <c r="G46" s="34" t="s">
        <v>700</v>
      </c>
      <c r="H46" s="34" t="s">
        <v>2967</v>
      </c>
      <c r="I46" s="34" t="s">
        <v>2966</v>
      </c>
      <c r="J46" s="34" t="s">
        <v>2965</v>
      </c>
      <c r="K46" s="34" t="s">
        <v>2964</v>
      </c>
      <c r="L46" s="34">
        <v>2021</v>
      </c>
      <c r="M46" s="60">
        <v>44697.712592592594</v>
      </c>
      <c r="N46" s="60">
        <v>44697.712592592594</v>
      </c>
      <c r="O46" s="34" t="s">
        <v>700</v>
      </c>
      <c r="P46" s="34" t="s">
        <v>2963</v>
      </c>
      <c r="Q46" s="34" t="s">
        <v>700</v>
      </c>
      <c r="R46" s="34" t="s">
        <v>700</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700</v>
      </c>
      <c r="AL46" s="34" t="s">
        <v>700</v>
      </c>
      <c r="AM46" s="34" t="s">
        <v>700</v>
      </c>
      <c r="AN46" s="34" t="s">
        <v>2962</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c r="CI46" s="34" t="s">
        <v>700</v>
      </c>
    </row>
    <row r="47" spans="1:87" x14ac:dyDescent="0.25">
      <c r="A47" s="34" t="s">
        <v>2961</v>
      </c>
      <c r="B47" s="34" t="s">
        <v>1243</v>
      </c>
      <c r="C47" s="34">
        <v>2020</v>
      </c>
      <c r="D47" s="34" t="s">
        <v>823</v>
      </c>
      <c r="E47" s="34" t="s">
        <v>824</v>
      </c>
      <c r="F47" s="34" t="s">
        <v>2960</v>
      </c>
      <c r="G47" s="34" t="s">
        <v>700</v>
      </c>
      <c r="H47" s="34" t="s">
        <v>2959</v>
      </c>
      <c r="I47" s="34" t="s">
        <v>2958</v>
      </c>
      <c r="J47" s="34" t="s">
        <v>825</v>
      </c>
      <c r="K47" s="34" t="s">
        <v>2957</v>
      </c>
      <c r="L47" s="34">
        <v>2020</v>
      </c>
      <c r="M47" s="60">
        <v>44697.712592592594</v>
      </c>
      <c r="N47" s="60">
        <v>44697.712592592594</v>
      </c>
      <c r="O47" s="34" t="s">
        <v>700</v>
      </c>
      <c r="P47" s="34" t="s">
        <v>2956</v>
      </c>
      <c r="Q47" s="34" t="s">
        <v>700</v>
      </c>
      <c r="R47" s="34" t="s">
        <v>700</v>
      </c>
      <c r="S47" s="34">
        <v>33</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700</v>
      </c>
      <c r="AL47" s="34" t="s">
        <v>2955</v>
      </c>
      <c r="AM47" s="34" t="s">
        <v>700</v>
      </c>
      <c r="AN47" s="34" t="s">
        <v>2954</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c r="CI47" s="34" t="s">
        <v>700</v>
      </c>
    </row>
    <row r="48" spans="1:87" x14ac:dyDescent="0.25">
      <c r="A48" s="34" t="s">
        <v>2953</v>
      </c>
      <c r="B48" s="34" t="s">
        <v>1243</v>
      </c>
      <c r="C48" s="34">
        <v>2020</v>
      </c>
      <c r="D48" s="34" t="s">
        <v>2952</v>
      </c>
      <c r="E48" s="34" t="s">
        <v>2951</v>
      </c>
      <c r="F48" s="34" t="s">
        <v>2950</v>
      </c>
      <c r="G48" s="34" t="s">
        <v>700</v>
      </c>
      <c r="H48" s="34" t="s">
        <v>2949</v>
      </c>
      <c r="I48" s="34" t="s">
        <v>2948</v>
      </c>
      <c r="J48" s="34" t="s">
        <v>2947</v>
      </c>
      <c r="K48" s="34" t="s">
        <v>2946</v>
      </c>
      <c r="L48" s="34">
        <v>2020</v>
      </c>
      <c r="M48" s="60">
        <v>44697.712604166663</v>
      </c>
      <c r="N48" s="60">
        <v>44697.712604166663</v>
      </c>
      <c r="O48" s="34" t="s">
        <v>700</v>
      </c>
      <c r="P48" s="34" t="s">
        <v>2945</v>
      </c>
      <c r="Q48" s="34" t="s">
        <v>700</v>
      </c>
      <c r="R48" s="34" t="s">
        <v>700</v>
      </c>
      <c r="S48" s="34">
        <v>162</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700</v>
      </c>
      <c r="AK48" s="34" t="s">
        <v>700</v>
      </c>
      <c r="AL48" s="34" t="s">
        <v>700</v>
      </c>
      <c r="AM48" s="34" t="s">
        <v>700</v>
      </c>
      <c r="AN48" s="34" t="s">
        <v>2944</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c r="CI48" s="34" t="s">
        <v>700</v>
      </c>
    </row>
    <row r="49" spans="1:87" x14ac:dyDescent="0.25">
      <c r="A49" s="34" t="s">
        <v>2943</v>
      </c>
      <c r="B49" s="34" t="s">
        <v>1243</v>
      </c>
      <c r="C49" s="34">
        <v>2020</v>
      </c>
      <c r="D49" s="34" t="s">
        <v>700</v>
      </c>
      <c r="E49" s="34" t="s">
        <v>2942</v>
      </c>
      <c r="F49" s="34" t="s">
        <v>2872</v>
      </c>
      <c r="G49" s="34" t="s">
        <v>700</v>
      </c>
      <c r="H49" s="34" t="s">
        <v>2871</v>
      </c>
      <c r="I49" s="34" t="s">
        <v>2941</v>
      </c>
      <c r="J49" s="34" t="s">
        <v>2940</v>
      </c>
      <c r="K49" s="34" t="s">
        <v>2939</v>
      </c>
      <c r="L49" s="34">
        <v>2020</v>
      </c>
      <c r="M49" s="60">
        <v>44697.712604166663</v>
      </c>
      <c r="N49" s="60">
        <v>44697.712604166663</v>
      </c>
      <c r="O49" s="34" t="s">
        <v>700</v>
      </c>
      <c r="P49" s="34" t="s">
        <v>2769</v>
      </c>
      <c r="Q49" s="34" t="s">
        <v>700</v>
      </c>
      <c r="R49" s="34" t="s">
        <v>2780</v>
      </c>
      <c r="S49" s="34">
        <v>2020</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2779</v>
      </c>
      <c r="AK49" s="34" t="s">
        <v>700</v>
      </c>
      <c r="AL49" s="34" t="s">
        <v>700</v>
      </c>
      <c r="AM49" s="34" t="s">
        <v>700</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c r="CI49" s="34" t="s">
        <v>700</v>
      </c>
    </row>
    <row r="50" spans="1:87" x14ac:dyDescent="0.25">
      <c r="A50" s="34" t="s">
        <v>2938</v>
      </c>
      <c r="B50" s="34" t="s">
        <v>1243</v>
      </c>
      <c r="C50" s="34">
        <v>2021</v>
      </c>
      <c r="D50" s="34" t="s">
        <v>2937</v>
      </c>
      <c r="E50" s="34" t="s">
        <v>2936</v>
      </c>
      <c r="F50" s="34" t="s">
        <v>2935</v>
      </c>
      <c r="G50" s="34" t="s">
        <v>700</v>
      </c>
      <c r="H50" s="34" t="s">
        <v>2934</v>
      </c>
      <c r="I50" s="34" t="s">
        <v>2933</v>
      </c>
      <c r="J50" s="34" t="s">
        <v>2932</v>
      </c>
      <c r="K50" s="34" t="s">
        <v>2931</v>
      </c>
      <c r="L50" s="34">
        <v>2021</v>
      </c>
      <c r="M50" s="60">
        <v>44697.712604166663</v>
      </c>
      <c r="N50" s="60">
        <v>44697.712604166663</v>
      </c>
      <c r="O50" s="34" t="s">
        <v>700</v>
      </c>
      <c r="P50" s="34" t="s">
        <v>2930</v>
      </c>
      <c r="Q50" s="34" t="s">
        <v>700</v>
      </c>
      <c r="R50" s="34" t="s">
        <v>700</v>
      </c>
      <c r="S50" s="34">
        <v>94</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700</v>
      </c>
      <c r="AL50" s="34" t="s">
        <v>700</v>
      </c>
      <c r="AM50" s="34" t="s">
        <v>700</v>
      </c>
      <c r="AN50" s="34" t="s">
        <v>2929</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c r="CI50" s="34" t="s">
        <v>700</v>
      </c>
    </row>
    <row r="51" spans="1:87" x14ac:dyDescent="0.25">
      <c r="A51" s="34" t="s">
        <v>2928</v>
      </c>
      <c r="B51" s="34" t="s">
        <v>1243</v>
      </c>
      <c r="C51" s="34">
        <v>2021</v>
      </c>
      <c r="D51" s="34" t="s">
        <v>700</v>
      </c>
      <c r="E51" s="34" t="s">
        <v>2927</v>
      </c>
      <c r="F51" s="34" t="s">
        <v>2786</v>
      </c>
      <c r="G51" s="34" t="s">
        <v>700</v>
      </c>
      <c r="H51" s="34" t="s">
        <v>2785</v>
      </c>
      <c r="I51" s="34" t="s">
        <v>2926</v>
      </c>
      <c r="J51" s="34" t="s">
        <v>2925</v>
      </c>
      <c r="K51" s="34" t="s">
        <v>2924</v>
      </c>
      <c r="L51" s="34">
        <v>2021</v>
      </c>
      <c r="M51" s="60">
        <v>44697.712604166663</v>
      </c>
      <c r="N51" s="60">
        <v>44697.712604166663</v>
      </c>
      <c r="O51" s="34" t="s">
        <v>700</v>
      </c>
      <c r="P51" s="34" t="s">
        <v>2923</v>
      </c>
      <c r="Q51" s="34" t="s">
        <v>700</v>
      </c>
      <c r="R51" s="34" t="s">
        <v>2610</v>
      </c>
      <c r="S51" s="34">
        <v>2021</v>
      </c>
      <c r="T51" s="34" t="s">
        <v>700</v>
      </c>
      <c r="U51" s="34" t="s">
        <v>700</v>
      </c>
      <c r="V51" s="34" t="s">
        <v>700</v>
      </c>
      <c r="W51" s="34" t="s">
        <v>700</v>
      </c>
      <c r="X51" s="34" t="s">
        <v>700</v>
      </c>
      <c r="Y51" s="34" t="s">
        <v>700</v>
      </c>
      <c r="Z51" s="34" t="s">
        <v>700</v>
      </c>
      <c r="AA51" s="34" t="s">
        <v>700</v>
      </c>
      <c r="AB51" s="34" t="s">
        <v>700</v>
      </c>
      <c r="AC51" s="34" t="s">
        <v>700</v>
      </c>
      <c r="AD51" s="34" t="s">
        <v>700</v>
      </c>
      <c r="AE51" s="34" t="s">
        <v>700</v>
      </c>
      <c r="AF51" s="34" t="s">
        <v>700</v>
      </c>
      <c r="AG51" s="34" t="s">
        <v>700</v>
      </c>
      <c r="AH51" s="34" t="s">
        <v>700</v>
      </c>
      <c r="AI51" s="34" t="s">
        <v>700</v>
      </c>
      <c r="AJ51" s="34" t="s">
        <v>2609</v>
      </c>
      <c r="AK51" s="34" t="s">
        <v>700</v>
      </c>
      <c r="AL51" s="34" t="s">
        <v>700</v>
      </c>
      <c r="AM51" s="34" t="s">
        <v>700</v>
      </c>
      <c r="AN51" s="34" t="s">
        <v>700</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c r="CI51" s="34" t="s">
        <v>700</v>
      </c>
    </row>
    <row r="52" spans="1:87" x14ac:dyDescent="0.25">
      <c r="A52" s="34" t="s">
        <v>2922</v>
      </c>
      <c r="B52" s="34" t="s">
        <v>1243</v>
      </c>
      <c r="C52" s="34">
        <v>2020</v>
      </c>
      <c r="D52" s="34" t="s">
        <v>2921</v>
      </c>
      <c r="E52" s="34" t="s">
        <v>2920</v>
      </c>
      <c r="F52" s="34" t="s">
        <v>2713</v>
      </c>
      <c r="G52" s="34" t="s">
        <v>700</v>
      </c>
      <c r="H52" s="34" t="s">
        <v>2712</v>
      </c>
      <c r="I52" s="34" t="s">
        <v>2919</v>
      </c>
      <c r="J52" s="34" t="s">
        <v>2918</v>
      </c>
      <c r="K52" s="34" t="s">
        <v>2917</v>
      </c>
      <c r="L52" s="34">
        <v>2020</v>
      </c>
      <c r="M52" s="60">
        <v>44697.712604166663</v>
      </c>
      <c r="N52" s="60">
        <v>44697.712604166663</v>
      </c>
      <c r="O52" s="34" t="s">
        <v>700</v>
      </c>
      <c r="P52" s="34" t="s">
        <v>2916</v>
      </c>
      <c r="Q52" s="34" t="s">
        <v>700</v>
      </c>
      <c r="R52" s="34" t="s">
        <v>700</v>
      </c>
      <c r="S52" s="34">
        <v>98</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700</v>
      </c>
      <c r="AJ52" s="34" t="s">
        <v>700</v>
      </c>
      <c r="AK52" s="34" t="s">
        <v>700</v>
      </c>
      <c r="AL52" s="34" t="s">
        <v>700</v>
      </c>
      <c r="AM52" s="34" t="s">
        <v>700</v>
      </c>
      <c r="AN52" s="34" t="s">
        <v>2915</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c r="CI52" s="34" t="s">
        <v>700</v>
      </c>
    </row>
    <row r="53" spans="1:87" x14ac:dyDescent="0.25">
      <c r="A53" s="34" t="s">
        <v>2914</v>
      </c>
      <c r="B53" s="34" t="s">
        <v>1243</v>
      </c>
      <c r="C53" s="34">
        <v>2020</v>
      </c>
      <c r="D53" s="34" t="s">
        <v>829</v>
      </c>
      <c r="E53" s="34" t="s">
        <v>830</v>
      </c>
      <c r="F53" s="34" t="s">
        <v>2872</v>
      </c>
      <c r="G53" s="34" t="s">
        <v>700</v>
      </c>
      <c r="H53" s="34" t="s">
        <v>2871</v>
      </c>
      <c r="I53" s="34" t="s">
        <v>2913</v>
      </c>
      <c r="J53" s="34" t="s">
        <v>831</v>
      </c>
      <c r="K53" s="34" t="s">
        <v>2912</v>
      </c>
      <c r="L53" s="34">
        <v>2020</v>
      </c>
      <c r="M53" s="60">
        <v>44697.712604166663</v>
      </c>
      <c r="N53" s="60">
        <v>44697.712604166663</v>
      </c>
      <c r="O53" s="34" t="s">
        <v>700</v>
      </c>
      <c r="P53" s="34" t="s">
        <v>2911</v>
      </c>
      <c r="Q53" s="34" t="s">
        <v>700</v>
      </c>
      <c r="R53" s="34" t="s">
        <v>1249</v>
      </c>
      <c r="S53" s="34">
        <v>2020</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700</v>
      </c>
      <c r="AJ53" s="34" t="s">
        <v>2910</v>
      </c>
      <c r="AK53" s="34" t="s">
        <v>700</v>
      </c>
      <c r="AL53" s="34" t="s">
        <v>2909</v>
      </c>
      <c r="AM53" s="34" t="s">
        <v>700</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c r="CI53" s="34" t="s">
        <v>700</v>
      </c>
    </row>
    <row r="54" spans="1:87" x14ac:dyDescent="0.25">
      <c r="A54" s="34" t="s">
        <v>2908</v>
      </c>
      <c r="B54" s="34" t="s">
        <v>1243</v>
      </c>
      <c r="C54" s="34">
        <v>2020</v>
      </c>
      <c r="D54" s="34" t="s">
        <v>2907</v>
      </c>
      <c r="E54" s="34" t="s">
        <v>2906</v>
      </c>
      <c r="F54" s="34" t="s">
        <v>2905</v>
      </c>
      <c r="G54" s="34" t="s">
        <v>700</v>
      </c>
      <c r="H54" s="34" t="s">
        <v>2904</v>
      </c>
      <c r="I54" s="34" t="s">
        <v>2903</v>
      </c>
      <c r="J54" s="34" t="s">
        <v>2902</v>
      </c>
      <c r="K54" s="34" t="s">
        <v>2901</v>
      </c>
      <c r="L54" s="34">
        <v>2020</v>
      </c>
      <c r="M54" s="60">
        <v>44697.712604166663</v>
      </c>
      <c r="N54" s="60">
        <v>44697.712604166663</v>
      </c>
      <c r="O54" s="34" t="s">
        <v>700</v>
      </c>
      <c r="P54" s="34" t="s">
        <v>2900</v>
      </c>
      <c r="Q54" s="34" t="s">
        <v>700</v>
      </c>
      <c r="R54" s="34" t="s">
        <v>700</v>
      </c>
      <c r="S54" s="34">
        <v>200</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700</v>
      </c>
      <c r="AL54" s="34" t="s">
        <v>700</v>
      </c>
      <c r="AM54" s="34" t="s">
        <v>700</v>
      </c>
      <c r="AN54" s="34" t="s">
        <v>2899</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c r="CI54" s="34" t="s">
        <v>700</v>
      </c>
    </row>
    <row r="55" spans="1:87" x14ac:dyDescent="0.25">
      <c r="A55" s="34" t="s">
        <v>2898</v>
      </c>
      <c r="B55" s="34" t="s">
        <v>1243</v>
      </c>
      <c r="C55" s="34">
        <v>2021</v>
      </c>
      <c r="D55" s="34" t="s">
        <v>2897</v>
      </c>
      <c r="E55" s="34" t="s">
        <v>2896</v>
      </c>
      <c r="F55" s="34" t="s">
        <v>2895</v>
      </c>
      <c r="G55" s="34" t="s">
        <v>700</v>
      </c>
      <c r="H55" s="34" t="s">
        <v>2894</v>
      </c>
      <c r="I55" s="34" t="s">
        <v>2893</v>
      </c>
      <c r="J55" s="34" t="s">
        <v>2892</v>
      </c>
      <c r="K55" s="34" t="s">
        <v>2891</v>
      </c>
      <c r="L55" s="34">
        <v>2021</v>
      </c>
      <c r="M55" s="60">
        <v>44697.712604166663</v>
      </c>
      <c r="N55" s="60">
        <v>44697.712604166663</v>
      </c>
      <c r="O55" s="34" t="s">
        <v>700</v>
      </c>
      <c r="P55" s="34" t="s">
        <v>2890</v>
      </c>
      <c r="Q55" s="34" t="s">
        <v>700</v>
      </c>
      <c r="R55" s="34" t="s">
        <v>700</v>
      </c>
      <c r="S55" s="34">
        <v>200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700</v>
      </c>
      <c r="AL55" s="34" t="s">
        <v>700</v>
      </c>
      <c r="AM55" s="34" t="s">
        <v>700</v>
      </c>
      <c r="AN55" s="34" t="s">
        <v>2889</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c r="CI55" s="34" t="s">
        <v>700</v>
      </c>
    </row>
    <row r="56" spans="1:87" x14ac:dyDescent="0.25">
      <c r="A56" s="34" t="s">
        <v>2888</v>
      </c>
      <c r="B56" s="34" t="s">
        <v>1243</v>
      </c>
      <c r="C56" s="34">
        <v>2021</v>
      </c>
      <c r="D56" s="34" t="s">
        <v>2887</v>
      </c>
      <c r="E56" s="34" t="s">
        <v>2886</v>
      </c>
      <c r="F56" s="34" t="s">
        <v>2885</v>
      </c>
      <c r="G56" s="34" t="s">
        <v>700</v>
      </c>
      <c r="H56" s="34" t="s">
        <v>2884</v>
      </c>
      <c r="I56" s="34" t="s">
        <v>2883</v>
      </c>
      <c r="J56" s="34" t="s">
        <v>2882</v>
      </c>
      <c r="K56" s="34" t="s">
        <v>2881</v>
      </c>
      <c r="L56" s="34">
        <v>2021</v>
      </c>
      <c r="M56" s="60">
        <v>44697.712604166663</v>
      </c>
      <c r="N56" s="60">
        <v>44697.712604166663</v>
      </c>
      <c r="O56" s="34" t="s">
        <v>700</v>
      </c>
      <c r="P56" s="34" t="s">
        <v>2504</v>
      </c>
      <c r="Q56" s="34" t="s">
        <v>700</v>
      </c>
      <c r="R56" s="34" t="s">
        <v>700</v>
      </c>
      <c r="S56" s="34">
        <v>166</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700</v>
      </c>
      <c r="AK56" s="34" t="s">
        <v>700</v>
      </c>
      <c r="AL56" s="34" t="s">
        <v>700</v>
      </c>
      <c r="AM56" s="34" t="s">
        <v>700</v>
      </c>
      <c r="AN56" s="34" t="s">
        <v>2880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c r="CI56" s="34" t="s">
        <v>700</v>
      </c>
    </row>
    <row r="57" spans="1:87" x14ac:dyDescent="0.25">
      <c r="A57" s="34" t="s">
        <v>2879</v>
      </c>
      <c r="B57" s="34" t="s">
        <v>1243</v>
      </c>
      <c r="C57" s="34">
        <v>2020</v>
      </c>
      <c r="D57" s="34" t="s">
        <v>700</v>
      </c>
      <c r="E57" s="34" t="s">
        <v>2878</v>
      </c>
      <c r="F57" s="34" t="s">
        <v>2786</v>
      </c>
      <c r="G57" s="34" t="s">
        <v>700</v>
      </c>
      <c r="H57" s="34" t="s">
        <v>2785</v>
      </c>
      <c r="I57" s="34" t="s">
        <v>2877</v>
      </c>
      <c r="J57" s="34" t="s">
        <v>2876</v>
      </c>
      <c r="K57" s="34" t="s">
        <v>2875</v>
      </c>
      <c r="L57" s="34">
        <v>2020</v>
      </c>
      <c r="M57" s="60">
        <v>44697.712604166663</v>
      </c>
      <c r="N57" s="60">
        <v>44697.712604166663</v>
      </c>
      <c r="O57" s="34" t="s">
        <v>700</v>
      </c>
      <c r="P57" s="34" t="s">
        <v>2769</v>
      </c>
      <c r="Q57" s="34" t="s">
        <v>700</v>
      </c>
      <c r="R57" s="34" t="s">
        <v>2780</v>
      </c>
      <c r="S57" s="34">
        <v>2020</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2779</v>
      </c>
      <c r="AK57" s="34" t="s">
        <v>700</v>
      </c>
      <c r="AL57" s="34" t="s">
        <v>700</v>
      </c>
      <c r="AM57" s="34" t="s">
        <v>700</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c r="CI57" s="34" t="s">
        <v>700</v>
      </c>
    </row>
    <row r="58" spans="1:87" x14ac:dyDescent="0.25">
      <c r="A58" s="34" t="s">
        <v>2874</v>
      </c>
      <c r="B58" s="34" t="s">
        <v>1243</v>
      </c>
      <c r="C58" s="34">
        <v>2020</v>
      </c>
      <c r="D58" s="34" t="s">
        <v>700</v>
      </c>
      <c r="E58" s="34" t="s">
        <v>2873</v>
      </c>
      <c r="F58" s="34" t="s">
        <v>2872</v>
      </c>
      <c r="G58" s="34" t="s">
        <v>700</v>
      </c>
      <c r="H58" s="34" t="s">
        <v>2871</v>
      </c>
      <c r="I58" s="34" t="s">
        <v>2870</v>
      </c>
      <c r="J58" s="34" t="s">
        <v>2869</v>
      </c>
      <c r="K58" s="34" t="s">
        <v>2868</v>
      </c>
      <c r="L58" s="34">
        <v>2020</v>
      </c>
      <c r="M58" s="60">
        <v>44697.712604166663</v>
      </c>
      <c r="N58" s="60">
        <v>44697.712604166663</v>
      </c>
      <c r="O58" s="34" t="s">
        <v>700</v>
      </c>
      <c r="P58" s="34" t="s">
        <v>2769</v>
      </c>
      <c r="Q58" s="34" t="s">
        <v>700</v>
      </c>
      <c r="R58" s="34" t="s">
        <v>2610</v>
      </c>
      <c r="S58" s="34">
        <v>2020</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2609</v>
      </c>
      <c r="AK58" s="34" t="s">
        <v>700</v>
      </c>
      <c r="AL58" s="34" t="s">
        <v>700</v>
      </c>
      <c r="AM58" s="34" t="s">
        <v>700</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c r="CI58" s="34" t="s">
        <v>700</v>
      </c>
    </row>
    <row r="59" spans="1:87" x14ac:dyDescent="0.25">
      <c r="A59" s="34" t="s">
        <v>2867</v>
      </c>
      <c r="B59" s="34" t="s">
        <v>1243</v>
      </c>
      <c r="C59" s="34">
        <v>2020</v>
      </c>
      <c r="D59" s="34" t="s">
        <v>2866</v>
      </c>
      <c r="E59" s="34" t="s">
        <v>2865</v>
      </c>
      <c r="F59" s="34" t="s">
        <v>2864</v>
      </c>
      <c r="G59" s="34" t="s">
        <v>700</v>
      </c>
      <c r="H59" s="34" t="s">
        <v>2863</v>
      </c>
      <c r="I59" s="34" t="s">
        <v>2862</v>
      </c>
      <c r="J59" s="34" t="s">
        <v>2861</v>
      </c>
      <c r="K59" s="34" t="s">
        <v>2860</v>
      </c>
      <c r="L59" s="34">
        <v>2020</v>
      </c>
      <c r="M59" s="60">
        <v>44697.712604166663</v>
      </c>
      <c r="N59" s="60">
        <v>44697.712604166663</v>
      </c>
      <c r="O59" s="34" t="s">
        <v>700</v>
      </c>
      <c r="P59" s="34" t="s">
        <v>2859</v>
      </c>
      <c r="Q59" s="34" t="s">
        <v>700</v>
      </c>
      <c r="R59" s="34" t="s">
        <v>700</v>
      </c>
      <c r="S59" s="34">
        <v>36</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700</v>
      </c>
      <c r="AL59" s="34" t="s">
        <v>700</v>
      </c>
      <c r="AM59" s="34" t="s">
        <v>700</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c r="CI59" s="34" t="s">
        <v>700</v>
      </c>
    </row>
    <row r="60" spans="1:87" x14ac:dyDescent="0.25">
      <c r="A60" s="34" t="s">
        <v>2858</v>
      </c>
      <c r="B60" s="34" t="s">
        <v>1243</v>
      </c>
      <c r="C60" s="34">
        <v>2021</v>
      </c>
      <c r="D60" s="34" t="s">
        <v>826</v>
      </c>
      <c r="E60" s="34" t="s">
        <v>827</v>
      </c>
      <c r="F60" s="34" t="s">
        <v>2713</v>
      </c>
      <c r="G60" s="34" t="s">
        <v>700</v>
      </c>
      <c r="H60" s="34" t="s">
        <v>2712</v>
      </c>
      <c r="I60" s="34" t="s">
        <v>2857</v>
      </c>
      <c r="J60" s="34" t="s">
        <v>828</v>
      </c>
      <c r="K60" s="34" t="s">
        <v>2856</v>
      </c>
      <c r="L60" s="34">
        <v>2021</v>
      </c>
      <c r="M60" s="60">
        <v>44697.712604166663</v>
      </c>
      <c r="N60" s="60">
        <v>44697.712604166663</v>
      </c>
      <c r="O60" s="34" t="s">
        <v>700</v>
      </c>
      <c r="P60" s="34" t="s">
        <v>2855</v>
      </c>
      <c r="Q60" s="34" t="s">
        <v>700</v>
      </c>
      <c r="R60" s="34" t="s">
        <v>700</v>
      </c>
      <c r="S60" s="34">
        <v>105</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700</v>
      </c>
      <c r="AL60" s="34" t="s">
        <v>2854</v>
      </c>
      <c r="AM60" s="34" t="s">
        <v>700</v>
      </c>
      <c r="AN60" s="34" t="s">
        <v>2853</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c r="CI60" s="34" t="s">
        <v>700</v>
      </c>
    </row>
    <row r="61" spans="1:87" x14ac:dyDescent="0.25">
      <c r="A61" s="34" t="s">
        <v>2852</v>
      </c>
      <c r="B61" s="34" t="s">
        <v>1243</v>
      </c>
      <c r="C61" s="34">
        <v>2020</v>
      </c>
      <c r="D61" s="34" t="s">
        <v>2851</v>
      </c>
      <c r="E61" s="34" t="s">
        <v>2850</v>
      </c>
      <c r="F61" s="34" t="s">
        <v>2743</v>
      </c>
      <c r="G61" s="34" t="s">
        <v>700</v>
      </c>
      <c r="H61" s="34" t="s">
        <v>2742</v>
      </c>
      <c r="I61" s="34" t="s">
        <v>2849</v>
      </c>
      <c r="J61" s="34" t="s">
        <v>2848</v>
      </c>
      <c r="K61" s="34" t="s">
        <v>2847</v>
      </c>
      <c r="L61" s="34">
        <v>2020</v>
      </c>
      <c r="M61" s="60">
        <v>44697.712604166663</v>
      </c>
      <c r="N61" s="60">
        <v>44697.712604166663</v>
      </c>
      <c r="O61" s="34" t="s">
        <v>700</v>
      </c>
      <c r="P61" s="34" t="s">
        <v>2846</v>
      </c>
      <c r="Q61" s="34" t="s">
        <v>700</v>
      </c>
      <c r="R61" s="34" t="s">
        <v>700</v>
      </c>
      <c r="S61" s="34">
        <v>51</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700</v>
      </c>
      <c r="AL61" s="34" t="s">
        <v>700</v>
      </c>
      <c r="AM61" s="34" t="s">
        <v>700</v>
      </c>
      <c r="AN61" s="34" t="s">
        <v>2845</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c r="CI61" s="34" t="s">
        <v>700</v>
      </c>
    </row>
    <row r="62" spans="1:87" x14ac:dyDescent="0.25">
      <c r="A62" s="34" t="s">
        <v>2844</v>
      </c>
      <c r="B62" s="34" t="s">
        <v>1243</v>
      </c>
      <c r="C62" s="34">
        <v>2021</v>
      </c>
      <c r="D62" s="34" t="s">
        <v>2843</v>
      </c>
      <c r="E62" s="34" t="s">
        <v>2842</v>
      </c>
      <c r="F62" s="34" t="s">
        <v>2841</v>
      </c>
      <c r="G62" s="34" t="s">
        <v>700</v>
      </c>
      <c r="H62" s="34" t="s">
        <v>2840</v>
      </c>
      <c r="I62" s="34" t="s">
        <v>2839</v>
      </c>
      <c r="J62" s="34" t="s">
        <v>2838</v>
      </c>
      <c r="K62" s="34" t="s">
        <v>2837</v>
      </c>
      <c r="L62" s="34">
        <v>2021</v>
      </c>
      <c r="M62" s="60">
        <v>44697.712604166663</v>
      </c>
      <c r="N62" s="60">
        <v>44697.712604166663</v>
      </c>
      <c r="O62" s="34" t="s">
        <v>700</v>
      </c>
      <c r="P62" s="34" t="s">
        <v>2836</v>
      </c>
      <c r="Q62" s="34" t="s">
        <v>700</v>
      </c>
      <c r="R62" s="34" t="s">
        <v>700</v>
      </c>
      <c r="S62" s="34">
        <v>112</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700</v>
      </c>
      <c r="AN62" s="34" t="s">
        <v>2835</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c r="CI62" s="34" t="s">
        <v>700</v>
      </c>
    </row>
    <row r="63" spans="1:87" x14ac:dyDescent="0.25">
      <c r="A63" s="34" t="s">
        <v>2834</v>
      </c>
      <c r="B63" s="34" t="s">
        <v>1243</v>
      </c>
      <c r="C63" s="34">
        <v>2020</v>
      </c>
      <c r="D63" s="34" t="s">
        <v>2833</v>
      </c>
      <c r="E63" s="34" t="s">
        <v>2832</v>
      </c>
      <c r="F63" s="34" t="s">
        <v>2831</v>
      </c>
      <c r="G63" s="34" t="s">
        <v>700</v>
      </c>
      <c r="H63" s="34" t="s">
        <v>2830</v>
      </c>
      <c r="I63" s="34" t="s">
        <v>2829</v>
      </c>
      <c r="J63" s="34" t="s">
        <v>2828</v>
      </c>
      <c r="K63" s="34" t="s">
        <v>2827</v>
      </c>
      <c r="L63" s="34">
        <v>2020</v>
      </c>
      <c r="M63" s="60">
        <v>44697.712604166663</v>
      </c>
      <c r="N63" s="60">
        <v>44697.712604166663</v>
      </c>
      <c r="O63" s="34" t="s">
        <v>700</v>
      </c>
      <c r="P63" s="34" t="s">
        <v>2826</v>
      </c>
      <c r="Q63" s="34" t="s">
        <v>700</v>
      </c>
      <c r="R63" s="34" t="s">
        <v>700</v>
      </c>
      <c r="S63" s="34">
        <v>136</v>
      </c>
      <c r="T63" s="34" t="s">
        <v>700</v>
      </c>
      <c r="U63" s="34" t="s">
        <v>700</v>
      </c>
      <c r="V63" s="34" t="s">
        <v>700</v>
      </c>
      <c r="W63" s="34" t="s">
        <v>700</v>
      </c>
      <c r="X63" s="34" t="s">
        <v>700</v>
      </c>
      <c r="Y63" s="34" t="s">
        <v>700</v>
      </c>
      <c r="Z63" s="34" t="s">
        <v>700</v>
      </c>
      <c r="AA63" s="34" t="s">
        <v>700</v>
      </c>
      <c r="AB63" s="34" t="s">
        <v>700</v>
      </c>
      <c r="AC63" s="34" t="s">
        <v>700</v>
      </c>
      <c r="AD63" s="34" t="s">
        <v>700</v>
      </c>
      <c r="AE63" s="34" t="s">
        <v>700</v>
      </c>
      <c r="AF63" s="34" t="s">
        <v>700</v>
      </c>
      <c r="AG63" s="34" t="s">
        <v>700</v>
      </c>
      <c r="AH63" s="34" t="s">
        <v>700</v>
      </c>
      <c r="AI63" s="34" t="s">
        <v>700</v>
      </c>
      <c r="AJ63" s="34" t="s">
        <v>700</v>
      </c>
      <c r="AK63" s="34" t="s">
        <v>700</v>
      </c>
      <c r="AL63" s="34" t="s">
        <v>700</v>
      </c>
      <c r="AM63" s="34" t="s">
        <v>700</v>
      </c>
      <c r="AN63" s="34" t="s">
        <v>700</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c r="CI63" s="34" t="s">
        <v>700</v>
      </c>
    </row>
    <row r="64" spans="1:87" x14ac:dyDescent="0.25">
      <c r="A64" s="34" t="s">
        <v>2825</v>
      </c>
      <c r="B64" s="34" t="s">
        <v>1243</v>
      </c>
      <c r="C64" s="34">
        <v>2021</v>
      </c>
      <c r="D64" s="34" t="s">
        <v>2824</v>
      </c>
      <c r="E64" s="34" t="s">
        <v>2823</v>
      </c>
      <c r="F64" s="34" t="s">
        <v>2604</v>
      </c>
      <c r="G64" s="34" t="s">
        <v>700</v>
      </c>
      <c r="H64" s="34" t="s">
        <v>2603</v>
      </c>
      <c r="I64" s="34" t="s">
        <v>2822</v>
      </c>
      <c r="J64" s="34" t="s">
        <v>2821</v>
      </c>
      <c r="K64" s="34" t="s">
        <v>2820</v>
      </c>
      <c r="L64" s="34">
        <v>2021</v>
      </c>
      <c r="M64" s="60">
        <v>44697.712604166663</v>
      </c>
      <c r="N64" s="60">
        <v>44697.712604166663</v>
      </c>
      <c r="O64" s="34" t="s">
        <v>700</v>
      </c>
      <c r="P64" s="34" t="s">
        <v>2819</v>
      </c>
      <c r="Q64" s="34" t="s">
        <v>700</v>
      </c>
      <c r="R64" s="34" t="s">
        <v>700</v>
      </c>
      <c r="S64" s="34">
        <v>47</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700</v>
      </c>
      <c r="AL64" s="34" t="s">
        <v>700</v>
      </c>
      <c r="AM64" s="34" t="s">
        <v>700</v>
      </c>
      <c r="AN64" s="34" t="s">
        <v>2818</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c r="CI64" s="34" t="s">
        <v>700</v>
      </c>
    </row>
    <row r="65" spans="1:87" x14ac:dyDescent="0.25">
      <c r="A65" s="34" t="s">
        <v>2817</v>
      </c>
      <c r="B65" s="34" t="s">
        <v>1243</v>
      </c>
      <c r="C65" s="34">
        <v>2020</v>
      </c>
      <c r="D65" s="34" t="s">
        <v>2816</v>
      </c>
      <c r="E65" s="34" t="s">
        <v>2815</v>
      </c>
      <c r="F65" s="34" t="s">
        <v>2713</v>
      </c>
      <c r="G65" s="34" t="s">
        <v>700</v>
      </c>
      <c r="H65" s="34" t="s">
        <v>2712</v>
      </c>
      <c r="I65" s="34" t="s">
        <v>2814</v>
      </c>
      <c r="J65" s="34" t="s">
        <v>2813</v>
      </c>
      <c r="K65" s="34" t="s">
        <v>2812</v>
      </c>
      <c r="L65" s="34">
        <v>2020</v>
      </c>
      <c r="M65" s="60">
        <v>44697.712604166663</v>
      </c>
      <c r="N65" s="60">
        <v>44697.712604166663</v>
      </c>
      <c r="O65" s="34" t="s">
        <v>700</v>
      </c>
      <c r="P65" s="34" t="s">
        <v>2811</v>
      </c>
      <c r="Q65" s="34" t="s">
        <v>700</v>
      </c>
      <c r="R65" s="34" t="s">
        <v>700</v>
      </c>
      <c r="S65" s="34">
        <v>97</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700</v>
      </c>
      <c r="AL65" s="34" t="s">
        <v>700</v>
      </c>
      <c r="AM65" s="34" t="s">
        <v>700</v>
      </c>
      <c r="AN65" s="34" t="s">
        <v>2810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c r="CI65" s="34" t="s">
        <v>700</v>
      </c>
    </row>
    <row r="66" spans="1:87" x14ac:dyDescent="0.25">
      <c r="A66" s="34" t="s">
        <v>2809</v>
      </c>
      <c r="B66" s="34" t="s">
        <v>1243</v>
      </c>
      <c r="C66" s="34">
        <v>2020</v>
      </c>
      <c r="D66" s="34" t="s">
        <v>2808</v>
      </c>
      <c r="E66" s="34" t="s">
        <v>2807</v>
      </c>
      <c r="F66" s="34" t="s">
        <v>2806</v>
      </c>
      <c r="G66" s="34" t="s">
        <v>700</v>
      </c>
      <c r="H66" s="34" t="s">
        <v>2805</v>
      </c>
      <c r="I66" s="34" t="s">
        <v>2804</v>
      </c>
      <c r="J66" s="34" t="s">
        <v>2803</v>
      </c>
      <c r="K66" s="34" t="s">
        <v>2802</v>
      </c>
      <c r="L66" s="34">
        <v>2020</v>
      </c>
      <c r="M66" s="60">
        <v>44697.712604166663</v>
      </c>
      <c r="N66" s="60">
        <v>44697.712604166663</v>
      </c>
      <c r="O66" s="34" t="s">
        <v>700</v>
      </c>
      <c r="P66" s="34" t="s">
        <v>2801</v>
      </c>
      <c r="Q66" s="34" t="s">
        <v>700</v>
      </c>
      <c r="R66" s="34" t="s">
        <v>700</v>
      </c>
      <c r="S66" s="34">
        <v>153</v>
      </c>
      <c r="T66" s="34" t="s">
        <v>700</v>
      </c>
      <c r="U66" s="34" t="s">
        <v>700</v>
      </c>
      <c r="V66" s="34" t="s">
        <v>700</v>
      </c>
      <c r="W66" s="34" t="s">
        <v>700</v>
      </c>
      <c r="X66" s="34" t="s">
        <v>700</v>
      </c>
      <c r="Y66" s="34" t="s">
        <v>700</v>
      </c>
      <c r="Z66" s="34" t="s">
        <v>700</v>
      </c>
      <c r="AA66" s="34" t="s">
        <v>700</v>
      </c>
      <c r="AB66" s="34" t="s">
        <v>700</v>
      </c>
      <c r="AC66" s="34" t="s">
        <v>700</v>
      </c>
      <c r="AD66" s="34" t="s">
        <v>700</v>
      </c>
      <c r="AE66" s="34" t="s">
        <v>700</v>
      </c>
      <c r="AF66" s="34" t="s">
        <v>700</v>
      </c>
      <c r="AG66" s="34" t="s">
        <v>700</v>
      </c>
      <c r="AH66" s="34" t="s">
        <v>700</v>
      </c>
      <c r="AI66" s="34" t="s">
        <v>700</v>
      </c>
      <c r="AJ66" s="34" t="s">
        <v>700</v>
      </c>
      <c r="AK66" s="34" t="s">
        <v>700</v>
      </c>
      <c r="AL66" s="34" t="s">
        <v>700</v>
      </c>
      <c r="AM66" s="34" t="s">
        <v>700</v>
      </c>
      <c r="AN66" s="34" t="s">
        <v>2800</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c r="CI66" s="34" t="s">
        <v>700</v>
      </c>
    </row>
    <row r="67" spans="1:87" x14ac:dyDescent="0.25">
      <c r="A67" s="34" t="s">
        <v>2799</v>
      </c>
      <c r="B67" s="34" t="s">
        <v>1243</v>
      </c>
      <c r="C67" s="34">
        <v>2020</v>
      </c>
      <c r="D67" s="34" t="s">
        <v>2798</v>
      </c>
      <c r="E67" s="34" t="s">
        <v>2797</v>
      </c>
      <c r="F67" s="34" t="s">
        <v>2796</v>
      </c>
      <c r="G67" s="34" t="s">
        <v>700</v>
      </c>
      <c r="H67" s="34" t="s">
        <v>2795</v>
      </c>
      <c r="I67" s="34" t="s">
        <v>2794</v>
      </c>
      <c r="J67" s="34" t="s">
        <v>2793</v>
      </c>
      <c r="K67" s="34" t="s">
        <v>2792</v>
      </c>
      <c r="L67" s="34">
        <v>2020</v>
      </c>
      <c r="M67" s="60">
        <v>44697.712604166663</v>
      </c>
      <c r="N67" s="60">
        <v>44697.712604166663</v>
      </c>
      <c r="O67" s="34" t="s">
        <v>700</v>
      </c>
      <c r="P67" s="34" t="s">
        <v>2791</v>
      </c>
      <c r="Q67" s="34" t="s">
        <v>700</v>
      </c>
      <c r="R67" s="34" t="s">
        <v>700</v>
      </c>
      <c r="S67" s="34">
        <v>21</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700</v>
      </c>
      <c r="AL67" s="34" t="s">
        <v>700</v>
      </c>
      <c r="AM67" s="34" t="s">
        <v>700</v>
      </c>
      <c r="AN67" s="34" t="s">
        <v>2790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c r="CI67" s="34" t="s">
        <v>700</v>
      </c>
    </row>
    <row r="68" spans="1:87" x14ac:dyDescent="0.25">
      <c r="A68" s="34" t="s">
        <v>2789</v>
      </c>
      <c r="B68" s="34" t="s">
        <v>1243</v>
      </c>
      <c r="C68" s="34">
        <v>2021</v>
      </c>
      <c r="D68" s="34" t="s">
        <v>2788</v>
      </c>
      <c r="E68" s="34" t="s">
        <v>2787</v>
      </c>
      <c r="F68" s="34" t="s">
        <v>2786</v>
      </c>
      <c r="G68" s="34" t="s">
        <v>700</v>
      </c>
      <c r="H68" s="34" t="s">
        <v>2785</v>
      </c>
      <c r="I68" s="34" t="s">
        <v>2784</v>
      </c>
      <c r="J68" s="34" t="s">
        <v>2783</v>
      </c>
      <c r="K68" s="34" t="s">
        <v>2782</v>
      </c>
      <c r="L68" s="34">
        <v>2021</v>
      </c>
      <c r="M68" s="60">
        <v>44697.712604166663</v>
      </c>
      <c r="N68" s="60">
        <v>44697.712604166663</v>
      </c>
      <c r="O68" s="34" t="s">
        <v>700</v>
      </c>
      <c r="P68" s="34" t="s">
        <v>2781</v>
      </c>
      <c r="Q68" s="34" t="s">
        <v>700</v>
      </c>
      <c r="R68" s="34" t="s">
        <v>2780</v>
      </c>
      <c r="S68" s="34">
        <v>2021</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2779</v>
      </c>
      <c r="AK68" s="34" t="s">
        <v>700</v>
      </c>
      <c r="AL68" s="34" t="s">
        <v>700</v>
      </c>
      <c r="AM68" s="34" t="s">
        <v>700</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c r="CI68" s="34" t="s">
        <v>700</v>
      </c>
    </row>
    <row r="69" spans="1:87" x14ac:dyDescent="0.25">
      <c r="A69" s="34" t="s">
        <v>2778</v>
      </c>
      <c r="B69" s="34" t="s">
        <v>1243</v>
      </c>
      <c r="C69" s="34">
        <v>2020</v>
      </c>
      <c r="D69" s="34" t="s">
        <v>2777</v>
      </c>
      <c r="E69" s="34" t="s">
        <v>2776</v>
      </c>
      <c r="F69" s="34" t="s">
        <v>2775</v>
      </c>
      <c r="G69" s="34" t="s">
        <v>700</v>
      </c>
      <c r="H69" s="34" t="s">
        <v>2774</v>
      </c>
      <c r="I69" s="34" t="s">
        <v>2773</v>
      </c>
      <c r="J69" s="34" t="s">
        <v>2772</v>
      </c>
      <c r="K69" s="34" t="s">
        <v>2771</v>
      </c>
      <c r="L69" s="34">
        <v>2020</v>
      </c>
      <c r="M69" s="60">
        <v>44697.712604166663</v>
      </c>
      <c r="N69" s="60">
        <v>44697.712604166663</v>
      </c>
      <c r="O69" s="34" t="s">
        <v>700</v>
      </c>
      <c r="P69" s="34" t="s">
        <v>2770</v>
      </c>
      <c r="Q69" s="34" t="s">
        <v>700</v>
      </c>
      <c r="R69" s="34" t="s">
        <v>2769</v>
      </c>
      <c r="S69" s="34">
        <v>29</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2768</v>
      </c>
      <c r="AK69" s="34" t="s">
        <v>700</v>
      </c>
      <c r="AL69" s="34" t="s">
        <v>700</v>
      </c>
      <c r="AM69" s="34" t="s">
        <v>700</v>
      </c>
      <c r="AN69" s="34" t="s">
        <v>2767</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c r="CI69" s="34" t="s">
        <v>700</v>
      </c>
    </row>
    <row r="70" spans="1:87" x14ac:dyDescent="0.25">
      <c r="A70" s="34" t="s">
        <v>2766</v>
      </c>
      <c r="B70" s="34" t="s">
        <v>1243</v>
      </c>
      <c r="C70" s="34">
        <v>2021</v>
      </c>
      <c r="D70" s="34" t="s">
        <v>2765</v>
      </c>
      <c r="E70" s="34" t="s">
        <v>2764</v>
      </c>
      <c r="F70" s="34" t="s">
        <v>2763</v>
      </c>
      <c r="G70" s="34" t="s">
        <v>700</v>
      </c>
      <c r="H70" s="34" t="s">
        <v>2762</v>
      </c>
      <c r="I70" s="34" t="s">
        <v>2761</v>
      </c>
      <c r="J70" s="34" t="s">
        <v>2760</v>
      </c>
      <c r="K70" s="34" t="s">
        <v>2759</v>
      </c>
      <c r="L70" s="34">
        <v>2021</v>
      </c>
      <c r="M70" s="60">
        <v>44697.712604166663</v>
      </c>
      <c r="N70" s="60">
        <v>44697.712604166663</v>
      </c>
      <c r="O70" s="34" t="s">
        <v>700</v>
      </c>
      <c r="P70" s="34" t="s">
        <v>2758</v>
      </c>
      <c r="Q70" s="34" t="s">
        <v>700</v>
      </c>
      <c r="R70" s="34" t="s">
        <v>700</v>
      </c>
      <c r="S70" s="34">
        <v>207</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700</v>
      </c>
      <c r="AK70" s="34" t="s">
        <v>700</v>
      </c>
      <c r="AL70" s="34" t="s">
        <v>700</v>
      </c>
      <c r="AM70" s="34" t="s">
        <v>700</v>
      </c>
      <c r="AN70" s="34" t="s">
        <v>2757</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c r="CI70" s="34" t="s">
        <v>700</v>
      </c>
    </row>
    <row r="71" spans="1:87" x14ac:dyDescent="0.25">
      <c r="A71" s="34" t="s">
        <v>2756</v>
      </c>
      <c r="B71" s="34" t="s">
        <v>1243</v>
      </c>
      <c r="C71" s="34">
        <v>2020</v>
      </c>
      <c r="D71" s="34" t="s">
        <v>2755</v>
      </c>
      <c r="E71" s="34" t="s">
        <v>2754</v>
      </c>
      <c r="F71" s="34" t="s">
        <v>2753</v>
      </c>
      <c r="G71" s="34" t="s">
        <v>700</v>
      </c>
      <c r="H71" s="34" t="s">
        <v>2752</v>
      </c>
      <c r="I71" s="34" t="s">
        <v>2751</v>
      </c>
      <c r="J71" s="34" t="s">
        <v>2750</v>
      </c>
      <c r="K71" s="34" t="s">
        <v>2749</v>
      </c>
      <c r="L71" s="34">
        <v>2020</v>
      </c>
      <c r="M71" s="60">
        <v>44697.712604166663</v>
      </c>
      <c r="N71" s="60">
        <v>44697.712604166663</v>
      </c>
      <c r="O71" s="34" t="s">
        <v>700</v>
      </c>
      <c r="P71" s="34" t="s">
        <v>2748</v>
      </c>
      <c r="Q71" s="34" t="s">
        <v>700</v>
      </c>
      <c r="R71" s="34" t="s">
        <v>700</v>
      </c>
      <c r="S71" s="34">
        <v>171</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700</v>
      </c>
      <c r="AK71" s="34" t="s">
        <v>700</v>
      </c>
      <c r="AL71" s="34" t="s">
        <v>700</v>
      </c>
      <c r="AM71" s="34" t="s">
        <v>700</v>
      </c>
      <c r="AN71" s="34" t="s">
        <v>2747</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c r="CI71" s="34" t="s">
        <v>700</v>
      </c>
    </row>
    <row r="72" spans="1:87" x14ac:dyDescent="0.25">
      <c r="A72" s="34" t="s">
        <v>2746</v>
      </c>
      <c r="B72" s="34" t="s">
        <v>1243</v>
      </c>
      <c r="C72" s="34">
        <v>2021</v>
      </c>
      <c r="D72" s="34" t="s">
        <v>2745</v>
      </c>
      <c r="E72" s="34" t="s">
        <v>2744</v>
      </c>
      <c r="F72" s="34" t="s">
        <v>2743</v>
      </c>
      <c r="G72" s="34" t="s">
        <v>700</v>
      </c>
      <c r="H72" s="34" t="s">
        <v>2742</v>
      </c>
      <c r="I72" s="34" t="s">
        <v>2741</v>
      </c>
      <c r="J72" s="34" t="s">
        <v>2740</v>
      </c>
      <c r="K72" s="34" t="s">
        <v>2739</v>
      </c>
      <c r="L72" s="34">
        <v>2021</v>
      </c>
      <c r="M72" s="60">
        <v>44697.712604166663</v>
      </c>
      <c r="N72" s="60">
        <v>44697.712604166663</v>
      </c>
      <c r="O72" s="34" t="s">
        <v>700</v>
      </c>
      <c r="P72" s="34" t="s">
        <v>2738</v>
      </c>
      <c r="Q72" s="34" t="s">
        <v>700</v>
      </c>
      <c r="R72" s="34" t="s">
        <v>700</v>
      </c>
      <c r="S72" s="34">
        <v>61</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700</v>
      </c>
      <c r="AK72" s="34" t="s">
        <v>700</v>
      </c>
      <c r="AL72" s="34" t="s">
        <v>700</v>
      </c>
      <c r="AM72" s="34" t="s">
        <v>700</v>
      </c>
      <c r="AN72" s="34" t="s">
        <v>2737</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c r="CI72" s="34" t="s">
        <v>700</v>
      </c>
    </row>
    <row r="73" spans="1:87" x14ac:dyDescent="0.25">
      <c r="A73" s="34" t="s">
        <v>2736</v>
      </c>
      <c r="B73" s="34" t="s">
        <v>1243</v>
      </c>
      <c r="C73" s="34">
        <v>2021</v>
      </c>
      <c r="D73" s="34" t="s">
        <v>2735</v>
      </c>
      <c r="E73" s="34" t="s">
        <v>2734</v>
      </c>
      <c r="F73" s="34" t="s">
        <v>2733</v>
      </c>
      <c r="G73" s="34" t="s">
        <v>700</v>
      </c>
      <c r="H73" s="34" t="s">
        <v>2732</v>
      </c>
      <c r="I73" s="34" t="s">
        <v>2731</v>
      </c>
      <c r="J73" s="34" t="s">
        <v>2730</v>
      </c>
      <c r="K73" s="34" t="s">
        <v>2729</v>
      </c>
      <c r="L73" s="34">
        <v>2021</v>
      </c>
      <c r="M73" s="60">
        <v>44697.712604166663</v>
      </c>
      <c r="N73" s="60">
        <v>44697.712604166663</v>
      </c>
      <c r="O73" s="34" t="s">
        <v>700</v>
      </c>
      <c r="P73" s="34" t="s">
        <v>2728</v>
      </c>
      <c r="Q73" s="34" t="s">
        <v>700</v>
      </c>
      <c r="R73" s="34" t="s">
        <v>2727</v>
      </c>
      <c r="S73" s="34">
        <v>2</v>
      </c>
      <c r="T73" s="34" t="s">
        <v>700</v>
      </c>
      <c r="U73" s="34" t="s">
        <v>700</v>
      </c>
      <c r="V73" s="34" t="s">
        <v>700</v>
      </c>
      <c r="W73" s="34" t="s">
        <v>700</v>
      </c>
      <c r="X73" s="34" t="s">
        <v>700</v>
      </c>
      <c r="Y73" s="34" t="s">
        <v>700</v>
      </c>
      <c r="Z73" s="34" t="s">
        <v>700</v>
      </c>
      <c r="AA73" s="34" t="s">
        <v>700</v>
      </c>
      <c r="AB73" s="34" t="s">
        <v>700</v>
      </c>
      <c r="AC73" s="34" t="s">
        <v>700</v>
      </c>
      <c r="AD73" s="34" t="s">
        <v>700</v>
      </c>
      <c r="AE73" s="34" t="s">
        <v>700</v>
      </c>
      <c r="AF73" s="34" t="s">
        <v>700</v>
      </c>
      <c r="AG73" s="34" t="s">
        <v>700</v>
      </c>
      <c r="AH73" s="34" t="s">
        <v>700</v>
      </c>
      <c r="AI73" s="34" t="s">
        <v>700</v>
      </c>
      <c r="AJ73" s="34" t="s">
        <v>2726</v>
      </c>
      <c r="AK73" s="34" t="s">
        <v>700</v>
      </c>
      <c r="AL73" s="34" t="s">
        <v>700</v>
      </c>
      <c r="AM73" s="34" t="s">
        <v>700</v>
      </c>
      <c r="AN73" s="34" t="s">
        <v>2725</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c r="CI73" s="34" t="s">
        <v>700</v>
      </c>
    </row>
    <row r="74" spans="1:87" x14ac:dyDescent="0.25">
      <c r="A74" s="34" t="s">
        <v>2724</v>
      </c>
      <c r="B74" s="34" t="s">
        <v>1243</v>
      </c>
      <c r="C74" s="34">
        <v>2020</v>
      </c>
      <c r="D74" s="34" t="s">
        <v>2723</v>
      </c>
      <c r="E74" s="34" t="s">
        <v>2722</v>
      </c>
      <c r="F74" s="34" t="s">
        <v>2713</v>
      </c>
      <c r="G74" s="34" t="s">
        <v>700</v>
      </c>
      <c r="H74" s="34" t="s">
        <v>2712</v>
      </c>
      <c r="I74" s="34" t="s">
        <v>2721</v>
      </c>
      <c r="J74" s="34" t="s">
        <v>2720</v>
      </c>
      <c r="K74" s="34" t="s">
        <v>2719</v>
      </c>
      <c r="L74" s="34">
        <v>2020</v>
      </c>
      <c r="M74" s="60">
        <v>44697.712604166663</v>
      </c>
      <c r="N74" s="60">
        <v>44697.712604166663</v>
      </c>
      <c r="O74" s="34" t="s">
        <v>700</v>
      </c>
      <c r="P74" s="34" t="s">
        <v>2718</v>
      </c>
      <c r="Q74" s="34" t="s">
        <v>700</v>
      </c>
      <c r="R74" s="34" t="s">
        <v>700</v>
      </c>
      <c r="S74" s="34">
        <v>95</v>
      </c>
      <c r="T74" s="34" t="s">
        <v>700</v>
      </c>
      <c r="U74" s="34" t="s">
        <v>700</v>
      </c>
      <c r="V74" s="34" t="s">
        <v>700</v>
      </c>
      <c r="W74" s="34" t="s">
        <v>700</v>
      </c>
      <c r="X74" s="34" t="s">
        <v>700</v>
      </c>
      <c r="Y74" s="34" t="s">
        <v>700</v>
      </c>
      <c r="Z74" s="34" t="s">
        <v>700</v>
      </c>
      <c r="AA74" s="34" t="s">
        <v>700</v>
      </c>
      <c r="AB74" s="34" t="s">
        <v>700</v>
      </c>
      <c r="AC74" s="34" t="s">
        <v>700</v>
      </c>
      <c r="AD74" s="34" t="s">
        <v>700</v>
      </c>
      <c r="AE74" s="34" t="s">
        <v>700</v>
      </c>
      <c r="AF74" s="34" t="s">
        <v>700</v>
      </c>
      <c r="AG74" s="34" t="s">
        <v>700</v>
      </c>
      <c r="AH74" s="34" t="s">
        <v>700</v>
      </c>
      <c r="AI74" s="34" t="s">
        <v>700</v>
      </c>
      <c r="AJ74" s="34" t="s">
        <v>700</v>
      </c>
      <c r="AK74" s="34" t="s">
        <v>700</v>
      </c>
      <c r="AL74" s="34" t="s">
        <v>700</v>
      </c>
      <c r="AM74" s="34" t="s">
        <v>700</v>
      </c>
      <c r="AN74" s="34" t="s">
        <v>2717</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c r="CI74" s="34" t="s">
        <v>700</v>
      </c>
    </row>
    <row r="75" spans="1:87" x14ac:dyDescent="0.25">
      <c r="A75" s="34" t="s">
        <v>2716</v>
      </c>
      <c r="B75" s="34" t="s">
        <v>1243</v>
      </c>
      <c r="C75" s="34">
        <v>2021</v>
      </c>
      <c r="D75" s="34" t="s">
        <v>2715</v>
      </c>
      <c r="E75" s="34" t="s">
        <v>2714</v>
      </c>
      <c r="F75" s="34" t="s">
        <v>2713</v>
      </c>
      <c r="G75" s="34" t="s">
        <v>700</v>
      </c>
      <c r="H75" s="34" t="s">
        <v>2712</v>
      </c>
      <c r="I75" s="34" t="s">
        <v>2711</v>
      </c>
      <c r="J75" s="34" t="s">
        <v>2710</v>
      </c>
      <c r="K75" s="34" t="s">
        <v>2709</v>
      </c>
      <c r="L75" s="34">
        <v>2021</v>
      </c>
      <c r="M75" s="60">
        <v>44697.712604166663</v>
      </c>
      <c r="N75" s="60">
        <v>44697.712604166663</v>
      </c>
      <c r="O75" s="34" t="s">
        <v>700</v>
      </c>
      <c r="P75" s="34" t="s">
        <v>2708</v>
      </c>
      <c r="Q75" s="34" t="s">
        <v>700</v>
      </c>
      <c r="R75" s="34" t="s">
        <v>700</v>
      </c>
      <c r="S75" s="34">
        <v>104</v>
      </c>
      <c r="T75" s="34" t="s">
        <v>700</v>
      </c>
      <c r="U75" s="34" t="s">
        <v>700</v>
      </c>
      <c r="V75" s="34" t="s">
        <v>700</v>
      </c>
      <c r="W75" s="34" t="s">
        <v>700</v>
      </c>
      <c r="X75" s="34" t="s">
        <v>700</v>
      </c>
      <c r="Y75" s="34" t="s">
        <v>700</v>
      </c>
      <c r="Z75" s="34" t="s">
        <v>700</v>
      </c>
      <c r="AA75" s="34" t="s">
        <v>700</v>
      </c>
      <c r="AB75" s="34" t="s">
        <v>700</v>
      </c>
      <c r="AC75" s="34" t="s">
        <v>700</v>
      </c>
      <c r="AD75" s="34" t="s">
        <v>700</v>
      </c>
      <c r="AE75" s="34" t="s">
        <v>700</v>
      </c>
      <c r="AF75" s="34" t="s">
        <v>700</v>
      </c>
      <c r="AG75" s="34" t="s">
        <v>700</v>
      </c>
      <c r="AH75" s="34" t="s">
        <v>700</v>
      </c>
      <c r="AI75" s="34" t="s">
        <v>700</v>
      </c>
      <c r="AJ75" s="34" t="s">
        <v>700</v>
      </c>
      <c r="AK75" s="34" t="s">
        <v>700</v>
      </c>
      <c r="AL75" s="34" t="s">
        <v>700</v>
      </c>
      <c r="AM75" s="34" t="s">
        <v>700</v>
      </c>
      <c r="AN75" s="34" t="s">
        <v>2707</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c r="CI75" s="34" t="s">
        <v>700</v>
      </c>
    </row>
    <row r="76" spans="1:87" x14ac:dyDescent="0.25">
      <c r="A76" s="34" t="s">
        <v>2706</v>
      </c>
      <c r="B76" s="34" t="s">
        <v>1243</v>
      </c>
      <c r="C76" s="34">
        <v>2021</v>
      </c>
      <c r="D76" s="34" t="s">
        <v>2705</v>
      </c>
      <c r="E76" s="34" t="s">
        <v>2704</v>
      </c>
      <c r="F76" s="34" t="s">
        <v>2703</v>
      </c>
      <c r="G76" s="34" t="s">
        <v>700</v>
      </c>
      <c r="H76" s="34" t="s">
        <v>2702</v>
      </c>
      <c r="I76" s="34" t="s">
        <v>2701</v>
      </c>
      <c r="J76" s="34" t="s">
        <v>2700</v>
      </c>
      <c r="K76" s="34" t="s">
        <v>2699</v>
      </c>
      <c r="L76" s="34">
        <v>2021</v>
      </c>
      <c r="M76" s="60">
        <v>44697.712604166663</v>
      </c>
      <c r="N76" s="60">
        <v>44697.712604166663</v>
      </c>
      <c r="O76" s="34" t="s">
        <v>700</v>
      </c>
      <c r="P76" s="34" t="s">
        <v>2698</v>
      </c>
      <c r="Q76" s="34" t="s">
        <v>700</v>
      </c>
      <c r="R76" s="34" t="s">
        <v>2668</v>
      </c>
      <c r="S76" s="34">
        <v>47</v>
      </c>
      <c r="T76" s="34" t="s">
        <v>700</v>
      </c>
      <c r="U76" s="34" t="s">
        <v>700</v>
      </c>
      <c r="V76" s="34" t="s">
        <v>700</v>
      </c>
      <c r="W76" s="34" t="s">
        <v>700</v>
      </c>
      <c r="X76" s="34" t="s">
        <v>700</v>
      </c>
      <c r="Y76" s="34" t="s">
        <v>700</v>
      </c>
      <c r="Z76" s="34" t="s">
        <v>700</v>
      </c>
      <c r="AA76" s="34" t="s">
        <v>700</v>
      </c>
      <c r="AB76" s="34" t="s">
        <v>700</v>
      </c>
      <c r="AC76" s="34" t="s">
        <v>700</v>
      </c>
      <c r="AD76" s="34" t="s">
        <v>700</v>
      </c>
      <c r="AE76" s="34" t="s">
        <v>700</v>
      </c>
      <c r="AF76" s="34" t="s">
        <v>700</v>
      </c>
      <c r="AG76" s="34" t="s">
        <v>700</v>
      </c>
      <c r="AH76" s="34" t="s">
        <v>700</v>
      </c>
      <c r="AI76" s="34" t="s">
        <v>700</v>
      </c>
      <c r="AJ76" s="34" t="s">
        <v>2667</v>
      </c>
      <c r="AK76" s="34" t="s">
        <v>700</v>
      </c>
      <c r="AL76" s="34" t="s">
        <v>700</v>
      </c>
      <c r="AM76" s="34" t="s">
        <v>700</v>
      </c>
      <c r="AN76" s="34" t="s">
        <v>2697</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c r="CI76" s="34" t="s">
        <v>700</v>
      </c>
    </row>
    <row r="77" spans="1:87" x14ac:dyDescent="0.25">
      <c r="A77" s="34" t="s">
        <v>2696</v>
      </c>
      <c r="B77" s="34" t="s">
        <v>1243</v>
      </c>
      <c r="C77" s="34">
        <v>2021</v>
      </c>
      <c r="D77" s="34" t="s">
        <v>2695</v>
      </c>
      <c r="E77" s="34" t="s">
        <v>2694</v>
      </c>
      <c r="F77" s="34" t="s">
        <v>2604</v>
      </c>
      <c r="G77" s="34" t="s">
        <v>700</v>
      </c>
      <c r="H77" s="34" t="s">
        <v>2603</v>
      </c>
      <c r="I77" s="34" t="s">
        <v>2693</v>
      </c>
      <c r="J77" s="34" t="s">
        <v>2692</v>
      </c>
      <c r="K77" s="34" t="s">
        <v>2691</v>
      </c>
      <c r="L77" s="34">
        <v>2021</v>
      </c>
      <c r="M77" s="60">
        <v>44697.712604166663</v>
      </c>
      <c r="N77" s="60">
        <v>44697.712604166663</v>
      </c>
      <c r="O77" s="34" t="s">
        <v>700</v>
      </c>
      <c r="P77" s="34" t="s">
        <v>700</v>
      </c>
      <c r="Q77" s="34" t="s">
        <v>700</v>
      </c>
      <c r="R77" s="34" t="s">
        <v>700</v>
      </c>
      <c r="T77" s="34" t="s">
        <v>700</v>
      </c>
      <c r="U77" s="34" t="s">
        <v>700</v>
      </c>
      <c r="V77" s="34" t="s">
        <v>700</v>
      </c>
      <c r="W77" s="34" t="s">
        <v>700</v>
      </c>
      <c r="X77" s="34" t="s">
        <v>700</v>
      </c>
      <c r="Y77" s="34" t="s">
        <v>700</v>
      </c>
      <c r="Z77" s="34" t="s">
        <v>700</v>
      </c>
      <c r="AA77" s="34" t="s">
        <v>700</v>
      </c>
      <c r="AB77" s="34" t="s">
        <v>700</v>
      </c>
      <c r="AC77" s="34" t="s">
        <v>700</v>
      </c>
      <c r="AD77" s="34" t="s">
        <v>700</v>
      </c>
      <c r="AE77" s="34" t="s">
        <v>700</v>
      </c>
      <c r="AF77" s="34" t="s">
        <v>700</v>
      </c>
      <c r="AG77" s="34" t="s">
        <v>700</v>
      </c>
      <c r="AH77" s="34" t="s">
        <v>700</v>
      </c>
      <c r="AI77" s="34" t="s">
        <v>700</v>
      </c>
      <c r="AJ77" s="34" t="s">
        <v>700</v>
      </c>
      <c r="AK77" s="34" t="s">
        <v>700</v>
      </c>
      <c r="AL77" s="34" t="s">
        <v>700</v>
      </c>
      <c r="AM77" s="34" t="s">
        <v>700</v>
      </c>
      <c r="AN77" s="34" t="s">
        <v>2690</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c r="CI77" s="34" t="s">
        <v>700</v>
      </c>
    </row>
    <row r="78" spans="1:87" x14ac:dyDescent="0.25">
      <c r="A78" s="34" t="s">
        <v>2689</v>
      </c>
      <c r="B78" s="34" t="s">
        <v>1243</v>
      </c>
      <c r="C78" s="34">
        <v>2021</v>
      </c>
      <c r="D78" s="34" t="s">
        <v>2688</v>
      </c>
      <c r="E78" s="34" t="s">
        <v>2687</v>
      </c>
      <c r="F78" s="34" t="s">
        <v>2686</v>
      </c>
      <c r="G78" s="34" t="s">
        <v>700</v>
      </c>
      <c r="H78" s="34" t="s">
        <v>2685</v>
      </c>
      <c r="I78" s="34" t="s">
        <v>2684</v>
      </c>
      <c r="J78" s="34" t="s">
        <v>2683</v>
      </c>
      <c r="K78" s="34" t="s">
        <v>2682</v>
      </c>
      <c r="L78" s="34">
        <v>2021</v>
      </c>
      <c r="M78" s="60">
        <v>44697.71261574074</v>
      </c>
      <c r="N78" s="60">
        <v>44697.71261574074</v>
      </c>
      <c r="O78" s="34" t="s">
        <v>700</v>
      </c>
      <c r="P78" s="34" t="s">
        <v>2681</v>
      </c>
      <c r="Q78" s="34" t="s">
        <v>700</v>
      </c>
      <c r="R78" s="34" t="s">
        <v>2680</v>
      </c>
      <c r="S78" s="34">
        <v>69</v>
      </c>
      <c r="T78" s="34" t="s">
        <v>700</v>
      </c>
      <c r="U78" s="34" t="s">
        <v>700</v>
      </c>
      <c r="V78" s="34" t="s">
        <v>700</v>
      </c>
      <c r="W78" s="34" t="s">
        <v>700</v>
      </c>
      <c r="X78" s="34" t="s">
        <v>700</v>
      </c>
      <c r="Y78" s="34" t="s">
        <v>700</v>
      </c>
      <c r="Z78" s="34" t="s">
        <v>700</v>
      </c>
      <c r="AA78" s="34" t="s">
        <v>700</v>
      </c>
      <c r="AB78" s="34" t="s">
        <v>700</v>
      </c>
      <c r="AC78" s="34" t="s">
        <v>700</v>
      </c>
      <c r="AD78" s="34" t="s">
        <v>700</v>
      </c>
      <c r="AE78" s="34" t="s">
        <v>700</v>
      </c>
      <c r="AF78" s="34" t="s">
        <v>700</v>
      </c>
      <c r="AG78" s="34" t="s">
        <v>700</v>
      </c>
      <c r="AH78" s="34" t="s">
        <v>700</v>
      </c>
      <c r="AI78" s="34" t="s">
        <v>700</v>
      </c>
      <c r="AJ78" s="34" t="s">
        <v>2679</v>
      </c>
      <c r="AK78" s="34" t="s">
        <v>700</v>
      </c>
      <c r="AL78" s="34" t="s">
        <v>700</v>
      </c>
      <c r="AM78" s="34" t="s">
        <v>700</v>
      </c>
      <c r="AN78" s="34" t="s">
        <v>2678</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c r="CI78" s="34" t="s">
        <v>700</v>
      </c>
    </row>
    <row r="79" spans="1:87" x14ac:dyDescent="0.25">
      <c r="A79" s="34" t="s">
        <v>2677</v>
      </c>
      <c r="B79" s="34" t="s">
        <v>1243</v>
      </c>
      <c r="C79" s="34">
        <v>2020</v>
      </c>
      <c r="D79" s="34" t="s">
        <v>2676</v>
      </c>
      <c r="E79" s="34" t="s">
        <v>2675</v>
      </c>
      <c r="F79" s="34" t="s">
        <v>2674</v>
      </c>
      <c r="G79" s="34" t="s">
        <v>700</v>
      </c>
      <c r="H79" s="34" t="s">
        <v>2673</v>
      </c>
      <c r="I79" s="34" t="s">
        <v>2672</v>
      </c>
      <c r="J79" s="34" t="s">
        <v>2671</v>
      </c>
      <c r="K79" s="34" t="s">
        <v>2670</v>
      </c>
      <c r="L79" s="34">
        <v>2020</v>
      </c>
      <c r="M79" s="60">
        <v>44697.71261574074</v>
      </c>
      <c r="N79" s="60">
        <v>44697.71261574074</v>
      </c>
      <c r="O79" s="34" t="s">
        <v>700</v>
      </c>
      <c r="P79" s="34" t="s">
        <v>2669</v>
      </c>
      <c r="Q79" s="34" t="s">
        <v>700</v>
      </c>
      <c r="R79" s="34" t="s">
        <v>2668</v>
      </c>
      <c r="S79" s="34">
        <v>8</v>
      </c>
      <c r="T79" s="34" t="s">
        <v>700</v>
      </c>
      <c r="U79" s="34" t="s">
        <v>700</v>
      </c>
      <c r="V79" s="34" t="s">
        <v>700</v>
      </c>
      <c r="W79" s="34" t="s">
        <v>700</v>
      </c>
      <c r="X79" s="34" t="s">
        <v>700</v>
      </c>
      <c r="Y79" s="34" t="s">
        <v>700</v>
      </c>
      <c r="Z79" s="34" t="s">
        <v>700</v>
      </c>
      <c r="AA79" s="34" t="s">
        <v>700</v>
      </c>
      <c r="AB79" s="34" t="s">
        <v>700</v>
      </c>
      <c r="AC79" s="34" t="s">
        <v>700</v>
      </c>
      <c r="AD79" s="34" t="s">
        <v>700</v>
      </c>
      <c r="AE79" s="34" t="s">
        <v>700</v>
      </c>
      <c r="AF79" s="34" t="s">
        <v>700</v>
      </c>
      <c r="AG79" s="34" t="s">
        <v>700</v>
      </c>
      <c r="AH79" s="34" t="s">
        <v>700</v>
      </c>
      <c r="AI79" s="34" t="s">
        <v>700</v>
      </c>
      <c r="AJ79" s="34" t="s">
        <v>2667</v>
      </c>
      <c r="AK79" s="34" t="s">
        <v>700</v>
      </c>
      <c r="AL79" s="34" t="s">
        <v>700</v>
      </c>
      <c r="AM79" s="34" t="s">
        <v>700</v>
      </c>
      <c r="AN79" s="34" t="s">
        <v>2666</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c r="CI79" s="34" t="s">
        <v>700</v>
      </c>
    </row>
    <row r="80" spans="1:87" x14ac:dyDescent="0.25">
      <c r="A80" s="34" t="s">
        <v>2665</v>
      </c>
      <c r="B80" s="34" t="s">
        <v>1243</v>
      </c>
      <c r="C80" s="34">
        <v>2020</v>
      </c>
      <c r="D80" s="34" t="s">
        <v>2664</v>
      </c>
      <c r="E80" s="34" t="s">
        <v>2663</v>
      </c>
      <c r="F80" s="34" t="s">
        <v>2662</v>
      </c>
      <c r="G80" s="34" t="s">
        <v>700</v>
      </c>
      <c r="H80" s="34" t="s">
        <v>2661</v>
      </c>
      <c r="I80" s="34" t="s">
        <v>2660</v>
      </c>
      <c r="J80" s="34" t="s">
        <v>2659</v>
      </c>
      <c r="K80" s="34" t="s">
        <v>2658</v>
      </c>
      <c r="L80" s="34">
        <v>2020</v>
      </c>
      <c r="M80" s="60">
        <v>44697.71261574074</v>
      </c>
      <c r="N80" s="60">
        <v>44697.71261574074</v>
      </c>
      <c r="O80" s="34" t="s">
        <v>700</v>
      </c>
      <c r="P80" s="34" t="s">
        <v>700</v>
      </c>
      <c r="Q80" s="34" t="s">
        <v>700</v>
      </c>
      <c r="R80" s="34" t="s">
        <v>700</v>
      </c>
      <c r="T80" s="34" t="s">
        <v>700</v>
      </c>
      <c r="U80" s="34" t="s">
        <v>700</v>
      </c>
      <c r="V80" s="34" t="s">
        <v>700</v>
      </c>
      <c r="W80" s="34" t="s">
        <v>700</v>
      </c>
      <c r="X80" s="34" t="s">
        <v>700</v>
      </c>
      <c r="Y80" s="34" t="s">
        <v>700</v>
      </c>
      <c r="Z80" s="34" t="s">
        <v>700</v>
      </c>
      <c r="AA80" s="34" t="s">
        <v>700</v>
      </c>
      <c r="AB80" s="34" t="s">
        <v>700</v>
      </c>
      <c r="AC80" s="34" t="s">
        <v>700</v>
      </c>
      <c r="AD80" s="34" t="s">
        <v>700</v>
      </c>
      <c r="AE80" s="34" t="s">
        <v>700</v>
      </c>
      <c r="AF80" s="34" t="s">
        <v>700</v>
      </c>
      <c r="AG80" s="34" t="s">
        <v>700</v>
      </c>
      <c r="AH80" s="34" t="s">
        <v>700</v>
      </c>
      <c r="AI80" s="34" t="s">
        <v>700</v>
      </c>
      <c r="AJ80" s="34" t="s">
        <v>700</v>
      </c>
      <c r="AK80" s="34" t="s">
        <v>700</v>
      </c>
      <c r="AL80" s="34" t="s">
        <v>700</v>
      </c>
      <c r="AM80" s="34" t="s">
        <v>700</v>
      </c>
      <c r="AN80" s="34" t="s">
        <v>2657</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c r="CI80" s="34" t="s">
        <v>700</v>
      </c>
    </row>
    <row r="81" spans="1:87" x14ac:dyDescent="0.25">
      <c r="A81" s="34" t="s">
        <v>2656</v>
      </c>
      <c r="B81" s="34" t="s">
        <v>1243</v>
      </c>
      <c r="C81" s="34">
        <v>2020</v>
      </c>
      <c r="D81" s="34" t="s">
        <v>2655</v>
      </c>
      <c r="E81" s="34" t="s">
        <v>2654</v>
      </c>
      <c r="F81" s="34" t="s">
        <v>2653</v>
      </c>
      <c r="G81" s="34" t="s">
        <v>700</v>
      </c>
      <c r="H81" s="34" t="s">
        <v>2652</v>
      </c>
      <c r="I81" s="34" t="s">
        <v>2651</v>
      </c>
      <c r="J81" s="34" t="s">
        <v>2650</v>
      </c>
      <c r="K81" s="34" t="s">
        <v>2649</v>
      </c>
      <c r="L81" s="34">
        <v>2020</v>
      </c>
      <c r="M81" s="60">
        <v>44697.71261574074</v>
      </c>
      <c r="N81" s="60">
        <v>44697.71261574074</v>
      </c>
      <c r="O81" s="34" t="s">
        <v>700</v>
      </c>
      <c r="P81" s="34" t="s">
        <v>2648</v>
      </c>
      <c r="Q81" s="34" t="s">
        <v>700</v>
      </c>
      <c r="R81" s="34" t="s">
        <v>700</v>
      </c>
      <c r="S81" s="34">
        <v>76</v>
      </c>
      <c r="T81" s="34" t="s">
        <v>700</v>
      </c>
      <c r="U81" s="34" t="s">
        <v>700</v>
      </c>
      <c r="V81" s="34" t="s">
        <v>700</v>
      </c>
      <c r="W81" s="34" t="s">
        <v>700</v>
      </c>
      <c r="X81" s="34" t="s">
        <v>700</v>
      </c>
      <c r="Y81" s="34" t="s">
        <v>700</v>
      </c>
      <c r="Z81" s="34" t="s">
        <v>700</v>
      </c>
      <c r="AA81" s="34" t="s">
        <v>700</v>
      </c>
      <c r="AB81" s="34" t="s">
        <v>700</v>
      </c>
      <c r="AC81" s="34" t="s">
        <v>700</v>
      </c>
      <c r="AD81" s="34" t="s">
        <v>700</v>
      </c>
      <c r="AE81" s="34" t="s">
        <v>700</v>
      </c>
      <c r="AF81" s="34" t="s">
        <v>700</v>
      </c>
      <c r="AG81" s="34" t="s">
        <v>700</v>
      </c>
      <c r="AH81" s="34" t="s">
        <v>700</v>
      </c>
      <c r="AI81" s="34" t="s">
        <v>700</v>
      </c>
      <c r="AJ81" s="34" t="s">
        <v>700</v>
      </c>
      <c r="AK81" s="34" t="s">
        <v>700</v>
      </c>
      <c r="AL81" s="34" t="s">
        <v>700</v>
      </c>
      <c r="AM81" s="34" t="s">
        <v>700</v>
      </c>
      <c r="AN81" s="34" t="s">
        <v>2647</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c r="CI81" s="34" t="s">
        <v>700</v>
      </c>
    </row>
    <row r="82" spans="1:87" x14ac:dyDescent="0.25">
      <c r="A82" s="34" t="s">
        <v>2646</v>
      </c>
      <c r="B82" s="34" t="s">
        <v>1243</v>
      </c>
      <c r="C82" s="34">
        <v>2021</v>
      </c>
      <c r="D82" s="34" t="s">
        <v>2645</v>
      </c>
      <c r="E82" s="34" t="s">
        <v>2644</v>
      </c>
      <c r="F82" s="34" t="s">
        <v>2643</v>
      </c>
      <c r="G82" s="34" t="s">
        <v>700</v>
      </c>
      <c r="H82" s="34" t="s">
        <v>2642</v>
      </c>
      <c r="I82" s="34" t="s">
        <v>2641</v>
      </c>
      <c r="J82" s="34" t="s">
        <v>2640</v>
      </c>
      <c r="K82" s="34" t="s">
        <v>2639</v>
      </c>
      <c r="L82" s="34">
        <v>2021</v>
      </c>
      <c r="M82" s="60">
        <v>44697.71261574074</v>
      </c>
      <c r="N82" s="60">
        <v>44697.71261574074</v>
      </c>
      <c r="O82" s="34" t="s">
        <v>700</v>
      </c>
      <c r="P82" s="34" t="s">
        <v>2638</v>
      </c>
      <c r="Q82" s="34" t="s">
        <v>700</v>
      </c>
      <c r="R82" s="34" t="s">
        <v>700</v>
      </c>
      <c r="S82" s="34">
        <v>131</v>
      </c>
      <c r="T82" s="34" t="s">
        <v>700</v>
      </c>
      <c r="U82" s="34" t="s">
        <v>700</v>
      </c>
      <c r="V82" s="34" t="s">
        <v>700</v>
      </c>
      <c r="W82" s="34" t="s">
        <v>700</v>
      </c>
      <c r="X82" s="34" t="s">
        <v>700</v>
      </c>
      <c r="Y82" s="34" t="s">
        <v>700</v>
      </c>
      <c r="Z82" s="34" t="s">
        <v>700</v>
      </c>
      <c r="AA82" s="34" t="s">
        <v>700</v>
      </c>
      <c r="AB82" s="34" t="s">
        <v>700</v>
      </c>
      <c r="AC82" s="34" t="s">
        <v>700</v>
      </c>
      <c r="AD82" s="34" t="s">
        <v>700</v>
      </c>
      <c r="AE82" s="34" t="s">
        <v>700</v>
      </c>
      <c r="AF82" s="34" t="s">
        <v>700</v>
      </c>
      <c r="AG82" s="34" t="s">
        <v>700</v>
      </c>
      <c r="AH82" s="34" t="s">
        <v>700</v>
      </c>
      <c r="AI82" s="34" t="s">
        <v>700</v>
      </c>
      <c r="AJ82" s="34" t="s">
        <v>700</v>
      </c>
      <c r="AK82" s="34" t="s">
        <v>700</v>
      </c>
      <c r="AL82" s="34" t="s">
        <v>700</v>
      </c>
      <c r="AM82" s="34" t="s">
        <v>700</v>
      </c>
      <c r="AN82" s="34" t="s">
        <v>2637</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c r="CI82" s="34" t="s">
        <v>700</v>
      </c>
    </row>
    <row r="83" spans="1:87" x14ac:dyDescent="0.25">
      <c r="A83" s="34" t="s">
        <v>2636</v>
      </c>
      <c r="B83" s="34" t="s">
        <v>1243</v>
      </c>
      <c r="C83" s="34">
        <v>2021</v>
      </c>
      <c r="D83" s="34" t="s">
        <v>2635</v>
      </c>
      <c r="E83" s="34" t="s">
        <v>2634</v>
      </c>
      <c r="F83" s="34" t="s">
        <v>2604</v>
      </c>
      <c r="G83" s="34" t="s">
        <v>700</v>
      </c>
      <c r="H83" s="34" t="s">
        <v>2603</v>
      </c>
      <c r="I83" s="34" t="s">
        <v>2633</v>
      </c>
      <c r="J83" s="34" t="s">
        <v>2632</v>
      </c>
      <c r="K83" s="34" t="s">
        <v>2631</v>
      </c>
      <c r="L83" s="34">
        <v>2021</v>
      </c>
      <c r="M83" s="60">
        <v>44697.71261574074</v>
      </c>
      <c r="N83" s="60">
        <v>44697.71261574074</v>
      </c>
      <c r="O83" s="34" t="s">
        <v>700</v>
      </c>
      <c r="P83" s="34" t="s">
        <v>700</v>
      </c>
      <c r="Q83" s="34" t="s">
        <v>700</v>
      </c>
      <c r="R83" s="34" t="s">
        <v>700</v>
      </c>
      <c r="T83" s="34" t="s">
        <v>700</v>
      </c>
      <c r="U83" s="34" t="s">
        <v>700</v>
      </c>
      <c r="V83" s="34" t="s">
        <v>700</v>
      </c>
      <c r="W83" s="34" t="s">
        <v>700</v>
      </c>
      <c r="X83" s="34" t="s">
        <v>700</v>
      </c>
      <c r="Y83" s="34" t="s">
        <v>700</v>
      </c>
      <c r="Z83" s="34" t="s">
        <v>700</v>
      </c>
      <c r="AA83" s="34" t="s">
        <v>700</v>
      </c>
      <c r="AB83" s="34" t="s">
        <v>700</v>
      </c>
      <c r="AC83" s="34" t="s">
        <v>700</v>
      </c>
      <c r="AD83" s="34" t="s">
        <v>700</v>
      </c>
      <c r="AE83" s="34" t="s">
        <v>700</v>
      </c>
      <c r="AF83" s="34" t="s">
        <v>700</v>
      </c>
      <c r="AG83" s="34" t="s">
        <v>700</v>
      </c>
      <c r="AH83" s="34" t="s">
        <v>700</v>
      </c>
      <c r="AI83" s="34" t="s">
        <v>700</v>
      </c>
      <c r="AJ83" s="34" t="s">
        <v>700</v>
      </c>
      <c r="AK83" s="34" t="s">
        <v>700</v>
      </c>
      <c r="AL83" s="34" t="s">
        <v>700</v>
      </c>
      <c r="AM83" s="34" t="s">
        <v>700</v>
      </c>
      <c r="AN83" s="34" t="s">
        <v>2630</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c r="CI83" s="34" t="s">
        <v>700</v>
      </c>
    </row>
    <row r="84" spans="1:87" x14ac:dyDescent="0.25">
      <c r="A84" s="34" t="s">
        <v>2629</v>
      </c>
      <c r="B84" s="34" t="s">
        <v>1243</v>
      </c>
      <c r="C84" s="34">
        <v>2021</v>
      </c>
      <c r="D84" s="34" t="s">
        <v>2628</v>
      </c>
      <c r="E84" s="34" t="s">
        <v>2627</v>
      </c>
      <c r="F84" s="34" t="s">
        <v>2626</v>
      </c>
      <c r="G84" s="34" t="s">
        <v>700</v>
      </c>
      <c r="H84" s="34" t="s">
        <v>2625</v>
      </c>
      <c r="I84" s="34" t="s">
        <v>2624</v>
      </c>
      <c r="J84" s="34" t="s">
        <v>2623</v>
      </c>
      <c r="K84" s="34" t="s">
        <v>2622</v>
      </c>
      <c r="L84" s="34">
        <v>2021</v>
      </c>
      <c r="M84" s="60">
        <v>44697.71261574074</v>
      </c>
      <c r="N84" s="60">
        <v>44697.71261574074</v>
      </c>
      <c r="O84" s="34" t="s">
        <v>700</v>
      </c>
      <c r="P84" s="34" t="s">
        <v>2621</v>
      </c>
      <c r="Q84" s="34" t="s">
        <v>700</v>
      </c>
      <c r="R84" s="34" t="s">
        <v>700</v>
      </c>
      <c r="S84" s="34">
        <v>144</v>
      </c>
      <c r="T84" s="34" t="s">
        <v>700</v>
      </c>
      <c r="U84" s="34" t="s">
        <v>700</v>
      </c>
      <c r="V84" s="34" t="s">
        <v>700</v>
      </c>
      <c r="W84" s="34" t="s">
        <v>700</v>
      </c>
      <c r="X84" s="34" t="s">
        <v>700</v>
      </c>
      <c r="Y84" s="34" t="s">
        <v>700</v>
      </c>
      <c r="Z84" s="34" t="s">
        <v>700</v>
      </c>
      <c r="AA84" s="34" t="s">
        <v>700</v>
      </c>
      <c r="AB84" s="34" t="s">
        <v>700</v>
      </c>
      <c r="AC84" s="34" t="s">
        <v>700</v>
      </c>
      <c r="AD84" s="34" t="s">
        <v>700</v>
      </c>
      <c r="AE84" s="34" t="s">
        <v>700</v>
      </c>
      <c r="AF84" s="34" t="s">
        <v>700</v>
      </c>
      <c r="AG84" s="34" t="s">
        <v>700</v>
      </c>
      <c r="AH84" s="34" t="s">
        <v>700</v>
      </c>
      <c r="AI84" s="34" t="s">
        <v>700</v>
      </c>
      <c r="AJ84" s="34" t="s">
        <v>700</v>
      </c>
      <c r="AK84" s="34" t="s">
        <v>700</v>
      </c>
      <c r="AL84" s="34" t="s">
        <v>700</v>
      </c>
      <c r="AM84" s="34" t="s">
        <v>700</v>
      </c>
      <c r="AN84" s="34" t="s">
        <v>2620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c r="CI84" s="34" t="s">
        <v>700</v>
      </c>
    </row>
    <row r="85" spans="1:87" x14ac:dyDescent="0.25">
      <c r="A85" s="34" t="s">
        <v>2619</v>
      </c>
      <c r="B85" s="34" t="s">
        <v>1243</v>
      </c>
      <c r="C85" s="34">
        <v>2020</v>
      </c>
      <c r="D85" s="34" t="s">
        <v>2618</v>
      </c>
      <c r="E85" s="34" t="s">
        <v>2617</v>
      </c>
      <c r="F85" s="34" t="s">
        <v>2616</v>
      </c>
      <c r="G85" s="34" t="s">
        <v>700</v>
      </c>
      <c r="H85" s="34" t="s">
        <v>2615</v>
      </c>
      <c r="I85" s="34" t="s">
        <v>2614</v>
      </c>
      <c r="J85" s="34" t="s">
        <v>2613</v>
      </c>
      <c r="K85" s="34" t="s">
        <v>2612</v>
      </c>
      <c r="L85" s="34">
        <v>2020</v>
      </c>
      <c r="M85" s="60">
        <v>44697.71261574074</v>
      </c>
      <c r="N85" s="60">
        <v>44697.71261574074</v>
      </c>
      <c r="O85" s="34" t="s">
        <v>700</v>
      </c>
      <c r="P85" s="34" t="s">
        <v>2611</v>
      </c>
      <c r="Q85" s="34" t="s">
        <v>700</v>
      </c>
      <c r="R85" s="34" t="s">
        <v>2610</v>
      </c>
      <c r="S85" s="34">
        <v>41</v>
      </c>
      <c r="T85" s="34" t="s">
        <v>700</v>
      </c>
      <c r="U85" s="34" t="s">
        <v>700</v>
      </c>
      <c r="V85" s="34" t="s">
        <v>700</v>
      </c>
      <c r="W85" s="34" t="s">
        <v>700</v>
      </c>
      <c r="X85" s="34" t="s">
        <v>700</v>
      </c>
      <c r="Y85" s="34" t="s">
        <v>700</v>
      </c>
      <c r="Z85" s="34" t="s">
        <v>700</v>
      </c>
      <c r="AA85" s="34" t="s">
        <v>700</v>
      </c>
      <c r="AB85" s="34" t="s">
        <v>700</v>
      </c>
      <c r="AC85" s="34" t="s">
        <v>700</v>
      </c>
      <c r="AD85" s="34" t="s">
        <v>700</v>
      </c>
      <c r="AE85" s="34" t="s">
        <v>700</v>
      </c>
      <c r="AF85" s="34" t="s">
        <v>700</v>
      </c>
      <c r="AG85" s="34" t="s">
        <v>700</v>
      </c>
      <c r="AH85" s="34" t="s">
        <v>700</v>
      </c>
      <c r="AI85" s="34" t="s">
        <v>700</v>
      </c>
      <c r="AJ85" s="34" t="s">
        <v>2609</v>
      </c>
      <c r="AK85" s="34" t="s">
        <v>700</v>
      </c>
      <c r="AL85" s="34" t="s">
        <v>700</v>
      </c>
      <c r="AM85" s="34" t="s">
        <v>700</v>
      </c>
      <c r="AN85" s="34" t="s">
        <v>2608</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c r="CI85" s="34" t="s">
        <v>700</v>
      </c>
    </row>
    <row r="86" spans="1:87" x14ac:dyDescent="0.25">
      <c r="A86" s="34" t="s">
        <v>2607</v>
      </c>
      <c r="B86" s="34" t="s">
        <v>1243</v>
      </c>
      <c r="C86" s="34">
        <v>2021</v>
      </c>
      <c r="D86" s="34" t="s">
        <v>2606</v>
      </c>
      <c r="E86" s="34" t="s">
        <v>2605</v>
      </c>
      <c r="F86" s="34" t="s">
        <v>2604</v>
      </c>
      <c r="G86" s="34" t="s">
        <v>700</v>
      </c>
      <c r="H86" s="34" t="s">
        <v>2603</v>
      </c>
      <c r="I86" s="34" t="s">
        <v>2602</v>
      </c>
      <c r="J86" s="34" t="s">
        <v>2601</v>
      </c>
      <c r="K86" s="34" t="s">
        <v>2600</v>
      </c>
      <c r="L86" s="34">
        <v>2021</v>
      </c>
      <c r="M86" s="60">
        <v>44697.71261574074</v>
      </c>
      <c r="N86" s="60">
        <v>44697.71261574074</v>
      </c>
      <c r="O86" s="34" t="s">
        <v>700</v>
      </c>
      <c r="P86" s="34" t="s">
        <v>700</v>
      </c>
      <c r="Q86" s="34" t="s">
        <v>700</v>
      </c>
      <c r="R86" s="34" t="s">
        <v>700</v>
      </c>
      <c r="T86" s="34" t="s">
        <v>700</v>
      </c>
      <c r="U86" s="34" t="s">
        <v>700</v>
      </c>
      <c r="V86" s="34" t="s">
        <v>700</v>
      </c>
      <c r="W86" s="34" t="s">
        <v>700</v>
      </c>
      <c r="X86" s="34" t="s">
        <v>700</v>
      </c>
      <c r="Y86" s="34" t="s">
        <v>700</v>
      </c>
      <c r="Z86" s="34" t="s">
        <v>700</v>
      </c>
      <c r="AA86" s="34" t="s">
        <v>700</v>
      </c>
      <c r="AB86" s="34" t="s">
        <v>700</v>
      </c>
      <c r="AC86" s="34" t="s">
        <v>700</v>
      </c>
      <c r="AD86" s="34" t="s">
        <v>700</v>
      </c>
      <c r="AE86" s="34" t="s">
        <v>700</v>
      </c>
      <c r="AF86" s="34" t="s">
        <v>700</v>
      </c>
      <c r="AG86" s="34" t="s">
        <v>700</v>
      </c>
      <c r="AH86" s="34" t="s">
        <v>700</v>
      </c>
      <c r="AI86" s="34" t="s">
        <v>700</v>
      </c>
      <c r="AJ86" s="34" t="s">
        <v>700</v>
      </c>
      <c r="AK86" s="34" t="s">
        <v>700</v>
      </c>
      <c r="AL86" s="34" t="s">
        <v>700</v>
      </c>
      <c r="AM86" s="34" t="s">
        <v>700</v>
      </c>
      <c r="AN86" s="34" t="s">
        <v>2599</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c r="CI86" s="34" t="s">
        <v>700</v>
      </c>
    </row>
    <row r="87" spans="1:87" x14ac:dyDescent="0.25">
      <c r="A87" s="34" t="s">
        <v>2598</v>
      </c>
      <c r="B87" s="34" t="s">
        <v>1243</v>
      </c>
      <c r="C87" s="34">
        <v>2021</v>
      </c>
      <c r="D87" s="34" t="s">
        <v>2597</v>
      </c>
      <c r="E87" s="34" t="s">
        <v>2596</v>
      </c>
      <c r="F87" s="34" t="s">
        <v>2595</v>
      </c>
      <c r="G87" s="34" t="s">
        <v>700</v>
      </c>
      <c r="H87" s="34" t="s">
        <v>2594</v>
      </c>
      <c r="I87" s="34" t="s">
        <v>2593</v>
      </c>
      <c r="J87" s="34" t="s">
        <v>2592</v>
      </c>
      <c r="K87" s="34" t="s">
        <v>2591</v>
      </c>
      <c r="L87" s="34">
        <v>2021</v>
      </c>
      <c r="M87" s="60">
        <v>44697.71261574074</v>
      </c>
      <c r="N87" s="60">
        <v>44697.71261574074</v>
      </c>
      <c r="O87" s="34" t="s">
        <v>700</v>
      </c>
      <c r="P87" s="34" t="s">
        <v>2590</v>
      </c>
      <c r="Q87" s="34" t="s">
        <v>700</v>
      </c>
      <c r="R87" s="34" t="s">
        <v>700</v>
      </c>
      <c r="S87" s="34">
        <v>445</v>
      </c>
      <c r="T87" s="34" t="s">
        <v>700</v>
      </c>
      <c r="U87" s="34" t="s">
        <v>700</v>
      </c>
      <c r="V87" s="34" t="s">
        <v>700</v>
      </c>
      <c r="W87" s="34" t="s">
        <v>700</v>
      </c>
      <c r="X87" s="34" t="s">
        <v>700</v>
      </c>
      <c r="Y87" s="34" t="s">
        <v>700</v>
      </c>
      <c r="Z87" s="34" t="s">
        <v>700</v>
      </c>
      <c r="AA87" s="34" t="s">
        <v>700</v>
      </c>
      <c r="AB87" s="34" t="s">
        <v>700</v>
      </c>
      <c r="AC87" s="34" t="s">
        <v>700</v>
      </c>
      <c r="AD87" s="34" t="s">
        <v>700</v>
      </c>
      <c r="AE87" s="34" t="s">
        <v>700</v>
      </c>
      <c r="AF87" s="34" t="s">
        <v>700</v>
      </c>
      <c r="AG87" s="34" t="s">
        <v>700</v>
      </c>
      <c r="AH87" s="34" t="s">
        <v>700</v>
      </c>
      <c r="AI87" s="34" t="s">
        <v>700</v>
      </c>
      <c r="AJ87" s="34" t="s">
        <v>700</v>
      </c>
      <c r="AK87" s="34" t="s">
        <v>700</v>
      </c>
      <c r="AL87" s="34" t="s">
        <v>700</v>
      </c>
      <c r="AM87" s="34" t="s">
        <v>700</v>
      </c>
      <c r="AN87" s="34" t="s">
        <v>2589</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c r="CI87" s="34" t="s">
        <v>700</v>
      </c>
    </row>
    <row r="88" spans="1:87" x14ac:dyDescent="0.25">
      <c r="A88" s="34" t="s">
        <v>2588</v>
      </c>
      <c r="B88" s="34" t="s">
        <v>1243</v>
      </c>
      <c r="C88" s="34">
        <v>2020</v>
      </c>
      <c r="D88" s="34" t="s">
        <v>2587</v>
      </c>
      <c r="E88" s="34" t="s">
        <v>2586</v>
      </c>
      <c r="F88" s="34" t="s">
        <v>2585</v>
      </c>
      <c r="G88" s="34" t="s">
        <v>700</v>
      </c>
      <c r="H88" s="34" t="s">
        <v>2584</v>
      </c>
      <c r="I88" s="34" t="s">
        <v>2583</v>
      </c>
      <c r="J88" s="34" t="s">
        <v>2582</v>
      </c>
      <c r="K88" s="34" t="s">
        <v>2581</v>
      </c>
      <c r="L88" s="34">
        <v>2020</v>
      </c>
      <c r="M88" s="60">
        <v>44697.71261574074</v>
      </c>
      <c r="N88" s="60">
        <v>44697.71261574074</v>
      </c>
      <c r="O88" s="34" t="s">
        <v>700</v>
      </c>
      <c r="P88" s="34" t="s">
        <v>2580</v>
      </c>
      <c r="Q88" s="34" t="s">
        <v>700</v>
      </c>
      <c r="R88" s="34" t="s">
        <v>700</v>
      </c>
      <c r="S88" s="34">
        <v>254</v>
      </c>
      <c r="T88" s="34" t="s">
        <v>700</v>
      </c>
      <c r="U88" s="34" t="s">
        <v>700</v>
      </c>
      <c r="V88" s="34" t="s">
        <v>700</v>
      </c>
      <c r="W88" s="34" t="s">
        <v>700</v>
      </c>
      <c r="X88" s="34" t="s">
        <v>700</v>
      </c>
      <c r="Y88" s="34" t="s">
        <v>700</v>
      </c>
      <c r="Z88" s="34" t="s">
        <v>700</v>
      </c>
      <c r="AA88" s="34" t="s">
        <v>700</v>
      </c>
      <c r="AB88" s="34" t="s">
        <v>700</v>
      </c>
      <c r="AC88" s="34" t="s">
        <v>700</v>
      </c>
      <c r="AD88" s="34" t="s">
        <v>700</v>
      </c>
      <c r="AE88" s="34" t="s">
        <v>700</v>
      </c>
      <c r="AF88" s="34" t="s">
        <v>700</v>
      </c>
      <c r="AG88" s="34" t="s">
        <v>700</v>
      </c>
      <c r="AH88" s="34" t="s">
        <v>700</v>
      </c>
      <c r="AI88" s="34" t="s">
        <v>700</v>
      </c>
      <c r="AJ88" s="34" t="s">
        <v>700</v>
      </c>
      <c r="AK88" s="34" t="s">
        <v>700</v>
      </c>
      <c r="AL88" s="34" t="s">
        <v>700</v>
      </c>
      <c r="AM88" s="34" t="s">
        <v>700</v>
      </c>
      <c r="AN88" s="34" t="s">
        <v>2579</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c r="CI88" s="34" t="s">
        <v>700</v>
      </c>
    </row>
    <row r="89" spans="1:87" x14ac:dyDescent="0.25">
      <c r="A89" s="34" t="s">
        <v>2578</v>
      </c>
      <c r="B89" s="34" t="s">
        <v>1243</v>
      </c>
      <c r="C89" s="34">
        <v>2020</v>
      </c>
      <c r="D89" s="34" t="s">
        <v>2577</v>
      </c>
      <c r="E89" s="34" t="s">
        <v>2576</v>
      </c>
      <c r="F89" s="34" t="s">
        <v>2575</v>
      </c>
      <c r="G89" s="34" t="s">
        <v>700</v>
      </c>
      <c r="H89" s="34" t="s">
        <v>2574</v>
      </c>
      <c r="I89" s="34" t="s">
        <v>2573</v>
      </c>
      <c r="J89" s="34" t="s">
        <v>2572</v>
      </c>
      <c r="K89" s="34" t="s">
        <v>2571</v>
      </c>
      <c r="L89" s="34">
        <v>2020</v>
      </c>
      <c r="M89" s="60">
        <v>44697.71261574074</v>
      </c>
      <c r="N89" s="60">
        <v>44697.71261574074</v>
      </c>
      <c r="O89" s="34" t="s">
        <v>700</v>
      </c>
      <c r="P89" s="34" t="s">
        <v>2570</v>
      </c>
      <c r="Q89" s="34" t="s">
        <v>700</v>
      </c>
      <c r="R89" s="34" t="s">
        <v>700</v>
      </c>
      <c r="S89" s="34">
        <v>108</v>
      </c>
      <c r="T89" s="34" t="s">
        <v>700</v>
      </c>
      <c r="U89" s="34" t="s">
        <v>700</v>
      </c>
      <c r="V89" s="34" t="s">
        <v>700</v>
      </c>
      <c r="W89" s="34" t="s">
        <v>700</v>
      </c>
      <c r="X89" s="34" t="s">
        <v>700</v>
      </c>
      <c r="Y89" s="34" t="s">
        <v>700</v>
      </c>
      <c r="Z89" s="34" t="s">
        <v>700</v>
      </c>
      <c r="AA89" s="34" t="s">
        <v>700</v>
      </c>
      <c r="AB89" s="34" t="s">
        <v>700</v>
      </c>
      <c r="AC89" s="34" t="s">
        <v>700</v>
      </c>
      <c r="AD89" s="34" t="s">
        <v>700</v>
      </c>
      <c r="AE89" s="34" t="s">
        <v>700</v>
      </c>
      <c r="AF89" s="34" t="s">
        <v>700</v>
      </c>
      <c r="AG89" s="34" t="s">
        <v>700</v>
      </c>
      <c r="AH89" s="34" t="s">
        <v>700</v>
      </c>
      <c r="AI89" s="34" t="s">
        <v>700</v>
      </c>
      <c r="AJ89" s="34" t="s">
        <v>700</v>
      </c>
      <c r="AK89" s="34" t="s">
        <v>700</v>
      </c>
      <c r="AL89" s="34" t="s">
        <v>700</v>
      </c>
      <c r="AM89" s="34" t="s">
        <v>700</v>
      </c>
      <c r="AN89" s="34" t="s">
        <v>2569</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c r="CI89" s="34" t="s">
        <v>700</v>
      </c>
    </row>
  </sheetData>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AF849-1932-411B-BCD2-D3785A8D0418}">
  <dimension ref="A1:CI20"/>
  <sheetViews>
    <sheetView workbookViewId="0">
      <selection activeCell="D24" sqref="D24"/>
    </sheetView>
  </sheetViews>
  <sheetFormatPr defaultRowHeight="13.2" x14ac:dyDescent="0.25"/>
  <cols>
    <col min="1" max="1" width="11.33203125" style="34" bestFit="1" customWidth="1"/>
    <col min="2" max="2" width="15.21875" style="34" bestFit="1" customWidth="1"/>
    <col min="3" max="3" width="17.44140625" style="34" bestFit="1" customWidth="1"/>
    <col min="4" max="6" width="80.88671875" style="34" bestFit="1" customWidth="1"/>
    <col min="7" max="7" width="16.77734375" style="34" bestFit="1" customWidth="1"/>
    <col min="8" max="8" width="9.6640625" style="34" bestFit="1" customWidth="1"/>
    <col min="9" max="9" width="23" style="34" bestFit="1" customWidth="1"/>
    <col min="10" max="10" width="44.5546875" style="34" bestFit="1" customWidth="1"/>
    <col min="11" max="11" width="80.88671875" style="34" bestFit="1" customWidth="1"/>
    <col min="12" max="12" width="7.6640625" style="34" bestFit="1" customWidth="1"/>
    <col min="13" max="14" width="15.33203125" style="34" bestFit="1" customWidth="1"/>
    <col min="15" max="15" width="14" style="34" bestFit="1" customWidth="1"/>
    <col min="16" max="16" width="10" style="34" bestFit="1" customWidth="1"/>
    <col min="17" max="17" width="13.109375" style="34" bestFit="1" customWidth="1"/>
    <col min="18" max="18" width="7.77734375" style="34" bestFit="1" customWidth="1"/>
    <col min="19" max="19" width="9.6640625" style="34" bestFit="1" customWidth="1"/>
    <col min="20" max="20" width="20.88671875" style="34" bestFit="1" customWidth="1"/>
    <col min="21" max="21" width="21.5546875" style="34" bestFit="1" customWidth="1"/>
    <col min="22" max="22" width="12.33203125" style="34" bestFit="1" customWidth="1"/>
    <col min="23" max="23" width="12.5546875" style="34" bestFit="1" customWidth="1"/>
    <col min="24" max="24" width="16.21875" style="34" bestFit="1" customWidth="1"/>
    <col min="25" max="25" width="13" style="34" bestFit="1" customWidth="1"/>
    <col min="26" max="26" width="12.88671875" style="34" bestFit="1" customWidth="1"/>
    <col min="27" max="27" width="32" style="34" bestFit="1" customWidth="1"/>
    <col min="28" max="28" width="17.33203125" style="34" bestFit="1" customWidth="1"/>
    <col min="29" max="29" width="11.77734375" style="34" bestFit="1" customWidth="1"/>
    <col min="30" max="30" width="8.88671875" style="34"/>
    <col min="31" max="31" width="7.44140625" style="34" bestFit="1" customWidth="1"/>
    <col min="32" max="32" width="9.77734375" style="34" bestFit="1" customWidth="1"/>
    <col min="33" max="33" width="18" style="34" bestFit="1" customWidth="1"/>
    <col min="34" max="34" width="16.77734375" style="34" bestFit="1" customWidth="1"/>
    <col min="35" max="35" width="13.88671875" style="34" bestFit="1" customWidth="1"/>
    <col min="36" max="36" width="71.77734375" style="34" bestFit="1" customWidth="1"/>
    <col min="37" max="37" width="8.33203125" style="34" bestFit="1" customWidth="1"/>
    <col min="38" max="38" width="80.88671875" style="34" bestFit="1" customWidth="1"/>
    <col min="39" max="39" width="18.5546875" style="34" bestFit="1" customWidth="1"/>
    <col min="40" max="40" width="80.88671875" style="34" bestFit="1" customWidth="1"/>
    <col min="41" max="41" width="16.88671875" style="34" bestFit="1" customWidth="1"/>
    <col min="42" max="42" width="8.5546875" style="34" bestFit="1" customWidth="1"/>
    <col min="43" max="43" width="14.5546875" style="34" bestFit="1" customWidth="1"/>
    <col min="44" max="44" width="12.21875" style="34" bestFit="1" customWidth="1"/>
    <col min="45" max="45" width="13.44140625" style="34" bestFit="1" customWidth="1"/>
    <col min="46" max="46" width="16.5546875" style="34" bestFit="1" customWidth="1"/>
    <col min="47" max="47" width="14.33203125" style="34" bestFit="1" customWidth="1"/>
    <col min="48" max="48" width="14.6640625" style="34" bestFit="1" customWidth="1"/>
    <col min="49" max="49" width="13.33203125" style="34" bestFit="1" customWidth="1"/>
    <col min="50" max="50" width="12.21875" style="34" bestFit="1" customWidth="1"/>
    <col min="51" max="51" width="12.88671875" style="34" bestFit="1" customWidth="1"/>
    <col min="52" max="52" width="10.33203125" style="34" bestFit="1" customWidth="1"/>
    <col min="53" max="53" width="12.88671875" style="34" bestFit="1" customWidth="1"/>
    <col min="54" max="55" width="11.33203125" style="34" bestFit="1" customWidth="1"/>
    <col min="56" max="56" width="18.21875" style="34" bestFit="1" customWidth="1"/>
    <col min="57" max="57" width="13.5546875" style="34" bestFit="1" customWidth="1"/>
    <col min="58" max="58" width="12" style="34" bestFit="1" customWidth="1"/>
    <col min="59" max="59" width="8.44140625" style="34" bestFit="1" customWidth="1"/>
    <col min="60" max="60" width="10.109375" style="34" bestFit="1" customWidth="1"/>
    <col min="61" max="61" width="9.33203125" style="34" bestFit="1" customWidth="1"/>
    <col min="62" max="62" width="15.33203125" style="34" bestFit="1" customWidth="1"/>
    <col min="63" max="63" width="7.88671875" style="34" bestFit="1" customWidth="1"/>
    <col min="64" max="64" width="9.88671875" style="34" bestFit="1" customWidth="1"/>
    <col min="65" max="65" width="14.44140625" style="34" bestFit="1" customWidth="1"/>
    <col min="66" max="66" width="12.44140625" style="34" bestFit="1" customWidth="1"/>
    <col min="67" max="67" width="20.5546875" style="34" bestFit="1" customWidth="1"/>
    <col min="68" max="68" width="11.109375" style="34" bestFit="1" customWidth="1"/>
    <col min="69" max="69" width="18.21875" style="34" bestFit="1" customWidth="1"/>
    <col min="70" max="70" width="10.33203125" style="34" bestFit="1" customWidth="1"/>
    <col min="71" max="71" width="15.5546875" style="34" bestFit="1" customWidth="1"/>
    <col min="72" max="72" width="18.77734375" style="34" bestFit="1" customWidth="1"/>
    <col min="73" max="73" width="8.21875" style="34" bestFit="1" customWidth="1"/>
    <col min="74" max="74" width="13" style="34" bestFit="1" customWidth="1"/>
    <col min="75" max="75" width="11" style="34" bestFit="1" customWidth="1"/>
    <col min="76" max="76" width="14.109375" style="34" bestFit="1" customWidth="1"/>
    <col min="77" max="77" width="18.21875" style="34" bestFit="1" customWidth="1"/>
    <col min="78" max="78" width="24.44140625" style="34" bestFit="1" customWidth="1"/>
    <col min="79" max="79" width="9.88671875" style="34" bestFit="1" customWidth="1"/>
    <col min="80" max="80" width="9.6640625" style="34" bestFit="1" customWidth="1"/>
    <col min="81" max="81" width="7.77734375" style="34" bestFit="1" customWidth="1"/>
    <col min="82" max="82" width="15.33203125" style="34" bestFit="1" customWidth="1"/>
    <col min="83" max="83" width="9.77734375" style="34" bestFit="1" customWidth="1"/>
    <col min="84" max="84" width="10.109375" style="34" bestFit="1" customWidth="1"/>
    <col min="85" max="85" width="12.5546875" style="34" bestFit="1" customWidth="1"/>
    <col min="86" max="86" width="9.5546875" style="34" bestFit="1" customWidth="1"/>
    <col min="87" max="87" width="17.6640625" style="34" bestFit="1" customWidth="1"/>
    <col min="88" max="16384" width="8.88671875" style="34"/>
  </cols>
  <sheetData>
    <row r="1" spans="1:87" x14ac:dyDescent="0.25">
      <c r="A1" s="34" t="s">
        <v>1105</v>
      </c>
      <c r="B1" s="34" t="s">
        <v>1106</v>
      </c>
      <c r="C1" s="34" t="s">
        <v>1107</v>
      </c>
      <c r="D1" s="34" t="s">
        <v>2</v>
      </c>
      <c r="E1" s="34" t="s">
        <v>1</v>
      </c>
      <c r="F1" s="34" t="s">
        <v>1108</v>
      </c>
      <c r="G1" s="34" t="s">
        <v>1109</v>
      </c>
      <c r="H1" s="34" t="s">
        <v>1110</v>
      </c>
      <c r="I1" s="34" t="s">
        <v>1111</v>
      </c>
      <c r="J1" s="34" t="s">
        <v>208</v>
      </c>
      <c r="K1" s="34" t="s">
        <v>1112</v>
      </c>
      <c r="L1" s="34" t="s">
        <v>1113</v>
      </c>
      <c r="M1" s="34" t="s">
        <v>1114</v>
      </c>
      <c r="N1" s="34" t="s">
        <v>1115</v>
      </c>
      <c r="O1" s="34" t="s">
        <v>1116</v>
      </c>
      <c r="P1" s="34" t="s">
        <v>1117</v>
      </c>
      <c r="Q1" s="34" t="s">
        <v>1118</v>
      </c>
      <c r="R1" s="34" t="s">
        <v>1119</v>
      </c>
      <c r="S1" s="34" t="s">
        <v>1120</v>
      </c>
      <c r="T1" s="34" t="s">
        <v>1121</v>
      </c>
      <c r="U1" s="34" t="s">
        <v>1122</v>
      </c>
      <c r="V1" s="34" t="s">
        <v>1123</v>
      </c>
      <c r="W1" s="34" t="s">
        <v>1124</v>
      </c>
      <c r="X1" s="34" t="s">
        <v>1125</v>
      </c>
      <c r="Y1" s="34" t="s">
        <v>1126</v>
      </c>
      <c r="Z1" s="34" t="s">
        <v>1127</v>
      </c>
      <c r="AA1" s="34" t="s">
        <v>0</v>
      </c>
      <c r="AB1" s="34" t="s">
        <v>1128</v>
      </c>
      <c r="AC1" s="34" t="s">
        <v>1129</v>
      </c>
      <c r="AD1" s="34" t="s">
        <v>1130</v>
      </c>
      <c r="AE1" s="34" t="s">
        <v>594</v>
      </c>
      <c r="AF1" s="34" t="s">
        <v>1131</v>
      </c>
      <c r="AG1" s="34" t="s">
        <v>1132</v>
      </c>
      <c r="AH1" s="34" t="s">
        <v>1133</v>
      </c>
      <c r="AI1" s="34" t="s">
        <v>1134</v>
      </c>
      <c r="AJ1" s="34" t="s">
        <v>1135</v>
      </c>
      <c r="AK1" s="34" t="s">
        <v>5</v>
      </c>
      <c r="AL1" s="34" t="s">
        <v>1136</v>
      </c>
      <c r="AM1" s="34" t="s">
        <v>1137</v>
      </c>
      <c r="AN1" s="34" t="s">
        <v>1138</v>
      </c>
      <c r="AO1" s="34" t="s">
        <v>1139</v>
      </c>
      <c r="AP1" s="34" t="s">
        <v>1140</v>
      </c>
      <c r="AQ1" s="34" t="s">
        <v>1141</v>
      </c>
      <c r="AR1" s="34" t="s">
        <v>1142</v>
      </c>
      <c r="AS1" s="34" t="s">
        <v>1143</v>
      </c>
      <c r="AT1" s="34" t="s">
        <v>1144</v>
      </c>
      <c r="AU1" s="34" t="s">
        <v>1145</v>
      </c>
      <c r="AV1" s="34" t="s">
        <v>1146</v>
      </c>
      <c r="AW1" s="34" t="s">
        <v>1147</v>
      </c>
      <c r="AX1" s="34" t="s">
        <v>1148</v>
      </c>
      <c r="AY1" s="34" t="s">
        <v>1149</v>
      </c>
      <c r="AZ1" s="34" t="s">
        <v>1150</v>
      </c>
      <c r="BA1" s="34" t="s">
        <v>1151</v>
      </c>
      <c r="BB1" s="34" t="s">
        <v>1152</v>
      </c>
      <c r="BC1" s="34" t="s">
        <v>1153</v>
      </c>
      <c r="BD1" s="34" t="s">
        <v>1154</v>
      </c>
      <c r="BE1" s="34" t="s">
        <v>1155</v>
      </c>
      <c r="BF1" s="34" t="s">
        <v>1156</v>
      </c>
      <c r="BG1" s="34" t="s">
        <v>1157</v>
      </c>
      <c r="BH1" s="34" t="s">
        <v>1158</v>
      </c>
      <c r="BI1" s="34" t="s">
        <v>1159</v>
      </c>
      <c r="BJ1" s="34" t="s">
        <v>1160</v>
      </c>
      <c r="BK1" s="34" t="s">
        <v>1161</v>
      </c>
      <c r="BL1" s="34" t="s">
        <v>1162</v>
      </c>
      <c r="BM1" s="34" t="s">
        <v>1163</v>
      </c>
      <c r="BN1" s="34" t="s">
        <v>1164</v>
      </c>
      <c r="BO1" s="34" t="s">
        <v>1165</v>
      </c>
      <c r="BP1" s="34" t="s">
        <v>1166</v>
      </c>
      <c r="BQ1" s="34" t="s">
        <v>1167</v>
      </c>
      <c r="BR1" s="34" t="s">
        <v>1168</v>
      </c>
      <c r="BS1" s="34" t="s">
        <v>1169</v>
      </c>
      <c r="BT1" s="34" t="s">
        <v>1170</v>
      </c>
      <c r="BU1" s="34" t="s">
        <v>1171</v>
      </c>
      <c r="BV1" s="34" t="s">
        <v>1172</v>
      </c>
      <c r="BW1" s="34" t="s">
        <v>1173</v>
      </c>
      <c r="BX1" s="34" t="s">
        <v>1174</v>
      </c>
      <c r="BY1" s="34" t="s">
        <v>1175</v>
      </c>
      <c r="BZ1" s="34" t="s">
        <v>1176</v>
      </c>
      <c r="CA1" s="34" t="s">
        <v>1177</v>
      </c>
      <c r="CB1" s="34" t="s">
        <v>1178</v>
      </c>
      <c r="CC1" s="34" t="s">
        <v>1030</v>
      </c>
      <c r="CD1" s="34" t="s">
        <v>1179</v>
      </c>
      <c r="CE1" s="34" t="s">
        <v>1180</v>
      </c>
      <c r="CF1" s="34" t="s">
        <v>1181</v>
      </c>
      <c r="CG1" s="34" t="s">
        <v>1182</v>
      </c>
      <c r="CH1" s="34" t="s">
        <v>1183</v>
      </c>
      <c r="CI1" s="34" t="s">
        <v>1184</v>
      </c>
    </row>
    <row r="2" spans="1:87" x14ac:dyDescent="0.25">
      <c r="A2" s="34" t="s">
        <v>1185</v>
      </c>
      <c r="B2" s="34" t="s">
        <v>1186</v>
      </c>
      <c r="C2" s="34">
        <v>2020</v>
      </c>
      <c r="D2" s="34" t="s">
        <v>702</v>
      </c>
      <c r="E2" s="34" t="s">
        <v>703</v>
      </c>
      <c r="F2" s="34" t="s">
        <v>1187</v>
      </c>
      <c r="G2" s="34" t="s">
        <v>1188</v>
      </c>
      <c r="H2" s="34" t="s">
        <v>700</v>
      </c>
      <c r="I2" s="34" t="s">
        <v>700</v>
      </c>
      <c r="J2" s="34" t="s">
        <v>704</v>
      </c>
      <c r="K2" s="34" t="s">
        <v>1189</v>
      </c>
      <c r="L2" s="34" t="s">
        <v>697</v>
      </c>
      <c r="M2" s="60">
        <v>44673.437476851854</v>
      </c>
      <c r="N2" s="60">
        <v>44673.437476851854</v>
      </c>
      <c r="O2" s="34" t="s">
        <v>700</v>
      </c>
      <c r="P2" s="34" t="s">
        <v>1190</v>
      </c>
      <c r="Q2" s="34" t="s">
        <v>700</v>
      </c>
      <c r="R2" s="34" t="s">
        <v>700</v>
      </c>
      <c r="T2" s="34" t="s">
        <v>700</v>
      </c>
      <c r="U2" s="34" t="s">
        <v>700</v>
      </c>
      <c r="V2" s="34" t="s">
        <v>700</v>
      </c>
      <c r="W2" s="34" t="s">
        <v>700</v>
      </c>
      <c r="X2" s="34" t="s">
        <v>700</v>
      </c>
      <c r="Y2" s="34" t="s">
        <v>700</v>
      </c>
      <c r="Z2" s="34" t="s">
        <v>700</v>
      </c>
      <c r="AA2" s="34" t="s">
        <v>1191</v>
      </c>
      <c r="AB2" s="34" t="s">
        <v>1192</v>
      </c>
      <c r="AC2" s="34" t="s">
        <v>700</v>
      </c>
      <c r="AD2" s="34" t="s">
        <v>700</v>
      </c>
      <c r="AE2" s="34" t="s">
        <v>700</v>
      </c>
      <c r="AF2" s="34" t="s">
        <v>700</v>
      </c>
      <c r="AG2" s="34" t="s">
        <v>700</v>
      </c>
      <c r="AH2" s="34" t="s">
        <v>700</v>
      </c>
      <c r="AI2" s="34" t="s">
        <v>700</v>
      </c>
      <c r="AJ2" s="34" t="s">
        <v>700</v>
      </c>
      <c r="AK2" s="34" t="s">
        <v>700</v>
      </c>
      <c r="AL2" s="34" t="s">
        <v>1193</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c r="CI2" s="34" t="s">
        <v>700</v>
      </c>
    </row>
    <row r="3" spans="1:87" x14ac:dyDescent="0.25">
      <c r="A3" s="34" t="s">
        <v>1194</v>
      </c>
      <c r="B3" s="34" t="s">
        <v>1195</v>
      </c>
      <c r="C3" s="34">
        <v>2020</v>
      </c>
      <c r="D3" s="34" t="s">
        <v>1196</v>
      </c>
      <c r="E3" s="34" t="s">
        <v>1197</v>
      </c>
      <c r="F3" s="34" t="s">
        <v>1198</v>
      </c>
      <c r="G3" s="34" t="s">
        <v>1199</v>
      </c>
      <c r="H3" s="34" t="s">
        <v>700</v>
      </c>
      <c r="I3" s="34" t="s">
        <v>1200</v>
      </c>
      <c r="J3" s="34" t="s">
        <v>1201</v>
      </c>
      <c r="K3" s="34" t="s">
        <v>1202</v>
      </c>
      <c r="L3" s="34" t="s">
        <v>697</v>
      </c>
      <c r="M3" s="60">
        <v>44673.437476851854</v>
      </c>
      <c r="N3" s="60">
        <v>44673.437476851854</v>
      </c>
      <c r="O3" s="34" t="s">
        <v>700</v>
      </c>
      <c r="P3" s="34" t="s">
        <v>1203</v>
      </c>
      <c r="Q3" s="34" t="s">
        <v>700</v>
      </c>
      <c r="R3" s="34" t="s">
        <v>700</v>
      </c>
      <c r="T3" s="34" t="s">
        <v>700</v>
      </c>
      <c r="U3" s="34" t="s">
        <v>700</v>
      </c>
      <c r="V3" s="34" t="s">
        <v>700</v>
      </c>
      <c r="W3" s="34" t="s">
        <v>1204</v>
      </c>
      <c r="X3" s="34" t="s">
        <v>700</v>
      </c>
      <c r="Y3" s="34" t="s">
        <v>700</v>
      </c>
      <c r="Z3" s="34" t="s">
        <v>700</v>
      </c>
      <c r="AA3" s="34" t="s">
        <v>1191</v>
      </c>
      <c r="AB3" s="34" t="s">
        <v>1192</v>
      </c>
      <c r="AC3" s="34" t="s">
        <v>700</v>
      </c>
      <c r="AD3" s="34" t="s">
        <v>700</v>
      </c>
      <c r="AE3" s="34" t="s">
        <v>700</v>
      </c>
      <c r="AF3" s="34" t="s">
        <v>700</v>
      </c>
      <c r="AG3" s="34" t="s">
        <v>700</v>
      </c>
      <c r="AH3" s="34" t="s">
        <v>700</v>
      </c>
      <c r="AI3" s="34" t="s">
        <v>700</v>
      </c>
      <c r="AJ3" s="34" t="s">
        <v>1205</v>
      </c>
      <c r="AK3" s="34" t="s">
        <v>700</v>
      </c>
      <c r="AL3" s="34" t="s">
        <v>700</v>
      </c>
      <c r="AM3" s="34" t="s">
        <v>700</v>
      </c>
      <c r="AN3" s="34" t="s">
        <v>1206</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c r="CI3" s="34" t="s">
        <v>700</v>
      </c>
    </row>
    <row r="4" spans="1:87" x14ac:dyDescent="0.25">
      <c r="A4" s="34" t="s">
        <v>1207</v>
      </c>
      <c r="B4" s="34" t="s">
        <v>1195</v>
      </c>
      <c r="C4" s="34">
        <v>2020</v>
      </c>
      <c r="D4" s="34" t="s">
        <v>705</v>
      </c>
      <c r="E4" s="34" t="s">
        <v>706</v>
      </c>
      <c r="F4" s="34" t="s">
        <v>1208</v>
      </c>
      <c r="G4" s="34" t="s">
        <v>1209</v>
      </c>
      <c r="H4" s="34" t="s">
        <v>700</v>
      </c>
      <c r="I4" s="34" t="s">
        <v>1210</v>
      </c>
      <c r="J4" s="34" t="s">
        <v>707</v>
      </c>
      <c r="K4" s="34" t="s">
        <v>1211</v>
      </c>
      <c r="L4" s="34" t="s">
        <v>697</v>
      </c>
      <c r="M4" s="60">
        <v>44673.437476851854</v>
      </c>
      <c r="N4" s="60">
        <v>44673.437476851854</v>
      </c>
      <c r="O4" s="34" t="s">
        <v>700</v>
      </c>
      <c r="P4" s="34" t="s">
        <v>1212</v>
      </c>
      <c r="Q4" s="34" t="s">
        <v>700</v>
      </c>
      <c r="R4" s="34" t="s">
        <v>700</v>
      </c>
      <c r="T4" s="34" t="s">
        <v>700</v>
      </c>
      <c r="U4" s="34" t="s">
        <v>700</v>
      </c>
      <c r="V4" s="34" t="s">
        <v>700</v>
      </c>
      <c r="W4" s="34" t="s">
        <v>1213</v>
      </c>
      <c r="X4" s="34" t="s">
        <v>700</v>
      </c>
      <c r="Y4" s="34" t="s">
        <v>700</v>
      </c>
      <c r="Z4" s="34" t="s">
        <v>700</v>
      </c>
      <c r="AA4" s="34" t="s">
        <v>1191</v>
      </c>
      <c r="AB4" s="34" t="s">
        <v>1192</v>
      </c>
      <c r="AC4" s="34" t="s">
        <v>700</v>
      </c>
      <c r="AD4" s="34" t="s">
        <v>700</v>
      </c>
      <c r="AE4" s="34" t="s">
        <v>700</v>
      </c>
      <c r="AF4" s="34" t="s">
        <v>700</v>
      </c>
      <c r="AG4" s="34" t="s">
        <v>700</v>
      </c>
      <c r="AH4" s="34" t="s">
        <v>700</v>
      </c>
      <c r="AI4" s="34" t="s">
        <v>700</v>
      </c>
      <c r="AJ4" s="34" t="s">
        <v>1214</v>
      </c>
      <c r="AK4" s="34" t="s">
        <v>700</v>
      </c>
      <c r="AL4" s="34" t="s">
        <v>1215</v>
      </c>
      <c r="AM4" s="34" t="s">
        <v>700</v>
      </c>
      <c r="AN4" s="34" t="s">
        <v>1216</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c r="CI4" s="34" t="s">
        <v>700</v>
      </c>
    </row>
    <row r="5" spans="1:87" x14ac:dyDescent="0.25">
      <c r="A5" s="34" t="s">
        <v>1217</v>
      </c>
      <c r="B5" s="34" t="s">
        <v>1195</v>
      </c>
      <c r="C5" s="34">
        <v>2020</v>
      </c>
      <c r="D5" s="34" t="s">
        <v>708</v>
      </c>
      <c r="E5" s="34" t="s">
        <v>709</v>
      </c>
      <c r="F5" s="34" t="s">
        <v>1218</v>
      </c>
      <c r="G5" s="34" t="s">
        <v>1219</v>
      </c>
      <c r="H5" s="34" t="s">
        <v>700</v>
      </c>
      <c r="I5" s="34" t="s">
        <v>1220</v>
      </c>
      <c r="J5" s="34" t="s">
        <v>710</v>
      </c>
      <c r="K5" s="34" t="s">
        <v>1221</v>
      </c>
      <c r="L5" s="34" t="s">
        <v>697</v>
      </c>
      <c r="M5" s="60">
        <v>44673.437476851854</v>
      </c>
      <c r="N5" s="60">
        <v>44673.437476851854</v>
      </c>
      <c r="O5" s="34" t="s">
        <v>700</v>
      </c>
      <c r="P5" s="34" t="s">
        <v>1222</v>
      </c>
      <c r="Q5" s="34" t="s">
        <v>700</v>
      </c>
      <c r="R5" s="34" t="s">
        <v>700</v>
      </c>
      <c r="T5" s="34" t="s">
        <v>700</v>
      </c>
      <c r="U5" s="34" t="s">
        <v>700</v>
      </c>
      <c r="V5" s="34" t="s">
        <v>700</v>
      </c>
      <c r="W5" s="34" t="s">
        <v>1223</v>
      </c>
      <c r="X5" s="34" t="s">
        <v>700</v>
      </c>
      <c r="Y5" s="34" t="s">
        <v>700</v>
      </c>
      <c r="Z5" s="34" t="s">
        <v>700</v>
      </c>
      <c r="AA5" s="34" t="s">
        <v>1191</v>
      </c>
      <c r="AB5" s="34" t="s">
        <v>1192</v>
      </c>
      <c r="AC5" s="34" t="s">
        <v>700</v>
      </c>
      <c r="AD5" s="34" t="s">
        <v>700</v>
      </c>
      <c r="AE5" s="34" t="s">
        <v>700</v>
      </c>
      <c r="AF5" s="34" t="s">
        <v>700</v>
      </c>
      <c r="AG5" s="34" t="s">
        <v>700</v>
      </c>
      <c r="AH5" s="34" t="s">
        <v>700</v>
      </c>
      <c r="AI5" s="34" t="s">
        <v>700</v>
      </c>
      <c r="AJ5" s="34" t="s">
        <v>1224</v>
      </c>
      <c r="AK5" s="34" t="s">
        <v>700</v>
      </c>
      <c r="AL5" s="34" t="s">
        <v>1225</v>
      </c>
      <c r="AM5" s="34" t="s">
        <v>700</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c r="CI5" s="34" t="s">
        <v>700</v>
      </c>
    </row>
    <row r="6" spans="1:87" x14ac:dyDescent="0.25">
      <c r="A6" s="34" t="s">
        <v>1226</v>
      </c>
      <c r="B6" s="34" t="s">
        <v>1195</v>
      </c>
      <c r="C6" s="34">
        <v>2020</v>
      </c>
      <c r="D6" s="34" t="s">
        <v>1227</v>
      </c>
      <c r="E6" s="34" t="s">
        <v>1228</v>
      </c>
      <c r="F6" s="34" t="s">
        <v>1229</v>
      </c>
      <c r="G6" s="34" t="s">
        <v>1230</v>
      </c>
      <c r="H6" s="34" t="s">
        <v>700</v>
      </c>
      <c r="I6" s="34" t="s">
        <v>1231</v>
      </c>
      <c r="J6" s="34" t="s">
        <v>1232</v>
      </c>
      <c r="K6" s="34" t="s">
        <v>1233</v>
      </c>
      <c r="L6" s="34" t="s">
        <v>697</v>
      </c>
      <c r="M6" s="60">
        <v>44673.437476851854</v>
      </c>
      <c r="N6" s="60">
        <v>44673.437476851854</v>
      </c>
      <c r="O6" s="34" t="s">
        <v>700</v>
      </c>
      <c r="P6" s="34" t="s">
        <v>700</v>
      </c>
      <c r="Q6" s="34" t="s">
        <v>700</v>
      </c>
      <c r="R6" s="34" t="s">
        <v>700</v>
      </c>
      <c r="T6" s="34" t="s">
        <v>700</v>
      </c>
      <c r="U6" s="34" t="s">
        <v>700</v>
      </c>
      <c r="V6" s="34" t="s">
        <v>700</v>
      </c>
      <c r="W6" s="34" t="s">
        <v>1234</v>
      </c>
      <c r="X6" s="34" t="s">
        <v>700</v>
      </c>
      <c r="Y6" s="34" t="s">
        <v>700</v>
      </c>
      <c r="Z6" s="34" t="s">
        <v>700</v>
      </c>
      <c r="AA6" s="34" t="s">
        <v>1191</v>
      </c>
      <c r="AB6" s="34" t="s">
        <v>1192</v>
      </c>
      <c r="AC6" s="34" t="s">
        <v>700</v>
      </c>
      <c r="AD6" s="34" t="s">
        <v>700</v>
      </c>
      <c r="AE6" s="34" t="s">
        <v>700</v>
      </c>
      <c r="AF6" s="34" t="s">
        <v>700</v>
      </c>
      <c r="AG6" s="34" t="s">
        <v>700</v>
      </c>
      <c r="AH6" s="34" t="s">
        <v>700</v>
      </c>
      <c r="AI6" s="34" t="s">
        <v>700</v>
      </c>
      <c r="AJ6" s="34" t="s">
        <v>1235</v>
      </c>
      <c r="AK6" s="34" t="s">
        <v>700</v>
      </c>
      <c r="AL6" s="34" t="s">
        <v>700</v>
      </c>
      <c r="AM6" s="34" t="s">
        <v>700</v>
      </c>
      <c r="AN6" s="34" t="s">
        <v>1236</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c r="CI6" s="34" t="s">
        <v>700</v>
      </c>
    </row>
    <row r="7" spans="1:87" x14ac:dyDescent="0.25">
      <c r="A7" s="34" t="s">
        <v>1237</v>
      </c>
      <c r="B7" s="34" t="s">
        <v>1195</v>
      </c>
      <c r="C7" s="34">
        <v>2020</v>
      </c>
      <c r="D7" s="34" t="s">
        <v>711</v>
      </c>
      <c r="E7" s="34" t="s">
        <v>712</v>
      </c>
      <c r="F7" s="34" t="s">
        <v>1229</v>
      </c>
      <c r="G7" s="34" t="s">
        <v>1230</v>
      </c>
      <c r="H7" s="34" t="s">
        <v>700</v>
      </c>
      <c r="I7" s="34" t="s">
        <v>1238</v>
      </c>
      <c r="J7" s="34" t="s">
        <v>713</v>
      </c>
      <c r="K7" s="34" t="s">
        <v>1239</v>
      </c>
      <c r="L7" s="34" t="s">
        <v>697</v>
      </c>
      <c r="M7" s="60">
        <v>44673.437476851854</v>
      </c>
      <c r="N7" s="60">
        <v>44673.437476851854</v>
      </c>
      <c r="O7" s="34" t="s">
        <v>700</v>
      </c>
      <c r="P7" s="34" t="s">
        <v>700</v>
      </c>
      <c r="Q7" s="34" t="s">
        <v>700</v>
      </c>
      <c r="R7" s="34" t="s">
        <v>700</v>
      </c>
      <c r="T7" s="34" t="s">
        <v>700</v>
      </c>
      <c r="U7" s="34" t="s">
        <v>700</v>
      </c>
      <c r="V7" s="34" t="s">
        <v>700</v>
      </c>
      <c r="W7" s="34" t="s">
        <v>1234</v>
      </c>
      <c r="X7" s="34" t="s">
        <v>700</v>
      </c>
      <c r="Y7" s="34" t="s">
        <v>700</v>
      </c>
      <c r="Z7" s="34" t="s">
        <v>700</v>
      </c>
      <c r="AA7" s="34" t="s">
        <v>1191</v>
      </c>
      <c r="AB7" s="34" t="s">
        <v>1192</v>
      </c>
      <c r="AC7" s="34" t="s">
        <v>700</v>
      </c>
      <c r="AD7" s="34" t="s">
        <v>700</v>
      </c>
      <c r="AE7" s="34" t="s">
        <v>700</v>
      </c>
      <c r="AF7" s="34" t="s">
        <v>700</v>
      </c>
      <c r="AG7" s="34" t="s">
        <v>700</v>
      </c>
      <c r="AH7" s="34" t="s">
        <v>700</v>
      </c>
      <c r="AI7" s="34" t="s">
        <v>700</v>
      </c>
      <c r="AJ7" s="34" t="s">
        <v>1235</v>
      </c>
      <c r="AK7" s="34" t="s">
        <v>700</v>
      </c>
      <c r="AL7" s="34" t="s">
        <v>1240</v>
      </c>
      <c r="AM7" s="34" t="s">
        <v>700</v>
      </c>
      <c r="AN7" s="34" t="s">
        <v>1241</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c r="CI7" s="34" t="s">
        <v>700</v>
      </c>
    </row>
    <row r="8" spans="1:87" x14ac:dyDescent="0.25">
      <c r="A8" s="34" t="s">
        <v>1242</v>
      </c>
      <c r="B8" s="34" t="s">
        <v>1243</v>
      </c>
      <c r="C8" s="34">
        <v>2020</v>
      </c>
      <c r="D8" s="34" t="s">
        <v>714</v>
      </c>
      <c r="E8" s="34" t="s">
        <v>715</v>
      </c>
      <c r="F8" s="34" t="s">
        <v>1244</v>
      </c>
      <c r="G8" s="34" t="s">
        <v>700</v>
      </c>
      <c r="H8" s="34" t="s">
        <v>1245</v>
      </c>
      <c r="I8" s="34" t="s">
        <v>700</v>
      </c>
      <c r="J8" s="34" t="s">
        <v>716</v>
      </c>
      <c r="K8" s="34" t="s">
        <v>1246</v>
      </c>
      <c r="L8" s="34" t="s">
        <v>1247</v>
      </c>
      <c r="M8" s="60">
        <v>44673.437476851854</v>
      </c>
      <c r="N8" s="60">
        <v>44701.344687500001</v>
      </c>
      <c r="O8" s="34" t="s">
        <v>700</v>
      </c>
      <c r="P8" s="34" t="s">
        <v>1248</v>
      </c>
      <c r="Q8" s="34" t="s">
        <v>700</v>
      </c>
      <c r="R8" s="34" t="s">
        <v>1249</v>
      </c>
      <c r="S8" s="34">
        <v>35</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1250</v>
      </c>
      <c r="AK8" s="34" t="s">
        <v>700</v>
      </c>
      <c r="AL8" s="34" t="s">
        <v>1251</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c r="CI8" s="34" t="s">
        <v>700</v>
      </c>
    </row>
    <row r="9" spans="1:87" x14ac:dyDescent="0.25">
      <c r="A9" s="34" t="s">
        <v>1252</v>
      </c>
      <c r="B9" s="34" t="s">
        <v>1243</v>
      </c>
      <c r="C9" s="34">
        <v>2020</v>
      </c>
      <c r="D9" s="34" t="s">
        <v>717</v>
      </c>
      <c r="E9" s="34" t="s">
        <v>718</v>
      </c>
      <c r="F9" s="34" t="s">
        <v>1253</v>
      </c>
      <c r="G9" s="34" t="s">
        <v>700</v>
      </c>
      <c r="H9" s="34" t="s">
        <v>700</v>
      </c>
      <c r="I9" s="34" t="s">
        <v>1254</v>
      </c>
      <c r="J9" s="34" t="s">
        <v>719</v>
      </c>
      <c r="K9" s="34" t="s">
        <v>1255</v>
      </c>
      <c r="L9" s="34" t="s">
        <v>1256</v>
      </c>
      <c r="M9" s="60">
        <v>44673.437476851854</v>
      </c>
      <c r="N9" s="60">
        <v>44673.437476851854</v>
      </c>
      <c r="O9" s="34" t="s">
        <v>700</v>
      </c>
      <c r="P9" s="34" t="s">
        <v>700</v>
      </c>
      <c r="Q9" s="34" t="s">
        <v>700</v>
      </c>
      <c r="R9" s="34" t="s">
        <v>1257</v>
      </c>
      <c r="S9" s="34">
        <v>4</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1258</v>
      </c>
      <c r="AK9" s="34" t="s">
        <v>700</v>
      </c>
      <c r="AL9" s="34" t="s">
        <v>1259</v>
      </c>
      <c r="AM9" s="34" t="s">
        <v>700</v>
      </c>
      <c r="AN9" s="34" t="s">
        <v>1260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c r="CI9" s="34" t="s">
        <v>700</v>
      </c>
    </row>
    <row r="10" spans="1:87" x14ac:dyDescent="0.25">
      <c r="A10" s="34" t="s">
        <v>1261</v>
      </c>
      <c r="B10" s="34" t="s">
        <v>1195</v>
      </c>
      <c r="C10" s="34">
        <v>2020</v>
      </c>
      <c r="D10" s="34" t="s">
        <v>720</v>
      </c>
      <c r="E10" s="34" t="s">
        <v>721</v>
      </c>
      <c r="F10" s="34" t="s">
        <v>1262</v>
      </c>
      <c r="G10" s="34" t="s">
        <v>1263</v>
      </c>
      <c r="H10" s="34" t="s">
        <v>700</v>
      </c>
      <c r="I10" s="34" t="s">
        <v>1264</v>
      </c>
      <c r="J10" s="34" t="s">
        <v>722</v>
      </c>
      <c r="K10" s="34" t="s">
        <v>1265</v>
      </c>
      <c r="L10" s="34" t="s">
        <v>697</v>
      </c>
      <c r="M10" s="60">
        <v>44673.437488425923</v>
      </c>
      <c r="N10" s="60">
        <v>44673.437488425923</v>
      </c>
      <c r="O10" s="34" t="s">
        <v>700</v>
      </c>
      <c r="P10" s="34" t="s">
        <v>700</v>
      </c>
      <c r="Q10" s="34" t="s">
        <v>700</v>
      </c>
      <c r="R10" s="34" t="s">
        <v>700</v>
      </c>
      <c r="T10" s="34" t="s">
        <v>700</v>
      </c>
      <c r="U10" s="34" t="s">
        <v>700</v>
      </c>
      <c r="V10" s="34" t="s">
        <v>700</v>
      </c>
      <c r="W10" s="34" t="s">
        <v>1266</v>
      </c>
      <c r="X10" s="34" t="s">
        <v>700</v>
      </c>
      <c r="Y10" s="34" t="s">
        <v>700</v>
      </c>
      <c r="Z10" s="34" t="s">
        <v>700</v>
      </c>
      <c r="AA10" s="34" t="s">
        <v>1191</v>
      </c>
      <c r="AB10" s="34" t="s">
        <v>1192</v>
      </c>
      <c r="AC10" s="34" t="s">
        <v>700</v>
      </c>
      <c r="AD10" s="34" t="s">
        <v>700</v>
      </c>
      <c r="AE10" s="34" t="s">
        <v>700</v>
      </c>
      <c r="AF10" s="34" t="s">
        <v>700</v>
      </c>
      <c r="AG10" s="34" t="s">
        <v>700</v>
      </c>
      <c r="AH10" s="34" t="s">
        <v>700</v>
      </c>
      <c r="AI10" s="34" t="s">
        <v>700</v>
      </c>
      <c r="AJ10" s="34" t="s">
        <v>1267</v>
      </c>
      <c r="AK10" s="34" t="s">
        <v>700</v>
      </c>
      <c r="AL10" s="34" t="s">
        <v>1268</v>
      </c>
      <c r="AM10" s="34" t="s">
        <v>700</v>
      </c>
      <c r="AN10" s="34" t="s">
        <v>1269</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c r="CI10" s="34" t="s">
        <v>700</v>
      </c>
    </row>
    <row r="11" spans="1:87" x14ac:dyDescent="0.25">
      <c r="A11" s="34" t="s">
        <v>1270</v>
      </c>
      <c r="B11" s="34" t="s">
        <v>1195</v>
      </c>
      <c r="C11" s="34">
        <v>2020</v>
      </c>
      <c r="D11" s="34" t="s">
        <v>723</v>
      </c>
      <c r="E11" s="34" t="s">
        <v>724</v>
      </c>
      <c r="F11" s="34" t="s">
        <v>1229</v>
      </c>
      <c r="G11" s="34" t="s">
        <v>1230</v>
      </c>
      <c r="H11" s="34" t="s">
        <v>700</v>
      </c>
      <c r="I11" s="34" t="s">
        <v>1271</v>
      </c>
      <c r="J11" s="34" t="s">
        <v>725</v>
      </c>
      <c r="K11" s="34" t="s">
        <v>1272</v>
      </c>
      <c r="L11" s="34" t="s">
        <v>697</v>
      </c>
      <c r="M11" s="60">
        <v>44673.437488425923</v>
      </c>
      <c r="N11" s="60">
        <v>44673.437488425923</v>
      </c>
      <c r="O11" s="34" t="s">
        <v>700</v>
      </c>
      <c r="P11" s="34" t="s">
        <v>700</v>
      </c>
      <c r="Q11" s="34" t="s">
        <v>700</v>
      </c>
      <c r="R11" s="34" t="s">
        <v>700</v>
      </c>
      <c r="T11" s="34" t="s">
        <v>700</v>
      </c>
      <c r="U11" s="34" t="s">
        <v>700</v>
      </c>
      <c r="V11" s="34" t="s">
        <v>700</v>
      </c>
      <c r="W11" s="34" t="s">
        <v>1234</v>
      </c>
      <c r="X11" s="34" t="s">
        <v>700</v>
      </c>
      <c r="Y11" s="34" t="s">
        <v>700</v>
      </c>
      <c r="Z11" s="34" t="s">
        <v>700</v>
      </c>
      <c r="AA11" s="34" t="s">
        <v>1191</v>
      </c>
      <c r="AB11" s="34" t="s">
        <v>1192</v>
      </c>
      <c r="AC11" s="34" t="s">
        <v>700</v>
      </c>
      <c r="AD11" s="34" t="s">
        <v>700</v>
      </c>
      <c r="AE11" s="34" t="s">
        <v>700</v>
      </c>
      <c r="AF11" s="34" t="s">
        <v>700</v>
      </c>
      <c r="AG11" s="34" t="s">
        <v>700</v>
      </c>
      <c r="AH11" s="34" t="s">
        <v>700</v>
      </c>
      <c r="AI11" s="34" t="s">
        <v>700</v>
      </c>
      <c r="AJ11" s="34" t="s">
        <v>1235</v>
      </c>
      <c r="AK11" s="34" t="s">
        <v>700</v>
      </c>
      <c r="AL11" s="34" t="s">
        <v>1273</v>
      </c>
      <c r="AM11" s="34" t="s">
        <v>700</v>
      </c>
      <c r="AN11" s="34" t="s">
        <v>1274</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c r="CI11" s="34" t="s">
        <v>700</v>
      </c>
    </row>
    <row r="12" spans="1:87" x14ac:dyDescent="0.25">
      <c r="A12" s="34" t="s">
        <v>1275</v>
      </c>
      <c r="B12" s="34" t="s">
        <v>1195</v>
      </c>
      <c r="C12" s="34">
        <v>2020</v>
      </c>
      <c r="D12" s="34" t="s">
        <v>1276</v>
      </c>
      <c r="E12" s="34" t="s">
        <v>1277</v>
      </c>
      <c r="F12" s="34" t="s">
        <v>1278</v>
      </c>
      <c r="G12" s="34" t="s">
        <v>1279</v>
      </c>
      <c r="H12" s="34" t="s">
        <v>700</v>
      </c>
      <c r="I12" s="34" t="s">
        <v>1280</v>
      </c>
      <c r="J12" s="34" t="s">
        <v>1281</v>
      </c>
      <c r="K12" s="34" t="s">
        <v>1282</v>
      </c>
      <c r="L12" s="34" t="s">
        <v>697</v>
      </c>
      <c r="M12" s="60">
        <v>44673.437488425923</v>
      </c>
      <c r="N12" s="60">
        <v>44673.437488425923</v>
      </c>
      <c r="O12" s="34" t="s">
        <v>700</v>
      </c>
      <c r="P12" s="34" t="s">
        <v>1283</v>
      </c>
      <c r="Q12" s="34" t="s">
        <v>700</v>
      </c>
      <c r="R12" s="34" t="s">
        <v>700</v>
      </c>
      <c r="T12" s="34" t="s">
        <v>700</v>
      </c>
      <c r="U12" s="34" t="s">
        <v>700</v>
      </c>
      <c r="V12" s="34" t="s">
        <v>700</v>
      </c>
      <c r="W12" s="34" t="s">
        <v>1284</v>
      </c>
      <c r="X12" s="34" t="s">
        <v>700</v>
      </c>
      <c r="Y12" s="34" t="s">
        <v>700</v>
      </c>
      <c r="Z12" s="34" t="s">
        <v>700</v>
      </c>
      <c r="AA12" s="34" t="s">
        <v>1191</v>
      </c>
      <c r="AB12" s="34" t="s">
        <v>1192</v>
      </c>
      <c r="AC12" s="34" t="s">
        <v>700</v>
      </c>
      <c r="AD12" s="34" t="s">
        <v>700</v>
      </c>
      <c r="AE12" s="34" t="s">
        <v>700</v>
      </c>
      <c r="AF12" s="34" t="s">
        <v>700</v>
      </c>
      <c r="AG12" s="34" t="s">
        <v>700</v>
      </c>
      <c r="AH12" s="34" t="s">
        <v>700</v>
      </c>
      <c r="AI12" s="34" t="s">
        <v>700</v>
      </c>
      <c r="AJ12" s="34" t="s">
        <v>1285</v>
      </c>
      <c r="AK12" s="34" t="s">
        <v>700</v>
      </c>
      <c r="AL12" s="34" t="s">
        <v>700</v>
      </c>
      <c r="AM12" s="34" t="s">
        <v>700</v>
      </c>
      <c r="AN12" s="34" t="s">
        <v>1286</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c r="CI12" s="34" t="s">
        <v>700</v>
      </c>
    </row>
    <row r="13" spans="1:87" x14ac:dyDescent="0.25">
      <c r="A13" s="34" t="s">
        <v>1287</v>
      </c>
      <c r="B13" s="34" t="s">
        <v>1195</v>
      </c>
      <c r="C13" s="34">
        <v>2020</v>
      </c>
      <c r="D13" s="34" t="s">
        <v>1288</v>
      </c>
      <c r="E13" s="34" t="s">
        <v>1289</v>
      </c>
      <c r="F13" s="34" t="s">
        <v>1229</v>
      </c>
      <c r="G13" s="34" t="s">
        <v>1230</v>
      </c>
      <c r="H13" s="34" t="s">
        <v>700</v>
      </c>
      <c r="I13" s="34" t="s">
        <v>1290</v>
      </c>
      <c r="J13" s="34" t="s">
        <v>1291</v>
      </c>
      <c r="K13" s="34" t="s">
        <v>1292</v>
      </c>
      <c r="L13" s="34" t="s">
        <v>697</v>
      </c>
      <c r="M13" s="60">
        <v>44673.437488425923</v>
      </c>
      <c r="N13" s="60">
        <v>44673.437488425923</v>
      </c>
      <c r="O13" s="34" t="s">
        <v>700</v>
      </c>
      <c r="P13" s="34" t="s">
        <v>700</v>
      </c>
      <c r="Q13" s="34" t="s">
        <v>700</v>
      </c>
      <c r="R13" s="34" t="s">
        <v>700</v>
      </c>
      <c r="T13" s="34" t="s">
        <v>700</v>
      </c>
      <c r="U13" s="34" t="s">
        <v>700</v>
      </c>
      <c r="V13" s="34" t="s">
        <v>700</v>
      </c>
      <c r="W13" s="34" t="s">
        <v>1234</v>
      </c>
      <c r="X13" s="34" t="s">
        <v>700</v>
      </c>
      <c r="Y13" s="34" t="s">
        <v>700</v>
      </c>
      <c r="Z13" s="34" t="s">
        <v>700</v>
      </c>
      <c r="AA13" s="34" t="s">
        <v>1191</v>
      </c>
      <c r="AB13" s="34" t="s">
        <v>1192</v>
      </c>
      <c r="AC13" s="34" t="s">
        <v>700</v>
      </c>
      <c r="AD13" s="34" t="s">
        <v>700</v>
      </c>
      <c r="AE13" s="34" t="s">
        <v>700</v>
      </c>
      <c r="AF13" s="34" t="s">
        <v>700</v>
      </c>
      <c r="AG13" s="34" t="s">
        <v>700</v>
      </c>
      <c r="AH13" s="34" t="s">
        <v>700</v>
      </c>
      <c r="AI13" s="34" t="s">
        <v>700</v>
      </c>
      <c r="AJ13" s="34" t="s">
        <v>1235</v>
      </c>
      <c r="AK13" s="34" t="s">
        <v>700</v>
      </c>
      <c r="AL13" s="34" t="s">
        <v>700</v>
      </c>
      <c r="AM13" s="34" t="s">
        <v>700</v>
      </c>
      <c r="AN13" s="34" t="s">
        <v>1293</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c r="CI13" s="34" t="s">
        <v>700</v>
      </c>
    </row>
    <row r="14" spans="1:87" x14ac:dyDescent="0.25">
      <c r="A14" s="34" t="s">
        <v>1294</v>
      </c>
      <c r="B14" s="34" t="s">
        <v>1195</v>
      </c>
      <c r="C14" s="34">
        <v>2020</v>
      </c>
      <c r="D14" s="34" t="s">
        <v>1295</v>
      </c>
      <c r="E14" s="34" t="s">
        <v>1296</v>
      </c>
      <c r="F14" s="34" t="s">
        <v>1278</v>
      </c>
      <c r="G14" s="34" t="s">
        <v>1279</v>
      </c>
      <c r="H14" s="34" t="s">
        <v>700</v>
      </c>
      <c r="I14" s="34" t="s">
        <v>1297</v>
      </c>
      <c r="J14" s="34" t="s">
        <v>1298</v>
      </c>
      <c r="K14" s="34" t="s">
        <v>1299</v>
      </c>
      <c r="L14" s="34" t="s">
        <v>697</v>
      </c>
      <c r="M14" s="60">
        <v>44673.437488425923</v>
      </c>
      <c r="N14" s="60">
        <v>44673.437488425923</v>
      </c>
      <c r="O14" s="34" t="s">
        <v>700</v>
      </c>
      <c r="P14" s="34" t="s">
        <v>1300</v>
      </c>
      <c r="Q14" s="34" t="s">
        <v>700</v>
      </c>
      <c r="R14" s="34" t="s">
        <v>700</v>
      </c>
      <c r="T14" s="34" t="s">
        <v>700</v>
      </c>
      <c r="U14" s="34" t="s">
        <v>700</v>
      </c>
      <c r="V14" s="34" t="s">
        <v>700</v>
      </c>
      <c r="W14" s="34" t="s">
        <v>1284</v>
      </c>
      <c r="X14" s="34" t="s">
        <v>700</v>
      </c>
      <c r="Y14" s="34" t="s">
        <v>700</v>
      </c>
      <c r="Z14" s="34" t="s">
        <v>700</v>
      </c>
      <c r="AA14" s="34" t="s">
        <v>1191</v>
      </c>
      <c r="AB14" s="34" t="s">
        <v>1192</v>
      </c>
      <c r="AC14" s="34" t="s">
        <v>700</v>
      </c>
      <c r="AD14" s="34" t="s">
        <v>700</v>
      </c>
      <c r="AE14" s="34" t="s">
        <v>700</v>
      </c>
      <c r="AF14" s="34" t="s">
        <v>700</v>
      </c>
      <c r="AG14" s="34" t="s">
        <v>700</v>
      </c>
      <c r="AH14" s="34" t="s">
        <v>700</v>
      </c>
      <c r="AI14" s="34" t="s">
        <v>700</v>
      </c>
      <c r="AJ14" s="34" t="s">
        <v>1285</v>
      </c>
      <c r="AK14" s="34" t="s">
        <v>700</v>
      </c>
      <c r="AL14" s="34" t="s">
        <v>700</v>
      </c>
      <c r="AM14" s="34" t="s">
        <v>700</v>
      </c>
      <c r="AN14" s="34" t="s">
        <v>1301</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c r="CI14" s="34" t="s">
        <v>700</v>
      </c>
    </row>
    <row r="15" spans="1:87" x14ac:dyDescent="0.25">
      <c r="A15" s="34" t="s">
        <v>1302</v>
      </c>
      <c r="B15" s="34" t="s">
        <v>1195</v>
      </c>
      <c r="C15" s="34">
        <v>2020</v>
      </c>
      <c r="D15" s="34" t="s">
        <v>1303</v>
      </c>
      <c r="E15" s="34" t="s">
        <v>1304</v>
      </c>
      <c r="F15" s="34" t="s">
        <v>1229</v>
      </c>
      <c r="G15" s="34" t="s">
        <v>1230</v>
      </c>
      <c r="H15" s="34" t="s">
        <v>700</v>
      </c>
      <c r="I15" s="34" t="s">
        <v>1305</v>
      </c>
      <c r="J15" s="34" t="s">
        <v>1306</v>
      </c>
      <c r="K15" s="34" t="s">
        <v>1307</v>
      </c>
      <c r="L15" s="34" t="s">
        <v>697</v>
      </c>
      <c r="M15" s="60">
        <v>44673.437488425923</v>
      </c>
      <c r="N15" s="60">
        <v>44673.437488425923</v>
      </c>
      <c r="O15" s="34" t="s">
        <v>700</v>
      </c>
      <c r="P15" s="34" t="s">
        <v>700</v>
      </c>
      <c r="Q15" s="34" t="s">
        <v>700</v>
      </c>
      <c r="R15" s="34" t="s">
        <v>700</v>
      </c>
      <c r="T15" s="34" t="s">
        <v>700</v>
      </c>
      <c r="U15" s="34" t="s">
        <v>700</v>
      </c>
      <c r="V15" s="34" t="s">
        <v>700</v>
      </c>
      <c r="W15" s="34" t="s">
        <v>1234</v>
      </c>
      <c r="X15" s="34" t="s">
        <v>700</v>
      </c>
      <c r="Y15" s="34" t="s">
        <v>700</v>
      </c>
      <c r="Z15" s="34" t="s">
        <v>700</v>
      </c>
      <c r="AA15" s="34" t="s">
        <v>1191</v>
      </c>
      <c r="AB15" s="34" t="s">
        <v>1192</v>
      </c>
      <c r="AC15" s="34" t="s">
        <v>700</v>
      </c>
      <c r="AD15" s="34" t="s">
        <v>700</v>
      </c>
      <c r="AE15" s="34" t="s">
        <v>700</v>
      </c>
      <c r="AF15" s="34" t="s">
        <v>700</v>
      </c>
      <c r="AG15" s="34" t="s">
        <v>700</v>
      </c>
      <c r="AH15" s="34" t="s">
        <v>700</v>
      </c>
      <c r="AI15" s="34" t="s">
        <v>700</v>
      </c>
      <c r="AJ15" s="34" t="s">
        <v>1235</v>
      </c>
      <c r="AK15" s="34" t="s">
        <v>700</v>
      </c>
      <c r="AL15" s="34" t="s">
        <v>700</v>
      </c>
      <c r="AM15" s="34" t="s">
        <v>700</v>
      </c>
      <c r="AN15" s="34" t="s">
        <v>1308</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c r="CI15" s="34" t="s">
        <v>700</v>
      </c>
    </row>
    <row r="16" spans="1:87" x14ac:dyDescent="0.25">
      <c r="A16" s="34" t="s">
        <v>1309</v>
      </c>
      <c r="B16" s="34" t="s">
        <v>1195</v>
      </c>
      <c r="C16" s="34">
        <v>2020</v>
      </c>
      <c r="D16" s="34" t="s">
        <v>1310</v>
      </c>
      <c r="E16" s="34" t="s">
        <v>1311</v>
      </c>
      <c r="F16" s="34" t="s">
        <v>1312</v>
      </c>
      <c r="G16" s="34" t="s">
        <v>1313</v>
      </c>
      <c r="H16" s="34" t="s">
        <v>700</v>
      </c>
      <c r="I16" s="34" t="s">
        <v>1314</v>
      </c>
      <c r="J16" s="34" t="s">
        <v>1315</v>
      </c>
      <c r="K16" s="34" t="s">
        <v>1316</v>
      </c>
      <c r="L16" s="34" t="s">
        <v>697</v>
      </c>
      <c r="M16" s="60">
        <v>44673.437488425923</v>
      </c>
      <c r="N16" s="60">
        <v>44673.437488425923</v>
      </c>
      <c r="O16" s="34" t="s">
        <v>700</v>
      </c>
      <c r="P16" s="34" t="s">
        <v>1317</v>
      </c>
      <c r="Q16" s="34" t="s">
        <v>700</v>
      </c>
      <c r="R16" s="34" t="s">
        <v>700</v>
      </c>
      <c r="T16" s="34" t="s">
        <v>700</v>
      </c>
      <c r="U16" s="34" t="s">
        <v>700</v>
      </c>
      <c r="V16" s="34" t="s">
        <v>700</v>
      </c>
      <c r="W16" s="34" t="s">
        <v>1318</v>
      </c>
      <c r="X16" s="34" t="s">
        <v>700</v>
      </c>
      <c r="Y16" s="34" t="s">
        <v>700</v>
      </c>
      <c r="Z16" s="34" t="s">
        <v>700</v>
      </c>
      <c r="AA16" s="34" t="s">
        <v>1191</v>
      </c>
      <c r="AB16" s="34" t="s">
        <v>1192</v>
      </c>
      <c r="AC16" s="34" t="s">
        <v>700</v>
      </c>
      <c r="AD16" s="34" t="s">
        <v>700</v>
      </c>
      <c r="AE16" s="34" t="s">
        <v>700</v>
      </c>
      <c r="AF16" s="34" t="s">
        <v>700</v>
      </c>
      <c r="AG16" s="34" t="s">
        <v>700</v>
      </c>
      <c r="AH16" s="34" t="s">
        <v>700</v>
      </c>
      <c r="AI16" s="34" t="s">
        <v>700</v>
      </c>
      <c r="AJ16" s="34" t="s">
        <v>1319</v>
      </c>
      <c r="AK16" s="34" t="s">
        <v>700</v>
      </c>
      <c r="AL16" s="34" t="s">
        <v>700</v>
      </c>
      <c r="AM16" s="34" t="s">
        <v>700</v>
      </c>
      <c r="AN16" s="34" t="s">
        <v>1320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c r="CI16" s="34" t="s">
        <v>700</v>
      </c>
    </row>
    <row r="17" spans="1:87" x14ac:dyDescent="0.25">
      <c r="A17" s="34" t="s">
        <v>1321</v>
      </c>
      <c r="B17" s="34" t="s">
        <v>1195</v>
      </c>
      <c r="C17" s="34">
        <v>2020</v>
      </c>
      <c r="D17" s="34" t="s">
        <v>1322</v>
      </c>
      <c r="E17" s="34" t="s">
        <v>1323</v>
      </c>
      <c r="F17" s="34" t="s">
        <v>1324</v>
      </c>
      <c r="G17" s="34" t="s">
        <v>1325</v>
      </c>
      <c r="H17" s="34" t="s">
        <v>700</v>
      </c>
      <c r="I17" s="34" t="s">
        <v>1326</v>
      </c>
      <c r="J17" s="34" t="s">
        <v>1327</v>
      </c>
      <c r="K17" s="34" t="s">
        <v>1328</v>
      </c>
      <c r="L17" s="34" t="s">
        <v>697</v>
      </c>
      <c r="M17" s="60">
        <v>44673.437488425923</v>
      </c>
      <c r="N17" s="60">
        <v>44673.437488425923</v>
      </c>
      <c r="O17" s="34" t="s">
        <v>700</v>
      </c>
      <c r="P17" s="34" t="s">
        <v>700</v>
      </c>
      <c r="Q17" s="34" t="s">
        <v>700</v>
      </c>
      <c r="R17" s="34" t="s">
        <v>700</v>
      </c>
      <c r="T17" s="34" t="s">
        <v>700</v>
      </c>
      <c r="U17" s="34" t="s">
        <v>700</v>
      </c>
      <c r="V17" s="34" t="s">
        <v>700</v>
      </c>
      <c r="W17" s="34" t="s">
        <v>1329</v>
      </c>
      <c r="X17" s="34" t="s">
        <v>700</v>
      </c>
      <c r="Y17" s="34" t="s">
        <v>700</v>
      </c>
      <c r="Z17" s="34" t="s">
        <v>700</v>
      </c>
      <c r="AA17" s="34" t="s">
        <v>1191</v>
      </c>
      <c r="AB17" s="34" t="s">
        <v>1192</v>
      </c>
      <c r="AC17" s="34" t="s">
        <v>700</v>
      </c>
      <c r="AD17" s="34" t="s">
        <v>700</v>
      </c>
      <c r="AE17" s="34" t="s">
        <v>700</v>
      </c>
      <c r="AF17" s="34" t="s">
        <v>700</v>
      </c>
      <c r="AG17" s="34" t="s">
        <v>700</v>
      </c>
      <c r="AH17" s="34" t="s">
        <v>700</v>
      </c>
      <c r="AI17" s="34" t="s">
        <v>700</v>
      </c>
      <c r="AJ17" s="34" t="s">
        <v>1330</v>
      </c>
      <c r="AK17" s="34" t="s">
        <v>700</v>
      </c>
      <c r="AL17" s="34" t="s">
        <v>700</v>
      </c>
      <c r="AM17" s="34" t="s">
        <v>700</v>
      </c>
      <c r="AN17" s="34" t="s">
        <v>1331</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c r="CI17" s="34" t="s">
        <v>700</v>
      </c>
    </row>
    <row r="18" spans="1:87" x14ac:dyDescent="0.25">
      <c r="A18" s="34" t="s">
        <v>1332</v>
      </c>
      <c r="B18" s="34" t="s">
        <v>1195</v>
      </c>
      <c r="C18" s="34">
        <v>2020</v>
      </c>
      <c r="D18" s="34" t="s">
        <v>698</v>
      </c>
      <c r="E18" s="34" t="s">
        <v>699</v>
      </c>
      <c r="F18" s="34" t="s">
        <v>1333</v>
      </c>
      <c r="G18" s="34" t="s">
        <v>1334</v>
      </c>
      <c r="H18" s="34" t="s">
        <v>700</v>
      </c>
      <c r="I18" s="34" t="s">
        <v>1335</v>
      </c>
      <c r="J18" s="34" t="s">
        <v>701</v>
      </c>
      <c r="K18" s="34" t="s">
        <v>1336</v>
      </c>
      <c r="L18" s="34" t="s">
        <v>697</v>
      </c>
      <c r="M18" s="60">
        <v>44673.437488425923</v>
      </c>
      <c r="N18" s="60">
        <v>44673.437488425923</v>
      </c>
      <c r="O18" s="34" t="s">
        <v>700</v>
      </c>
      <c r="P18" s="34" t="s">
        <v>1337</v>
      </c>
      <c r="Q18" s="34" t="s">
        <v>700</v>
      </c>
      <c r="R18" s="34" t="s">
        <v>700</v>
      </c>
      <c r="T18" s="34" t="s">
        <v>700</v>
      </c>
      <c r="U18" s="34" t="s">
        <v>700</v>
      </c>
      <c r="V18" s="34" t="s">
        <v>700</v>
      </c>
      <c r="W18" s="34" t="s">
        <v>1338</v>
      </c>
      <c r="X18" s="34" t="s">
        <v>700</v>
      </c>
      <c r="Y18" s="34" t="s">
        <v>700</v>
      </c>
      <c r="Z18" s="34" t="s">
        <v>700</v>
      </c>
      <c r="AA18" s="34" t="s">
        <v>1191</v>
      </c>
      <c r="AB18" s="34" t="s">
        <v>1192</v>
      </c>
      <c r="AC18" s="34" t="s">
        <v>700</v>
      </c>
      <c r="AD18" s="34" t="s">
        <v>700</v>
      </c>
      <c r="AE18" s="34" t="s">
        <v>700</v>
      </c>
      <c r="AF18" s="34" t="s">
        <v>700</v>
      </c>
      <c r="AG18" s="34" t="s">
        <v>700</v>
      </c>
      <c r="AH18" s="34" t="s">
        <v>700</v>
      </c>
      <c r="AI18" s="34" t="s">
        <v>700</v>
      </c>
      <c r="AJ18" s="34" t="s">
        <v>1339</v>
      </c>
      <c r="AK18" s="34" t="s">
        <v>700</v>
      </c>
      <c r="AL18" s="34" t="s">
        <v>1340</v>
      </c>
      <c r="AM18" s="34" t="s">
        <v>700</v>
      </c>
      <c r="AN18" s="34" t="s">
        <v>1341</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c r="CI18" s="34" t="s">
        <v>700</v>
      </c>
    </row>
    <row r="19" spans="1:87" x14ac:dyDescent="0.25">
      <c r="A19" s="34" t="s">
        <v>1342</v>
      </c>
      <c r="B19" s="34" t="s">
        <v>1195</v>
      </c>
      <c r="C19" s="34">
        <v>2020</v>
      </c>
      <c r="D19" s="34" t="s">
        <v>1343</v>
      </c>
      <c r="E19" s="34" t="s">
        <v>1344</v>
      </c>
      <c r="F19" s="34" t="s">
        <v>1198</v>
      </c>
      <c r="G19" s="34" t="s">
        <v>1199</v>
      </c>
      <c r="H19" s="34" t="s">
        <v>700</v>
      </c>
      <c r="I19" s="34" t="s">
        <v>1345</v>
      </c>
      <c r="J19" s="34" t="s">
        <v>1346</v>
      </c>
      <c r="K19" s="34" t="s">
        <v>1347</v>
      </c>
      <c r="L19" s="34" t="s">
        <v>697</v>
      </c>
      <c r="M19" s="60">
        <v>44673.437488425923</v>
      </c>
      <c r="N19" s="60">
        <v>44673.437488425923</v>
      </c>
      <c r="O19" s="34" t="s">
        <v>700</v>
      </c>
      <c r="P19" s="34" t="s">
        <v>1348</v>
      </c>
      <c r="Q19" s="34" t="s">
        <v>700</v>
      </c>
      <c r="R19" s="34" t="s">
        <v>700</v>
      </c>
      <c r="T19" s="34" t="s">
        <v>700</v>
      </c>
      <c r="U19" s="34" t="s">
        <v>700</v>
      </c>
      <c r="V19" s="34" t="s">
        <v>700</v>
      </c>
      <c r="W19" s="34" t="s">
        <v>1204</v>
      </c>
      <c r="X19" s="34" t="s">
        <v>700</v>
      </c>
      <c r="Y19" s="34" t="s">
        <v>700</v>
      </c>
      <c r="Z19" s="34" t="s">
        <v>700</v>
      </c>
      <c r="AA19" s="34" t="s">
        <v>1191</v>
      </c>
      <c r="AB19" s="34" t="s">
        <v>1192</v>
      </c>
      <c r="AC19" s="34" t="s">
        <v>700</v>
      </c>
      <c r="AD19" s="34" t="s">
        <v>700</v>
      </c>
      <c r="AE19" s="34" t="s">
        <v>700</v>
      </c>
      <c r="AF19" s="34" t="s">
        <v>700</v>
      </c>
      <c r="AG19" s="34" t="s">
        <v>700</v>
      </c>
      <c r="AH19" s="34" t="s">
        <v>700</v>
      </c>
      <c r="AI19" s="34" t="s">
        <v>700</v>
      </c>
      <c r="AJ19" s="34" t="s">
        <v>1205</v>
      </c>
      <c r="AK19" s="34" t="s">
        <v>700</v>
      </c>
      <c r="AL19" s="34" t="s">
        <v>700</v>
      </c>
      <c r="AM19" s="34" t="s">
        <v>700</v>
      </c>
      <c r="AN19" s="34" t="s">
        <v>1349</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c r="CI19" s="34" t="s">
        <v>700</v>
      </c>
    </row>
    <row r="20" spans="1:87" x14ac:dyDescent="0.25">
      <c r="A20" s="34" t="s">
        <v>1350</v>
      </c>
      <c r="B20" s="34" t="s">
        <v>1195</v>
      </c>
      <c r="C20" s="34">
        <v>2020</v>
      </c>
      <c r="D20" s="34" t="s">
        <v>1351</v>
      </c>
      <c r="E20" s="34" t="s">
        <v>1352</v>
      </c>
      <c r="F20" s="34" t="s">
        <v>1229</v>
      </c>
      <c r="G20" s="34" t="s">
        <v>1230</v>
      </c>
      <c r="H20" s="34" t="s">
        <v>700</v>
      </c>
      <c r="I20" s="34" t="s">
        <v>1353</v>
      </c>
      <c r="J20" s="34" t="s">
        <v>1354</v>
      </c>
      <c r="K20" s="34" t="s">
        <v>1355</v>
      </c>
      <c r="L20" s="34" t="s">
        <v>697</v>
      </c>
      <c r="M20" s="60">
        <v>44673.437488425923</v>
      </c>
      <c r="N20" s="60">
        <v>44673.437488425923</v>
      </c>
      <c r="O20" s="34" t="s">
        <v>700</v>
      </c>
      <c r="P20" s="34" t="s">
        <v>700</v>
      </c>
      <c r="Q20" s="34" t="s">
        <v>700</v>
      </c>
      <c r="R20" s="34" t="s">
        <v>700</v>
      </c>
      <c r="T20" s="34" t="s">
        <v>700</v>
      </c>
      <c r="U20" s="34" t="s">
        <v>700</v>
      </c>
      <c r="V20" s="34" t="s">
        <v>700</v>
      </c>
      <c r="W20" s="34" t="s">
        <v>1234</v>
      </c>
      <c r="X20" s="34" t="s">
        <v>700</v>
      </c>
      <c r="Y20" s="34" t="s">
        <v>700</v>
      </c>
      <c r="Z20" s="34" t="s">
        <v>700</v>
      </c>
      <c r="AA20" s="34" t="s">
        <v>1191</v>
      </c>
      <c r="AB20" s="34" t="s">
        <v>1192</v>
      </c>
      <c r="AC20" s="34" t="s">
        <v>700</v>
      </c>
      <c r="AD20" s="34" t="s">
        <v>700</v>
      </c>
      <c r="AE20" s="34" t="s">
        <v>700</v>
      </c>
      <c r="AF20" s="34" t="s">
        <v>700</v>
      </c>
      <c r="AG20" s="34" t="s">
        <v>700</v>
      </c>
      <c r="AH20" s="34" t="s">
        <v>700</v>
      </c>
      <c r="AI20" s="34" t="s">
        <v>700</v>
      </c>
      <c r="AJ20" s="34" t="s">
        <v>1235</v>
      </c>
      <c r="AK20" s="34" t="s">
        <v>700</v>
      </c>
      <c r="AL20" s="34" t="s">
        <v>700</v>
      </c>
      <c r="AM20" s="34" t="s">
        <v>700</v>
      </c>
      <c r="AN20" s="34" t="s">
        <v>1356</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c r="CI20" s="34" t="s">
        <v>700</v>
      </c>
    </row>
  </sheetData>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DD9B-EA9E-4F63-8C55-EC3A597C0D19}">
  <dimension ref="A1:CI161"/>
  <sheetViews>
    <sheetView workbookViewId="0">
      <selection activeCell="D24" sqref="D24"/>
    </sheetView>
  </sheetViews>
  <sheetFormatPr defaultRowHeight="13.2" x14ac:dyDescent="0.25"/>
  <cols>
    <col min="1" max="1" width="11.88671875" style="34" bestFit="1" customWidth="1"/>
    <col min="2" max="2" width="15.21875" style="34" bestFit="1" customWidth="1"/>
    <col min="3" max="3" width="17.44140625" style="34" bestFit="1" customWidth="1"/>
    <col min="4" max="6" width="80.88671875" style="34" bestFit="1" customWidth="1"/>
    <col min="7" max="7" width="16.77734375" style="34" bestFit="1" customWidth="1"/>
    <col min="8" max="8" width="9.88671875" style="34" bestFit="1" customWidth="1"/>
    <col min="9" max="9" width="56.44140625" style="34" bestFit="1" customWidth="1"/>
    <col min="10" max="10" width="38.6640625" style="34" bestFit="1" customWidth="1"/>
    <col min="11" max="11" width="80.88671875" style="34" bestFit="1" customWidth="1"/>
    <col min="12" max="12" width="7.6640625" style="34" bestFit="1" customWidth="1"/>
    <col min="13" max="14" width="15.33203125" style="34" bestFit="1" customWidth="1"/>
    <col min="15" max="15" width="14" style="34" bestFit="1" customWidth="1"/>
    <col min="16" max="16" width="13.77734375" style="34" bestFit="1" customWidth="1"/>
    <col min="17" max="17" width="13.109375" style="34" bestFit="1" customWidth="1"/>
    <col min="18" max="18" width="7.77734375" style="34" bestFit="1" customWidth="1"/>
    <col min="19" max="19" width="9.6640625" style="34" bestFit="1" customWidth="1"/>
    <col min="20" max="20" width="20.88671875" style="34" bestFit="1" customWidth="1"/>
    <col min="21" max="21" width="21.5546875" style="34" bestFit="1" customWidth="1"/>
    <col min="22" max="22" width="12.33203125" style="34" bestFit="1" customWidth="1"/>
    <col min="23" max="23" width="8.6640625" style="34" bestFit="1" customWidth="1"/>
    <col min="24" max="24" width="16.21875" style="34" bestFit="1" customWidth="1"/>
    <col min="25" max="25" width="13" style="34" bestFit="1" customWidth="1"/>
    <col min="26" max="26" width="12.88671875" style="34" bestFit="1" customWidth="1"/>
    <col min="27" max="27" width="14.21875" style="34" bestFit="1" customWidth="1"/>
    <col min="28" max="28" width="7.88671875" style="34" bestFit="1" customWidth="1"/>
    <col min="29" max="29" width="11.77734375" style="34" bestFit="1" customWidth="1"/>
    <col min="30" max="30" width="8.88671875" style="34"/>
    <col min="31" max="31" width="7.44140625" style="34" bestFit="1" customWidth="1"/>
    <col min="32" max="32" width="9.77734375" style="34" bestFit="1" customWidth="1"/>
    <col min="33" max="33" width="18" style="34" bestFit="1" customWidth="1"/>
    <col min="34" max="34" width="16.77734375" style="34" bestFit="1" customWidth="1"/>
    <col min="35" max="35" width="13.88671875" style="34" bestFit="1" customWidth="1"/>
    <col min="36" max="36" width="15.33203125" style="34" bestFit="1" customWidth="1"/>
    <col min="37" max="37" width="8.33203125" style="34" bestFit="1" customWidth="1"/>
    <col min="38" max="38" width="80.88671875" style="34" bestFit="1" customWidth="1"/>
    <col min="39" max="39" width="18.5546875" style="34" bestFit="1" customWidth="1"/>
    <col min="40" max="40" width="80.88671875" style="34" bestFit="1" customWidth="1"/>
    <col min="41" max="41" width="16.88671875" style="34" bestFit="1" customWidth="1"/>
    <col min="42" max="42" width="8.5546875" style="34" bestFit="1" customWidth="1"/>
    <col min="43" max="43" width="14.5546875" style="34" bestFit="1" customWidth="1"/>
    <col min="44" max="44" width="12.21875" style="34" bestFit="1" customWidth="1"/>
    <col min="45" max="45" width="13.44140625" style="34" bestFit="1" customWidth="1"/>
    <col min="46" max="46" width="16.5546875" style="34" bestFit="1" customWidth="1"/>
    <col min="47" max="47" width="14.33203125" style="34" bestFit="1" customWidth="1"/>
    <col min="48" max="48" width="14.6640625" style="34" bestFit="1" customWidth="1"/>
    <col min="49" max="49" width="13.33203125" style="34" bestFit="1" customWidth="1"/>
    <col min="50" max="50" width="12.21875" style="34" bestFit="1" customWidth="1"/>
    <col min="51" max="51" width="12.88671875" style="34" bestFit="1" customWidth="1"/>
    <col min="52" max="52" width="10.33203125" style="34" bestFit="1" customWidth="1"/>
    <col min="53" max="53" width="12.88671875" style="34" bestFit="1" customWidth="1"/>
    <col min="54" max="55" width="11.33203125" style="34" bestFit="1" customWidth="1"/>
    <col min="56" max="56" width="18.21875" style="34" bestFit="1" customWidth="1"/>
    <col min="57" max="57" width="13.5546875" style="34" bestFit="1" customWidth="1"/>
    <col min="58" max="58" width="12" style="34" bestFit="1" customWidth="1"/>
    <col min="59" max="59" width="8.44140625" style="34" bestFit="1" customWidth="1"/>
    <col min="60" max="60" width="10.109375" style="34" bestFit="1" customWidth="1"/>
    <col min="61" max="61" width="9.33203125" style="34" bestFit="1" customWidth="1"/>
    <col min="62" max="62" width="15.33203125" style="34" bestFit="1" customWidth="1"/>
    <col min="63" max="63" width="7.88671875" style="34" bestFit="1" customWidth="1"/>
    <col min="64" max="64" width="9.88671875" style="34" bestFit="1" customWidth="1"/>
    <col min="65" max="65" width="14.44140625" style="34" bestFit="1" customWidth="1"/>
    <col min="66" max="66" width="12.44140625" style="34" bestFit="1" customWidth="1"/>
    <col min="67" max="67" width="20.5546875" style="34" bestFit="1" customWidth="1"/>
    <col min="68" max="68" width="11.109375" style="34" bestFit="1" customWidth="1"/>
    <col min="69" max="69" width="18.21875" style="34" bestFit="1" customWidth="1"/>
    <col min="70" max="70" width="10.33203125" style="34" bestFit="1" customWidth="1"/>
    <col min="71" max="71" width="15.5546875" style="34" bestFit="1" customWidth="1"/>
    <col min="72" max="72" width="18.77734375" style="34" bestFit="1" customWidth="1"/>
    <col min="73" max="73" width="8.21875" style="34" bestFit="1" customWidth="1"/>
    <col min="74" max="74" width="13" style="34" bestFit="1" customWidth="1"/>
    <col min="75" max="75" width="11" style="34" bestFit="1" customWidth="1"/>
    <col min="76" max="76" width="14.109375" style="34" bestFit="1" customWidth="1"/>
    <col min="77" max="77" width="18.21875" style="34" bestFit="1" customWidth="1"/>
    <col min="78" max="78" width="24.44140625" style="34" bestFit="1" customWidth="1"/>
    <col min="79" max="79" width="9.88671875" style="34" bestFit="1" customWidth="1"/>
    <col min="80" max="80" width="9.6640625" style="34" bestFit="1" customWidth="1"/>
    <col min="81" max="81" width="7.77734375" style="34" bestFit="1" customWidth="1"/>
    <col min="82" max="82" width="15.33203125" style="34" bestFit="1" customWidth="1"/>
    <col min="83" max="83" width="9.77734375" style="34" bestFit="1" customWidth="1"/>
    <col min="84" max="84" width="10.109375" style="34" bestFit="1" customWidth="1"/>
    <col min="85" max="85" width="12.5546875" style="34" bestFit="1" customWidth="1"/>
    <col min="86" max="86" width="9.5546875" style="34" bestFit="1" customWidth="1"/>
    <col min="87" max="87" width="17.6640625" style="34" bestFit="1" customWidth="1"/>
    <col min="88" max="16384" width="8.88671875" style="34"/>
  </cols>
  <sheetData>
    <row r="1" spans="1:87" x14ac:dyDescent="0.25">
      <c r="A1" s="34" t="s">
        <v>1105</v>
      </c>
      <c r="B1" s="34" t="s">
        <v>1106</v>
      </c>
      <c r="C1" s="34" t="s">
        <v>1107</v>
      </c>
      <c r="D1" s="34" t="s">
        <v>2</v>
      </c>
      <c r="E1" s="34" t="s">
        <v>1</v>
      </c>
      <c r="F1" s="34" t="s">
        <v>1108</v>
      </c>
      <c r="G1" s="34" t="s">
        <v>1109</v>
      </c>
      <c r="H1" s="34" t="s">
        <v>1110</v>
      </c>
      <c r="I1" s="34" t="s">
        <v>1111</v>
      </c>
      <c r="J1" s="34" t="s">
        <v>208</v>
      </c>
      <c r="K1" s="34" t="s">
        <v>1112</v>
      </c>
      <c r="L1" s="34" t="s">
        <v>1113</v>
      </c>
      <c r="M1" s="34" t="s">
        <v>1114</v>
      </c>
      <c r="N1" s="34" t="s">
        <v>1115</v>
      </c>
      <c r="O1" s="34" t="s">
        <v>1116</v>
      </c>
      <c r="P1" s="34" t="s">
        <v>1117</v>
      </c>
      <c r="Q1" s="34" t="s">
        <v>1118</v>
      </c>
      <c r="R1" s="34" t="s">
        <v>1119</v>
      </c>
      <c r="S1" s="34" t="s">
        <v>1120</v>
      </c>
      <c r="T1" s="34" t="s">
        <v>1121</v>
      </c>
      <c r="U1" s="34" t="s">
        <v>1122</v>
      </c>
      <c r="V1" s="34" t="s">
        <v>1123</v>
      </c>
      <c r="W1" s="34" t="s">
        <v>1124</v>
      </c>
      <c r="X1" s="34" t="s">
        <v>1125</v>
      </c>
      <c r="Y1" s="34" t="s">
        <v>1126</v>
      </c>
      <c r="Z1" s="34" t="s">
        <v>1127</v>
      </c>
      <c r="AA1" s="34" t="s">
        <v>0</v>
      </c>
      <c r="AB1" s="34" t="s">
        <v>1128</v>
      </c>
      <c r="AC1" s="34" t="s">
        <v>1129</v>
      </c>
      <c r="AD1" s="34" t="s">
        <v>1130</v>
      </c>
      <c r="AE1" s="34" t="s">
        <v>594</v>
      </c>
      <c r="AF1" s="34" t="s">
        <v>1131</v>
      </c>
      <c r="AG1" s="34" t="s">
        <v>1132</v>
      </c>
      <c r="AH1" s="34" t="s">
        <v>1133</v>
      </c>
      <c r="AI1" s="34" t="s">
        <v>1134</v>
      </c>
      <c r="AJ1" s="34" t="s">
        <v>1135</v>
      </c>
      <c r="AK1" s="34" t="s">
        <v>5</v>
      </c>
      <c r="AL1" s="34" t="s">
        <v>1136</v>
      </c>
      <c r="AM1" s="34" t="s">
        <v>1137</v>
      </c>
      <c r="AN1" s="34" t="s">
        <v>1138</v>
      </c>
      <c r="AO1" s="34" t="s">
        <v>1139</v>
      </c>
      <c r="AP1" s="34" t="s">
        <v>1140</v>
      </c>
      <c r="AQ1" s="34" t="s">
        <v>1141</v>
      </c>
      <c r="AR1" s="34" t="s">
        <v>1142</v>
      </c>
      <c r="AS1" s="34" t="s">
        <v>1143</v>
      </c>
      <c r="AT1" s="34" t="s">
        <v>1144</v>
      </c>
      <c r="AU1" s="34" t="s">
        <v>1145</v>
      </c>
      <c r="AV1" s="34" t="s">
        <v>1146</v>
      </c>
      <c r="AW1" s="34" t="s">
        <v>1147</v>
      </c>
      <c r="AX1" s="34" t="s">
        <v>1148</v>
      </c>
      <c r="AY1" s="34" t="s">
        <v>1149</v>
      </c>
      <c r="AZ1" s="34" t="s">
        <v>1150</v>
      </c>
      <c r="BA1" s="34" t="s">
        <v>1151</v>
      </c>
      <c r="BB1" s="34" t="s">
        <v>1152</v>
      </c>
      <c r="BC1" s="34" t="s">
        <v>1153</v>
      </c>
      <c r="BD1" s="34" t="s">
        <v>1154</v>
      </c>
      <c r="BE1" s="34" t="s">
        <v>1155</v>
      </c>
      <c r="BF1" s="34" t="s">
        <v>1156</v>
      </c>
      <c r="BG1" s="34" t="s">
        <v>1157</v>
      </c>
      <c r="BH1" s="34" t="s">
        <v>1158</v>
      </c>
      <c r="BI1" s="34" t="s">
        <v>1159</v>
      </c>
      <c r="BJ1" s="34" t="s">
        <v>1160</v>
      </c>
      <c r="BK1" s="34" t="s">
        <v>1161</v>
      </c>
      <c r="BL1" s="34" t="s">
        <v>1162</v>
      </c>
      <c r="BM1" s="34" t="s">
        <v>1163</v>
      </c>
      <c r="BN1" s="34" t="s">
        <v>1164</v>
      </c>
      <c r="BO1" s="34" t="s">
        <v>1165</v>
      </c>
      <c r="BP1" s="34" t="s">
        <v>1166</v>
      </c>
      <c r="BQ1" s="34" t="s">
        <v>1167</v>
      </c>
      <c r="BR1" s="34" t="s">
        <v>1168</v>
      </c>
      <c r="BS1" s="34" t="s">
        <v>1169</v>
      </c>
      <c r="BT1" s="34" t="s">
        <v>1170</v>
      </c>
      <c r="BU1" s="34" t="s">
        <v>1171</v>
      </c>
      <c r="BV1" s="34" t="s">
        <v>1172</v>
      </c>
      <c r="BW1" s="34" t="s">
        <v>1173</v>
      </c>
      <c r="BX1" s="34" t="s">
        <v>1174</v>
      </c>
      <c r="BY1" s="34" t="s">
        <v>1175</v>
      </c>
      <c r="BZ1" s="34" t="s">
        <v>1176</v>
      </c>
      <c r="CA1" s="34" t="s">
        <v>1177</v>
      </c>
      <c r="CB1" s="34" t="s">
        <v>1178</v>
      </c>
      <c r="CC1" s="34" t="s">
        <v>1030</v>
      </c>
      <c r="CD1" s="34" t="s">
        <v>1179</v>
      </c>
      <c r="CE1" s="34" t="s">
        <v>1180</v>
      </c>
      <c r="CF1" s="34" t="s">
        <v>1181</v>
      </c>
      <c r="CG1" s="34" t="s">
        <v>1182</v>
      </c>
      <c r="CH1" s="34" t="s">
        <v>1183</v>
      </c>
      <c r="CI1" s="34" t="s">
        <v>1184</v>
      </c>
    </row>
    <row r="2" spans="1:87" x14ac:dyDescent="0.25">
      <c r="A2" s="34" t="s">
        <v>1357</v>
      </c>
      <c r="B2" s="34" t="s">
        <v>1195</v>
      </c>
      <c r="C2" s="34">
        <v>2021</v>
      </c>
      <c r="D2" s="34" t="s">
        <v>1358</v>
      </c>
      <c r="E2" s="34" t="s">
        <v>1359</v>
      </c>
      <c r="F2" s="34" t="s">
        <v>1360</v>
      </c>
      <c r="G2" s="34" t="s">
        <v>700</v>
      </c>
      <c r="H2" s="34" t="s">
        <v>700</v>
      </c>
      <c r="I2" s="34" t="s">
        <v>1361</v>
      </c>
      <c r="J2" s="34" t="s">
        <v>700</v>
      </c>
      <c r="K2" s="34" t="s">
        <v>1362</v>
      </c>
      <c r="L2" s="34" t="s">
        <v>1363</v>
      </c>
      <c r="M2" s="60">
        <v>44673.443796296298</v>
      </c>
      <c r="N2" s="60">
        <v>44673.443796296298</v>
      </c>
      <c r="O2" s="34" t="s">
        <v>700</v>
      </c>
      <c r="P2" s="34" t="s">
        <v>1364</v>
      </c>
      <c r="Q2" s="34" t="s">
        <v>700</v>
      </c>
      <c r="S2" s="34">
        <v>2021</v>
      </c>
      <c r="T2" s="34" t="s">
        <v>700</v>
      </c>
      <c r="U2" s="34" t="s">
        <v>700</v>
      </c>
      <c r="V2" s="34" t="s">
        <v>700</v>
      </c>
      <c r="W2" s="34" t="s">
        <v>700</v>
      </c>
      <c r="X2" s="34" t="s">
        <v>700</v>
      </c>
      <c r="Y2" s="34" t="s">
        <v>700</v>
      </c>
      <c r="Z2" s="34" t="s">
        <v>700</v>
      </c>
      <c r="AA2" s="34" t="s">
        <v>700</v>
      </c>
      <c r="AB2" s="34" t="s">
        <v>700</v>
      </c>
      <c r="AC2" s="34" t="s">
        <v>700</v>
      </c>
      <c r="AD2" s="34" t="s">
        <v>700</v>
      </c>
      <c r="AE2" s="34" t="s">
        <v>700</v>
      </c>
      <c r="AF2" s="34" t="s">
        <v>700</v>
      </c>
      <c r="AG2" s="34" t="s">
        <v>700</v>
      </c>
      <c r="AH2" s="34" t="s">
        <v>700</v>
      </c>
      <c r="AI2" s="34" t="s">
        <v>700</v>
      </c>
      <c r="AJ2" s="34" t="s">
        <v>700</v>
      </c>
      <c r="AK2" s="34" t="s">
        <v>700</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c r="CI2" s="34" t="s">
        <v>700</v>
      </c>
    </row>
    <row r="3" spans="1:87" x14ac:dyDescent="0.25">
      <c r="A3" s="34" t="s">
        <v>1365</v>
      </c>
      <c r="B3" s="34" t="s">
        <v>1195</v>
      </c>
      <c r="C3" s="34">
        <v>2021</v>
      </c>
      <c r="D3" s="34" t="s">
        <v>1366</v>
      </c>
      <c r="E3" s="34" t="s">
        <v>1367</v>
      </c>
      <c r="F3" s="34" t="s">
        <v>1368</v>
      </c>
      <c r="G3" s="34" t="s">
        <v>700</v>
      </c>
      <c r="H3" s="34" t="s">
        <v>700</v>
      </c>
      <c r="I3" s="34" t="s">
        <v>1369</v>
      </c>
      <c r="J3" s="34" t="s">
        <v>700</v>
      </c>
      <c r="K3" s="34" t="s">
        <v>1370</v>
      </c>
      <c r="L3" s="34" t="s">
        <v>1371</v>
      </c>
      <c r="M3" s="60">
        <v>44673.443796296298</v>
      </c>
      <c r="N3" s="60">
        <v>44673.443796296298</v>
      </c>
      <c r="O3" s="34" t="s">
        <v>700</v>
      </c>
      <c r="P3" s="34" t="s">
        <v>1372</v>
      </c>
      <c r="Q3" s="34" t="s">
        <v>700</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1373</v>
      </c>
      <c r="AK3" s="34" t="s">
        <v>700</v>
      </c>
      <c r="AL3" s="34" t="s">
        <v>700</v>
      </c>
      <c r="AM3" s="34" t="s">
        <v>700</v>
      </c>
      <c r="AN3" s="34" t="s">
        <v>1374</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c r="CI3" s="34" t="s">
        <v>700</v>
      </c>
    </row>
    <row r="4" spans="1:87" x14ac:dyDescent="0.25">
      <c r="A4" s="34" t="s">
        <v>1375</v>
      </c>
      <c r="B4" s="34" t="s">
        <v>1243</v>
      </c>
      <c r="C4" s="34">
        <v>2021</v>
      </c>
      <c r="D4" s="34" t="s">
        <v>727</v>
      </c>
      <c r="E4" s="34" t="s">
        <v>728</v>
      </c>
      <c r="F4" s="34" t="s">
        <v>1376</v>
      </c>
      <c r="G4" s="34" t="s">
        <v>700</v>
      </c>
      <c r="H4" s="34" t="s">
        <v>1377</v>
      </c>
      <c r="I4" s="34" t="s">
        <v>1378</v>
      </c>
      <c r="J4" s="34" t="s">
        <v>700</v>
      </c>
      <c r="K4" s="34" t="s">
        <v>1379</v>
      </c>
      <c r="L4" s="34" t="s">
        <v>726</v>
      </c>
      <c r="M4" s="60">
        <v>44673.443796296298</v>
      </c>
      <c r="N4" s="60">
        <v>44673.443796296298</v>
      </c>
      <c r="O4" s="34" t="s">
        <v>700</v>
      </c>
      <c r="P4" s="34" t="s">
        <v>1380</v>
      </c>
      <c r="Q4" s="34" t="s">
        <v>700</v>
      </c>
      <c r="S4" s="34">
        <v>9</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700</v>
      </c>
      <c r="AJ4" s="34" t="s">
        <v>700</v>
      </c>
      <c r="AK4" s="34" t="s">
        <v>700</v>
      </c>
      <c r="AL4" s="34" t="s">
        <v>1381</v>
      </c>
      <c r="AM4" s="34" t="s">
        <v>700</v>
      </c>
      <c r="AN4" s="34" t="s">
        <v>1382</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c r="CI4" s="34" t="s">
        <v>700</v>
      </c>
    </row>
    <row r="5" spans="1:87" x14ac:dyDescent="0.25">
      <c r="A5" s="34" t="s">
        <v>1383</v>
      </c>
      <c r="B5" s="34" t="s">
        <v>1195</v>
      </c>
      <c r="C5" s="34">
        <v>2021</v>
      </c>
      <c r="D5" s="34" t="s">
        <v>729</v>
      </c>
      <c r="E5" s="34" t="s">
        <v>730</v>
      </c>
      <c r="F5" s="34" t="s">
        <v>1384</v>
      </c>
      <c r="G5" s="34" t="s">
        <v>700</v>
      </c>
      <c r="H5" s="34" t="s">
        <v>700</v>
      </c>
      <c r="I5" s="34" t="s">
        <v>1385</v>
      </c>
      <c r="J5" s="34" t="s">
        <v>700</v>
      </c>
      <c r="K5" s="34" t="s">
        <v>1386</v>
      </c>
      <c r="L5" s="34" t="s">
        <v>1387</v>
      </c>
      <c r="M5" s="60">
        <v>44673.443796296298</v>
      </c>
      <c r="N5" s="60">
        <v>44673.443796296298</v>
      </c>
      <c r="O5" s="34" t="s">
        <v>700</v>
      </c>
      <c r="P5" s="34" t="s">
        <v>1388</v>
      </c>
      <c r="Q5" s="34" t="s">
        <v>700</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700</v>
      </c>
      <c r="AK5" s="34" t="s">
        <v>700</v>
      </c>
      <c r="AL5" s="34" t="s">
        <v>1389</v>
      </c>
      <c r="AM5" s="34" t="s">
        <v>700</v>
      </c>
      <c r="AN5" s="34" t="s">
        <v>1390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c r="CI5" s="34" t="s">
        <v>700</v>
      </c>
    </row>
    <row r="6" spans="1:87" x14ac:dyDescent="0.25">
      <c r="A6" s="34" t="s">
        <v>1391</v>
      </c>
      <c r="B6" s="34" t="s">
        <v>1195</v>
      </c>
      <c r="C6" s="34">
        <v>2021</v>
      </c>
      <c r="D6" s="34" t="s">
        <v>731</v>
      </c>
      <c r="E6" s="34" t="s">
        <v>732</v>
      </c>
      <c r="F6" s="34" t="s">
        <v>1392</v>
      </c>
      <c r="G6" s="34" t="s">
        <v>700</v>
      </c>
      <c r="H6" s="34" t="s">
        <v>700</v>
      </c>
      <c r="I6" s="34" t="s">
        <v>1393</v>
      </c>
      <c r="J6" s="34" t="s">
        <v>700</v>
      </c>
      <c r="K6" s="34" t="s">
        <v>1394</v>
      </c>
      <c r="L6" s="34" t="s">
        <v>1395</v>
      </c>
      <c r="M6" s="60">
        <v>44673.443796296298</v>
      </c>
      <c r="N6" s="60">
        <v>44673.443796296298</v>
      </c>
      <c r="O6" s="34" t="s">
        <v>700</v>
      </c>
      <c r="P6" s="34" t="s">
        <v>1388</v>
      </c>
      <c r="Q6" s="34" t="s">
        <v>700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700</v>
      </c>
      <c r="AK6" s="34" t="s">
        <v>700</v>
      </c>
      <c r="AL6" s="34" t="s">
        <v>1396</v>
      </c>
      <c r="AM6" s="34" t="s">
        <v>700</v>
      </c>
      <c r="AN6" s="34" t="s">
        <v>1397</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c r="CI6" s="34" t="s">
        <v>700</v>
      </c>
    </row>
    <row r="7" spans="1:87" x14ac:dyDescent="0.25">
      <c r="A7" s="34" t="s">
        <v>1398</v>
      </c>
      <c r="B7" s="34" t="s">
        <v>1195</v>
      </c>
      <c r="C7" s="34">
        <v>2021</v>
      </c>
      <c r="D7" s="34" t="s">
        <v>799</v>
      </c>
      <c r="E7" s="34" t="s">
        <v>800</v>
      </c>
      <c r="F7" s="34" t="s">
        <v>1399</v>
      </c>
      <c r="G7" s="34" t="s">
        <v>700</v>
      </c>
      <c r="H7" s="34" t="s">
        <v>700</v>
      </c>
      <c r="I7" s="34" t="s">
        <v>1400</v>
      </c>
      <c r="J7" s="34" t="s">
        <v>700</v>
      </c>
      <c r="K7" s="34" t="s">
        <v>1401</v>
      </c>
      <c r="L7" s="34" t="s">
        <v>1363</v>
      </c>
      <c r="M7" s="60">
        <v>44673.443796296298</v>
      </c>
      <c r="N7" s="60">
        <v>44673.443796296298</v>
      </c>
      <c r="O7" s="34" t="s">
        <v>700</v>
      </c>
      <c r="P7" s="34" t="s">
        <v>1402</v>
      </c>
      <c r="Q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700</v>
      </c>
      <c r="AL7" s="34" t="s">
        <v>1403</v>
      </c>
      <c r="AM7" s="34" t="s">
        <v>700</v>
      </c>
      <c r="AN7" s="34" t="s">
        <v>1404</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c r="CI7" s="34" t="s">
        <v>700</v>
      </c>
    </row>
    <row r="8" spans="1:87" x14ac:dyDescent="0.25">
      <c r="A8" s="34" t="s">
        <v>1405</v>
      </c>
      <c r="B8" s="34" t="s">
        <v>1195</v>
      </c>
      <c r="C8" s="34">
        <v>2021</v>
      </c>
      <c r="D8" s="34" t="s">
        <v>1406</v>
      </c>
      <c r="E8" s="34" t="s">
        <v>1407</v>
      </c>
      <c r="F8" s="34" t="s">
        <v>1408</v>
      </c>
      <c r="G8" s="34" t="s">
        <v>700</v>
      </c>
      <c r="H8" s="34" t="s">
        <v>700</v>
      </c>
      <c r="I8" s="34" t="s">
        <v>1409</v>
      </c>
      <c r="J8" s="34" t="s">
        <v>700</v>
      </c>
      <c r="K8" s="34" t="s">
        <v>1410</v>
      </c>
      <c r="L8" s="34" t="s">
        <v>1411</v>
      </c>
      <c r="M8" s="60">
        <v>44673.443796296298</v>
      </c>
      <c r="N8" s="60">
        <v>44673.443796296298</v>
      </c>
      <c r="O8" s="34" t="s">
        <v>700</v>
      </c>
      <c r="P8" s="34" t="s">
        <v>1412</v>
      </c>
      <c r="Q8" s="34" t="s">
        <v>700</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700</v>
      </c>
      <c r="AK8" s="34" t="s">
        <v>700</v>
      </c>
      <c r="AL8" s="34" t="s">
        <v>700</v>
      </c>
      <c r="AM8" s="34" t="s">
        <v>700</v>
      </c>
      <c r="AN8" s="34" t="s">
        <v>1413</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c r="CI8" s="34" t="s">
        <v>700</v>
      </c>
    </row>
    <row r="9" spans="1:87" x14ac:dyDescent="0.25">
      <c r="A9" s="34" t="s">
        <v>1414</v>
      </c>
      <c r="B9" s="34" t="s">
        <v>1195</v>
      </c>
      <c r="C9" s="34">
        <v>2021</v>
      </c>
      <c r="D9" s="34" t="s">
        <v>1415</v>
      </c>
      <c r="E9" s="34" t="s">
        <v>1416</v>
      </c>
      <c r="F9" s="34" t="s">
        <v>1417</v>
      </c>
      <c r="G9" s="34" t="s">
        <v>700</v>
      </c>
      <c r="H9" s="34" t="s">
        <v>700</v>
      </c>
      <c r="I9" s="34" t="s">
        <v>1418</v>
      </c>
      <c r="J9" s="34" t="s">
        <v>700</v>
      </c>
      <c r="K9" s="34" t="s">
        <v>1419</v>
      </c>
      <c r="L9" s="34" t="s">
        <v>1420</v>
      </c>
      <c r="M9" s="60">
        <v>44673.443796296298</v>
      </c>
      <c r="N9" s="60">
        <v>44673.443796296298</v>
      </c>
      <c r="O9" s="34" t="s">
        <v>700</v>
      </c>
      <c r="P9" s="34" t="s">
        <v>1421</v>
      </c>
      <c r="Q9" s="34" t="s">
        <v>700</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700</v>
      </c>
      <c r="AK9" s="34" t="s">
        <v>700</v>
      </c>
      <c r="AL9" s="34" t="s">
        <v>700</v>
      </c>
      <c r="AM9" s="34" t="s">
        <v>700</v>
      </c>
      <c r="AN9" s="34" t="s">
        <v>1422</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c r="CI9" s="34" t="s">
        <v>700</v>
      </c>
    </row>
    <row r="10" spans="1:87" x14ac:dyDescent="0.25">
      <c r="A10" s="34" t="s">
        <v>1423</v>
      </c>
      <c r="B10" s="34" t="s">
        <v>1195</v>
      </c>
      <c r="C10" s="34">
        <v>2021</v>
      </c>
      <c r="D10" s="34" t="s">
        <v>733</v>
      </c>
      <c r="E10" s="34" t="s">
        <v>734</v>
      </c>
      <c r="F10" s="34" t="s">
        <v>1424</v>
      </c>
      <c r="G10" s="34" t="s">
        <v>700</v>
      </c>
      <c r="H10" s="34" t="s">
        <v>700</v>
      </c>
      <c r="I10" s="34" t="s">
        <v>1425</v>
      </c>
      <c r="J10" s="34" t="s">
        <v>700</v>
      </c>
      <c r="K10" s="34" t="s">
        <v>1426</v>
      </c>
      <c r="L10" s="34" t="s">
        <v>1427</v>
      </c>
      <c r="M10" s="60">
        <v>44673.443796296298</v>
      </c>
      <c r="N10" s="60">
        <v>44673.443796296298</v>
      </c>
      <c r="O10" s="34" t="s">
        <v>700</v>
      </c>
      <c r="P10" s="34" t="s">
        <v>1428</v>
      </c>
      <c r="Q10" s="34" t="s">
        <v>700</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700</v>
      </c>
      <c r="AK10" s="34" t="s">
        <v>700</v>
      </c>
      <c r="AL10" s="34" t="s">
        <v>1429</v>
      </c>
      <c r="AM10" s="34" t="s">
        <v>700</v>
      </c>
      <c r="AN10" s="34" t="s">
        <v>1430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c r="CI10" s="34" t="s">
        <v>700</v>
      </c>
    </row>
    <row r="11" spans="1:87" x14ac:dyDescent="0.25">
      <c r="A11" s="34" t="s">
        <v>1431</v>
      </c>
      <c r="B11" s="34" t="s">
        <v>1195</v>
      </c>
      <c r="C11" s="34">
        <v>2021</v>
      </c>
      <c r="D11" s="34" t="s">
        <v>1432</v>
      </c>
      <c r="E11" s="34" t="s">
        <v>1433</v>
      </c>
      <c r="F11" s="34" t="s">
        <v>1434</v>
      </c>
      <c r="G11" s="34" t="s">
        <v>700</v>
      </c>
      <c r="H11" s="34" t="s">
        <v>700</v>
      </c>
      <c r="I11" s="34" t="s">
        <v>1435</v>
      </c>
      <c r="J11" s="34" t="s">
        <v>700</v>
      </c>
      <c r="K11" s="34" t="s">
        <v>1436</v>
      </c>
      <c r="L11" s="34" t="s">
        <v>1437</v>
      </c>
      <c r="M11" s="60">
        <v>44673.443796296298</v>
      </c>
      <c r="N11" s="60">
        <v>44673.443796296298</v>
      </c>
      <c r="O11" s="34" t="s">
        <v>700</v>
      </c>
      <c r="P11" s="34" t="s">
        <v>1438</v>
      </c>
      <c r="Q11" s="34" t="s">
        <v>700</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700</v>
      </c>
      <c r="AK11" s="34" t="s">
        <v>700</v>
      </c>
      <c r="AL11" s="34" t="s">
        <v>700</v>
      </c>
      <c r="AM11" s="34" t="s">
        <v>700</v>
      </c>
      <c r="AN11" s="34" t="s">
        <v>1439</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c r="CI11" s="34" t="s">
        <v>700</v>
      </c>
    </row>
    <row r="12" spans="1:87" x14ac:dyDescent="0.25">
      <c r="A12" s="34" t="s">
        <v>1440</v>
      </c>
      <c r="B12" s="34" t="s">
        <v>1195</v>
      </c>
      <c r="C12" s="34">
        <v>2021</v>
      </c>
      <c r="D12" s="34" t="s">
        <v>735</v>
      </c>
      <c r="E12" s="34" t="s">
        <v>736</v>
      </c>
      <c r="F12" s="34" t="s">
        <v>1441</v>
      </c>
      <c r="G12" s="34" t="s">
        <v>700</v>
      </c>
      <c r="H12" s="34" t="s">
        <v>700</v>
      </c>
      <c r="I12" s="34" t="s">
        <v>1442</v>
      </c>
      <c r="J12" s="34" t="s">
        <v>700</v>
      </c>
      <c r="K12" s="34" t="s">
        <v>1443</v>
      </c>
      <c r="L12" s="34" t="s">
        <v>1395</v>
      </c>
      <c r="M12" s="60">
        <v>44673.443796296298</v>
      </c>
      <c r="N12" s="60">
        <v>44673.443796296298</v>
      </c>
      <c r="O12" s="34" t="s">
        <v>700</v>
      </c>
      <c r="P12" s="34" t="s">
        <v>1388</v>
      </c>
      <c r="Q12" s="34" t="s">
        <v>700</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700</v>
      </c>
      <c r="AJ12" s="34" t="s">
        <v>700</v>
      </c>
      <c r="AK12" s="34" t="s">
        <v>700</v>
      </c>
      <c r="AL12" s="34" t="s">
        <v>1444</v>
      </c>
      <c r="AM12" s="34" t="s">
        <v>700</v>
      </c>
      <c r="AN12" s="34" t="s">
        <v>1445</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c r="CI12" s="34" t="s">
        <v>700</v>
      </c>
    </row>
    <row r="13" spans="1:87" x14ac:dyDescent="0.25">
      <c r="A13" s="34" t="s">
        <v>1446</v>
      </c>
      <c r="B13" s="34" t="s">
        <v>1243</v>
      </c>
      <c r="C13" s="34">
        <v>2021</v>
      </c>
      <c r="D13" s="34" t="s">
        <v>1447</v>
      </c>
      <c r="E13" s="34" t="s">
        <v>1448</v>
      </c>
      <c r="F13" s="34" t="s">
        <v>1449</v>
      </c>
      <c r="G13" s="34" t="s">
        <v>700</v>
      </c>
      <c r="H13" s="34" t="s">
        <v>1450</v>
      </c>
      <c r="I13" s="34" t="s">
        <v>1451</v>
      </c>
      <c r="J13" s="34" t="s">
        <v>700</v>
      </c>
      <c r="K13" s="34" t="s">
        <v>1452</v>
      </c>
      <c r="L13" s="34" t="s">
        <v>726</v>
      </c>
      <c r="M13" s="60">
        <v>44673.443807870368</v>
      </c>
      <c r="N13" s="60">
        <v>44673.443807870368</v>
      </c>
      <c r="O13" s="34" t="s">
        <v>700</v>
      </c>
      <c r="P13" s="34" t="s">
        <v>1453</v>
      </c>
      <c r="Q13" s="34" t="s">
        <v>700</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700</v>
      </c>
      <c r="AK13" s="34" t="s">
        <v>700</v>
      </c>
      <c r="AL13" s="34" t="s">
        <v>700</v>
      </c>
      <c r="AM13" s="34" t="s">
        <v>700</v>
      </c>
      <c r="AN13" s="34" t="s">
        <v>1454</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c r="CI13" s="34" t="s">
        <v>700</v>
      </c>
    </row>
    <row r="14" spans="1:87" x14ac:dyDescent="0.25">
      <c r="A14" s="34" t="s">
        <v>1455</v>
      </c>
      <c r="B14" s="34" t="s">
        <v>1195</v>
      </c>
      <c r="C14" s="34">
        <v>2021</v>
      </c>
      <c r="D14" s="34" t="s">
        <v>737</v>
      </c>
      <c r="E14" s="34" t="s">
        <v>738</v>
      </c>
      <c r="F14" s="34" t="s">
        <v>1456</v>
      </c>
      <c r="G14" s="34" t="s">
        <v>700</v>
      </c>
      <c r="H14" s="34" t="s">
        <v>700</v>
      </c>
      <c r="I14" s="34" t="s">
        <v>1457</v>
      </c>
      <c r="J14" s="34" t="s">
        <v>700</v>
      </c>
      <c r="K14" s="34" t="s">
        <v>1458</v>
      </c>
      <c r="L14" s="34" t="s">
        <v>1387</v>
      </c>
      <c r="M14" s="60">
        <v>44673.443807870368</v>
      </c>
      <c r="N14" s="60">
        <v>44673.443807870368</v>
      </c>
      <c r="O14" s="34" t="s">
        <v>700</v>
      </c>
      <c r="P14" s="34" t="s">
        <v>1388</v>
      </c>
      <c r="Q14" s="34" t="s">
        <v>700</v>
      </c>
      <c r="T14" s="34" t="s">
        <v>700</v>
      </c>
      <c r="U14" s="34" t="s">
        <v>700</v>
      </c>
      <c r="V14" s="34" t="s">
        <v>700</v>
      </c>
      <c r="W14" s="34" t="s">
        <v>700</v>
      </c>
      <c r="X14" s="34" t="s">
        <v>700</v>
      </c>
      <c r="Y14" s="34" t="s">
        <v>700</v>
      </c>
      <c r="Z14" s="34" t="s">
        <v>700</v>
      </c>
      <c r="AA14" s="34" t="s">
        <v>700</v>
      </c>
      <c r="AB14" s="34" t="s">
        <v>700</v>
      </c>
      <c r="AC14" s="34" t="s">
        <v>700</v>
      </c>
      <c r="AD14" s="34" t="s">
        <v>700</v>
      </c>
      <c r="AE14" s="34" t="s">
        <v>700</v>
      </c>
      <c r="AF14" s="34" t="s">
        <v>700</v>
      </c>
      <c r="AG14" s="34" t="s">
        <v>700</v>
      </c>
      <c r="AH14" s="34" t="s">
        <v>700</v>
      </c>
      <c r="AI14" s="34" t="s">
        <v>700</v>
      </c>
      <c r="AJ14" s="34" t="s">
        <v>700</v>
      </c>
      <c r="AK14" s="34" t="s">
        <v>700</v>
      </c>
      <c r="AL14" s="34" t="s">
        <v>1459</v>
      </c>
      <c r="AM14" s="34" t="s">
        <v>700</v>
      </c>
      <c r="AN14" s="34" t="s">
        <v>1460</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c r="CI14" s="34" t="s">
        <v>700</v>
      </c>
    </row>
    <row r="15" spans="1:87" x14ac:dyDescent="0.25">
      <c r="A15" s="34" t="s">
        <v>1461</v>
      </c>
      <c r="B15" s="34" t="s">
        <v>1195</v>
      </c>
      <c r="C15" s="34">
        <v>2021</v>
      </c>
      <c r="D15" s="34" t="s">
        <v>1462</v>
      </c>
      <c r="E15" s="34" t="s">
        <v>1463</v>
      </c>
      <c r="F15" s="34" t="s">
        <v>1464</v>
      </c>
      <c r="G15" s="34" t="s">
        <v>700</v>
      </c>
      <c r="H15" s="34" t="s">
        <v>700</v>
      </c>
      <c r="I15" s="34" t="s">
        <v>1465</v>
      </c>
      <c r="J15" s="34" t="s">
        <v>700</v>
      </c>
      <c r="K15" s="34" t="s">
        <v>1466</v>
      </c>
      <c r="L15" s="34" t="s">
        <v>1467</v>
      </c>
      <c r="M15" s="60">
        <v>44673.443807870368</v>
      </c>
      <c r="N15" s="60">
        <v>44673.443807870368</v>
      </c>
      <c r="O15" s="34" t="s">
        <v>700</v>
      </c>
      <c r="P15" s="34" t="s">
        <v>1468</v>
      </c>
      <c r="Q15" s="34" t="s">
        <v>700</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700</v>
      </c>
      <c r="AK15" s="34" t="s">
        <v>700</v>
      </c>
      <c r="AL15" s="34" t="s">
        <v>700</v>
      </c>
      <c r="AM15" s="34" t="s">
        <v>700</v>
      </c>
      <c r="AN15" s="34" t="s">
        <v>1469</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c r="CI15" s="34" t="s">
        <v>700</v>
      </c>
    </row>
    <row r="16" spans="1:87" x14ac:dyDescent="0.25">
      <c r="A16" s="34" t="s">
        <v>1470</v>
      </c>
      <c r="B16" s="34" t="s">
        <v>1195</v>
      </c>
      <c r="C16" s="34">
        <v>2021</v>
      </c>
      <c r="D16" s="34" t="s">
        <v>1471</v>
      </c>
      <c r="E16" s="34" t="s">
        <v>1472</v>
      </c>
      <c r="F16" s="34" t="s">
        <v>1473</v>
      </c>
      <c r="G16" s="34" t="s">
        <v>700</v>
      </c>
      <c r="H16" s="34" t="s">
        <v>700</v>
      </c>
      <c r="I16" s="34" t="s">
        <v>1474</v>
      </c>
      <c r="J16" s="34" t="s">
        <v>700</v>
      </c>
      <c r="K16" s="34" t="s">
        <v>1475</v>
      </c>
      <c r="L16" s="34" t="s">
        <v>1363</v>
      </c>
      <c r="M16" s="60">
        <v>44673.443807870368</v>
      </c>
      <c r="N16" s="60">
        <v>44673.443807870368</v>
      </c>
      <c r="O16" s="34" t="s">
        <v>700</v>
      </c>
      <c r="P16" s="34" t="s">
        <v>1402</v>
      </c>
      <c r="Q16" s="34" t="s">
        <v>700</v>
      </c>
      <c r="S16" s="34">
        <v>1</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700</v>
      </c>
      <c r="AL16" s="34" t="s">
        <v>700</v>
      </c>
      <c r="AM16" s="34" t="s">
        <v>700</v>
      </c>
      <c r="AN16" s="34" t="s">
        <v>1476</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c r="CI16" s="34" t="s">
        <v>700</v>
      </c>
    </row>
    <row r="17" spans="1:87" x14ac:dyDescent="0.25">
      <c r="A17" s="34" t="s">
        <v>1477</v>
      </c>
      <c r="B17" s="34" t="s">
        <v>1195</v>
      </c>
      <c r="C17" s="34">
        <v>2021</v>
      </c>
      <c r="D17" s="34" t="s">
        <v>1478</v>
      </c>
      <c r="E17" s="34" t="s">
        <v>1479</v>
      </c>
      <c r="F17" s="34" t="s">
        <v>1480</v>
      </c>
      <c r="G17" s="34" t="s">
        <v>700</v>
      </c>
      <c r="H17" s="34" t="s">
        <v>700</v>
      </c>
      <c r="I17" s="34" t="s">
        <v>1481</v>
      </c>
      <c r="J17" s="34" t="s">
        <v>700</v>
      </c>
      <c r="K17" s="34" t="s">
        <v>1482</v>
      </c>
      <c r="L17" s="34" t="s">
        <v>1387</v>
      </c>
      <c r="M17" s="60">
        <v>44673.443807870368</v>
      </c>
      <c r="N17" s="60">
        <v>44673.443807870368</v>
      </c>
      <c r="O17" s="34" t="s">
        <v>700</v>
      </c>
      <c r="P17" s="34" t="s">
        <v>1388</v>
      </c>
      <c r="Q17" s="34" t="s">
        <v>700</v>
      </c>
      <c r="T17" s="34" t="s">
        <v>700</v>
      </c>
      <c r="U17" s="34" t="s">
        <v>700</v>
      </c>
      <c r="V17" s="34" t="s">
        <v>700</v>
      </c>
      <c r="W17" s="34" t="s">
        <v>700</v>
      </c>
      <c r="X17" s="34" t="s">
        <v>700</v>
      </c>
      <c r="Y17" s="34" t="s">
        <v>700</v>
      </c>
      <c r="Z17" s="34" t="s">
        <v>700</v>
      </c>
      <c r="AA17" s="34" t="s">
        <v>700</v>
      </c>
      <c r="AB17" s="34" t="s">
        <v>700</v>
      </c>
      <c r="AC17" s="34" t="s">
        <v>700</v>
      </c>
      <c r="AD17" s="34" t="s">
        <v>700</v>
      </c>
      <c r="AE17" s="34" t="s">
        <v>700</v>
      </c>
      <c r="AF17" s="34" t="s">
        <v>700</v>
      </c>
      <c r="AG17" s="34" t="s">
        <v>700</v>
      </c>
      <c r="AH17" s="34" t="s">
        <v>700</v>
      </c>
      <c r="AI17" s="34" t="s">
        <v>700</v>
      </c>
      <c r="AJ17" s="34" t="s">
        <v>700</v>
      </c>
      <c r="AK17" s="34" t="s">
        <v>700</v>
      </c>
      <c r="AL17" s="34" t="s">
        <v>700</v>
      </c>
      <c r="AM17" s="34" t="s">
        <v>700</v>
      </c>
      <c r="AN17" s="34" t="s">
        <v>1483</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c r="CI17" s="34" t="s">
        <v>700</v>
      </c>
    </row>
    <row r="18" spans="1:87" x14ac:dyDescent="0.25">
      <c r="A18" s="34" t="s">
        <v>1484</v>
      </c>
      <c r="B18" s="34" t="s">
        <v>1195</v>
      </c>
      <c r="C18" s="34">
        <v>2021</v>
      </c>
      <c r="D18" s="34" t="s">
        <v>801</v>
      </c>
      <c r="E18" s="34" t="s">
        <v>802</v>
      </c>
      <c r="F18" s="34" t="s">
        <v>1485</v>
      </c>
      <c r="G18" s="34" t="s">
        <v>700</v>
      </c>
      <c r="H18" s="34" t="s">
        <v>700</v>
      </c>
      <c r="I18" s="34" t="s">
        <v>1486</v>
      </c>
      <c r="J18" s="34" t="s">
        <v>700</v>
      </c>
      <c r="K18" s="34" t="s">
        <v>1487</v>
      </c>
      <c r="L18" s="34" t="s">
        <v>1437</v>
      </c>
      <c r="M18" s="60">
        <v>44673.443807870368</v>
      </c>
      <c r="N18" s="60">
        <v>44673.443807870368</v>
      </c>
      <c r="O18" s="34" t="s">
        <v>700</v>
      </c>
      <c r="P18" s="34" t="s">
        <v>1488</v>
      </c>
      <c r="Q18" s="34" t="s">
        <v>700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700</v>
      </c>
      <c r="AL18" s="34" t="s">
        <v>1489</v>
      </c>
      <c r="AM18" s="34" t="s">
        <v>700</v>
      </c>
      <c r="AN18" s="34" t="s">
        <v>1490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c r="CI18" s="34" t="s">
        <v>700</v>
      </c>
    </row>
    <row r="19" spans="1:87" x14ac:dyDescent="0.25">
      <c r="A19" s="34" t="s">
        <v>1491</v>
      </c>
      <c r="B19" s="34" t="s">
        <v>1195</v>
      </c>
      <c r="C19" s="34">
        <v>2021</v>
      </c>
      <c r="D19" s="34" t="s">
        <v>1492</v>
      </c>
      <c r="E19" s="34" t="s">
        <v>1493</v>
      </c>
      <c r="F19" s="34" t="s">
        <v>1494</v>
      </c>
      <c r="G19" s="34" t="s">
        <v>700</v>
      </c>
      <c r="H19" s="34" t="s">
        <v>700</v>
      </c>
      <c r="I19" s="34" t="s">
        <v>1495</v>
      </c>
      <c r="J19" s="34" t="s">
        <v>700</v>
      </c>
      <c r="K19" s="34" t="s">
        <v>1496</v>
      </c>
      <c r="L19" s="34" t="s">
        <v>1497</v>
      </c>
      <c r="M19" s="60">
        <v>44673.443807870368</v>
      </c>
      <c r="N19" s="60">
        <v>44673.443807870368</v>
      </c>
      <c r="O19" s="34" t="s">
        <v>700</v>
      </c>
      <c r="P19" s="34" t="s">
        <v>1498</v>
      </c>
      <c r="Q19" s="34" t="s">
        <v>700</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700</v>
      </c>
      <c r="AK19" s="34" t="s">
        <v>700</v>
      </c>
      <c r="AL19" s="34" t="s">
        <v>700</v>
      </c>
      <c r="AM19" s="34" t="s">
        <v>700</v>
      </c>
      <c r="AN19" s="34" t="s">
        <v>1499</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c r="CI19" s="34" t="s">
        <v>700</v>
      </c>
    </row>
    <row r="20" spans="1:87" x14ac:dyDescent="0.25">
      <c r="A20" s="34" t="s">
        <v>1500</v>
      </c>
      <c r="B20" s="34" t="s">
        <v>1195</v>
      </c>
      <c r="C20" s="34">
        <v>2021</v>
      </c>
      <c r="D20" s="34" t="s">
        <v>739</v>
      </c>
      <c r="E20" s="34" t="s">
        <v>740</v>
      </c>
      <c r="F20" s="34" t="s">
        <v>1501</v>
      </c>
      <c r="G20" s="34" t="s">
        <v>700</v>
      </c>
      <c r="H20" s="34" t="s">
        <v>700</v>
      </c>
      <c r="I20" s="34" t="s">
        <v>1502</v>
      </c>
      <c r="J20" s="34" t="s">
        <v>700</v>
      </c>
      <c r="K20" s="34" t="s">
        <v>1503</v>
      </c>
      <c r="L20" s="34" t="s">
        <v>1387</v>
      </c>
      <c r="M20" s="60">
        <v>44673.443807870368</v>
      </c>
      <c r="N20" s="60">
        <v>44673.443807870368</v>
      </c>
      <c r="O20" s="34" t="s">
        <v>700</v>
      </c>
      <c r="P20" s="34" t="s">
        <v>1504</v>
      </c>
      <c r="Q20" s="34" t="s">
        <v>700</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700</v>
      </c>
      <c r="AK20" s="34" t="s">
        <v>700</v>
      </c>
      <c r="AL20" s="34" t="s">
        <v>1505</v>
      </c>
      <c r="AM20" s="34" t="s">
        <v>700</v>
      </c>
      <c r="AN20" s="34" t="s">
        <v>1506</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c r="CI20" s="34" t="s">
        <v>700</v>
      </c>
    </row>
    <row r="21" spans="1:87" x14ac:dyDescent="0.25">
      <c r="A21" s="34" t="s">
        <v>1507</v>
      </c>
      <c r="B21" s="34" t="s">
        <v>1195</v>
      </c>
      <c r="C21" s="34">
        <v>2021</v>
      </c>
      <c r="D21" s="34" t="s">
        <v>1508</v>
      </c>
      <c r="E21" s="34" t="s">
        <v>1509</v>
      </c>
      <c r="F21" s="34" t="s">
        <v>1510</v>
      </c>
      <c r="G21" s="34" t="s">
        <v>700</v>
      </c>
      <c r="H21" s="34" t="s">
        <v>700</v>
      </c>
      <c r="I21" s="34" t="s">
        <v>1511</v>
      </c>
      <c r="J21" s="34" t="s">
        <v>700</v>
      </c>
      <c r="K21" s="34" t="s">
        <v>1512</v>
      </c>
      <c r="L21" s="34" t="s">
        <v>1395</v>
      </c>
      <c r="M21" s="60">
        <v>44673.443807870368</v>
      </c>
      <c r="N21" s="60">
        <v>44673.443807870368</v>
      </c>
      <c r="O21" s="34" t="s">
        <v>700</v>
      </c>
      <c r="P21" s="34" t="s">
        <v>1402</v>
      </c>
      <c r="Q21" s="34" t="s">
        <v>700</v>
      </c>
      <c r="T21" s="34" t="s">
        <v>700</v>
      </c>
      <c r="U21" s="34" t="s">
        <v>700</v>
      </c>
      <c r="V21" s="34" t="s">
        <v>700</v>
      </c>
      <c r="W21" s="34" t="s">
        <v>700</v>
      </c>
      <c r="X21" s="34" t="s">
        <v>700</v>
      </c>
      <c r="Y21" s="34" t="s">
        <v>700</v>
      </c>
      <c r="Z21" s="34" t="s">
        <v>700</v>
      </c>
      <c r="AA21" s="34" t="s">
        <v>700</v>
      </c>
      <c r="AB21" s="34" t="s">
        <v>700</v>
      </c>
      <c r="AC21" s="34" t="s">
        <v>700</v>
      </c>
      <c r="AD21" s="34" t="s">
        <v>700</v>
      </c>
      <c r="AE21" s="34" t="s">
        <v>700</v>
      </c>
      <c r="AF21" s="34" t="s">
        <v>700</v>
      </c>
      <c r="AG21" s="34" t="s">
        <v>700</v>
      </c>
      <c r="AH21" s="34" t="s">
        <v>700</v>
      </c>
      <c r="AI21" s="34" t="s">
        <v>700</v>
      </c>
      <c r="AJ21" s="34" t="s">
        <v>1513</v>
      </c>
      <c r="AK21" s="34" t="s">
        <v>700</v>
      </c>
      <c r="AL21" s="34" t="s">
        <v>700</v>
      </c>
      <c r="AM21" s="34" t="s">
        <v>700</v>
      </c>
      <c r="AN21" s="34" t="s">
        <v>1514</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c r="CI21" s="34" t="s">
        <v>700</v>
      </c>
    </row>
    <row r="22" spans="1:87" x14ac:dyDescent="0.25">
      <c r="A22" s="34" t="s">
        <v>1515</v>
      </c>
      <c r="B22" s="34" t="s">
        <v>1243</v>
      </c>
      <c r="C22" s="34">
        <v>2021</v>
      </c>
      <c r="D22" s="34" t="s">
        <v>1516</v>
      </c>
      <c r="E22" s="34" t="s">
        <v>1517</v>
      </c>
      <c r="F22" s="34" t="s">
        <v>1518</v>
      </c>
      <c r="G22" s="34" t="s">
        <v>700</v>
      </c>
      <c r="H22" s="34" t="s">
        <v>1519</v>
      </c>
      <c r="I22" s="34" t="s">
        <v>1520</v>
      </c>
      <c r="J22" s="34" t="s">
        <v>700</v>
      </c>
      <c r="K22" s="34" t="s">
        <v>1521</v>
      </c>
      <c r="L22" s="34" t="s">
        <v>726</v>
      </c>
      <c r="M22" s="60">
        <v>44673.443807870368</v>
      </c>
      <c r="N22" s="60">
        <v>44673.443807870368</v>
      </c>
      <c r="O22" s="34" t="s">
        <v>700</v>
      </c>
      <c r="P22" s="34" t="s">
        <v>1522</v>
      </c>
      <c r="Q22" s="34" t="s">
        <v>700</v>
      </c>
      <c r="R22" s="34">
        <v>3</v>
      </c>
      <c r="S22" s="34">
        <v>23</v>
      </c>
      <c r="T22" s="34" t="s">
        <v>700</v>
      </c>
      <c r="U22" s="34" t="s">
        <v>700</v>
      </c>
      <c r="V22" s="34" t="s">
        <v>700</v>
      </c>
      <c r="W22" s="34" t="s">
        <v>700</v>
      </c>
      <c r="X22" s="34" t="s">
        <v>700</v>
      </c>
      <c r="Y22" s="34" t="s">
        <v>700</v>
      </c>
      <c r="Z22" s="34" t="s">
        <v>700</v>
      </c>
      <c r="AA22" s="34" t="s">
        <v>700</v>
      </c>
      <c r="AB22" s="34" t="s">
        <v>700</v>
      </c>
      <c r="AC22" s="34" t="s">
        <v>700</v>
      </c>
      <c r="AD22" s="34" t="s">
        <v>700</v>
      </c>
      <c r="AE22" s="34" t="s">
        <v>700</v>
      </c>
      <c r="AF22" s="34" t="s">
        <v>700</v>
      </c>
      <c r="AG22" s="34" t="s">
        <v>700</v>
      </c>
      <c r="AH22" s="34" t="s">
        <v>700</v>
      </c>
      <c r="AI22" s="34" t="s">
        <v>700</v>
      </c>
      <c r="AJ22" s="34" t="s">
        <v>700</v>
      </c>
      <c r="AK22" s="34" t="s">
        <v>700</v>
      </c>
      <c r="AL22" s="34" t="s">
        <v>700</v>
      </c>
      <c r="AM22" s="34" t="s">
        <v>700</v>
      </c>
      <c r="AN22" s="34" t="s">
        <v>1523</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c r="CI22" s="34" t="s">
        <v>700</v>
      </c>
    </row>
    <row r="23" spans="1:87" x14ac:dyDescent="0.25">
      <c r="A23" s="34" t="s">
        <v>1524</v>
      </c>
      <c r="B23" s="34" t="s">
        <v>1195</v>
      </c>
      <c r="C23" s="34">
        <v>2021</v>
      </c>
      <c r="D23" s="34" t="s">
        <v>803</v>
      </c>
      <c r="E23" s="34" t="s">
        <v>804</v>
      </c>
      <c r="F23" s="34" t="s">
        <v>1525</v>
      </c>
      <c r="G23" s="34" t="s">
        <v>700</v>
      </c>
      <c r="H23" s="34" t="s">
        <v>700</v>
      </c>
      <c r="I23" s="34" t="s">
        <v>1526</v>
      </c>
      <c r="J23" s="34" t="s">
        <v>700</v>
      </c>
      <c r="K23" s="34" t="s">
        <v>1527</v>
      </c>
      <c r="L23" s="34" t="s">
        <v>1528</v>
      </c>
      <c r="M23" s="60">
        <v>44673.443807870368</v>
      </c>
      <c r="N23" s="60">
        <v>44673.443807870368</v>
      </c>
      <c r="O23" s="34" t="s">
        <v>700</v>
      </c>
      <c r="P23" s="34" t="s">
        <v>1529</v>
      </c>
      <c r="Q23" s="34" t="s">
        <v>700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700</v>
      </c>
      <c r="AK23" s="34" t="s">
        <v>700</v>
      </c>
      <c r="AL23" s="34" t="s">
        <v>1530</v>
      </c>
      <c r="AM23" s="34" t="s">
        <v>700</v>
      </c>
      <c r="AN23" s="34" t="s">
        <v>1531</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c r="CI23" s="34" t="s">
        <v>700</v>
      </c>
    </row>
    <row r="24" spans="1:87" x14ac:dyDescent="0.25">
      <c r="A24" s="34" t="s">
        <v>1532</v>
      </c>
      <c r="B24" s="34" t="s">
        <v>1195</v>
      </c>
      <c r="C24" s="34">
        <v>2021</v>
      </c>
      <c r="D24" s="34" t="s">
        <v>741</v>
      </c>
      <c r="E24" s="34" t="s">
        <v>742</v>
      </c>
      <c r="F24" s="34" t="s">
        <v>1533</v>
      </c>
      <c r="G24" s="34" t="s">
        <v>700</v>
      </c>
      <c r="H24" s="34" t="s">
        <v>700</v>
      </c>
      <c r="I24" s="34" t="s">
        <v>1534</v>
      </c>
      <c r="J24" s="34" t="s">
        <v>700</v>
      </c>
      <c r="K24" s="34" t="s">
        <v>1535</v>
      </c>
      <c r="L24" s="34" t="s">
        <v>1528</v>
      </c>
      <c r="M24" s="60">
        <v>44673.443807870368</v>
      </c>
      <c r="N24" s="60">
        <v>44673.443807870368</v>
      </c>
      <c r="O24" s="34" t="s">
        <v>700</v>
      </c>
      <c r="P24" s="34" t="s">
        <v>1536</v>
      </c>
      <c r="Q24" s="34" t="s">
        <v>700</v>
      </c>
      <c r="T24" s="34" t="s">
        <v>700</v>
      </c>
      <c r="U24" s="34" t="s">
        <v>700</v>
      </c>
      <c r="V24" s="34" t="s">
        <v>700</v>
      </c>
      <c r="W24" s="34" t="s">
        <v>700</v>
      </c>
      <c r="X24" s="34" t="s">
        <v>700</v>
      </c>
      <c r="Y24" s="34" t="s">
        <v>700</v>
      </c>
      <c r="Z24" s="34" t="s">
        <v>700</v>
      </c>
      <c r="AA24" s="34" t="s">
        <v>700</v>
      </c>
      <c r="AB24" s="34" t="s">
        <v>700</v>
      </c>
      <c r="AC24" s="34" t="s">
        <v>700</v>
      </c>
      <c r="AD24" s="34" t="s">
        <v>700</v>
      </c>
      <c r="AE24" s="34" t="s">
        <v>700</v>
      </c>
      <c r="AF24" s="34" t="s">
        <v>700</v>
      </c>
      <c r="AG24" s="34" t="s">
        <v>700</v>
      </c>
      <c r="AH24" s="34" t="s">
        <v>700</v>
      </c>
      <c r="AI24" s="34" t="s">
        <v>700</v>
      </c>
      <c r="AJ24" s="34" t="s">
        <v>1537</v>
      </c>
      <c r="AK24" s="34" t="s">
        <v>700</v>
      </c>
      <c r="AL24" s="34" t="s">
        <v>1538</v>
      </c>
      <c r="AM24" s="34" t="s">
        <v>700</v>
      </c>
      <c r="AN24" s="34" t="s">
        <v>1539</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c r="CI24" s="34" t="s">
        <v>700</v>
      </c>
    </row>
    <row r="25" spans="1:87" x14ac:dyDescent="0.25">
      <c r="A25" s="34" t="s">
        <v>1540</v>
      </c>
      <c r="B25" s="34" t="s">
        <v>1195</v>
      </c>
      <c r="C25" s="34">
        <v>2021</v>
      </c>
      <c r="D25" s="34" t="s">
        <v>1541</v>
      </c>
      <c r="E25" s="34" t="s">
        <v>1542</v>
      </c>
      <c r="F25" s="34" t="s">
        <v>1543</v>
      </c>
      <c r="G25" s="34" t="s">
        <v>700</v>
      </c>
      <c r="H25" s="34" t="s">
        <v>700</v>
      </c>
      <c r="I25" s="34" t="s">
        <v>1544</v>
      </c>
      <c r="J25" s="34" t="s">
        <v>700</v>
      </c>
      <c r="K25" s="34" t="s">
        <v>1545</v>
      </c>
      <c r="L25" s="34" t="s">
        <v>1497</v>
      </c>
      <c r="M25" s="60">
        <v>44673.443807870368</v>
      </c>
      <c r="N25" s="60">
        <v>44673.443807870368</v>
      </c>
      <c r="O25" s="34" t="s">
        <v>700</v>
      </c>
      <c r="P25" s="34" t="s">
        <v>1388</v>
      </c>
      <c r="Q25" s="34" t="s">
        <v>700</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700</v>
      </c>
      <c r="AL25" s="34" t="s">
        <v>700</v>
      </c>
      <c r="AM25" s="34" t="s">
        <v>700</v>
      </c>
      <c r="AN25" s="34" t="s">
        <v>1546</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c r="CI25" s="34" t="s">
        <v>700</v>
      </c>
    </row>
    <row r="26" spans="1:87" x14ac:dyDescent="0.25">
      <c r="A26" s="34" t="s">
        <v>1547</v>
      </c>
      <c r="B26" s="34" t="s">
        <v>1195</v>
      </c>
      <c r="C26" s="34">
        <v>2021</v>
      </c>
      <c r="D26" s="34" t="s">
        <v>1548</v>
      </c>
      <c r="E26" s="34" t="s">
        <v>1549</v>
      </c>
      <c r="F26" s="34" t="s">
        <v>1550</v>
      </c>
      <c r="G26" s="34" t="s">
        <v>700</v>
      </c>
      <c r="H26" s="34" t="s">
        <v>700</v>
      </c>
      <c r="I26" s="34" t="s">
        <v>1551</v>
      </c>
      <c r="J26" s="34" t="s">
        <v>700</v>
      </c>
      <c r="K26" s="34" t="s">
        <v>1552</v>
      </c>
      <c r="L26" s="34" t="s">
        <v>1437</v>
      </c>
      <c r="M26" s="60">
        <v>44673.443807870368</v>
      </c>
      <c r="N26" s="60">
        <v>44673.443807870368</v>
      </c>
      <c r="O26" s="34" t="s">
        <v>700</v>
      </c>
      <c r="P26" s="34" t="s">
        <v>1553</v>
      </c>
      <c r="Q26" s="34" t="s">
        <v>700</v>
      </c>
      <c r="T26" s="34" t="s">
        <v>700</v>
      </c>
      <c r="U26" s="34" t="s">
        <v>700</v>
      </c>
      <c r="V26" s="34" t="s">
        <v>700</v>
      </c>
      <c r="W26" s="34" t="s">
        <v>700</v>
      </c>
      <c r="X26" s="34" t="s">
        <v>700</v>
      </c>
      <c r="Y26" s="34" t="s">
        <v>700</v>
      </c>
      <c r="Z26" s="34" t="s">
        <v>700</v>
      </c>
      <c r="AA26" s="34" t="s">
        <v>700</v>
      </c>
      <c r="AB26" s="34" t="s">
        <v>700</v>
      </c>
      <c r="AC26" s="34" t="s">
        <v>700</v>
      </c>
      <c r="AD26" s="34" t="s">
        <v>700</v>
      </c>
      <c r="AE26" s="34" t="s">
        <v>700</v>
      </c>
      <c r="AF26" s="34" t="s">
        <v>700</v>
      </c>
      <c r="AG26" s="34" t="s">
        <v>700</v>
      </c>
      <c r="AH26" s="34" t="s">
        <v>700</v>
      </c>
      <c r="AI26" s="34" t="s">
        <v>700</v>
      </c>
      <c r="AJ26" s="34" t="s">
        <v>700</v>
      </c>
      <c r="AK26" s="34" t="s">
        <v>700</v>
      </c>
      <c r="AL26" s="34" t="s">
        <v>700</v>
      </c>
      <c r="AM26" s="34" t="s">
        <v>700</v>
      </c>
      <c r="AN26" s="34" t="s">
        <v>1554</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c r="CI26" s="34" t="s">
        <v>700</v>
      </c>
    </row>
    <row r="27" spans="1:87" x14ac:dyDescent="0.25">
      <c r="A27" s="34" t="s">
        <v>1555</v>
      </c>
      <c r="B27" s="34" t="s">
        <v>1195</v>
      </c>
      <c r="C27" s="34">
        <v>2021</v>
      </c>
      <c r="D27" s="34" t="s">
        <v>1556</v>
      </c>
      <c r="E27" s="34" t="s">
        <v>1557</v>
      </c>
      <c r="F27" s="34" t="s">
        <v>1558</v>
      </c>
      <c r="G27" s="34" t="s">
        <v>700</v>
      </c>
      <c r="H27" s="34" t="s">
        <v>700</v>
      </c>
      <c r="I27" s="34" t="s">
        <v>1559</v>
      </c>
      <c r="J27" s="34" t="s">
        <v>700</v>
      </c>
      <c r="K27" s="34" t="s">
        <v>1560</v>
      </c>
      <c r="L27" s="34" t="s">
        <v>1387</v>
      </c>
      <c r="M27" s="60">
        <v>44673.443807870368</v>
      </c>
      <c r="N27" s="60">
        <v>44673.443807870368</v>
      </c>
      <c r="O27" s="34" t="s">
        <v>700</v>
      </c>
      <c r="P27" s="34" t="s">
        <v>1388</v>
      </c>
      <c r="Q27" s="34" t="s">
        <v>700</v>
      </c>
      <c r="T27" s="34" t="s">
        <v>700</v>
      </c>
      <c r="U27" s="34" t="s">
        <v>700</v>
      </c>
      <c r="V27" s="34" t="s">
        <v>700</v>
      </c>
      <c r="W27" s="34" t="s">
        <v>700</v>
      </c>
      <c r="X27" s="34" t="s">
        <v>700</v>
      </c>
      <c r="Y27" s="34" t="s">
        <v>700</v>
      </c>
      <c r="Z27" s="34" t="s">
        <v>700</v>
      </c>
      <c r="AA27" s="34" t="s">
        <v>700</v>
      </c>
      <c r="AB27" s="34" t="s">
        <v>700</v>
      </c>
      <c r="AC27" s="34" t="s">
        <v>700</v>
      </c>
      <c r="AD27" s="34" t="s">
        <v>700</v>
      </c>
      <c r="AE27" s="34" t="s">
        <v>700</v>
      </c>
      <c r="AF27" s="34" t="s">
        <v>700</v>
      </c>
      <c r="AG27" s="34" t="s">
        <v>700</v>
      </c>
      <c r="AH27" s="34" t="s">
        <v>700</v>
      </c>
      <c r="AI27" s="34" t="s">
        <v>700</v>
      </c>
      <c r="AJ27" s="34" t="s">
        <v>700</v>
      </c>
      <c r="AK27" s="34" t="s">
        <v>700</v>
      </c>
      <c r="AL27" s="34" t="s">
        <v>700</v>
      </c>
      <c r="AM27" s="34" t="s">
        <v>700</v>
      </c>
      <c r="AN27" s="34" t="s">
        <v>1561</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c r="CI27" s="34" t="s">
        <v>700</v>
      </c>
    </row>
    <row r="28" spans="1:87" x14ac:dyDescent="0.25">
      <c r="A28" s="34" t="s">
        <v>1562</v>
      </c>
      <c r="B28" s="34" t="s">
        <v>1195</v>
      </c>
      <c r="C28" s="34">
        <v>2021</v>
      </c>
      <c r="D28" s="34" t="s">
        <v>1563</v>
      </c>
      <c r="E28" s="34" t="s">
        <v>1564</v>
      </c>
      <c r="F28" s="34" t="s">
        <v>1565</v>
      </c>
      <c r="G28" s="34" t="s">
        <v>700</v>
      </c>
      <c r="H28" s="34" t="s">
        <v>700</v>
      </c>
      <c r="I28" s="34" t="s">
        <v>1566</v>
      </c>
      <c r="J28" s="34" t="s">
        <v>700</v>
      </c>
      <c r="K28" s="34" t="s">
        <v>1567</v>
      </c>
      <c r="L28" s="34" t="s">
        <v>1528</v>
      </c>
      <c r="M28" s="60">
        <v>44673.443807870368</v>
      </c>
      <c r="N28" s="60">
        <v>44673.443807870368</v>
      </c>
      <c r="O28" s="34" t="s">
        <v>700</v>
      </c>
      <c r="P28" s="34" t="s">
        <v>1568</v>
      </c>
      <c r="Q28" s="34" t="s">
        <v>700</v>
      </c>
      <c r="T28" s="34" t="s">
        <v>700</v>
      </c>
      <c r="U28" s="34" t="s">
        <v>700</v>
      </c>
      <c r="V28" s="34" t="s">
        <v>700</v>
      </c>
      <c r="W28" s="34" t="s">
        <v>700</v>
      </c>
      <c r="X28" s="34" t="s">
        <v>700</v>
      </c>
      <c r="Y28" s="34" t="s">
        <v>700</v>
      </c>
      <c r="Z28" s="34" t="s">
        <v>700</v>
      </c>
      <c r="AA28" s="34" t="s">
        <v>700</v>
      </c>
      <c r="AB28" s="34" t="s">
        <v>700</v>
      </c>
      <c r="AC28" s="34" t="s">
        <v>700</v>
      </c>
      <c r="AD28" s="34" t="s">
        <v>700</v>
      </c>
      <c r="AE28" s="34" t="s">
        <v>700</v>
      </c>
      <c r="AF28" s="34" t="s">
        <v>700</v>
      </c>
      <c r="AG28" s="34" t="s">
        <v>700</v>
      </c>
      <c r="AH28" s="34" t="s">
        <v>700</v>
      </c>
      <c r="AI28" s="34" t="s">
        <v>700</v>
      </c>
      <c r="AJ28" s="34" t="s">
        <v>700</v>
      </c>
      <c r="AK28" s="34" t="s">
        <v>700</v>
      </c>
      <c r="AL28" s="34" t="s">
        <v>700</v>
      </c>
      <c r="AM28" s="34" t="s">
        <v>700</v>
      </c>
      <c r="AN28" s="34" t="s">
        <v>1569</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c r="CI28" s="34" t="s">
        <v>700</v>
      </c>
    </row>
    <row r="29" spans="1:87" x14ac:dyDescent="0.25">
      <c r="A29" s="34" t="s">
        <v>1570</v>
      </c>
      <c r="B29" s="34" t="s">
        <v>1195</v>
      </c>
      <c r="C29" s="34">
        <v>2021</v>
      </c>
      <c r="D29" s="34" t="s">
        <v>743</v>
      </c>
      <c r="E29" s="34" t="s">
        <v>744</v>
      </c>
      <c r="F29" s="34" t="s">
        <v>1571</v>
      </c>
      <c r="G29" s="34" t="s">
        <v>700</v>
      </c>
      <c r="H29" s="34" t="s">
        <v>700</v>
      </c>
      <c r="I29" s="34" t="s">
        <v>1572</v>
      </c>
      <c r="J29" s="34" t="s">
        <v>700</v>
      </c>
      <c r="K29" s="34" t="s">
        <v>1573</v>
      </c>
      <c r="L29" s="34" t="s">
        <v>1387</v>
      </c>
      <c r="M29" s="60">
        <v>44673.443807870368</v>
      </c>
      <c r="N29" s="60">
        <v>44673.443807870368</v>
      </c>
      <c r="O29" s="34" t="s">
        <v>700</v>
      </c>
      <c r="P29" s="34" t="s">
        <v>1574</v>
      </c>
      <c r="Q29" s="34" t="s">
        <v>700</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700</v>
      </c>
      <c r="AK29" s="34" t="s">
        <v>700</v>
      </c>
      <c r="AL29" s="34" t="s">
        <v>1575</v>
      </c>
      <c r="AM29" s="34" t="s">
        <v>700</v>
      </c>
      <c r="AN29" s="34" t="s">
        <v>1576</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c r="CI29" s="34" t="s">
        <v>700</v>
      </c>
    </row>
    <row r="30" spans="1:87" x14ac:dyDescent="0.25">
      <c r="A30" s="34" t="s">
        <v>1577</v>
      </c>
      <c r="B30" s="34" t="s">
        <v>1195</v>
      </c>
      <c r="C30" s="34">
        <v>2021</v>
      </c>
      <c r="D30" s="34" t="s">
        <v>805</v>
      </c>
      <c r="E30" s="34" t="s">
        <v>806</v>
      </c>
      <c r="F30" s="34" t="s">
        <v>1578</v>
      </c>
      <c r="G30" s="34" t="s">
        <v>700</v>
      </c>
      <c r="H30" s="34" t="s">
        <v>700</v>
      </c>
      <c r="I30" s="34" t="s">
        <v>1579</v>
      </c>
      <c r="J30" s="34" t="s">
        <v>700</v>
      </c>
      <c r="K30" s="34" t="s">
        <v>1580</v>
      </c>
      <c r="L30" s="34" t="s">
        <v>1395</v>
      </c>
      <c r="M30" s="60">
        <v>44673.443807870368</v>
      </c>
      <c r="N30" s="60">
        <v>44673.443807870368</v>
      </c>
      <c r="O30" s="34" t="s">
        <v>700</v>
      </c>
      <c r="P30" s="34" t="s">
        <v>1388</v>
      </c>
      <c r="Q30" s="34" t="s">
        <v>700</v>
      </c>
      <c r="T30" s="34" t="s">
        <v>700</v>
      </c>
      <c r="U30" s="34" t="s">
        <v>700</v>
      </c>
      <c r="V30" s="34" t="s">
        <v>700</v>
      </c>
      <c r="W30" s="34" t="s">
        <v>700</v>
      </c>
      <c r="X30" s="34" t="s">
        <v>700</v>
      </c>
      <c r="Y30" s="34" t="s">
        <v>700</v>
      </c>
      <c r="Z30" s="34" t="s">
        <v>700</v>
      </c>
      <c r="AA30" s="34" t="s">
        <v>700</v>
      </c>
      <c r="AB30" s="34" t="s">
        <v>700</v>
      </c>
      <c r="AC30" s="34" t="s">
        <v>700</v>
      </c>
      <c r="AD30" s="34" t="s">
        <v>700</v>
      </c>
      <c r="AE30" s="34" t="s">
        <v>700</v>
      </c>
      <c r="AF30" s="34" t="s">
        <v>700</v>
      </c>
      <c r="AG30" s="34" t="s">
        <v>700</v>
      </c>
      <c r="AH30" s="34" t="s">
        <v>700</v>
      </c>
      <c r="AI30" s="34" t="s">
        <v>700</v>
      </c>
      <c r="AJ30" s="34" t="s">
        <v>700</v>
      </c>
      <c r="AK30" s="34" t="s">
        <v>700</v>
      </c>
      <c r="AL30" s="34" t="s">
        <v>1581</v>
      </c>
      <c r="AM30" s="34" t="s">
        <v>700</v>
      </c>
      <c r="AN30" s="34" t="s">
        <v>1582</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c r="CI30" s="34" t="s">
        <v>700</v>
      </c>
    </row>
    <row r="31" spans="1:87" x14ac:dyDescent="0.25">
      <c r="A31" s="34" t="s">
        <v>1583</v>
      </c>
      <c r="B31" s="34" t="s">
        <v>1195</v>
      </c>
      <c r="C31" s="34">
        <v>2021</v>
      </c>
      <c r="D31" s="34" t="s">
        <v>745</v>
      </c>
      <c r="E31" s="34" t="s">
        <v>746</v>
      </c>
      <c r="F31" s="34" t="s">
        <v>1584</v>
      </c>
      <c r="G31" s="34" t="s">
        <v>700</v>
      </c>
      <c r="H31" s="34" t="s">
        <v>700</v>
      </c>
      <c r="I31" s="34" t="s">
        <v>1585</v>
      </c>
      <c r="J31" s="34" t="s">
        <v>700</v>
      </c>
      <c r="K31" s="34" t="s">
        <v>1586</v>
      </c>
      <c r="L31" s="34" t="s">
        <v>1467</v>
      </c>
      <c r="M31" s="60">
        <v>44673.443807870368</v>
      </c>
      <c r="N31" s="60">
        <v>44673.443807870368</v>
      </c>
      <c r="O31" s="34" t="s">
        <v>700</v>
      </c>
      <c r="P31" s="34" t="s">
        <v>1587</v>
      </c>
      <c r="Q31" s="34" t="s">
        <v>700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700</v>
      </c>
      <c r="AL31" s="34" t="s">
        <v>1588</v>
      </c>
      <c r="AM31" s="34" t="s">
        <v>700</v>
      </c>
      <c r="AN31" s="34" t="s">
        <v>1589</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c r="CI31" s="34" t="s">
        <v>700</v>
      </c>
    </row>
    <row r="32" spans="1:87" x14ac:dyDescent="0.25">
      <c r="A32" s="34" t="s">
        <v>1590</v>
      </c>
      <c r="B32" s="34" t="s">
        <v>1195</v>
      </c>
      <c r="C32" s="34">
        <v>2021</v>
      </c>
      <c r="D32" s="34" t="s">
        <v>747</v>
      </c>
      <c r="E32" s="34" t="s">
        <v>748</v>
      </c>
      <c r="F32" s="34" t="s">
        <v>1591</v>
      </c>
      <c r="G32" s="34" t="s">
        <v>700</v>
      </c>
      <c r="H32" s="34" t="s">
        <v>700</v>
      </c>
      <c r="I32" s="34" t="s">
        <v>1592</v>
      </c>
      <c r="J32" s="34" t="s">
        <v>700</v>
      </c>
      <c r="K32" s="34" t="s">
        <v>1593</v>
      </c>
      <c r="L32" s="34" t="s">
        <v>1427</v>
      </c>
      <c r="M32" s="60">
        <v>44673.443807870368</v>
      </c>
      <c r="N32" s="60">
        <v>44673.443807870368</v>
      </c>
      <c r="O32" s="34" t="s">
        <v>700</v>
      </c>
      <c r="P32" s="34" t="s">
        <v>1529</v>
      </c>
      <c r="Q32" s="34" t="s">
        <v>700</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700</v>
      </c>
      <c r="AJ32" s="34" t="s">
        <v>700</v>
      </c>
      <c r="AK32" s="34" t="s">
        <v>700</v>
      </c>
      <c r="AL32" s="34" t="s">
        <v>1594</v>
      </c>
      <c r="AM32" s="34" t="s">
        <v>700</v>
      </c>
      <c r="AN32" s="34" t="s">
        <v>1595</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c r="CI32" s="34" t="s">
        <v>700</v>
      </c>
    </row>
    <row r="33" spans="1:87" x14ac:dyDescent="0.25">
      <c r="A33" s="34" t="s">
        <v>1596</v>
      </c>
      <c r="B33" s="34" t="s">
        <v>1195</v>
      </c>
      <c r="C33" s="34">
        <v>2021</v>
      </c>
      <c r="D33" s="34" t="s">
        <v>1597</v>
      </c>
      <c r="E33" s="34" t="s">
        <v>1598</v>
      </c>
      <c r="F33" s="34" t="s">
        <v>1599</v>
      </c>
      <c r="G33" s="34" t="s">
        <v>700</v>
      </c>
      <c r="H33" s="34" t="s">
        <v>700</v>
      </c>
      <c r="I33" s="34" t="s">
        <v>1600</v>
      </c>
      <c r="J33" s="34" t="s">
        <v>700</v>
      </c>
      <c r="K33" s="34" t="s">
        <v>1601</v>
      </c>
      <c r="L33" s="34" t="s">
        <v>1363</v>
      </c>
      <c r="M33" s="60">
        <v>44673.443807870368</v>
      </c>
      <c r="N33" s="60">
        <v>44673.443807870368</v>
      </c>
      <c r="O33" s="34" t="s">
        <v>700</v>
      </c>
      <c r="P33" s="34" t="s">
        <v>1602</v>
      </c>
      <c r="Q33" s="34" t="s">
        <v>700</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700</v>
      </c>
      <c r="AL33" s="34" t="s">
        <v>700</v>
      </c>
      <c r="AM33" s="34" t="s">
        <v>700</v>
      </c>
      <c r="AN33" s="34" t="s">
        <v>1603</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c r="CI33" s="34" t="s">
        <v>700</v>
      </c>
    </row>
    <row r="34" spans="1:87" x14ac:dyDescent="0.25">
      <c r="A34" s="34" t="s">
        <v>1604</v>
      </c>
      <c r="B34" s="34" t="s">
        <v>1195</v>
      </c>
      <c r="C34" s="34">
        <v>2021</v>
      </c>
      <c r="D34" s="34" t="s">
        <v>749</v>
      </c>
      <c r="E34" s="34" t="s">
        <v>750</v>
      </c>
      <c r="F34" s="34" t="s">
        <v>1605</v>
      </c>
      <c r="G34" s="34" t="s">
        <v>700</v>
      </c>
      <c r="H34" s="34" t="s">
        <v>700</v>
      </c>
      <c r="I34" s="34" t="s">
        <v>1606</v>
      </c>
      <c r="J34" s="34" t="s">
        <v>700</v>
      </c>
      <c r="K34" s="34" t="s">
        <v>1607</v>
      </c>
      <c r="L34" s="34" t="s">
        <v>1371</v>
      </c>
      <c r="M34" s="60">
        <v>44673.443807870368</v>
      </c>
      <c r="N34" s="60">
        <v>44673.443807870368</v>
      </c>
      <c r="O34" s="34" t="s">
        <v>700</v>
      </c>
      <c r="P34" s="34" t="s">
        <v>1553</v>
      </c>
      <c r="Q34" s="34" t="s">
        <v>700</v>
      </c>
      <c r="T34" s="34" t="s">
        <v>700</v>
      </c>
      <c r="U34" s="34" t="s">
        <v>700</v>
      </c>
      <c r="V34" s="34" t="s">
        <v>700</v>
      </c>
      <c r="W34" s="34" t="s">
        <v>700</v>
      </c>
      <c r="X34" s="34" t="s">
        <v>700</v>
      </c>
      <c r="Y34" s="34" t="s">
        <v>700</v>
      </c>
      <c r="Z34" s="34" t="s">
        <v>700</v>
      </c>
      <c r="AA34" s="34" t="s">
        <v>700</v>
      </c>
      <c r="AB34" s="34" t="s">
        <v>700</v>
      </c>
      <c r="AC34" s="34" t="s">
        <v>700</v>
      </c>
      <c r="AD34" s="34" t="s">
        <v>700</v>
      </c>
      <c r="AE34" s="34" t="s">
        <v>700</v>
      </c>
      <c r="AF34" s="34" t="s">
        <v>700</v>
      </c>
      <c r="AG34" s="34" t="s">
        <v>700</v>
      </c>
      <c r="AH34" s="34" t="s">
        <v>700</v>
      </c>
      <c r="AI34" s="34" t="s">
        <v>700</v>
      </c>
      <c r="AJ34" s="34" t="s">
        <v>700</v>
      </c>
      <c r="AK34" s="34" t="s">
        <v>700</v>
      </c>
      <c r="AL34" s="34" t="s">
        <v>1608</v>
      </c>
      <c r="AM34" s="34" t="s">
        <v>700</v>
      </c>
      <c r="AN34" s="34" t="s">
        <v>1609</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c r="CI34" s="34" t="s">
        <v>700</v>
      </c>
    </row>
    <row r="35" spans="1:87" x14ac:dyDescent="0.25">
      <c r="A35" s="34" t="s">
        <v>1610</v>
      </c>
      <c r="B35" s="34" t="s">
        <v>1243</v>
      </c>
      <c r="C35" s="34">
        <v>2021</v>
      </c>
      <c r="D35" s="34" t="s">
        <v>751</v>
      </c>
      <c r="E35" s="34" t="s">
        <v>752</v>
      </c>
      <c r="F35" s="34" t="s">
        <v>1376</v>
      </c>
      <c r="G35" s="34" t="s">
        <v>700</v>
      </c>
      <c r="H35" s="34" t="s">
        <v>1377</v>
      </c>
      <c r="I35" s="34" t="s">
        <v>1611</v>
      </c>
      <c r="J35" s="34" t="s">
        <v>700</v>
      </c>
      <c r="K35" s="34" t="s">
        <v>1612</v>
      </c>
      <c r="L35" s="34" t="s">
        <v>726</v>
      </c>
      <c r="M35" s="60">
        <v>44673.443807870368</v>
      </c>
      <c r="N35" s="60">
        <v>44673.443807870368</v>
      </c>
      <c r="O35" s="34" t="s">
        <v>700</v>
      </c>
      <c r="P35" s="34" t="s">
        <v>1613</v>
      </c>
      <c r="Q35" s="34" t="s">
        <v>700</v>
      </c>
      <c r="S35" s="34">
        <v>9</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700</v>
      </c>
      <c r="AK35" s="34" t="s">
        <v>700</v>
      </c>
      <c r="AL35" s="34" t="s">
        <v>1614</v>
      </c>
      <c r="AM35" s="34" t="s">
        <v>700</v>
      </c>
      <c r="AN35" s="34" t="s">
        <v>1615</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c r="CI35" s="34" t="s">
        <v>700</v>
      </c>
    </row>
    <row r="36" spans="1:87" x14ac:dyDescent="0.25">
      <c r="A36" s="34" t="s">
        <v>1616</v>
      </c>
      <c r="B36" s="34" t="s">
        <v>1195</v>
      </c>
      <c r="C36" s="34">
        <v>2021</v>
      </c>
      <c r="D36" s="34" t="s">
        <v>753</v>
      </c>
      <c r="E36" s="34" t="s">
        <v>754</v>
      </c>
      <c r="F36" s="34" t="s">
        <v>1617</v>
      </c>
      <c r="G36" s="34" t="s">
        <v>700</v>
      </c>
      <c r="H36" s="34" t="s">
        <v>700</v>
      </c>
      <c r="I36" s="34" t="s">
        <v>1618</v>
      </c>
      <c r="J36" s="34" t="s">
        <v>700</v>
      </c>
      <c r="K36" s="34" t="s">
        <v>1619</v>
      </c>
      <c r="L36" s="34" t="s">
        <v>1420</v>
      </c>
      <c r="M36" s="60">
        <v>44673.443807870368</v>
      </c>
      <c r="N36" s="60">
        <v>44673.443807870368</v>
      </c>
      <c r="O36" s="34" t="s">
        <v>700</v>
      </c>
      <c r="P36" s="34" t="s">
        <v>1620</v>
      </c>
      <c r="Q36" s="34" t="s">
        <v>700</v>
      </c>
      <c r="T36" s="34" t="s">
        <v>700</v>
      </c>
      <c r="U36" s="34" t="s">
        <v>700</v>
      </c>
      <c r="V36" s="34" t="s">
        <v>700</v>
      </c>
      <c r="W36" s="34" t="s">
        <v>700</v>
      </c>
      <c r="X36" s="34" t="s">
        <v>700</v>
      </c>
      <c r="Y36" s="34" t="s">
        <v>700</v>
      </c>
      <c r="Z36" s="34" t="s">
        <v>700</v>
      </c>
      <c r="AA36" s="34" t="s">
        <v>700</v>
      </c>
      <c r="AB36" s="34" t="s">
        <v>700</v>
      </c>
      <c r="AC36" s="34" t="s">
        <v>700</v>
      </c>
      <c r="AD36" s="34" t="s">
        <v>700</v>
      </c>
      <c r="AE36" s="34" t="s">
        <v>700</v>
      </c>
      <c r="AF36" s="34" t="s">
        <v>700</v>
      </c>
      <c r="AG36" s="34" t="s">
        <v>700</v>
      </c>
      <c r="AH36" s="34" t="s">
        <v>700</v>
      </c>
      <c r="AI36" s="34" t="s">
        <v>700</v>
      </c>
      <c r="AJ36" s="34" t="s">
        <v>700</v>
      </c>
      <c r="AK36" s="34" t="s">
        <v>700</v>
      </c>
      <c r="AL36" s="34" t="s">
        <v>1621</v>
      </c>
      <c r="AM36" s="34" t="s">
        <v>700</v>
      </c>
      <c r="AN36" s="34" t="s">
        <v>1622</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c r="CI36" s="34" t="s">
        <v>700</v>
      </c>
    </row>
    <row r="37" spans="1:87" x14ac:dyDescent="0.25">
      <c r="A37" s="34" t="s">
        <v>1623</v>
      </c>
      <c r="B37" s="34" t="s">
        <v>1195</v>
      </c>
      <c r="C37" s="34">
        <v>2021</v>
      </c>
      <c r="D37" s="34" t="s">
        <v>1624</v>
      </c>
      <c r="E37" s="34" t="s">
        <v>1625</v>
      </c>
      <c r="F37" s="34" t="s">
        <v>1626</v>
      </c>
      <c r="G37" s="34" t="s">
        <v>700</v>
      </c>
      <c r="H37" s="34" t="s">
        <v>700</v>
      </c>
      <c r="I37" s="34" t="s">
        <v>1627</v>
      </c>
      <c r="J37" s="34" t="s">
        <v>700</v>
      </c>
      <c r="K37" s="34" t="s">
        <v>1628</v>
      </c>
      <c r="L37" s="34" t="s">
        <v>1363</v>
      </c>
      <c r="M37" s="60">
        <v>44673.443807870368</v>
      </c>
      <c r="N37" s="60">
        <v>44673.443807870368</v>
      </c>
      <c r="O37" s="34" t="s">
        <v>700</v>
      </c>
      <c r="P37" s="34" t="s">
        <v>1388</v>
      </c>
      <c r="Q37" s="34" t="s">
        <v>700</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700</v>
      </c>
      <c r="AN37" s="34" t="s">
        <v>1629</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c r="CI37" s="34" t="s">
        <v>700</v>
      </c>
    </row>
    <row r="38" spans="1:87" x14ac:dyDescent="0.25">
      <c r="A38" s="34" t="s">
        <v>1630</v>
      </c>
      <c r="B38" s="34" t="s">
        <v>1195</v>
      </c>
      <c r="C38" s="34">
        <v>2021</v>
      </c>
      <c r="D38" s="34" t="s">
        <v>755</v>
      </c>
      <c r="E38" s="34" t="s">
        <v>756</v>
      </c>
      <c r="F38" s="34" t="s">
        <v>1631</v>
      </c>
      <c r="G38" s="34" t="s">
        <v>700</v>
      </c>
      <c r="H38" s="34" t="s">
        <v>700</v>
      </c>
      <c r="I38" s="34" t="s">
        <v>1632</v>
      </c>
      <c r="J38" s="34" t="s">
        <v>700</v>
      </c>
      <c r="K38" s="34" t="s">
        <v>1633</v>
      </c>
      <c r="L38" s="34" t="s">
        <v>1395</v>
      </c>
      <c r="M38" s="60">
        <v>44673.443807870368</v>
      </c>
      <c r="N38" s="60">
        <v>44673.443807870368</v>
      </c>
      <c r="O38" s="34" t="s">
        <v>700</v>
      </c>
      <c r="P38" s="34" t="s">
        <v>1388</v>
      </c>
      <c r="Q38" s="34" t="s">
        <v>700</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700</v>
      </c>
      <c r="AK38" s="34" t="s">
        <v>700</v>
      </c>
      <c r="AL38" s="34" t="s">
        <v>1634</v>
      </c>
      <c r="AM38" s="34" t="s">
        <v>700</v>
      </c>
      <c r="AN38" s="34" t="s">
        <v>1635</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c r="CI38" s="34" t="s">
        <v>700</v>
      </c>
    </row>
    <row r="39" spans="1:87" x14ac:dyDescent="0.25">
      <c r="A39" s="34" t="s">
        <v>1636</v>
      </c>
      <c r="B39" s="34" t="s">
        <v>1243</v>
      </c>
      <c r="C39" s="34">
        <v>2021</v>
      </c>
      <c r="D39" s="34" t="s">
        <v>1637</v>
      </c>
      <c r="E39" s="34" t="s">
        <v>1638</v>
      </c>
      <c r="F39" s="34" t="s">
        <v>1639</v>
      </c>
      <c r="G39" s="34" t="s">
        <v>700</v>
      </c>
      <c r="H39" s="34" t="s">
        <v>1640</v>
      </c>
      <c r="I39" s="34" t="s">
        <v>1641</v>
      </c>
      <c r="J39" s="34" t="s">
        <v>700</v>
      </c>
      <c r="K39" s="34" t="s">
        <v>1642</v>
      </c>
      <c r="L39" s="34" t="s">
        <v>1395</v>
      </c>
      <c r="M39" s="60">
        <v>44673.443807870368</v>
      </c>
      <c r="N39" s="60">
        <v>44673.443807870368</v>
      </c>
      <c r="O39" s="34" t="s">
        <v>700</v>
      </c>
      <c r="P39" s="34" t="s">
        <v>1643</v>
      </c>
      <c r="Q39" s="34" t="s">
        <v>700</v>
      </c>
      <c r="R39" s="34">
        <v>6</v>
      </c>
      <c r="S39" s="34">
        <v>14</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700</v>
      </c>
      <c r="AL39" s="34" t="s">
        <v>700</v>
      </c>
      <c r="AM39" s="34" t="s">
        <v>700</v>
      </c>
      <c r="AN39" s="34" t="s">
        <v>1644</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c r="CI39" s="34" t="s">
        <v>700</v>
      </c>
    </row>
    <row r="40" spans="1:87" x14ac:dyDescent="0.25">
      <c r="A40" s="34" t="s">
        <v>1645</v>
      </c>
      <c r="B40" s="34" t="s">
        <v>1195</v>
      </c>
      <c r="C40" s="34">
        <v>2021</v>
      </c>
      <c r="D40" s="34" t="s">
        <v>1646</v>
      </c>
      <c r="E40" s="34" t="s">
        <v>1647</v>
      </c>
      <c r="F40" s="34" t="s">
        <v>1648</v>
      </c>
      <c r="G40" s="34" t="s">
        <v>700</v>
      </c>
      <c r="H40" s="34" t="s">
        <v>700</v>
      </c>
      <c r="I40" s="34" t="s">
        <v>1649</v>
      </c>
      <c r="J40" s="34" t="s">
        <v>700</v>
      </c>
      <c r="K40" s="34" t="s">
        <v>1650</v>
      </c>
      <c r="L40" s="34" t="s">
        <v>1387</v>
      </c>
      <c r="M40" s="60">
        <v>44673.443807870368</v>
      </c>
      <c r="N40" s="60">
        <v>44673.443807870368</v>
      </c>
      <c r="O40" s="34" t="s">
        <v>700</v>
      </c>
      <c r="P40" s="34" t="s">
        <v>1402</v>
      </c>
      <c r="Q40" s="34" t="s">
        <v>700</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700</v>
      </c>
      <c r="AK40" s="34" t="s">
        <v>700</v>
      </c>
      <c r="AL40" s="34" t="s">
        <v>700</v>
      </c>
      <c r="AM40" s="34" t="s">
        <v>700</v>
      </c>
      <c r="AN40" s="34" t="s">
        <v>1651</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c r="CI40" s="34" t="s">
        <v>700</v>
      </c>
    </row>
    <row r="41" spans="1:87" x14ac:dyDescent="0.25">
      <c r="A41" s="34" t="s">
        <v>1652</v>
      </c>
      <c r="B41" s="34" t="s">
        <v>1195</v>
      </c>
      <c r="C41" s="34">
        <v>2021</v>
      </c>
      <c r="D41" s="34" t="s">
        <v>757</v>
      </c>
      <c r="E41" s="34" t="s">
        <v>758</v>
      </c>
      <c r="F41" s="34" t="s">
        <v>1653</v>
      </c>
      <c r="G41" s="34" t="s">
        <v>700</v>
      </c>
      <c r="H41" s="34" t="s">
        <v>700</v>
      </c>
      <c r="I41" s="34" t="s">
        <v>1654</v>
      </c>
      <c r="J41" s="34" t="s">
        <v>700</v>
      </c>
      <c r="K41" s="34" t="s">
        <v>1655</v>
      </c>
      <c r="L41" s="34" t="s">
        <v>1387</v>
      </c>
      <c r="M41" s="60">
        <v>44673.443807870368</v>
      </c>
      <c r="N41" s="60">
        <v>44673.443807870368</v>
      </c>
      <c r="O41" s="34" t="s">
        <v>700</v>
      </c>
      <c r="P41" s="34" t="s">
        <v>1656</v>
      </c>
      <c r="Q41" s="34" t="s">
        <v>700</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700</v>
      </c>
      <c r="AL41" s="34" t="s">
        <v>1657</v>
      </c>
      <c r="AM41" s="34" t="s">
        <v>700</v>
      </c>
      <c r="AN41" s="34" t="s">
        <v>1658</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c r="CI41" s="34" t="s">
        <v>700</v>
      </c>
    </row>
    <row r="42" spans="1:87" x14ac:dyDescent="0.25">
      <c r="A42" s="34" t="s">
        <v>1659</v>
      </c>
      <c r="B42" s="34" t="s">
        <v>1195</v>
      </c>
      <c r="C42" s="34">
        <v>2021</v>
      </c>
      <c r="D42" s="34" t="s">
        <v>1660</v>
      </c>
      <c r="E42" s="34" t="s">
        <v>1661</v>
      </c>
      <c r="F42" s="34" t="s">
        <v>1662</v>
      </c>
      <c r="G42" s="34" t="s">
        <v>700</v>
      </c>
      <c r="H42" s="34" t="s">
        <v>700</v>
      </c>
      <c r="I42" s="34" t="s">
        <v>1663</v>
      </c>
      <c r="J42" s="34" t="s">
        <v>700</v>
      </c>
      <c r="K42" s="34" t="s">
        <v>1664</v>
      </c>
      <c r="L42" s="34" t="s">
        <v>1363</v>
      </c>
      <c r="M42" s="60">
        <v>44673.443819444445</v>
      </c>
      <c r="N42" s="60">
        <v>44673.443819444445</v>
      </c>
      <c r="O42" s="34" t="s">
        <v>700</v>
      </c>
      <c r="P42" s="34" t="s">
        <v>1665</v>
      </c>
      <c r="Q42" s="34" t="s">
        <v>700</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700</v>
      </c>
      <c r="AJ42" s="34" t="s">
        <v>1666</v>
      </c>
      <c r="AK42" s="34" t="s">
        <v>700</v>
      </c>
      <c r="AL42" s="34" t="s">
        <v>700</v>
      </c>
      <c r="AM42" s="34" t="s">
        <v>700</v>
      </c>
      <c r="AN42" s="34" t="s">
        <v>1667</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c r="CI42" s="34" t="s">
        <v>700</v>
      </c>
    </row>
    <row r="43" spans="1:87" x14ac:dyDescent="0.25">
      <c r="A43" s="34" t="s">
        <v>1668</v>
      </c>
      <c r="B43" s="34" t="s">
        <v>1195</v>
      </c>
      <c r="C43" s="34">
        <v>2021</v>
      </c>
      <c r="D43" s="34" t="s">
        <v>759</v>
      </c>
      <c r="E43" s="34" t="s">
        <v>760</v>
      </c>
      <c r="F43" s="34" t="s">
        <v>1456</v>
      </c>
      <c r="G43" s="34" t="s">
        <v>700</v>
      </c>
      <c r="H43" s="34" t="s">
        <v>700</v>
      </c>
      <c r="I43" s="34" t="s">
        <v>1669</v>
      </c>
      <c r="J43" s="34" t="s">
        <v>700</v>
      </c>
      <c r="K43" s="34" t="s">
        <v>1670</v>
      </c>
      <c r="L43" s="34" t="s">
        <v>1387</v>
      </c>
      <c r="M43" s="60">
        <v>44673.443819444445</v>
      </c>
      <c r="N43" s="60">
        <v>44673.443819444445</v>
      </c>
      <c r="O43" s="34" t="s">
        <v>700</v>
      </c>
      <c r="P43" s="34" t="s">
        <v>1656</v>
      </c>
      <c r="Q43" s="34" t="s">
        <v>700</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700</v>
      </c>
      <c r="AJ43" s="34" t="s">
        <v>700</v>
      </c>
      <c r="AK43" s="34" t="s">
        <v>700</v>
      </c>
      <c r="AL43" s="34" t="s">
        <v>1671</v>
      </c>
      <c r="AM43" s="34" t="s">
        <v>700</v>
      </c>
      <c r="AN43" s="34" t="s">
        <v>1672</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c r="CI43" s="34" t="s">
        <v>700</v>
      </c>
    </row>
    <row r="44" spans="1:87" x14ac:dyDescent="0.25">
      <c r="A44" s="34" t="s">
        <v>1673</v>
      </c>
      <c r="B44" s="34" t="s">
        <v>1243</v>
      </c>
      <c r="C44" s="34">
        <v>2021</v>
      </c>
      <c r="D44" s="34" t="s">
        <v>761</v>
      </c>
      <c r="E44" s="34" t="s">
        <v>762</v>
      </c>
      <c r="F44" s="34" t="s">
        <v>1376</v>
      </c>
      <c r="G44" s="34" t="s">
        <v>700</v>
      </c>
      <c r="H44" s="34" t="s">
        <v>1377</v>
      </c>
      <c r="I44" s="34" t="s">
        <v>1674</v>
      </c>
      <c r="J44" s="34" t="s">
        <v>700</v>
      </c>
      <c r="K44" s="34" t="s">
        <v>1675</v>
      </c>
      <c r="L44" s="34" t="s">
        <v>726</v>
      </c>
      <c r="M44" s="60">
        <v>44673.443819444445</v>
      </c>
      <c r="N44" s="60">
        <v>44673.443819444445</v>
      </c>
      <c r="O44" s="34" t="s">
        <v>700</v>
      </c>
      <c r="P44" s="34" t="s">
        <v>1676</v>
      </c>
      <c r="Q44" s="34" t="s">
        <v>700</v>
      </c>
      <c r="S44" s="34">
        <v>9</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700</v>
      </c>
      <c r="AK44" s="34" t="s">
        <v>700</v>
      </c>
      <c r="AL44" s="34" t="s">
        <v>1677</v>
      </c>
      <c r="AM44" s="34" t="s">
        <v>700</v>
      </c>
      <c r="AN44" s="34" t="s">
        <v>1678</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c r="CI44" s="34" t="s">
        <v>700</v>
      </c>
    </row>
    <row r="45" spans="1:87" x14ac:dyDescent="0.25">
      <c r="A45" s="34" t="s">
        <v>1679</v>
      </c>
      <c r="B45" s="34" t="s">
        <v>1243</v>
      </c>
      <c r="C45" s="34">
        <v>2021</v>
      </c>
      <c r="D45" s="34" t="s">
        <v>1680</v>
      </c>
      <c r="E45" s="34" t="s">
        <v>1681</v>
      </c>
      <c r="F45" s="34" t="s">
        <v>1376</v>
      </c>
      <c r="G45" s="34" t="s">
        <v>700</v>
      </c>
      <c r="H45" s="34" t="s">
        <v>1377</v>
      </c>
      <c r="I45" s="34" t="s">
        <v>1682</v>
      </c>
      <c r="J45" s="34" t="s">
        <v>700</v>
      </c>
      <c r="K45" s="34" t="s">
        <v>1683</v>
      </c>
      <c r="L45" s="34" t="s">
        <v>726</v>
      </c>
      <c r="M45" s="60">
        <v>44673.443819444445</v>
      </c>
      <c r="N45" s="60">
        <v>44673.443819444445</v>
      </c>
      <c r="O45" s="34" t="s">
        <v>700</v>
      </c>
      <c r="P45" s="34" t="s">
        <v>1684</v>
      </c>
      <c r="Q45" s="34" t="s">
        <v>700</v>
      </c>
      <c r="S45" s="34">
        <v>9</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700</v>
      </c>
      <c r="AK45" s="34" t="s">
        <v>700</v>
      </c>
      <c r="AL45" s="34" t="s">
        <v>700</v>
      </c>
      <c r="AM45" s="34" t="s">
        <v>700</v>
      </c>
      <c r="AN45" s="34" t="s">
        <v>1685</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c r="CI45" s="34" t="s">
        <v>700</v>
      </c>
    </row>
    <row r="46" spans="1:87" x14ac:dyDescent="0.25">
      <c r="A46" s="34" t="s">
        <v>1686</v>
      </c>
      <c r="B46" s="34" t="s">
        <v>1243</v>
      </c>
      <c r="C46" s="34">
        <v>2021</v>
      </c>
      <c r="D46" s="34" t="s">
        <v>1687</v>
      </c>
      <c r="E46" s="34" t="s">
        <v>1688</v>
      </c>
      <c r="F46" s="34" t="s">
        <v>1376</v>
      </c>
      <c r="G46" s="34" t="s">
        <v>700</v>
      </c>
      <c r="H46" s="34" t="s">
        <v>1377</v>
      </c>
      <c r="I46" s="34" t="s">
        <v>1689</v>
      </c>
      <c r="J46" s="34" t="s">
        <v>700</v>
      </c>
      <c r="K46" s="34" t="s">
        <v>1690</v>
      </c>
      <c r="L46" s="34" t="s">
        <v>726</v>
      </c>
      <c r="M46" s="60">
        <v>44673.443819444445</v>
      </c>
      <c r="N46" s="60">
        <v>44673.443819444445</v>
      </c>
      <c r="O46" s="34" t="s">
        <v>700</v>
      </c>
      <c r="P46" s="34" t="s">
        <v>1691</v>
      </c>
      <c r="Q46" s="34" t="s">
        <v>700</v>
      </c>
      <c r="S46" s="34">
        <v>9</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700</v>
      </c>
      <c r="AL46" s="34" t="s">
        <v>700</v>
      </c>
      <c r="AM46" s="34" t="s">
        <v>700</v>
      </c>
      <c r="AN46" s="34" t="s">
        <v>1692</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c r="CI46" s="34" t="s">
        <v>700</v>
      </c>
    </row>
    <row r="47" spans="1:87" x14ac:dyDescent="0.25">
      <c r="A47" s="34" t="s">
        <v>1693</v>
      </c>
      <c r="B47" s="34" t="s">
        <v>1243</v>
      </c>
      <c r="C47" s="34">
        <v>2021</v>
      </c>
      <c r="D47" s="34" t="s">
        <v>1694</v>
      </c>
      <c r="E47" s="34" t="s">
        <v>1695</v>
      </c>
      <c r="F47" s="34" t="s">
        <v>1376</v>
      </c>
      <c r="G47" s="34" t="s">
        <v>700</v>
      </c>
      <c r="H47" s="34" t="s">
        <v>1377</v>
      </c>
      <c r="I47" s="34" t="s">
        <v>1696</v>
      </c>
      <c r="J47" s="34" t="s">
        <v>700</v>
      </c>
      <c r="K47" s="34" t="s">
        <v>1697</v>
      </c>
      <c r="L47" s="34" t="s">
        <v>726</v>
      </c>
      <c r="M47" s="60">
        <v>44673.443819444445</v>
      </c>
      <c r="N47" s="60">
        <v>44673.443819444445</v>
      </c>
      <c r="O47" s="34" t="s">
        <v>700</v>
      </c>
      <c r="P47" s="34" t="s">
        <v>1698</v>
      </c>
      <c r="Q47" s="34" t="s">
        <v>700</v>
      </c>
      <c r="S47" s="34">
        <v>9</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700</v>
      </c>
      <c r="AL47" s="34" t="s">
        <v>700</v>
      </c>
      <c r="AM47" s="34" t="s">
        <v>700</v>
      </c>
      <c r="AN47" s="34" t="s">
        <v>1699</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c r="CI47" s="34" t="s">
        <v>700</v>
      </c>
    </row>
    <row r="48" spans="1:87" x14ac:dyDescent="0.25">
      <c r="A48" s="34" t="s">
        <v>1700</v>
      </c>
      <c r="B48" s="34" t="s">
        <v>1195</v>
      </c>
      <c r="C48" s="34">
        <v>2021</v>
      </c>
      <c r="D48" s="34" t="s">
        <v>1701</v>
      </c>
      <c r="E48" s="34" t="s">
        <v>1702</v>
      </c>
      <c r="F48" s="34" t="s">
        <v>1703</v>
      </c>
      <c r="G48" s="34" t="s">
        <v>700</v>
      </c>
      <c r="H48" s="34" t="s">
        <v>700</v>
      </c>
      <c r="I48" s="34" t="s">
        <v>1704</v>
      </c>
      <c r="J48" s="34" t="s">
        <v>700</v>
      </c>
      <c r="K48" s="34" t="s">
        <v>1705</v>
      </c>
      <c r="L48" s="34" t="s">
        <v>1420</v>
      </c>
      <c r="M48" s="60">
        <v>44673.443819444445</v>
      </c>
      <c r="N48" s="60">
        <v>44673.443819444445</v>
      </c>
      <c r="O48" s="34" t="s">
        <v>700</v>
      </c>
      <c r="P48" s="34" t="s">
        <v>1706</v>
      </c>
      <c r="Q48" s="34" t="s">
        <v>700</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700</v>
      </c>
      <c r="AK48" s="34" t="s">
        <v>700</v>
      </c>
      <c r="AL48" s="34" t="s">
        <v>700</v>
      </c>
      <c r="AM48" s="34" t="s">
        <v>700</v>
      </c>
      <c r="AN48" s="34" t="s">
        <v>1707</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c r="CI48" s="34" t="s">
        <v>700</v>
      </c>
    </row>
    <row r="49" spans="1:87" x14ac:dyDescent="0.25">
      <c r="A49" s="34" t="s">
        <v>1708</v>
      </c>
      <c r="B49" s="34" t="s">
        <v>1195</v>
      </c>
      <c r="C49" s="34">
        <v>2021</v>
      </c>
      <c r="D49" s="34" t="s">
        <v>1709</v>
      </c>
      <c r="E49" s="34" t="s">
        <v>1710</v>
      </c>
      <c r="F49" s="34" t="s">
        <v>1711</v>
      </c>
      <c r="G49" s="34" t="s">
        <v>700</v>
      </c>
      <c r="H49" s="34" t="s">
        <v>700</v>
      </c>
      <c r="I49" s="34" t="s">
        <v>1712</v>
      </c>
      <c r="J49" s="34" t="s">
        <v>700</v>
      </c>
      <c r="K49" s="34" t="s">
        <v>1713</v>
      </c>
      <c r="L49" s="34" t="s">
        <v>1427</v>
      </c>
      <c r="M49" s="60">
        <v>44673.443819444445</v>
      </c>
      <c r="N49" s="60">
        <v>44673.443819444445</v>
      </c>
      <c r="O49" s="34" t="s">
        <v>700</v>
      </c>
      <c r="P49" s="34" t="s">
        <v>1388</v>
      </c>
      <c r="Q49" s="34" t="s">
        <v>700</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700</v>
      </c>
      <c r="AK49" s="34" t="s">
        <v>700</v>
      </c>
      <c r="AL49" s="34" t="s">
        <v>700</v>
      </c>
      <c r="AM49" s="34" t="s">
        <v>700</v>
      </c>
      <c r="AN49" s="34" t="s">
        <v>1714</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c r="CI49" s="34" t="s">
        <v>700</v>
      </c>
    </row>
    <row r="50" spans="1:87" x14ac:dyDescent="0.25">
      <c r="A50" s="34" t="s">
        <v>1715</v>
      </c>
      <c r="B50" s="34" t="s">
        <v>1195</v>
      </c>
      <c r="C50" s="34">
        <v>2021</v>
      </c>
      <c r="D50" s="34" t="s">
        <v>807</v>
      </c>
      <c r="E50" s="34" t="s">
        <v>808</v>
      </c>
      <c r="F50" s="34" t="s">
        <v>1716</v>
      </c>
      <c r="G50" s="34" t="s">
        <v>700</v>
      </c>
      <c r="H50" s="34" t="s">
        <v>700</v>
      </c>
      <c r="I50" s="34" t="s">
        <v>1717</v>
      </c>
      <c r="J50" s="34" t="s">
        <v>700</v>
      </c>
      <c r="K50" s="34" t="s">
        <v>1718</v>
      </c>
      <c r="L50" s="34" t="s">
        <v>1497</v>
      </c>
      <c r="M50" s="60">
        <v>44673.443819444445</v>
      </c>
      <c r="N50" s="60">
        <v>44673.443819444445</v>
      </c>
      <c r="O50" s="34" t="s">
        <v>700</v>
      </c>
      <c r="P50" s="34" t="s">
        <v>1402</v>
      </c>
      <c r="Q50" s="34" t="s">
        <v>700</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700</v>
      </c>
      <c r="AL50" s="34" t="s">
        <v>1719</v>
      </c>
      <c r="AM50" s="34" t="s">
        <v>700</v>
      </c>
      <c r="AN50" s="34" t="s">
        <v>1720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c r="CI50" s="34" t="s">
        <v>700</v>
      </c>
    </row>
    <row r="51" spans="1:87" x14ac:dyDescent="0.25">
      <c r="A51" s="34" t="s">
        <v>1721</v>
      </c>
      <c r="B51" s="34" t="s">
        <v>1195</v>
      </c>
      <c r="C51" s="34">
        <v>2021</v>
      </c>
      <c r="D51" s="34" t="s">
        <v>1722</v>
      </c>
      <c r="E51" s="34" t="s">
        <v>1723</v>
      </c>
      <c r="F51" s="34" t="s">
        <v>1724</v>
      </c>
      <c r="G51" s="34" t="s">
        <v>700</v>
      </c>
      <c r="H51" s="34" t="s">
        <v>700</v>
      </c>
      <c r="I51" s="34" t="s">
        <v>1725</v>
      </c>
      <c r="J51" s="34" t="s">
        <v>700</v>
      </c>
      <c r="K51" s="34" t="s">
        <v>1726</v>
      </c>
      <c r="L51" s="34" t="s">
        <v>1420</v>
      </c>
      <c r="M51" s="60">
        <v>44673.443819444445</v>
      </c>
      <c r="N51" s="60">
        <v>44673.443819444445</v>
      </c>
      <c r="O51" s="34" t="s">
        <v>700</v>
      </c>
      <c r="P51" s="34" t="s">
        <v>1727</v>
      </c>
      <c r="Q51" s="34" t="s">
        <v>700</v>
      </c>
      <c r="T51" s="34" t="s">
        <v>700</v>
      </c>
      <c r="U51" s="34" t="s">
        <v>700</v>
      </c>
      <c r="V51" s="34" t="s">
        <v>700</v>
      </c>
      <c r="W51" s="34" t="s">
        <v>700</v>
      </c>
      <c r="X51" s="34" t="s">
        <v>700</v>
      </c>
      <c r="Y51" s="34" t="s">
        <v>700</v>
      </c>
      <c r="Z51" s="34" t="s">
        <v>700</v>
      </c>
      <c r="AA51" s="34" t="s">
        <v>700</v>
      </c>
      <c r="AB51" s="34" t="s">
        <v>700</v>
      </c>
      <c r="AC51" s="34" t="s">
        <v>700</v>
      </c>
      <c r="AD51" s="34" t="s">
        <v>700</v>
      </c>
      <c r="AE51" s="34" t="s">
        <v>700</v>
      </c>
      <c r="AF51" s="34" t="s">
        <v>700</v>
      </c>
      <c r="AG51" s="34" t="s">
        <v>700</v>
      </c>
      <c r="AH51" s="34" t="s">
        <v>700</v>
      </c>
      <c r="AI51" s="34" t="s">
        <v>700</v>
      </c>
      <c r="AJ51" s="34" t="s">
        <v>1728</v>
      </c>
      <c r="AK51" s="34" t="s">
        <v>700</v>
      </c>
      <c r="AL51" s="34" t="s">
        <v>700</v>
      </c>
      <c r="AM51" s="34" t="s">
        <v>700</v>
      </c>
      <c r="AN51" s="34" t="s">
        <v>1729</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c r="CI51" s="34" t="s">
        <v>700</v>
      </c>
    </row>
    <row r="52" spans="1:87" x14ac:dyDescent="0.25">
      <c r="A52" s="34" t="s">
        <v>1730</v>
      </c>
      <c r="B52" s="34" t="s">
        <v>1195</v>
      </c>
      <c r="C52" s="34">
        <v>2021</v>
      </c>
      <c r="D52" s="34" t="s">
        <v>1731</v>
      </c>
      <c r="E52" s="34" t="s">
        <v>1732</v>
      </c>
      <c r="F52" s="34" t="s">
        <v>1733</v>
      </c>
      <c r="G52" s="34" t="s">
        <v>700</v>
      </c>
      <c r="H52" s="34" t="s">
        <v>700</v>
      </c>
      <c r="I52" s="34" t="s">
        <v>1734</v>
      </c>
      <c r="J52" s="34" t="s">
        <v>700</v>
      </c>
      <c r="K52" s="34" t="s">
        <v>1735</v>
      </c>
      <c r="L52" s="34" t="s">
        <v>1363</v>
      </c>
      <c r="M52" s="60">
        <v>44673.443819444445</v>
      </c>
      <c r="N52" s="60">
        <v>44673.443819444445</v>
      </c>
      <c r="O52" s="34" t="s">
        <v>700</v>
      </c>
      <c r="P52" s="34" t="s">
        <v>1736</v>
      </c>
      <c r="Q52" s="34" t="s">
        <v>700</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700</v>
      </c>
      <c r="AJ52" s="34" t="s">
        <v>700</v>
      </c>
      <c r="AK52" s="34" t="s">
        <v>700</v>
      </c>
      <c r="AL52" s="34" t="s">
        <v>700</v>
      </c>
      <c r="AM52" s="34" t="s">
        <v>700</v>
      </c>
      <c r="AN52" s="34" t="s">
        <v>1737</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c r="CI52" s="34" t="s">
        <v>700</v>
      </c>
    </row>
    <row r="53" spans="1:87" x14ac:dyDescent="0.25">
      <c r="A53" s="34" t="s">
        <v>1738</v>
      </c>
      <c r="B53" s="34" t="s">
        <v>1243</v>
      </c>
      <c r="C53" s="34">
        <v>2021</v>
      </c>
      <c r="D53" s="34" t="s">
        <v>763</v>
      </c>
      <c r="E53" s="34" t="s">
        <v>764</v>
      </c>
      <c r="F53" s="34" t="s">
        <v>1739</v>
      </c>
      <c r="G53" s="34" t="s">
        <v>700</v>
      </c>
      <c r="H53" s="34" t="s">
        <v>1740</v>
      </c>
      <c r="I53" s="34" t="s">
        <v>1741</v>
      </c>
      <c r="J53" s="34" t="s">
        <v>700</v>
      </c>
      <c r="K53" s="34" t="s">
        <v>1742</v>
      </c>
      <c r="L53" s="34" t="s">
        <v>1427</v>
      </c>
      <c r="M53" s="60">
        <v>44673.443819444445</v>
      </c>
      <c r="N53" s="60">
        <v>44673.443819444445</v>
      </c>
      <c r="O53" s="34" t="s">
        <v>700</v>
      </c>
      <c r="P53" s="34" t="s">
        <v>1743</v>
      </c>
      <c r="Q53" s="34" t="s">
        <v>700</v>
      </c>
      <c r="R53" s="34">
        <v>3</v>
      </c>
      <c r="S53" s="34">
        <v>18</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700</v>
      </c>
      <c r="AJ53" s="34" t="s">
        <v>700</v>
      </c>
      <c r="AK53" s="34" t="s">
        <v>700</v>
      </c>
      <c r="AL53" s="34" t="s">
        <v>1744</v>
      </c>
      <c r="AM53" s="34" t="s">
        <v>700</v>
      </c>
      <c r="AN53" s="34" t="s">
        <v>1745</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c r="CI53" s="34" t="s">
        <v>700</v>
      </c>
    </row>
    <row r="54" spans="1:87" x14ac:dyDescent="0.25">
      <c r="A54" s="34" t="s">
        <v>1746</v>
      </c>
      <c r="B54" s="34" t="s">
        <v>1243</v>
      </c>
      <c r="C54" s="34">
        <v>2021</v>
      </c>
      <c r="D54" s="34" t="s">
        <v>1747</v>
      </c>
      <c r="E54" s="34" t="s">
        <v>1748</v>
      </c>
      <c r="F54" s="34" t="s">
        <v>1749</v>
      </c>
      <c r="G54" s="34" t="s">
        <v>700</v>
      </c>
      <c r="H54" s="34" t="s">
        <v>1750</v>
      </c>
      <c r="I54" s="34" t="s">
        <v>1751</v>
      </c>
      <c r="J54" s="34" t="s">
        <v>700</v>
      </c>
      <c r="K54" s="34" t="s">
        <v>1752</v>
      </c>
      <c r="L54" s="34" t="s">
        <v>1420</v>
      </c>
      <c r="M54" s="60">
        <v>44673.443819444445</v>
      </c>
      <c r="N54" s="60">
        <v>44673.443819444445</v>
      </c>
      <c r="O54" s="34" t="s">
        <v>700</v>
      </c>
      <c r="P54" s="34" t="s">
        <v>1753</v>
      </c>
      <c r="Q54" s="34" t="s">
        <v>700</v>
      </c>
      <c r="R54" s="34">
        <v>5</v>
      </c>
      <c r="S54" s="34">
        <v>29</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700</v>
      </c>
      <c r="AL54" s="34" t="s">
        <v>700</v>
      </c>
      <c r="AM54" s="34" t="s">
        <v>700</v>
      </c>
      <c r="AN54" s="34" t="s">
        <v>1754</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c r="CI54" s="34" t="s">
        <v>700</v>
      </c>
    </row>
    <row r="55" spans="1:87" x14ac:dyDescent="0.25">
      <c r="A55" s="34" t="s">
        <v>1755</v>
      </c>
      <c r="B55" s="34" t="s">
        <v>1195</v>
      </c>
      <c r="C55" s="34">
        <v>2021</v>
      </c>
      <c r="D55" s="34" t="s">
        <v>765</v>
      </c>
      <c r="E55" s="34" t="s">
        <v>766</v>
      </c>
      <c r="F55" s="34" t="s">
        <v>1756</v>
      </c>
      <c r="G55" s="34" t="s">
        <v>700</v>
      </c>
      <c r="H55" s="34" t="s">
        <v>700</v>
      </c>
      <c r="I55" s="34" t="s">
        <v>1757</v>
      </c>
      <c r="J55" s="34" t="s">
        <v>700</v>
      </c>
      <c r="K55" s="34" t="s">
        <v>1758</v>
      </c>
      <c r="L55" s="34" t="s">
        <v>1363</v>
      </c>
      <c r="M55" s="60">
        <v>44673.443819444445</v>
      </c>
      <c r="N55" s="60">
        <v>44673.443819444445</v>
      </c>
      <c r="O55" s="34" t="s">
        <v>700</v>
      </c>
      <c r="P55" s="34" t="s">
        <v>1759</v>
      </c>
      <c r="Q55" s="34" t="s">
        <v>700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700</v>
      </c>
      <c r="AL55" s="34" t="s">
        <v>1760</v>
      </c>
      <c r="AM55" s="34" t="s">
        <v>700</v>
      </c>
      <c r="AN55" s="34" t="s">
        <v>1761</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c r="CI55" s="34" t="s">
        <v>700</v>
      </c>
    </row>
    <row r="56" spans="1:87" x14ac:dyDescent="0.25">
      <c r="A56" s="34" t="s">
        <v>1762</v>
      </c>
      <c r="B56" s="34" t="s">
        <v>1195</v>
      </c>
      <c r="C56" s="34">
        <v>2021</v>
      </c>
      <c r="D56" s="34" t="s">
        <v>1763</v>
      </c>
      <c r="E56" s="34" t="s">
        <v>1764</v>
      </c>
      <c r="F56" s="34" t="s">
        <v>1716</v>
      </c>
      <c r="G56" s="34" t="s">
        <v>700</v>
      </c>
      <c r="H56" s="34" t="s">
        <v>700</v>
      </c>
      <c r="I56" s="34" t="s">
        <v>1765</v>
      </c>
      <c r="J56" s="34" t="s">
        <v>700</v>
      </c>
      <c r="K56" s="34" t="s">
        <v>1766</v>
      </c>
      <c r="L56" s="34" t="s">
        <v>1497</v>
      </c>
      <c r="M56" s="60">
        <v>44673.443819444445</v>
      </c>
      <c r="N56" s="60">
        <v>44673.443819444445</v>
      </c>
      <c r="O56" s="34" t="s">
        <v>700</v>
      </c>
      <c r="P56" s="34" t="s">
        <v>1767</v>
      </c>
      <c r="Q56" s="34" t="s">
        <v>700</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700</v>
      </c>
      <c r="AK56" s="34" t="s">
        <v>700</v>
      </c>
      <c r="AL56" s="34" t="s">
        <v>700</v>
      </c>
      <c r="AM56" s="34" t="s">
        <v>700</v>
      </c>
      <c r="AN56" s="34" t="s">
        <v>1768</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c r="CI56" s="34" t="s">
        <v>700</v>
      </c>
    </row>
    <row r="57" spans="1:87" x14ac:dyDescent="0.25">
      <c r="A57" s="34" t="s">
        <v>1769</v>
      </c>
      <c r="B57" s="34" t="s">
        <v>1195</v>
      </c>
      <c r="C57" s="34">
        <v>2021</v>
      </c>
      <c r="D57" s="34" t="s">
        <v>1770</v>
      </c>
      <c r="E57" s="34" t="s">
        <v>1771</v>
      </c>
      <c r="F57" s="34" t="s">
        <v>1772</v>
      </c>
      <c r="G57" s="34" t="s">
        <v>700</v>
      </c>
      <c r="H57" s="34" t="s">
        <v>700</v>
      </c>
      <c r="I57" s="34" t="s">
        <v>1773</v>
      </c>
      <c r="J57" s="34" t="s">
        <v>700</v>
      </c>
      <c r="K57" s="34" t="s">
        <v>1774</v>
      </c>
      <c r="L57" s="34" t="s">
        <v>1427</v>
      </c>
      <c r="M57" s="60">
        <v>44673.443819444445</v>
      </c>
      <c r="N57" s="60">
        <v>44673.443819444445</v>
      </c>
      <c r="O57" s="34" t="s">
        <v>700</v>
      </c>
      <c r="P57" s="34" t="s">
        <v>1553</v>
      </c>
      <c r="Q57" s="34" t="s">
        <v>700</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700</v>
      </c>
      <c r="AK57" s="34" t="s">
        <v>700</v>
      </c>
      <c r="AL57" s="34" t="s">
        <v>700</v>
      </c>
      <c r="AM57" s="34" t="s">
        <v>700</v>
      </c>
      <c r="AN57" s="34" t="s">
        <v>1775</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c r="CI57" s="34" t="s">
        <v>700</v>
      </c>
    </row>
    <row r="58" spans="1:87" x14ac:dyDescent="0.25">
      <c r="A58" s="34" t="s">
        <v>1776</v>
      </c>
      <c r="B58" s="34" t="s">
        <v>1195</v>
      </c>
      <c r="C58" s="34">
        <v>2021</v>
      </c>
      <c r="D58" s="34" t="s">
        <v>1777</v>
      </c>
      <c r="E58" s="34" t="s">
        <v>1778</v>
      </c>
      <c r="F58" s="34" t="s">
        <v>1779</v>
      </c>
      <c r="G58" s="34" t="s">
        <v>700</v>
      </c>
      <c r="H58" s="34" t="s">
        <v>700</v>
      </c>
      <c r="I58" s="34" t="s">
        <v>1780</v>
      </c>
      <c r="J58" s="34" t="s">
        <v>700</v>
      </c>
      <c r="K58" s="34" t="s">
        <v>1781</v>
      </c>
      <c r="L58" s="34" t="s">
        <v>1387</v>
      </c>
      <c r="M58" s="60">
        <v>44673.443819444445</v>
      </c>
      <c r="N58" s="60">
        <v>44673.443819444445</v>
      </c>
      <c r="O58" s="34" t="s">
        <v>700</v>
      </c>
      <c r="P58" s="34" t="s">
        <v>1782</v>
      </c>
      <c r="Q58" s="34" t="s">
        <v>700</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700</v>
      </c>
      <c r="AK58" s="34" t="s">
        <v>700</v>
      </c>
      <c r="AL58" s="34" t="s">
        <v>700</v>
      </c>
      <c r="AM58" s="34" t="s">
        <v>700</v>
      </c>
      <c r="AN58" s="34" t="s">
        <v>1783</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c r="CI58" s="34" t="s">
        <v>700</v>
      </c>
    </row>
    <row r="59" spans="1:87" x14ac:dyDescent="0.25">
      <c r="A59" s="34" t="s">
        <v>1784</v>
      </c>
      <c r="B59" s="34" t="s">
        <v>1195</v>
      </c>
      <c r="C59" s="34">
        <v>2021</v>
      </c>
      <c r="D59" s="34" t="s">
        <v>1785</v>
      </c>
      <c r="E59" s="34" t="s">
        <v>1786</v>
      </c>
      <c r="F59" s="34" t="s">
        <v>1787</v>
      </c>
      <c r="G59" s="34" t="s">
        <v>700</v>
      </c>
      <c r="H59" s="34" t="s">
        <v>700</v>
      </c>
      <c r="I59" s="34" t="s">
        <v>1788</v>
      </c>
      <c r="J59" s="34" t="s">
        <v>700</v>
      </c>
      <c r="K59" s="34" t="s">
        <v>1789</v>
      </c>
      <c r="L59" s="34" t="s">
        <v>1411</v>
      </c>
      <c r="M59" s="60">
        <v>44673.443819444445</v>
      </c>
      <c r="N59" s="60">
        <v>44673.443819444445</v>
      </c>
      <c r="O59" s="34" t="s">
        <v>700</v>
      </c>
      <c r="P59" s="34" t="s">
        <v>1656</v>
      </c>
      <c r="Q59" s="34" t="s">
        <v>700</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700</v>
      </c>
      <c r="AL59" s="34" t="s">
        <v>700</v>
      </c>
      <c r="AM59" s="34" t="s">
        <v>700</v>
      </c>
      <c r="AN59" s="34" t="s">
        <v>1790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c r="CI59" s="34" t="s">
        <v>700</v>
      </c>
    </row>
    <row r="60" spans="1:87" x14ac:dyDescent="0.25">
      <c r="A60" s="34" t="s">
        <v>1791</v>
      </c>
      <c r="B60" s="34" t="s">
        <v>1195</v>
      </c>
      <c r="C60" s="34">
        <v>2021</v>
      </c>
      <c r="D60" s="34" t="s">
        <v>1792</v>
      </c>
      <c r="E60" s="34" t="s">
        <v>1793</v>
      </c>
      <c r="F60" s="34" t="s">
        <v>1794</v>
      </c>
      <c r="G60" s="34" t="s">
        <v>700</v>
      </c>
      <c r="H60" s="34" t="s">
        <v>700</v>
      </c>
      <c r="I60" s="34" t="s">
        <v>1795</v>
      </c>
      <c r="J60" s="34" t="s">
        <v>700</v>
      </c>
      <c r="K60" s="34" t="s">
        <v>1796</v>
      </c>
      <c r="L60" s="34" t="s">
        <v>1497</v>
      </c>
      <c r="M60" s="60">
        <v>44673.443819444445</v>
      </c>
      <c r="N60" s="60">
        <v>44673.443819444445</v>
      </c>
      <c r="O60" s="34" t="s">
        <v>700</v>
      </c>
      <c r="P60" s="34" t="s">
        <v>1797</v>
      </c>
      <c r="Q60" s="34" t="s">
        <v>700</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700</v>
      </c>
      <c r="AL60" s="34" t="s">
        <v>700</v>
      </c>
      <c r="AM60" s="34" t="s">
        <v>700</v>
      </c>
      <c r="AN60" s="34" t="s">
        <v>1798</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c r="CI60" s="34" t="s">
        <v>700</v>
      </c>
    </row>
    <row r="61" spans="1:87" x14ac:dyDescent="0.25">
      <c r="A61" s="34" t="s">
        <v>1799</v>
      </c>
      <c r="B61" s="34" t="s">
        <v>1195</v>
      </c>
      <c r="C61" s="34">
        <v>2021</v>
      </c>
      <c r="D61" s="34" t="s">
        <v>1800</v>
      </c>
      <c r="E61" s="34" t="s">
        <v>1801</v>
      </c>
      <c r="F61" s="34" t="s">
        <v>1802</v>
      </c>
      <c r="G61" s="34" t="s">
        <v>700</v>
      </c>
      <c r="H61" s="34" t="s">
        <v>700</v>
      </c>
      <c r="I61" s="34" t="s">
        <v>1803</v>
      </c>
      <c r="J61" s="34" t="s">
        <v>700</v>
      </c>
      <c r="K61" s="34" t="s">
        <v>1804</v>
      </c>
      <c r="L61" s="34" t="s">
        <v>1805</v>
      </c>
      <c r="M61" s="60">
        <v>44673.443819444445</v>
      </c>
      <c r="N61" s="60">
        <v>44673.443819444445</v>
      </c>
      <c r="O61" s="34" t="s">
        <v>700</v>
      </c>
      <c r="P61" s="34" t="s">
        <v>1806</v>
      </c>
      <c r="Q61" s="34" t="s">
        <v>700</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700</v>
      </c>
      <c r="AL61" s="34" t="s">
        <v>700</v>
      </c>
      <c r="AM61" s="34" t="s">
        <v>700</v>
      </c>
      <c r="AN61" s="34" t="s">
        <v>1807</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c r="CI61" s="34" t="s">
        <v>700</v>
      </c>
    </row>
    <row r="62" spans="1:87" x14ac:dyDescent="0.25">
      <c r="A62" s="34" t="s">
        <v>1808</v>
      </c>
      <c r="B62" s="34" t="s">
        <v>1195</v>
      </c>
      <c r="C62" s="34">
        <v>2021</v>
      </c>
      <c r="D62" s="34" t="s">
        <v>1809</v>
      </c>
      <c r="E62" s="34" t="s">
        <v>1810</v>
      </c>
      <c r="F62" s="34" t="s">
        <v>1811</v>
      </c>
      <c r="G62" s="34" t="s">
        <v>700</v>
      </c>
      <c r="H62" s="34" t="s">
        <v>700</v>
      </c>
      <c r="I62" s="34" t="s">
        <v>1812</v>
      </c>
      <c r="J62" s="34" t="s">
        <v>700</v>
      </c>
      <c r="K62" s="34" t="s">
        <v>1813</v>
      </c>
      <c r="L62" s="34" t="s">
        <v>1371</v>
      </c>
      <c r="M62" s="60">
        <v>44673.443819444445</v>
      </c>
      <c r="N62" s="60">
        <v>44673.443819444445</v>
      </c>
      <c r="O62" s="34" t="s">
        <v>700</v>
      </c>
      <c r="P62" s="34" t="s">
        <v>1656</v>
      </c>
      <c r="Q62" s="34" t="s">
        <v>700</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700</v>
      </c>
      <c r="AN62" s="34" t="s">
        <v>1814</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c r="CI62" s="34" t="s">
        <v>700</v>
      </c>
    </row>
    <row r="63" spans="1:87" x14ac:dyDescent="0.25">
      <c r="A63" s="34" t="s">
        <v>1815</v>
      </c>
      <c r="B63" s="34" t="s">
        <v>1195</v>
      </c>
      <c r="C63" s="34">
        <v>2021</v>
      </c>
      <c r="D63" s="34" t="s">
        <v>1816</v>
      </c>
      <c r="E63" s="34" t="s">
        <v>1817</v>
      </c>
      <c r="F63" s="34" t="s">
        <v>1818</v>
      </c>
      <c r="G63" s="34" t="s">
        <v>700</v>
      </c>
      <c r="H63" s="34" t="s">
        <v>700</v>
      </c>
      <c r="I63" s="34" t="s">
        <v>1819</v>
      </c>
      <c r="J63" s="34" t="s">
        <v>700</v>
      </c>
      <c r="K63" s="34" t="s">
        <v>1820</v>
      </c>
      <c r="L63" s="34" t="s">
        <v>1411</v>
      </c>
      <c r="M63" s="60">
        <v>44673.443819444445</v>
      </c>
      <c r="N63" s="60">
        <v>44673.443819444445</v>
      </c>
      <c r="O63" s="34" t="s">
        <v>700</v>
      </c>
      <c r="P63" s="34" t="s">
        <v>1821</v>
      </c>
      <c r="Q63" s="34" t="s">
        <v>700</v>
      </c>
      <c r="T63" s="34" t="s">
        <v>700</v>
      </c>
      <c r="U63" s="34" t="s">
        <v>700</v>
      </c>
      <c r="V63" s="34" t="s">
        <v>700</v>
      </c>
      <c r="W63" s="34" t="s">
        <v>700</v>
      </c>
      <c r="X63" s="34" t="s">
        <v>700</v>
      </c>
      <c r="Y63" s="34" t="s">
        <v>700</v>
      </c>
      <c r="Z63" s="34" t="s">
        <v>700</v>
      </c>
      <c r="AA63" s="34" t="s">
        <v>700</v>
      </c>
      <c r="AB63" s="34" t="s">
        <v>700</v>
      </c>
      <c r="AC63" s="34" t="s">
        <v>700</v>
      </c>
      <c r="AD63" s="34" t="s">
        <v>700</v>
      </c>
      <c r="AE63" s="34" t="s">
        <v>700</v>
      </c>
      <c r="AF63" s="34" t="s">
        <v>700</v>
      </c>
      <c r="AG63" s="34" t="s">
        <v>700</v>
      </c>
      <c r="AH63" s="34" t="s">
        <v>700</v>
      </c>
      <c r="AI63" s="34" t="s">
        <v>700</v>
      </c>
      <c r="AJ63" s="34" t="s">
        <v>700</v>
      </c>
      <c r="AK63" s="34" t="s">
        <v>700</v>
      </c>
      <c r="AL63" s="34" t="s">
        <v>700</v>
      </c>
      <c r="AM63" s="34" t="s">
        <v>700</v>
      </c>
      <c r="AN63" s="34" t="s">
        <v>1822</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c r="CI63" s="34" t="s">
        <v>700</v>
      </c>
    </row>
    <row r="64" spans="1:87" x14ac:dyDescent="0.25">
      <c r="A64" s="34" t="s">
        <v>1823</v>
      </c>
      <c r="B64" s="34" t="s">
        <v>1195</v>
      </c>
      <c r="C64" s="34">
        <v>2021</v>
      </c>
      <c r="D64" s="34" t="s">
        <v>1824</v>
      </c>
      <c r="E64" s="34" t="s">
        <v>1825</v>
      </c>
      <c r="F64" s="34" t="s">
        <v>1826</v>
      </c>
      <c r="G64" s="34" t="s">
        <v>700</v>
      </c>
      <c r="H64" s="34" t="s">
        <v>700</v>
      </c>
      <c r="I64" s="34" t="s">
        <v>1827</v>
      </c>
      <c r="J64" s="34" t="s">
        <v>700</v>
      </c>
      <c r="K64" s="34" t="s">
        <v>1828</v>
      </c>
      <c r="L64" s="34" t="s">
        <v>1497</v>
      </c>
      <c r="M64" s="60">
        <v>44673.443819444445</v>
      </c>
      <c r="N64" s="60">
        <v>44673.443819444445</v>
      </c>
      <c r="O64" s="34" t="s">
        <v>700</v>
      </c>
      <c r="P64" s="34" t="s">
        <v>1829</v>
      </c>
      <c r="Q64" s="34" t="s">
        <v>700</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700</v>
      </c>
      <c r="AL64" s="34" t="s">
        <v>700</v>
      </c>
      <c r="AM64" s="34" t="s">
        <v>700</v>
      </c>
      <c r="AN64" s="34" t="s">
        <v>1830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c r="CI64" s="34" t="s">
        <v>700</v>
      </c>
    </row>
    <row r="65" spans="1:87" x14ac:dyDescent="0.25">
      <c r="A65" s="34" t="s">
        <v>1831</v>
      </c>
      <c r="B65" s="34" t="s">
        <v>1195</v>
      </c>
      <c r="C65" s="34">
        <v>2021</v>
      </c>
      <c r="D65" s="34" t="s">
        <v>1832</v>
      </c>
      <c r="E65" s="34" t="s">
        <v>1833</v>
      </c>
      <c r="F65" s="34" t="s">
        <v>1834</v>
      </c>
      <c r="G65" s="34" t="s">
        <v>700</v>
      </c>
      <c r="H65" s="34" t="s">
        <v>700</v>
      </c>
      <c r="I65" s="34" t="s">
        <v>1835</v>
      </c>
      <c r="J65" s="34" t="s">
        <v>700</v>
      </c>
      <c r="K65" s="34" t="s">
        <v>1836</v>
      </c>
      <c r="L65" s="34" t="s">
        <v>1395</v>
      </c>
      <c r="M65" s="60">
        <v>44673.443819444445</v>
      </c>
      <c r="N65" s="60">
        <v>44673.443819444445</v>
      </c>
      <c r="O65" s="34" t="s">
        <v>700</v>
      </c>
      <c r="P65" s="34" t="s">
        <v>1837</v>
      </c>
      <c r="Q65" s="34" t="s">
        <v>700</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700</v>
      </c>
      <c r="AL65" s="34" t="s">
        <v>700</v>
      </c>
      <c r="AM65" s="34" t="s">
        <v>700</v>
      </c>
      <c r="AN65" s="34" t="s">
        <v>1838</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c r="CI65" s="34" t="s">
        <v>700</v>
      </c>
    </row>
    <row r="66" spans="1:87" x14ac:dyDescent="0.25">
      <c r="A66" s="34" t="s">
        <v>1839</v>
      </c>
      <c r="B66" s="34" t="s">
        <v>1195</v>
      </c>
      <c r="C66" s="34">
        <v>2021</v>
      </c>
      <c r="D66" s="34" t="s">
        <v>1840</v>
      </c>
      <c r="E66" s="34" t="s">
        <v>1841</v>
      </c>
      <c r="F66" s="34" t="s">
        <v>1842</v>
      </c>
      <c r="G66" s="34" t="s">
        <v>700</v>
      </c>
      <c r="H66" s="34" t="s">
        <v>700</v>
      </c>
      <c r="I66" s="34" t="s">
        <v>1843</v>
      </c>
      <c r="J66" s="34" t="s">
        <v>700</v>
      </c>
      <c r="K66" s="34" t="s">
        <v>1844</v>
      </c>
      <c r="L66" s="34" t="s">
        <v>1411</v>
      </c>
      <c r="M66" s="60">
        <v>44673.443819444445</v>
      </c>
      <c r="N66" s="60">
        <v>44673.443819444445</v>
      </c>
      <c r="O66" s="34" t="s">
        <v>700</v>
      </c>
      <c r="P66" s="34" t="s">
        <v>1388</v>
      </c>
      <c r="Q66" s="34" t="s">
        <v>700</v>
      </c>
      <c r="T66" s="34" t="s">
        <v>700</v>
      </c>
      <c r="U66" s="34" t="s">
        <v>700</v>
      </c>
      <c r="V66" s="34" t="s">
        <v>700</v>
      </c>
      <c r="W66" s="34" t="s">
        <v>700</v>
      </c>
      <c r="X66" s="34" t="s">
        <v>700</v>
      </c>
      <c r="Y66" s="34" t="s">
        <v>700</v>
      </c>
      <c r="Z66" s="34" t="s">
        <v>700</v>
      </c>
      <c r="AA66" s="34" t="s">
        <v>700</v>
      </c>
      <c r="AB66" s="34" t="s">
        <v>700</v>
      </c>
      <c r="AC66" s="34" t="s">
        <v>700</v>
      </c>
      <c r="AD66" s="34" t="s">
        <v>700</v>
      </c>
      <c r="AE66" s="34" t="s">
        <v>700</v>
      </c>
      <c r="AF66" s="34" t="s">
        <v>700</v>
      </c>
      <c r="AG66" s="34" t="s">
        <v>700</v>
      </c>
      <c r="AH66" s="34" t="s">
        <v>700</v>
      </c>
      <c r="AI66" s="34" t="s">
        <v>700</v>
      </c>
      <c r="AJ66" s="34" t="s">
        <v>700</v>
      </c>
      <c r="AK66" s="34" t="s">
        <v>700</v>
      </c>
      <c r="AL66" s="34" t="s">
        <v>700</v>
      </c>
      <c r="AM66" s="34" t="s">
        <v>700</v>
      </c>
      <c r="AN66" s="34" t="s">
        <v>1845</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c r="CI66" s="34" t="s">
        <v>700</v>
      </c>
    </row>
    <row r="67" spans="1:87" x14ac:dyDescent="0.25">
      <c r="A67" s="34" t="s">
        <v>1846</v>
      </c>
      <c r="B67" s="34" t="s">
        <v>1195</v>
      </c>
      <c r="C67" s="34">
        <v>2021</v>
      </c>
      <c r="D67" s="34" t="s">
        <v>1847</v>
      </c>
      <c r="E67" s="34" t="s">
        <v>1848</v>
      </c>
      <c r="F67" s="34" t="s">
        <v>1849</v>
      </c>
      <c r="G67" s="34" t="s">
        <v>700</v>
      </c>
      <c r="H67" s="34" t="s">
        <v>700</v>
      </c>
      <c r="I67" s="34" t="s">
        <v>1850</v>
      </c>
      <c r="J67" s="34" t="s">
        <v>700</v>
      </c>
      <c r="K67" s="34" t="s">
        <v>1851</v>
      </c>
      <c r="L67" s="34" t="s">
        <v>1497</v>
      </c>
      <c r="M67" s="60">
        <v>44673.443819444445</v>
      </c>
      <c r="N67" s="60">
        <v>44673.443819444445</v>
      </c>
      <c r="O67" s="34" t="s">
        <v>700</v>
      </c>
      <c r="P67" s="34" t="s">
        <v>1852</v>
      </c>
      <c r="Q67" s="34" t="s">
        <v>700</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700</v>
      </c>
      <c r="AL67" s="34" t="s">
        <v>700</v>
      </c>
      <c r="AM67" s="34" t="s">
        <v>700</v>
      </c>
      <c r="AN67" s="34" t="s">
        <v>1853</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c r="CI67" s="34" t="s">
        <v>700</v>
      </c>
    </row>
    <row r="68" spans="1:87" x14ac:dyDescent="0.25">
      <c r="A68" s="34" t="s">
        <v>1854</v>
      </c>
      <c r="B68" s="34" t="s">
        <v>1195</v>
      </c>
      <c r="C68" s="34">
        <v>2021</v>
      </c>
      <c r="D68" s="34" t="s">
        <v>1855</v>
      </c>
      <c r="E68" s="34" t="s">
        <v>1856</v>
      </c>
      <c r="F68" s="34" t="s">
        <v>1441</v>
      </c>
      <c r="G68" s="34" t="s">
        <v>700</v>
      </c>
      <c r="H68" s="34" t="s">
        <v>700</v>
      </c>
      <c r="I68" s="34" t="s">
        <v>1857</v>
      </c>
      <c r="J68" s="34" t="s">
        <v>700</v>
      </c>
      <c r="K68" s="34" t="s">
        <v>1858</v>
      </c>
      <c r="L68" s="34" t="s">
        <v>1395</v>
      </c>
      <c r="M68" s="60">
        <v>44673.443819444445</v>
      </c>
      <c r="N68" s="60">
        <v>44673.443819444445</v>
      </c>
      <c r="O68" s="34" t="s">
        <v>700</v>
      </c>
      <c r="P68" s="34" t="s">
        <v>1402</v>
      </c>
      <c r="Q68" s="34" t="s">
        <v>700</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700</v>
      </c>
      <c r="AK68" s="34" t="s">
        <v>700</v>
      </c>
      <c r="AL68" s="34" t="s">
        <v>700</v>
      </c>
      <c r="AM68" s="34" t="s">
        <v>700</v>
      </c>
      <c r="AN68" s="34" t="s">
        <v>1859</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c r="CI68" s="34" t="s">
        <v>700</v>
      </c>
    </row>
    <row r="69" spans="1:87" x14ac:dyDescent="0.25">
      <c r="A69" s="34" t="s">
        <v>1860</v>
      </c>
      <c r="B69" s="34" t="s">
        <v>1243</v>
      </c>
      <c r="C69" s="34">
        <v>2021</v>
      </c>
      <c r="D69" s="34" t="s">
        <v>1861</v>
      </c>
      <c r="E69" s="34" t="s">
        <v>1862</v>
      </c>
      <c r="F69" s="34" t="s">
        <v>1376</v>
      </c>
      <c r="G69" s="34" t="s">
        <v>700</v>
      </c>
      <c r="H69" s="34" t="s">
        <v>1377</v>
      </c>
      <c r="I69" s="34" t="s">
        <v>1863</v>
      </c>
      <c r="J69" s="34" t="s">
        <v>700</v>
      </c>
      <c r="K69" s="34" t="s">
        <v>1864</v>
      </c>
      <c r="L69" s="34" t="s">
        <v>726</v>
      </c>
      <c r="M69" s="60">
        <v>44673.443819444445</v>
      </c>
      <c r="N69" s="60">
        <v>44673.443819444445</v>
      </c>
      <c r="O69" s="34" t="s">
        <v>700</v>
      </c>
      <c r="P69" s="34" t="s">
        <v>1865</v>
      </c>
      <c r="Q69" s="34" t="s">
        <v>700</v>
      </c>
      <c r="S69" s="34">
        <v>9</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700</v>
      </c>
      <c r="AK69" s="34" t="s">
        <v>700</v>
      </c>
      <c r="AL69" s="34" t="s">
        <v>700</v>
      </c>
      <c r="AM69" s="34" t="s">
        <v>700</v>
      </c>
      <c r="AN69" s="34" t="s">
        <v>1866</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c r="CI69" s="34" t="s">
        <v>700</v>
      </c>
    </row>
    <row r="70" spans="1:87" x14ac:dyDescent="0.25">
      <c r="A70" s="34" t="s">
        <v>1867</v>
      </c>
      <c r="B70" s="34" t="s">
        <v>1243</v>
      </c>
      <c r="C70" s="34">
        <v>2021</v>
      </c>
      <c r="D70" s="34" t="s">
        <v>1868</v>
      </c>
      <c r="E70" s="34" t="s">
        <v>1869</v>
      </c>
      <c r="F70" s="34" t="s">
        <v>1376</v>
      </c>
      <c r="G70" s="34" t="s">
        <v>700</v>
      </c>
      <c r="H70" s="34" t="s">
        <v>1377</v>
      </c>
      <c r="I70" s="34" t="s">
        <v>1870</v>
      </c>
      <c r="J70" s="34" t="s">
        <v>700</v>
      </c>
      <c r="K70" s="34" t="s">
        <v>1871</v>
      </c>
      <c r="L70" s="34" t="s">
        <v>726</v>
      </c>
      <c r="M70" s="60">
        <v>44673.443819444445</v>
      </c>
      <c r="N70" s="60">
        <v>44673.443819444445</v>
      </c>
      <c r="O70" s="34" t="s">
        <v>700</v>
      </c>
      <c r="P70" s="34" t="s">
        <v>1872</v>
      </c>
      <c r="Q70" s="34" t="s">
        <v>700</v>
      </c>
      <c r="S70" s="34">
        <v>9</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700</v>
      </c>
      <c r="AK70" s="34" t="s">
        <v>700</v>
      </c>
      <c r="AL70" s="34" t="s">
        <v>700</v>
      </c>
      <c r="AM70" s="34" t="s">
        <v>700</v>
      </c>
      <c r="AN70" s="34" t="s">
        <v>1873</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c r="CI70" s="34" t="s">
        <v>700</v>
      </c>
    </row>
    <row r="71" spans="1:87" x14ac:dyDescent="0.25">
      <c r="A71" s="34" t="s">
        <v>1874</v>
      </c>
      <c r="B71" s="34" t="s">
        <v>1195</v>
      </c>
      <c r="C71" s="34">
        <v>2021</v>
      </c>
      <c r="D71" s="34" t="s">
        <v>1875</v>
      </c>
      <c r="E71" s="34" t="s">
        <v>1876</v>
      </c>
      <c r="F71" s="34" t="s">
        <v>1877</v>
      </c>
      <c r="G71" s="34" t="s">
        <v>700</v>
      </c>
      <c r="H71" s="34" t="s">
        <v>700</v>
      </c>
      <c r="I71" s="34" t="s">
        <v>1878</v>
      </c>
      <c r="J71" s="34" t="s">
        <v>700</v>
      </c>
      <c r="K71" s="34" t="s">
        <v>1879</v>
      </c>
      <c r="L71" s="34" t="s">
        <v>1467</v>
      </c>
      <c r="M71" s="60">
        <v>44673.443831018521</v>
      </c>
      <c r="N71" s="60">
        <v>44673.443831018521</v>
      </c>
      <c r="O71" s="34" t="s">
        <v>700</v>
      </c>
      <c r="P71" s="34" t="s">
        <v>1402</v>
      </c>
      <c r="Q71" s="34" t="s">
        <v>700</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700</v>
      </c>
      <c r="AK71" s="34" t="s">
        <v>700</v>
      </c>
      <c r="AL71" s="34" t="s">
        <v>700</v>
      </c>
      <c r="AM71" s="34" t="s">
        <v>700</v>
      </c>
      <c r="AN71" s="34" t="s">
        <v>1880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c r="CI71" s="34" t="s">
        <v>700</v>
      </c>
    </row>
    <row r="72" spans="1:87" x14ac:dyDescent="0.25">
      <c r="A72" s="34" t="s">
        <v>1881</v>
      </c>
      <c r="B72" s="34" t="s">
        <v>1195</v>
      </c>
      <c r="C72" s="34">
        <v>2021</v>
      </c>
      <c r="D72" s="34" t="s">
        <v>1882</v>
      </c>
      <c r="E72" s="34" t="s">
        <v>1883</v>
      </c>
      <c r="F72" s="34" t="s">
        <v>1794</v>
      </c>
      <c r="G72" s="34" t="s">
        <v>700</v>
      </c>
      <c r="H72" s="34" t="s">
        <v>700</v>
      </c>
      <c r="I72" s="34" t="s">
        <v>1884</v>
      </c>
      <c r="J72" s="34" t="s">
        <v>700</v>
      </c>
      <c r="K72" s="34" t="s">
        <v>1885</v>
      </c>
      <c r="L72" s="34" t="s">
        <v>1497</v>
      </c>
      <c r="M72" s="60">
        <v>44673.443831018521</v>
      </c>
      <c r="N72" s="60">
        <v>44673.443831018521</v>
      </c>
      <c r="O72" s="34" t="s">
        <v>700</v>
      </c>
      <c r="P72" s="34" t="s">
        <v>1886</v>
      </c>
      <c r="Q72" s="34" t="s">
        <v>700</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700</v>
      </c>
      <c r="AK72" s="34" t="s">
        <v>700</v>
      </c>
      <c r="AL72" s="34" t="s">
        <v>700</v>
      </c>
      <c r="AM72" s="34" t="s">
        <v>700</v>
      </c>
      <c r="AN72" s="34" t="s">
        <v>1887</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c r="CI72" s="34" t="s">
        <v>700</v>
      </c>
    </row>
    <row r="73" spans="1:87" x14ac:dyDescent="0.25">
      <c r="A73" s="34" t="s">
        <v>1888</v>
      </c>
      <c r="B73" s="34" t="s">
        <v>1195</v>
      </c>
      <c r="C73" s="34">
        <v>2021</v>
      </c>
      <c r="D73" s="34" t="s">
        <v>1889</v>
      </c>
      <c r="E73" s="34" t="s">
        <v>1890</v>
      </c>
      <c r="F73" s="34" t="s">
        <v>1891</v>
      </c>
      <c r="G73" s="34" t="s">
        <v>700</v>
      </c>
      <c r="H73" s="34" t="s">
        <v>700</v>
      </c>
      <c r="I73" s="34" t="s">
        <v>1892</v>
      </c>
      <c r="J73" s="34" t="s">
        <v>700</v>
      </c>
      <c r="K73" s="34" t="s">
        <v>1893</v>
      </c>
      <c r="L73" s="34" t="s">
        <v>1805</v>
      </c>
      <c r="M73" s="60">
        <v>44673.443831018521</v>
      </c>
      <c r="N73" s="60">
        <v>44673.443831018521</v>
      </c>
      <c r="O73" s="34" t="s">
        <v>700</v>
      </c>
      <c r="P73" s="34" t="s">
        <v>1894</v>
      </c>
      <c r="Q73" s="34" t="s">
        <v>700</v>
      </c>
      <c r="T73" s="34" t="s">
        <v>700</v>
      </c>
      <c r="U73" s="34" t="s">
        <v>700</v>
      </c>
      <c r="V73" s="34" t="s">
        <v>700</v>
      </c>
      <c r="W73" s="34" t="s">
        <v>700</v>
      </c>
      <c r="X73" s="34" t="s">
        <v>700</v>
      </c>
      <c r="Y73" s="34" t="s">
        <v>700</v>
      </c>
      <c r="Z73" s="34" t="s">
        <v>700</v>
      </c>
      <c r="AA73" s="34" t="s">
        <v>700</v>
      </c>
      <c r="AB73" s="34" t="s">
        <v>700</v>
      </c>
      <c r="AC73" s="34" t="s">
        <v>700</v>
      </c>
      <c r="AD73" s="34" t="s">
        <v>700</v>
      </c>
      <c r="AE73" s="34" t="s">
        <v>700</v>
      </c>
      <c r="AF73" s="34" t="s">
        <v>700</v>
      </c>
      <c r="AG73" s="34" t="s">
        <v>700</v>
      </c>
      <c r="AH73" s="34" t="s">
        <v>700</v>
      </c>
      <c r="AI73" s="34" t="s">
        <v>700</v>
      </c>
      <c r="AJ73" s="34" t="s">
        <v>700</v>
      </c>
      <c r="AK73" s="34" t="s">
        <v>700</v>
      </c>
      <c r="AL73" s="34" t="s">
        <v>700</v>
      </c>
      <c r="AM73" s="34" t="s">
        <v>700</v>
      </c>
      <c r="AN73" s="34" t="s">
        <v>1895</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c r="CI73" s="34" t="s">
        <v>700</v>
      </c>
    </row>
    <row r="74" spans="1:87" x14ac:dyDescent="0.25">
      <c r="A74" s="34" t="s">
        <v>1896</v>
      </c>
      <c r="B74" s="34" t="s">
        <v>1195</v>
      </c>
      <c r="C74" s="34">
        <v>2021</v>
      </c>
      <c r="D74" s="34" t="s">
        <v>1897</v>
      </c>
      <c r="E74" s="34" t="s">
        <v>1898</v>
      </c>
      <c r="F74" s="34" t="s">
        <v>1899</v>
      </c>
      <c r="G74" s="34" t="s">
        <v>700</v>
      </c>
      <c r="H74" s="34" t="s">
        <v>700</v>
      </c>
      <c r="I74" s="34" t="s">
        <v>1900</v>
      </c>
      <c r="J74" s="34" t="s">
        <v>700</v>
      </c>
      <c r="K74" s="34" t="s">
        <v>1901</v>
      </c>
      <c r="L74" s="34" t="s">
        <v>1363</v>
      </c>
      <c r="M74" s="60">
        <v>44673.443831018521</v>
      </c>
      <c r="N74" s="60">
        <v>44673.443831018521</v>
      </c>
      <c r="O74" s="34" t="s">
        <v>700</v>
      </c>
      <c r="P74" s="34" t="s">
        <v>1388</v>
      </c>
      <c r="Q74" s="34" t="s">
        <v>700</v>
      </c>
      <c r="T74" s="34" t="s">
        <v>700</v>
      </c>
      <c r="U74" s="34" t="s">
        <v>700</v>
      </c>
      <c r="V74" s="34" t="s">
        <v>700</v>
      </c>
      <c r="W74" s="34" t="s">
        <v>700</v>
      </c>
      <c r="X74" s="34" t="s">
        <v>700</v>
      </c>
      <c r="Y74" s="34" t="s">
        <v>700</v>
      </c>
      <c r="Z74" s="34" t="s">
        <v>700</v>
      </c>
      <c r="AA74" s="34" t="s">
        <v>700</v>
      </c>
      <c r="AB74" s="34" t="s">
        <v>700</v>
      </c>
      <c r="AC74" s="34" t="s">
        <v>700</v>
      </c>
      <c r="AD74" s="34" t="s">
        <v>700</v>
      </c>
      <c r="AE74" s="34" t="s">
        <v>700</v>
      </c>
      <c r="AF74" s="34" t="s">
        <v>700</v>
      </c>
      <c r="AG74" s="34" t="s">
        <v>700</v>
      </c>
      <c r="AH74" s="34" t="s">
        <v>700</v>
      </c>
      <c r="AI74" s="34" t="s">
        <v>700</v>
      </c>
      <c r="AJ74" s="34" t="s">
        <v>700</v>
      </c>
      <c r="AK74" s="34" t="s">
        <v>700</v>
      </c>
      <c r="AL74" s="34" t="s">
        <v>700</v>
      </c>
      <c r="AM74" s="34" t="s">
        <v>700</v>
      </c>
      <c r="AN74" s="34" t="s">
        <v>1902</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c r="CI74" s="34" t="s">
        <v>700</v>
      </c>
    </row>
    <row r="75" spans="1:87" x14ac:dyDescent="0.25">
      <c r="A75" s="34" t="s">
        <v>1903</v>
      </c>
      <c r="B75" s="34" t="s">
        <v>1195</v>
      </c>
      <c r="C75" s="34">
        <v>2021</v>
      </c>
      <c r="D75" s="34" t="s">
        <v>1904</v>
      </c>
      <c r="E75" s="34" t="s">
        <v>1905</v>
      </c>
      <c r="F75" s="34" t="s">
        <v>1906</v>
      </c>
      <c r="G75" s="34" t="s">
        <v>700</v>
      </c>
      <c r="H75" s="34" t="s">
        <v>700</v>
      </c>
      <c r="I75" s="34" t="s">
        <v>1907</v>
      </c>
      <c r="J75" s="34" t="s">
        <v>700</v>
      </c>
      <c r="K75" s="34" t="s">
        <v>1908</v>
      </c>
      <c r="L75" s="34" t="s">
        <v>1363</v>
      </c>
      <c r="M75" s="60">
        <v>44673.443831018521</v>
      </c>
      <c r="N75" s="60">
        <v>44673.443831018521</v>
      </c>
      <c r="O75" s="34" t="s">
        <v>700</v>
      </c>
      <c r="P75" s="34" t="s">
        <v>1909</v>
      </c>
      <c r="Q75" s="34" t="s">
        <v>700</v>
      </c>
      <c r="T75" s="34" t="s">
        <v>700</v>
      </c>
      <c r="U75" s="34" t="s">
        <v>700</v>
      </c>
      <c r="V75" s="34" t="s">
        <v>700</v>
      </c>
      <c r="W75" s="34" t="s">
        <v>700</v>
      </c>
      <c r="X75" s="34" t="s">
        <v>700</v>
      </c>
      <c r="Y75" s="34" t="s">
        <v>700</v>
      </c>
      <c r="Z75" s="34" t="s">
        <v>700</v>
      </c>
      <c r="AA75" s="34" t="s">
        <v>700</v>
      </c>
      <c r="AB75" s="34" t="s">
        <v>700</v>
      </c>
      <c r="AC75" s="34" t="s">
        <v>700</v>
      </c>
      <c r="AD75" s="34" t="s">
        <v>700</v>
      </c>
      <c r="AE75" s="34" t="s">
        <v>700</v>
      </c>
      <c r="AF75" s="34" t="s">
        <v>700</v>
      </c>
      <c r="AG75" s="34" t="s">
        <v>700</v>
      </c>
      <c r="AH75" s="34" t="s">
        <v>700</v>
      </c>
      <c r="AI75" s="34" t="s">
        <v>700</v>
      </c>
      <c r="AJ75" s="34" t="s">
        <v>700</v>
      </c>
      <c r="AK75" s="34" t="s">
        <v>700</v>
      </c>
      <c r="AL75" s="34" t="s">
        <v>700</v>
      </c>
      <c r="AM75" s="34" t="s">
        <v>700</v>
      </c>
      <c r="AN75" s="34" t="s">
        <v>1910</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c r="CI75" s="34" t="s">
        <v>700</v>
      </c>
    </row>
    <row r="76" spans="1:87" x14ac:dyDescent="0.25">
      <c r="A76" s="34" t="s">
        <v>1911</v>
      </c>
      <c r="B76" s="34" t="s">
        <v>1195</v>
      </c>
      <c r="C76" s="34">
        <v>2021</v>
      </c>
      <c r="D76" s="34" t="s">
        <v>1912</v>
      </c>
      <c r="E76" s="34" t="s">
        <v>1913</v>
      </c>
      <c r="F76" s="34" t="s">
        <v>1501</v>
      </c>
      <c r="G76" s="34" t="s">
        <v>700</v>
      </c>
      <c r="H76" s="34" t="s">
        <v>700</v>
      </c>
      <c r="I76" s="34" t="s">
        <v>1914</v>
      </c>
      <c r="J76" s="34" t="s">
        <v>700</v>
      </c>
      <c r="K76" s="34" t="s">
        <v>1915</v>
      </c>
      <c r="L76" s="34" t="s">
        <v>1387</v>
      </c>
      <c r="M76" s="60">
        <v>44673.443831018521</v>
      </c>
      <c r="N76" s="60">
        <v>44673.443831018521</v>
      </c>
      <c r="O76" s="34" t="s">
        <v>700</v>
      </c>
      <c r="P76" s="34" t="s">
        <v>1916</v>
      </c>
      <c r="Q76" s="34" t="s">
        <v>700</v>
      </c>
      <c r="T76" s="34" t="s">
        <v>700</v>
      </c>
      <c r="U76" s="34" t="s">
        <v>700</v>
      </c>
      <c r="V76" s="34" t="s">
        <v>700</v>
      </c>
      <c r="W76" s="34" t="s">
        <v>700</v>
      </c>
      <c r="X76" s="34" t="s">
        <v>700</v>
      </c>
      <c r="Y76" s="34" t="s">
        <v>700</v>
      </c>
      <c r="Z76" s="34" t="s">
        <v>700</v>
      </c>
      <c r="AA76" s="34" t="s">
        <v>700</v>
      </c>
      <c r="AB76" s="34" t="s">
        <v>700</v>
      </c>
      <c r="AC76" s="34" t="s">
        <v>700</v>
      </c>
      <c r="AD76" s="34" t="s">
        <v>700</v>
      </c>
      <c r="AE76" s="34" t="s">
        <v>700</v>
      </c>
      <c r="AF76" s="34" t="s">
        <v>700</v>
      </c>
      <c r="AG76" s="34" t="s">
        <v>700</v>
      </c>
      <c r="AH76" s="34" t="s">
        <v>700</v>
      </c>
      <c r="AI76" s="34" t="s">
        <v>700</v>
      </c>
      <c r="AJ76" s="34" t="s">
        <v>700</v>
      </c>
      <c r="AK76" s="34" t="s">
        <v>700</v>
      </c>
      <c r="AL76" s="34" t="s">
        <v>700</v>
      </c>
      <c r="AM76" s="34" t="s">
        <v>700</v>
      </c>
      <c r="AN76" s="34" t="s">
        <v>1917</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c r="CI76" s="34" t="s">
        <v>700</v>
      </c>
    </row>
    <row r="77" spans="1:87" x14ac:dyDescent="0.25">
      <c r="A77" s="34" t="s">
        <v>1918</v>
      </c>
      <c r="B77" s="34" t="s">
        <v>1195</v>
      </c>
      <c r="C77" s="34">
        <v>2021</v>
      </c>
      <c r="D77" s="34" t="s">
        <v>1919</v>
      </c>
      <c r="E77" s="34" t="s">
        <v>1920</v>
      </c>
      <c r="F77" s="34" t="s">
        <v>1921</v>
      </c>
      <c r="G77" s="34" t="s">
        <v>700</v>
      </c>
      <c r="H77" s="34" t="s">
        <v>700</v>
      </c>
      <c r="I77" s="34" t="s">
        <v>1922</v>
      </c>
      <c r="J77" s="34" t="s">
        <v>700</v>
      </c>
      <c r="K77" s="34" t="s">
        <v>1923</v>
      </c>
      <c r="L77" s="34" t="s">
        <v>1411</v>
      </c>
      <c r="M77" s="60">
        <v>44673.443831018521</v>
      </c>
      <c r="N77" s="60">
        <v>44673.443831018521</v>
      </c>
      <c r="O77" s="34" t="s">
        <v>700</v>
      </c>
      <c r="P77" s="34" t="s">
        <v>1924</v>
      </c>
      <c r="Q77" s="34" t="s">
        <v>700</v>
      </c>
      <c r="T77" s="34" t="s">
        <v>700</v>
      </c>
      <c r="U77" s="34" t="s">
        <v>700</v>
      </c>
      <c r="V77" s="34" t="s">
        <v>700</v>
      </c>
      <c r="W77" s="34" t="s">
        <v>700</v>
      </c>
      <c r="X77" s="34" t="s">
        <v>700</v>
      </c>
      <c r="Y77" s="34" t="s">
        <v>700</v>
      </c>
      <c r="Z77" s="34" t="s">
        <v>700</v>
      </c>
      <c r="AA77" s="34" t="s">
        <v>700</v>
      </c>
      <c r="AB77" s="34" t="s">
        <v>700</v>
      </c>
      <c r="AC77" s="34" t="s">
        <v>700</v>
      </c>
      <c r="AD77" s="34" t="s">
        <v>700</v>
      </c>
      <c r="AE77" s="34" t="s">
        <v>700</v>
      </c>
      <c r="AF77" s="34" t="s">
        <v>700</v>
      </c>
      <c r="AG77" s="34" t="s">
        <v>700</v>
      </c>
      <c r="AH77" s="34" t="s">
        <v>700</v>
      </c>
      <c r="AI77" s="34" t="s">
        <v>700</v>
      </c>
      <c r="AJ77" s="34" t="s">
        <v>700</v>
      </c>
      <c r="AK77" s="34" t="s">
        <v>700</v>
      </c>
      <c r="AL77" s="34" t="s">
        <v>700</v>
      </c>
      <c r="AM77" s="34" t="s">
        <v>700</v>
      </c>
      <c r="AN77" s="34" t="s">
        <v>1925</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c r="CI77" s="34" t="s">
        <v>700</v>
      </c>
    </row>
    <row r="78" spans="1:87" x14ac:dyDescent="0.25">
      <c r="A78" s="34" t="s">
        <v>1926</v>
      </c>
      <c r="B78" s="34" t="s">
        <v>1243</v>
      </c>
      <c r="C78" s="34">
        <v>2021</v>
      </c>
      <c r="D78" s="34" t="s">
        <v>1927</v>
      </c>
      <c r="E78" s="34" t="s">
        <v>1928</v>
      </c>
      <c r="F78" s="34" t="s">
        <v>1376</v>
      </c>
      <c r="G78" s="34" t="s">
        <v>700</v>
      </c>
      <c r="H78" s="34" t="s">
        <v>1377</v>
      </c>
      <c r="I78" s="34" t="s">
        <v>1929</v>
      </c>
      <c r="J78" s="34" t="s">
        <v>700</v>
      </c>
      <c r="K78" s="34" t="s">
        <v>1930</v>
      </c>
      <c r="L78" s="34" t="s">
        <v>726</v>
      </c>
      <c r="M78" s="60">
        <v>44673.443831018521</v>
      </c>
      <c r="N78" s="60">
        <v>44673.443831018521</v>
      </c>
      <c r="O78" s="34" t="s">
        <v>700</v>
      </c>
      <c r="P78" s="34" t="s">
        <v>1931</v>
      </c>
      <c r="Q78" s="34" t="s">
        <v>700</v>
      </c>
      <c r="S78" s="34">
        <v>9</v>
      </c>
      <c r="T78" s="34" t="s">
        <v>700</v>
      </c>
      <c r="U78" s="34" t="s">
        <v>700</v>
      </c>
      <c r="V78" s="34" t="s">
        <v>700</v>
      </c>
      <c r="W78" s="34" t="s">
        <v>700</v>
      </c>
      <c r="X78" s="34" t="s">
        <v>700</v>
      </c>
      <c r="Y78" s="34" t="s">
        <v>700</v>
      </c>
      <c r="Z78" s="34" t="s">
        <v>700</v>
      </c>
      <c r="AA78" s="34" t="s">
        <v>700</v>
      </c>
      <c r="AB78" s="34" t="s">
        <v>700</v>
      </c>
      <c r="AC78" s="34" t="s">
        <v>700</v>
      </c>
      <c r="AD78" s="34" t="s">
        <v>700</v>
      </c>
      <c r="AE78" s="34" t="s">
        <v>700</v>
      </c>
      <c r="AF78" s="34" t="s">
        <v>700</v>
      </c>
      <c r="AG78" s="34" t="s">
        <v>700</v>
      </c>
      <c r="AH78" s="34" t="s">
        <v>700</v>
      </c>
      <c r="AI78" s="34" t="s">
        <v>700</v>
      </c>
      <c r="AJ78" s="34" t="s">
        <v>700</v>
      </c>
      <c r="AK78" s="34" t="s">
        <v>700</v>
      </c>
      <c r="AL78" s="34" t="s">
        <v>700</v>
      </c>
      <c r="AM78" s="34" t="s">
        <v>700</v>
      </c>
      <c r="AN78" s="34" t="s">
        <v>1932</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c r="CI78" s="34" t="s">
        <v>700</v>
      </c>
    </row>
    <row r="79" spans="1:87" x14ac:dyDescent="0.25">
      <c r="A79" s="34" t="s">
        <v>1933</v>
      </c>
      <c r="B79" s="34" t="s">
        <v>1195</v>
      </c>
      <c r="C79" s="34">
        <v>2021</v>
      </c>
      <c r="D79" s="34" t="s">
        <v>1934</v>
      </c>
      <c r="E79" s="34" t="s">
        <v>1935</v>
      </c>
      <c r="F79" s="34" t="s">
        <v>1936</v>
      </c>
      <c r="G79" s="34" t="s">
        <v>700</v>
      </c>
      <c r="H79" s="34" t="s">
        <v>700</v>
      </c>
      <c r="I79" s="34" t="s">
        <v>1937</v>
      </c>
      <c r="J79" s="34" t="s">
        <v>700</v>
      </c>
      <c r="K79" s="34" t="s">
        <v>1938</v>
      </c>
      <c r="L79" s="34" t="s">
        <v>1387</v>
      </c>
      <c r="M79" s="60">
        <v>44673.443831018521</v>
      </c>
      <c r="N79" s="60">
        <v>44673.443831018521</v>
      </c>
      <c r="O79" s="34" t="s">
        <v>700</v>
      </c>
      <c r="P79" s="34" t="s">
        <v>1388</v>
      </c>
      <c r="Q79" s="34" t="s">
        <v>700</v>
      </c>
      <c r="T79" s="34" t="s">
        <v>700</v>
      </c>
      <c r="U79" s="34" t="s">
        <v>700</v>
      </c>
      <c r="V79" s="34" t="s">
        <v>700</v>
      </c>
      <c r="W79" s="34" t="s">
        <v>700</v>
      </c>
      <c r="X79" s="34" t="s">
        <v>700</v>
      </c>
      <c r="Y79" s="34" t="s">
        <v>700</v>
      </c>
      <c r="Z79" s="34" t="s">
        <v>700</v>
      </c>
      <c r="AA79" s="34" t="s">
        <v>700</v>
      </c>
      <c r="AB79" s="34" t="s">
        <v>700</v>
      </c>
      <c r="AC79" s="34" t="s">
        <v>700</v>
      </c>
      <c r="AD79" s="34" t="s">
        <v>700</v>
      </c>
      <c r="AE79" s="34" t="s">
        <v>700</v>
      </c>
      <c r="AF79" s="34" t="s">
        <v>700</v>
      </c>
      <c r="AG79" s="34" t="s">
        <v>700</v>
      </c>
      <c r="AH79" s="34" t="s">
        <v>700</v>
      </c>
      <c r="AI79" s="34" t="s">
        <v>700</v>
      </c>
      <c r="AJ79" s="34" t="s">
        <v>700</v>
      </c>
      <c r="AK79" s="34" t="s">
        <v>700</v>
      </c>
      <c r="AL79" s="34" t="s">
        <v>700</v>
      </c>
      <c r="AM79" s="34" t="s">
        <v>700</v>
      </c>
      <c r="AN79" s="34" t="s">
        <v>1939</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c r="CI79" s="34" t="s">
        <v>700</v>
      </c>
    </row>
    <row r="80" spans="1:87" x14ac:dyDescent="0.25">
      <c r="A80" s="34" t="s">
        <v>1940</v>
      </c>
      <c r="B80" s="34" t="s">
        <v>1195</v>
      </c>
      <c r="C80" s="34">
        <v>2021</v>
      </c>
      <c r="D80" s="34" t="s">
        <v>767</v>
      </c>
      <c r="E80" s="34" t="s">
        <v>768</v>
      </c>
      <c r="F80" s="34" t="s">
        <v>1941</v>
      </c>
      <c r="G80" s="34" t="s">
        <v>700</v>
      </c>
      <c r="H80" s="34" t="s">
        <v>700</v>
      </c>
      <c r="I80" s="34" t="s">
        <v>1942</v>
      </c>
      <c r="J80" s="34" t="s">
        <v>700</v>
      </c>
      <c r="K80" s="34" t="s">
        <v>1943</v>
      </c>
      <c r="L80" s="34" t="s">
        <v>1387</v>
      </c>
      <c r="M80" s="60">
        <v>44673.443831018521</v>
      </c>
      <c r="N80" s="60">
        <v>44673.443831018521</v>
      </c>
      <c r="O80" s="34" t="s">
        <v>700</v>
      </c>
      <c r="P80" s="34" t="s">
        <v>1944</v>
      </c>
      <c r="Q80" s="34" t="s">
        <v>700</v>
      </c>
      <c r="T80" s="34" t="s">
        <v>700</v>
      </c>
      <c r="U80" s="34" t="s">
        <v>700</v>
      </c>
      <c r="V80" s="34" t="s">
        <v>700</v>
      </c>
      <c r="W80" s="34" t="s">
        <v>700</v>
      </c>
      <c r="X80" s="34" t="s">
        <v>700</v>
      </c>
      <c r="Y80" s="34" t="s">
        <v>700</v>
      </c>
      <c r="Z80" s="34" t="s">
        <v>700</v>
      </c>
      <c r="AA80" s="34" t="s">
        <v>700</v>
      </c>
      <c r="AB80" s="34" t="s">
        <v>700</v>
      </c>
      <c r="AC80" s="34" t="s">
        <v>700</v>
      </c>
      <c r="AD80" s="34" t="s">
        <v>700</v>
      </c>
      <c r="AE80" s="34" t="s">
        <v>700</v>
      </c>
      <c r="AF80" s="34" t="s">
        <v>700</v>
      </c>
      <c r="AG80" s="34" t="s">
        <v>700</v>
      </c>
      <c r="AH80" s="34" t="s">
        <v>700</v>
      </c>
      <c r="AI80" s="34" t="s">
        <v>700</v>
      </c>
      <c r="AJ80" s="34" t="s">
        <v>700</v>
      </c>
      <c r="AK80" s="34" t="s">
        <v>700</v>
      </c>
      <c r="AL80" s="34" t="s">
        <v>1945</v>
      </c>
      <c r="AM80" s="34" t="s">
        <v>700</v>
      </c>
      <c r="AN80" s="34" t="s">
        <v>1946</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c r="CI80" s="34" t="s">
        <v>700</v>
      </c>
    </row>
    <row r="81" spans="1:87" x14ac:dyDescent="0.25">
      <c r="A81" s="34" t="s">
        <v>1947</v>
      </c>
      <c r="B81" s="34" t="s">
        <v>1195</v>
      </c>
      <c r="C81" s="34">
        <v>2021</v>
      </c>
      <c r="D81" s="34" t="s">
        <v>769</v>
      </c>
      <c r="E81" s="34" t="s">
        <v>770</v>
      </c>
      <c r="F81" s="34" t="s">
        <v>1948</v>
      </c>
      <c r="G81" s="34" t="s">
        <v>700</v>
      </c>
      <c r="H81" s="34" t="s">
        <v>700</v>
      </c>
      <c r="I81" s="34" t="s">
        <v>1949</v>
      </c>
      <c r="J81" s="34" t="s">
        <v>700</v>
      </c>
      <c r="K81" s="34" t="s">
        <v>1950</v>
      </c>
      <c r="L81" s="34" t="s">
        <v>1411</v>
      </c>
      <c r="M81" s="60">
        <v>44673.443831018521</v>
      </c>
      <c r="N81" s="60">
        <v>44673.443831018521</v>
      </c>
      <c r="O81" s="34" t="s">
        <v>700</v>
      </c>
      <c r="P81" s="34" t="s">
        <v>1951</v>
      </c>
      <c r="Q81" s="34" t="s">
        <v>700</v>
      </c>
      <c r="T81" s="34" t="s">
        <v>700</v>
      </c>
      <c r="U81" s="34" t="s">
        <v>700</v>
      </c>
      <c r="V81" s="34" t="s">
        <v>700</v>
      </c>
      <c r="W81" s="34" t="s">
        <v>700</v>
      </c>
      <c r="X81" s="34" t="s">
        <v>700</v>
      </c>
      <c r="Y81" s="34" t="s">
        <v>700</v>
      </c>
      <c r="Z81" s="34" t="s">
        <v>700</v>
      </c>
      <c r="AA81" s="34" t="s">
        <v>700</v>
      </c>
      <c r="AB81" s="34" t="s">
        <v>700</v>
      </c>
      <c r="AC81" s="34" t="s">
        <v>700</v>
      </c>
      <c r="AD81" s="34" t="s">
        <v>700</v>
      </c>
      <c r="AE81" s="34" t="s">
        <v>700</v>
      </c>
      <c r="AF81" s="34" t="s">
        <v>700</v>
      </c>
      <c r="AG81" s="34" t="s">
        <v>700</v>
      </c>
      <c r="AH81" s="34" t="s">
        <v>700</v>
      </c>
      <c r="AI81" s="34" t="s">
        <v>700</v>
      </c>
      <c r="AJ81" s="34" t="s">
        <v>1952</v>
      </c>
      <c r="AK81" s="34" t="s">
        <v>700</v>
      </c>
      <c r="AL81" s="34" t="s">
        <v>1953</v>
      </c>
      <c r="AM81" s="34" t="s">
        <v>700</v>
      </c>
      <c r="AN81" s="34" t="s">
        <v>1954</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c r="CI81" s="34" t="s">
        <v>700</v>
      </c>
    </row>
    <row r="82" spans="1:87" x14ac:dyDescent="0.25">
      <c r="A82" s="34" t="s">
        <v>1955</v>
      </c>
      <c r="B82" s="34" t="s">
        <v>1195</v>
      </c>
      <c r="C82" s="34">
        <v>2021</v>
      </c>
      <c r="D82" s="34" t="s">
        <v>1956</v>
      </c>
      <c r="E82" s="34" t="s">
        <v>1957</v>
      </c>
      <c r="F82" s="34" t="s">
        <v>1958</v>
      </c>
      <c r="G82" s="34" t="s">
        <v>700</v>
      </c>
      <c r="H82" s="34" t="s">
        <v>700</v>
      </c>
      <c r="I82" s="34" t="s">
        <v>1959</v>
      </c>
      <c r="J82" s="34" t="s">
        <v>700</v>
      </c>
      <c r="K82" s="34" t="s">
        <v>1960</v>
      </c>
      <c r="L82" s="34" t="s">
        <v>1411</v>
      </c>
      <c r="M82" s="60">
        <v>44673.443831018521</v>
      </c>
      <c r="N82" s="60">
        <v>44673.443831018521</v>
      </c>
      <c r="O82" s="34" t="s">
        <v>700</v>
      </c>
      <c r="P82" s="34" t="s">
        <v>1961</v>
      </c>
      <c r="Q82" s="34" t="s">
        <v>700</v>
      </c>
      <c r="T82" s="34" t="s">
        <v>700</v>
      </c>
      <c r="U82" s="34" t="s">
        <v>700</v>
      </c>
      <c r="V82" s="34" t="s">
        <v>700</v>
      </c>
      <c r="W82" s="34" t="s">
        <v>700</v>
      </c>
      <c r="X82" s="34" t="s">
        <v>700</v>
      </c>
      <c r="Y82" s="34" t="s">
        <v>700</v>
      </c>
      <c r="Z82" s="34" t="s">
        <v>700</v>
      </c>
      <c r="AA82" s="34" t="s">
        <v>700</v>
      </c>
      <c r="AB82" s="34" t="s">
        <v>700</v>
      </c>
      <c r="AC82" s="34" t="s">
        <v>700</v>
      </c>
      <c r="AD82" s="34" t="s">
        <v>700</v>
      </c>
      <c r="AE82" s="34" t="s">
        <v>700</v>
      </c>
      <c r="AF82" s="34" t="s">
        <v>700</v>
      </c>
      <c r="AG82" s="34" t="s">
        <v>700</v>
      </c>
      <c r="AH82" s="34" t="s">
        <v>700</v>
      </c>
      <c r="AI82" s="34" t="s">
        <v>700</v>
      </c>
      <c r="AJ82" s="34" t="s">
        <v>1962</v>
      </c>
      <c r="AK82" s="34" t="s">
        <v>700</v>
      </c>
      <c r="AL82" s="34" t="s">
        <v>700</v>
      </c>
      <c r="AM82" s="34" t="s">
        <v>700</v>
      </c>
      <c r="AN82" s="34" t="s">
        <v>1963</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c r="CI82" s="34" t="s">
        <v>700</v>
      </c>
    </row>
    <row r="83" spans="1:87" x14ac:dyDescent="0.25">
      <c r="A83" s="34" t="s">
        <v>1964</v>
      </c>
      <c r="B83" s="34" t="s">
        <v>1195</v>
      </c>
      <c r="C83" s="34">
        <v>2021</v>
      </c>
      <c r="D83" s="34" t="s">
        <v>1965</v>
      </c>
      <c r="E83" s="34" t="s">
        <v>1966</v>
      </c>
      <c r="F83" s="34" t="s">
        <v>1967</v>
      </c>
      <c r="G83" s="34" t="s">
        <v>700</v>
      </c>
      <c r="H83" s="34" t="s">
        <v>700</v>
      </c>
      <c r="I83" s="34" t="s">
        <v>1968</v>
      </c>
      <c r="J83" s="34" t="s">
        <v>700</v>
      </c>
      <c r="K83" s="34" t="s">
        <v>1969</v>
      </c>
      <c r="L83" s="34" t="s">
        <v>1427</v>
      </c>
      <c r="M83" s="60">
        <v>44673.443831018521</v>
      </c>
      <c r="N83" s="60">
        <v>44673.443831018521</v>
      </c>
      <c r="O83" s="34" t="s">
        <v>700</v>
      </c>
      <c r="P83" s="34" t="s">
        <v>1970</v>
      </c>
      <c r="Q83" s="34" t="s">
        <v>700</v>
      </c>
      <c r="S83" s="34">
        <v>4</v>
      </c>
      <c r="T83" s="34" t="s">
        <v>700</v>
      </c>
      <c r="U83" s="34" t="s">
        <v>700</v>
      </c>
      <c r="V83" s="34" t="s">
        <v>700</v>
      </c>
      <c r="W83" s="34" t="s">
        <v>700</v>
      </c>
      <c r="X83" s="34" t="s">
        <v>700</v>
      </c>
      <c r="Y83" s="34" t="s">
        <v>700</v>
      </c>
      <c r="Z83" s="34" t="s">
        <v>700</v>
      </c>
      <c r="AA83" s="34" t="s">
        <v>700</v>
      </c>
      <c r="AB83" s="34" t="s">
        <v>700</v>
      </c>
      <c r="AC83" s="34" t="s">
        <v>700</v>
      </c>
      <c r="AD83" s="34" t="s">
        <v>700</v>
      </c>
      <c r="AE83" s="34" t="s">
        <v>700</v>
      </c>
      <c r="AF83" s="34" t="s">
        <v>700</v>
      </c>
      <c r="AG83" s="34" t="s">
        <v>700</v>
      </c>
      <c r="AH83" s="34" t="s">
        <v>700</v>
      </c>
      <c r="AI83" s="34" t="s">
        <v>700</v>
      </c>
      <c r="AJ83" s="34" t="s">
        <v>1971</v>
      </c>
      <c r="AK83" s="34" t="s">
        <v>700</v>
      </c>
      <c r="AL83" s="34" t="s">
        <v>700</v>
      </c>
      <c r="AM83" s="34" t="s">
        <v>700</v>
      </c>
      <c r="AN83" s="34" t="s">
        <v>1972</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c r="CI83" s="34" t="s">
        <v>700</v>
      </c>
    </row>
    <row r="84" spans="1:87" x14ac:dyDescent="0.25">
      <c r="A84" s="34" t="s">
        <v>1973</v>
      </c>
      <c r="B84" s="34" t="s">
        <v>1186</v>
      </c>
      <c r="C84" s="34">
        <v>2021</v>
      </c>
      <c r="D84" s="34" t="s">
        <v>1974</v>
      </c>
      <c r="E84" s="34" t="s">
        <v>1975</v>
      </c>
      <c r="F84" s="34" t="s">
        <v>1976</v>
      </c>
      <c r="G84" s="34" t="s">
        <v>1977</v>
      </c>
      <c r="H84" s="34" t="s">
        <v>700</v>
      </c>
      <c r="I84" s="34" t="s">
        <v>700</v>
      </c>
      <c r="J84" s="34" t="s">
        <v>1978</v>
      </c>
      <c r="K84" s="34" t="s">
        <v>1979</v>
      </c>
      <c r="L84" s="34" t="s">
        <v>726</v>
      </c>
      <c r="M84" s="60">
        <v>44673.443831018521</v>
      </c>
      <c r="N84" s="60">
        <v>44673.443831018521</v>
      </c>
      <c r="O84" s="34" t="s">
        <v>700</v>
      </c>
      <c r="P84" s="34" t="s">
        <v>1980</v>
      </c>
      <c r="Q84" s="34" t="s">
        <v>700</v>
      </c>
      <c r="T84" s="34" t="s">
        <v>700</v>
      </c>
      <c r="U84" s="34" t="s">
        <v>700</v>
      </c>
      <c r="V84" s="34" t="s">
        <v>700</v>
      </c>
      <c r="W84" s="34" t="s">
        <v>700</v>
      </c>
      <c r="X84" s="34" t="s">
        <v>700</v>
      </c>
      <c r="Y84" s="34" t="s">
        <v>700</v>
      </c>
      <c r="Z84" s="34" t="s">
        <v>700</v>
      </c>
      <c r="AA84" s="34" t="s">
        <v>1981</v>
      </c>
      <c r="AB84" s="34" t="s">
        <v>700</v>
      </c>
      <c r="AC84" s="34" t="s">
        <v>700</v>
      </c>
      <c r="AD84" s="34" t="s">
        <v>700</v>
      </c>
      <c r="AE84" s="34" t="s">
        <v>700</v>
      </c>
      <c r="AF84" s="34" t="s">
        <v>700</v>
      </c>
      <c r="AG84" s="34" t="s">
        <v>700</v>
      </c>
      <c r="AH84" s="34" t="s">
        <v>700</v>
      </c>
      <c r="AI84" s="34" t="s">
        <v>700</v>
      </c>
      <c r="AJ84" s="34" t="s">
        <v>700</v>
      </c>
      <c r="AK84" s="34" t="s">
        <v>700</v>
      </c>
      <c r="AL84" s="34" t="s">
        <v>700</v>
      </c>
      <c r="AM84" s="34" t="s">
        <v>700</v>
      </c>
      <c r="AN84" s="34" t="s">
        <v>700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c r="CI84" s="34" t="s">
        <v>700</v>
      </c>
    </row>
    <row r="85" spans="1:87" x14ac:dyDescent="0.25">
      <c r="A85" s="34" t="s">
        <v>1982</v>
      </c>
      <c r="B85" s="34" t="s">
        <v>1195</v>
      </c>
      <c r="C85" s="34">
        <v>2021</v>
      </c>
      <c r="D85" s="34" t="s">
        <v>1983</v>
      </c>
      <c r="E85" s="34" t="s">
        <v>1984</v>
      </c>
      <c r="F85" s="34" t="s">
        <v>1985</v>
      </c>
      <c r="G85" s="34" t="s">
        <v>700</v>
      </c>
      <c r="H85" s="34" t="s">
        <v>700</v>
      </c>
      <c r="I85" s="34" t="s">
        <v>1986</v>
      </c>
      <c r="J85" s="34" t="s">
        <v>700</v>
      </c>
      <c r="K85" s="34" t="s">
        <v>1987</v>
      </c>
      <c r="L85" s="34" t="s">
        <v>1420</v>
      </c>
      <c r="M85" s="60">
        <v>44673.443831018521</v>
      </c>
      <c r="N85" s="60">
        <v>44673.443831018521</v>
      </c>
      <c r="O85" s="34" t="s">
        <v>700</v>
      </c>
      <c r="P85" s="34" t="s">
        <v>1988</v>
      </c>
      <c r="Q85" s="34" t="s">
        <v>700</v>
      </c>
      <c r="T85" s="34" t="s">
        <v>700</v>
      </c>
      <c r="U85" s="34" t="s">
        <v>700</v>
      </c>
      <c r="V85" s="34" t="s">
        <v>700</v>
      </c>
      <c r="W85" s="34" t="s">
        <v>700</v>
      </c>
      <c r="X85" s="34" t="s">
        <v>700</v>
      </c>
      <c r="Y85" s="34" t="s">
        <v>700</v>
      </c>
      <c r="Z85" s="34" t="s">
        <v>700</v>
      </c>
      <c r="AA85" s="34" t="s">
        <v>700</v>
      </c>
      <c r="AB85" s="34" t="s">
        <v>700</v>
      </c>
      <c r="AC85" s="34" t="s">
        <v>700</v>
      </c>
      <c r="AD85" s="34" t="s">
        <v>700</v>
      </c>
      <c r="AE85" s="34" t="s">
        <v>700</v>
      </c>
      <c r="AF85" s="34" t="s">
        <v>700</v>
      </c>
      <c r="AG85" s="34" t="s">
        <v>700</v>
      </c>
      <c r="AH85" s="34" t="s">
        <v>700</v>
      </c>
      <c r="AI85" s="34" t="s">
        <v>700</v>
      </c>
      <c r="AJ85" s="34" t="s">
        <v>1989</v>
      </c>
      <c r="AK85" s="34" t="s">
        <v>700</v>
      </c>
      <c r="AL85" s="34" t="s">
        <v>700</v>
      </c>
      <c r="AM85" s="34" t="s">
        <v>700</v>
      </c>
      <c r="AN85" s="34" t="s">
        <v>1990</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c r="CI85" s="34" t="s">
        <v>700</v>
      </c>
    </row>
    <row r="86" spans="1:87" x14ac:dyDescent="0.25">
      <c r="A86" s="34" t="s">
        <v>1991</v>
      </c>
      <c r="B86" s="34" t="s">
        <v>1195</v>
      </c>
      <c r="C86" s="34">
        <v>2021</v>
      </c>
      <c r="D86" s="34" t="s">
        <v>1992</v>
      </c>
      <c r="E86" s="34" t="s">
        <v>1993</v>
      </c>
      <c r="F86" s="34" t="s">
        <v>1994</v>
      </c>
      <c r="G86" s="34" t="s">
        <v>700</v>
      </c>
      <c r="H86" s="34" t="s">
        <v>700</v>
      </c>
      <c r="I86" s="34" t="s">
        <v>1995</v>
      </c>
      <c r="J86" s="34" t="s">
        <v>700</v>
      </c>
      <c r="K86" s="34" t="s">
        <v>1996</v>
      </c>
      <c r="L86" s="34" t="s">
        <v>1395</v>
      </c>
      <c r="M86" s="60">
        <v>44673.443831018521</v>
      </c>
      <c r="N86" s="60">
        <v>44673.443831018521</v>
      </c>
      <c r="O86" s="34" t="s">
        <v>700</v>
      </c>
      <c r="P86" s="34" t="s">
        <v>1997</v>
      </c>
      <c r="Q86" s="34" t="s">
        <v>700</v>
      </c>
      <c r="T86" s="34" t="s">
        <v>700</v>
      </c>
      <c r="U86" s="34" t="s">
        <v>700</v>
      </c>
      <c r="V86" s="34" t="s">
        <v>700</v>
      </c>
      <c r="W86" s="34" t="s">
        <v>700</v>
      </c>
      <c r="X86" s="34" t="s">
        <v>700</v>
      </c>
      <c r="Y86" s="34" t="s">
        <v>700</v>
      </c>
      <c r="Z86" s="34" t="s">
        <v>700</v>
      </c>
      <c r="AA86" s="34" t="s">
        <v>700</v>
      </c>
      <c r="AB86" s="34" t="s">
        <v>700</v>
      </c>
      <c r="AC86" s="34" t="s">
        <v>700</v>
      </c>
      <c r="AD86" s="34" t="s">
        <v>700</v>
      </c>
      <c r="AE86" s="34" t="s">
        <v>700</v>
      </c>
      <c r="AF86" s="34" t="s">
        <v>700</v>
      </c>
      <c r="AG86" s="34" t="s">
        <v>700</v>
      </c>
      <c r="AH86" s="34" t="s">
        <v>700</v>
      </c>
      <c r="AI86" s="34" t="s">
        <v>700</v>
      </c>
      <c r="AJ86" s="34" t="s">
        <v>700</v>
      </c>
      <c r="AK86" s="34" t="s">
        <v>700</v>
      </c>
      <c r="AL86" s="34" t="s">
        <v>700</v>
      </c>
      <c r="AM86" s="34" t="s">
        <v>700</v>
      </c>
      <c r="AN86" s="34" t="s">
        <v>1998</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c r="CI86" s="34" t="s">
        <v>700</v>
      </c>
    </row>
    <row r="87" spans="1:87" x14ac:dyDescent="0.25">
      <c r="A87" s="34" t="s">
        <v>1999</v>
      </c>
      <c r="B87" s="34" t="s">
        <v>1195</v>
      </c>
      <c r="C87" s="34">
        <v>2021</v>
      </c>
      <c r="D87" s="34" t="s">
        <v>2000</v>
      </c>
      <c r="E87" s="34" t="s">
        <v>2001</v>
      </c>
      <c r="F87" s="34" t="s">
        <v>2002</v>
      </c>
      <c r="G87" s="34" t="s">
        <v>700</v>
      </c>
      <c r="H87" s="34" t="s">
        <v>700</v>
      </c>
      <c r="I87" s="34" t="s">
        <v>2003</v>
      </c>
      <c r="J87" s="34" t="s">
        <v>700</v>
      </c>
      <c r="K87" s="34" t="s">
        <v>2004</v>
      </c>
      <c r="L87" s="34" t="s">
        <v>1387</v>
      </c>
      <c r="M87" s="60">
        <v>44673.443831018521</v>
      </c>
      <c r="N87" s="60">
        <v>44673.443831018521</v>
      </c>
      <c r="O87" s="34" t="s">
        <v>700</v>
      </c>
      <c r="P87" s="34" t="s">
        <v>2005</v>
      </c>
      <c r="Q87" s="34" t="s">
        <v>700</v>
      </c>
      <c r="T87" s="34" t="s">
        <v>700</v>
      </c>
      <c r="U87" s="34" t="s">
        <v>700</v>
      </c>
      <c r="V87" s="34" t="s">
        <v>700</v>
      </c>
      <c r="W87" s="34" t="s">
        <v>700</v>
      </c>
      <c r="X87" s="34" t="s">
        <v>700</v>
      </c>
      <c r="Y87" s="34" t="s">
        <v>700</v>
      </c>
      <c r="Z87" s="34" t="s">
        <v>700</v>
      </c>
      <c r="AA87" s="34" t="s">
        <v>700</v>
      </c>
      <c r="AB87" s="34" t="s">
        <v>700</v>
      </c>
      <c r="AC87" s="34" t="s">
        <v>700</v>
      </c>
      <c r="AD87" s="34" t="s">
        <v>700</v>
      </c>
      <c r="AE87" s="34" t="s">
        <v>700</v>
      </c>
      <c r="AF87" s="34" t="s">
        <v>700</v>
      </c>
      <c r="AG87" s="34" t="s">
        <v>700</v>
      </c>
      <c r="AH87" s="34" t="s">
        <v>700</v>
      </c>
      <c r="AI87" s="34" t="s">
        <v>700</v>
      </c>
      <c r="AJ87" s="34" t="s">
        <v>2006</v>
      </c>
      <c r="AK87" s="34" t="s">
        <v>700</v>
      </c>
      <c r="AL87" s="34" t="s">
        <v>700</v>
      </c>
      <c r="AM87" s="34" t="s">
        <v>700</v>
      </c>
      <c r="AN87" s="34" t="s">
        <v>2007</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c r="CI87" s="34" t="s">
        <v>700</v>
      </c>
    </row>
    <row r="88" spans="1:87" x14ac:dyDescent="0.25">
      <c r="A88" s="34" t="s">
        <v>2008</v>
      </c>
      <c r="B88" s="34" t="s">
        <v>1243</v>
      </c>
      <c r="C88" s="34">
        <v>2021</v>
      </c>
      <c r="D88" s="34" t="s">
        <v>2009</v>
      </c>
      <c r="E88" s="34" t="s">
        <v>2010</v>
      </c>
      <c r="F88" s="34" t="s">
        <v>2011</v>
      </c>
      <c r="G88" s="34" t="s">
        <v>700</v>
      </c>
      <c r="H88" s="34" t="s">
        <v>2012</v>
      </c>
      <c r="I88" s="34" t="s">
        <v>2013</v>
      </c>
      <c r="J88" s="34" t="s">
        <v>700</v>
      </c>
      <c r="K88" s="34" t="s">
        <v>2014</v>
      </c>
      <c r="L88" s="34" t="s">
        <v>1427</v>
      </c>
      <c r="M88" s="60">
        <v>44673.443831018521</v>
      </c>
      <c r="N88" s="60">
        <v>44673.443831018521</v>
      </c>
      <c r="O88" s="34" t="s">
        <v>700</v>
      </c>
      <c r="P88" s="34" t="s">
        <v>2015</v>
      </c>
      <c r="Q88" s="34" t="s">
        <v>700</v>
      </c>
      <c r="R88" s="34">
        <v>3</v>
      </c>
      <c r="S88" s="34">
        <v>5</v>
      </c>
      <c r="T88" s="34" t="s">
        <v>700</v>
      </c>
      <c r="U88" s="34" t="s">
        <v>700</v>
      </c>
      <c r="V88" s="34" t="s">
        <v>700</v>
      </c>
      <c r="W88" s="34" t="s">
        <v>700</v>
      </c>
      <c r="X88" s="34" t="s">
        <v>700</v>
      </c>
      <c r="Y88" s="34" t="s">
        <v>700</v>
      </c>
      <c r="Z88" s="34" t="s">
        <v>700</v>
      </c>
      <c r="AA88" s="34" t="s">
        <v>700</v>
      </c>
      <c r="AB88" s="34" t="s">
        <v>700</v>
      </c>
      <c r="AC88" s="34" t="s">
        <v>700</v>
      </c>
      <c r="AD88" s="34" t="s">
        <v>700</v>
      </c>
      <c r="AE88" s="34" t="s">
        <v>700</v>
      </c>
      <c r="AF88" s="34" t="s">
        <v>700</v>
      </c>
      <c r="AG88" s="34" t="s">
        <v>700</v>
      </c>
      <c r="AH88" s="34" t="s">
        <v>700</v>
      </c>
      <c r="AI88" s="34" t="s">
        <v>700</v>
      </c>
      <c r="AJ88" s="34" t="s">
        <v>700</v>
      </c>
      <c r="AK88" s="34" t="s">
        <v>700</v>
      </c>
      <c r="AL88" s="34" t="s">
        <v>700</v>
      </c>
      <c r="AM88" s="34" t="s">
        <v>700</v>
      </c>
      <c r="AN88" s="34" t="s">
        <v>2016</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c r="CI88" s="34" t="s">
        <v>700</v>
      </c>
    </row>
    <row r="89" spans="1:87" x14ac:dyDescent="0.25">
      <c r="A89" s="34" t="s">
        <v>2017</v>
      </c>
      <c r="B89" s="34" t="s">
        <v>1195</v>
      </c>
      <c r="C89" s="34">
        <v>2021</v>
      </c>
      <c r="D89" s="34" t="s">
        <v>2018</v>
      </c>
      <c r="E89" s="34" t="s">
        <v>2019</v>
      </c>
      <c r="F89" s="34" t="s">
        <v>2020</v>
      </c>
      <c r="G89" s="34" t="s">
        <v>700</v>
      </c>
      <c r="H89" s="34" t="s">
        <v>700</v>
      </c>
      <c r="I89" s="34" t="s">
        <v>2021</v>
      </c>
      <c r="J89" s="34" t="s">
        <v>700</v>
      </c>
      <c r="K89" s="34" t="s">
        <v>2022</v>
      </c>
      <c r="L89" s="34" t="s">
        <v>1395</v>
      </c>
      <c r="M89" s="60">
        <v>44673.443831018521</v>
      </c>
      <c r="N89" s="60">
        <v>44673.443831018521</v>
      </c>
      <c r="O89" s="34" t="s">
        <v>700</v>
      </c>
      <c r="P89" s="34" t="s">
        <v>1767</v>
      </c>
      <c r="Q89" s="34" t="s">
        <v>700</v>
      </c>
      <c r="T89" s="34" t="s">
        <v>700</v>
      </c>
      <c r="U89" s="34" t="s">
        <v>700</v>
      </c>
      <c r="V89" s="34" t="s">
        <v>700</v>
      </c>
      <c r="W89" s="34" t="s">
        <v>700</v>
      </c>
      <c r="X89" s="34" t="s">
        <v>700</v>
      </c>
      <c r="Y89" s="34" t="s">
        <v>700</v>
      </c>
      <c r="Z89" s="34" t="s">
        <v>700</v>
      </c>
      <c r="AA89" s="34" t="s">
        <v>700</v>
      </c>
      <c r="AB89" s="34" t="s">
        <v>700</v>
      </c>
      <c r="AC89" s="34" t="s">
        <v>700</v>
      </c>
      <c r="AD89" s="34" t="s">
        <v>700</v>
      </c>
      <c r="AE89" s="34" t="s">
        <v>700</v>
      </c>
      <c r="AF89" s="34" t="s">
        <v>700</v>
      </c>
      <c r="AG89" s="34" t="s">
        <v>700</v>
      </c>
      <c r="AH89" s="34" t="s">
        <v>700</v>
      </c>
      <c r="AI89" s="34" t="s">
        <v>700</v>
      </c>
      <c r="AJ89" s="34" t="s">
        <v>700</v>
      </c>
      <c r="AK89" s="34" t="s">
        <v>700</v>
      </c>
      <c r="AL89" s="34" t="s">
        <v>700</v>
      </c>
      <c r="AM89" s="34" t="s">
        <v>700</v>
      </c>
      <c r="AN89" s="34" t="s">
        <v>2023</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c r="CI89" s="34" t="s">
        <v>700</v>
      </c>
    </row>
    <row r="90" spans="1:87" x14ac:dyDescent="0.25">
      <c r="A90" s="34" t="s">
        <v>2024</v>
      </c>
      <c r="B90" s="34" t="s">
        <v>1195</v>
      </c>
      <c r="C90" s="34">
        <v>2021</v>
      </c>
      <c r="D90" s="34" t="s">
        <v>2025</v>
      </c>
      <c r="E90" s="34" t="s">
        <v>2026</v>
      </c>
      <c r="F90" s="34" t="s">
        <v>2027</v>
      </c>
      <c r="G90" s="34" t="s">
        <v>700</v>
      </c>
      <c r="H90" s="34" t="s">
        <v>700</v>
      </c>
      <c r="I90" s="34" t="s">
        <v>2028</v>
      </c>
      <c r="J90" s="34" t="s">
        <v>700</v>
      </c>
      <c r="K90" s="34" t="s">
        <v>2029</v>
      </c>
      <c r="L90" s="34" t="s">
        <v>1467</v>
      </c>
      <c r="M90" s="60">
        <v>44673.443831018521</v>
      </c>
      <c r="N90" s="60">
        <v>44673.443831018521</v>
      </c>
      <c r="O90" s="34" t="s">
        <v>700</v>
      </c>
      <c r="P90" s="34" t="s">
        <v>1388</v>
      </c>
      <c r="Q90" s="34" t="s">
        <v>700</v>
      </c>
      <c r="T90" s="34" t="s">
        <v>700</v>
      </c>
      <c r="U90" s="34" t="s">
        <v>700</v>
      </c>
      <c r="V90" s="34" t="s">
        <v>700</v>
      </c>
      <c r="W90" s="34" t="s">
        <v>700</v>
      </c>
      <c r="X90" s="34" t="s">
        <v>700</v>
      </c>
      <c r="Y90" s="34" t="s">
        <v>700</v>
      </c>
      <c r="Z90" s="34" t="s">
        <v>700</v>
      </c>
      <c r="AA90" s="34" t="s">
        <v>700</v>
      </c>
      <c r="AB90" s="34" t="s">
        <v>700</v>
      </c>
      <c r="AC90" s="34" t="s">
        <v>700</v>
      </c>
      <c r="AD90" s="34" t="s">
        <v>700</v>
      </c>
      <c r="AE90" s="34" t="s">
        <v>700</v>
      </c>
      <c r="AF90" s="34" t="s">
        <v>700</v>
      </c>
      <c r="AG90" s="34" t="s">
        <v>700</v>
      </c>
      <c r="AH90" s="34" t="s">
        <v>700</v>
      </c>
      <c r="AI90" s="34" t="s">
        <v>700</v>
      </c>
      <c r="AJ90" s="34" t="s">
        <v>700</v>
      </c>
      <c r="AK90" s="34" t="s">
        <v>700</v>
      </c>
      <c r="AL90" s="34" t="s">
        <v>700</v>
      </c>
      <c r="AM90" s="34" t="s">
        <v>700</v>
      </c>
      <c r="AN90" s="34" t="s">
        <v>2030</v>
      </c>
      <c r="AO90" s="34" t="s">
        <v>700</v>
      </c>
      <c r="AP90" s="34" t="s">
        <v>700</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c r="CI90" s="34" t="s">
        <v>700</v>
      </c>
    </row>
    <row r="91" spans="1:87" x14ac:dyDescent="0.25">
      <c r="A91" s="34" t="s">
        <v>2031</v>
      </c>
      <c r="B91" s="34" t="s">
        <v>1243</v>
      </c>
      <c r="C91" s="34">
        <v>2021</v>
      </c>
      <c r="D91" s="34" t="s">
        <v>2032</v>
      </c>
      <c r="E91" s="34" t="s">
        <v>2033</v>
      </c>
      <c r="F91" s="34" t="s">
        <v>2034</v>
      </c>
      <c r="G91" s="34" t="s">
        <v>700</v>
      </c>
      <c r="H91" s="34" t="s">
        <v>2035</v>
      </c>
      <c r="I91" s="34" t="s">
        <v>2036</v>
      </c>
      <c r="J91" s="34" t="s">
        <v>700</v>
      </c>
      <c r="K91" s="34" t="s">
        <v>2037</v>
      </c>
      <c r="L91" s="34" t="s">
        <v>1395</v>
      </c>
      <c r="M91" s="60">
        <v>44673.443831018521</v>
      </c>
      <c r="N91" s="60">
        <v>44673.443831018521</v>
      </c>
      <c r="O91" s="34" t="s">
        <v>700</v>
      </c>
      <c r="P91" s="34" t="s">
        <v>2038</v>
      </c>
      <c r="Q91" s="34" t="s">
        <v>700</v>
      </c>
      <c r="R91" s="34">
        <v>10</v>
      </c>
      <c r="S91" s="34">
        <v>130</v>
      </c>
      <c r="T91" s="34" t="s">
        <v>700</v>
      </c>
      <c r="U91" s="34" t="s">
        <v>700</v>
      </c>
      <c r="V91" s="34" t="s">
        <v>700</v>
      </c>
      <c r="W91" s="34" t="s">
        <v>700</v>
      </c>
      <c r="X91" s="34" t="s">
        <v>700</v>
      </c>
      <c r="Y91" s="34" t="s">
        <v>700</v>
      </c>
      <c r="Z91" s="34" t="s">
        <v>700</v>
      </c>
      <c r="AA91" s="34" t="s">
        <v>700</v>
      </c>
      <c r="AB91" s="34" t="s">
        <v>700</v>
      </c>
      <c r="AC91" s="34" t="s">
        <v>700</v>
      </c>
      <c r="AD91" s="34" t="s">
        <v>700</v>
      </c>
      <c r="AE91" s="34" t="s">
        <v>700</v>
      </c>
      <c r="AF91" s="34" t="s">
        <v>700</v>
      </c>
      <c r="AG91" s="34" t="s">
        <v>700</v>
      </c>
      <c r="AH91" s="34" t="s">
        <v>700</v>
      </c>
      <c r="AI91" s="34" t="s">
        <v>700</v>
      </c>
      <c r="AJ91" s="34" t="s">
        <v>700</v>
      </c>
      <c r="AK91" s="34" t="s">
        <v>700</v>
      </c>
      <c r="AL91" s="34" t="s">
        <v>700</v>
      </c>
      <c r="AM91" s="34" t="s">
        <v>700</v>
      </c>
      <c r="AN91" s="34" t="s">
        <v>700</v>
      </c>
      <c r="AO91" s="34" t="s">
        <v>700</v>
      </c>
      <c r="AP91" s="34" t="s">
        <v>700</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c r="CI91" s="34" t="s">
        <v>700</v>
      </c>
    </row>
    <row r="92" spans="1:87" x14ac:dyDescent="0.25">
      <c r="A92" s="34" t="s">
        <v>2039</v>
      </c>
      <c r="B92" s="34" t="s">
        <v>1243</v>
      </c>
      <c r="C92" s="34">
        <v>2020</v>
      </c>
      <c r="D92" s="34" t="s">
        <v>771</v>
      </c>
      <c r="E92" s="34" t="s">
        <v>772</v>
      </c>
      <c r="F92" s="34" t="s">
        <v>1376</v>
      </c>
      <c r="G92" s="34" t="s">
        <v>700</v>
      </c>
      <c r="H92" s="34" t="s">
        <v>1377</v>
      </c>
      <c r="I92" s="34" t="s">
        <v>2040</v>
      </c>
      <c r="J92" s="34" t="s">
        <v>700</v>
      </c>
      <c r="K92" s="34" t="s">
        <v>2041</v>
      </c>
      <c r="L92" s="34" t="s">
        <v>697</v>
      </c>
      <c r="M92" s="60">
        <v>44686.932604166665</v>
      </c>
      <c r="N92" s="60">
        <v>44686.932604166665</v>
      </c>
      <c r="O92" s="34" t="s">
        <v>700</v>
      </c>
      <c r="P92" s="34" t="s">
        <v>2042</v>
      </c>
      <c r="Q92" s="34" t="s">
        <v>700</v>
      </c>
      <c r="S92" s="34">
        <v>8</v>
      </c>
      <c r="T92" s="34" t="s">
        <v>700</v>
      </c>
      <c r="U92" s="34" t="s">
        <v>700</v>
      </c>
      <c r="V92" s="34" t="s">
        <v>700</v>
      </c>
      <c r="W92" s="34" t="s">
        <v>700</v>
      </c>
      <c r="X92" s="34" t="s">
        <v>700</v>
      </c>
      <c r="Y92" s="34" t="s">
        <v>700</v>
      </c>
      <c r="Z92" s="34" t="s">
        <v>700</v>
      </c>
      <c r="AA92" s="34" t="s">
        <v>700</v>
      </c>
      <c r="AB92" s="34" t="s">
        <v>700</v>
      </c>
      <c r="AC92" s="34" t="s">
        <v>700</v>
      </c>
      <c r="AD92" s="34" t="s">
        <v>700</v>
      </c>
      <c r="AE92" s="34" t="s">
        <v>700</v>
      </c>
      <c r="AF92" s="34" t="s">
        <v>700</v>
      </c>
      <c r="AG92" s="34" t="s">
        <v>700</v>
      </c>
      <c r="AH92" s="34" t="s">
        <v>700</v>
      </c>
      <c r="AI92" s="34" t="s">
        <v>700</v>
      </c>
      <c r="AJ92" s="34" t="s">
        <v>700</v>
      </c>
      <c r="AK92" s="34" t="s">
        <v>700</v>
      </c>
      <c r="AL92" s="34" t="s">
        <v>2043</v>
      </c>
      <c r="AM92" s="34" t="s">
        <v>700</v>
      </c>
      <c r="AN92" s="34" t="s">
        <v>2044</v>
      </c>
      <c r="AO92" s="34" t="s">
        <v>700</v>
      </c>
      <c r="AP92" s="34" t="s">
        <v>700</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c r="CI92" s="34" t="s">
        <v>700</v>
      </c>
    </row>
    <row r="93" spans="1:87" x14ac:dyDescent="0.25">
      <c r="A93" s="34" t="s">
        <v>2045</v>
      </c>
      <c r="B93" s="34" t="s">
        <v>1195</v>
      </c>
      <c r="C93" s="34">
        <v>2020</v>
      </c>
      <c r="D93" s="34" t="s">
        <v>773</v>
      </c>
      <c r="E93" s="34" t="s">
        <v>774</v>
      </c>
      <c r="F93" s="34" t="s">
        <v>2046</v>
      </c>
      <c r="G93" s="34" t="s">
        <v>700</v>
      </c>
      <c r="H93" s="34" t="s">
        <v>700</v>
      </c>
      <c r="I93" s="34" t="s">
        <v>2047</v>
      </c>
      <c r="J93" s="34" t="s">
        <v>700</v>
      </c>
      <c r="K93" s="34" t="s">
        <v>2048</v>
      </c>
      <c r="L93" s="34" t="s">
        <v>2049</v>
      </c>
      <c r="M93" s="60">
        <v>44686.932604166665</v>
      </c>
      <c r="N93" s="60">
        <v>44686.932604166665</v>
      </c>
      <c r="O93" s="34" t="s">
        <v>700</v>
      </c>
      <c r="P93" s="34" t="s">
        <v>2050</v>
      </c>
      <c r="Q93" s="34" t="s">
        <v>700</v>
      </c>
      <c r="T93" s="34" t="s">
        <v>700</v>
      </c>
      <c r="U93" s="34" t="s">
        <v>700</v>
      </c>
      <c r="V93" s="34" t="s">
        <v>700</v>
      </c>
      <c r="W93" s="34" t="s">
        <v>700</v>
      </c>
      <c r="X93" s="34" t="s">
        <v>700</v>
      </c>
      <c r="Y93" s="34" t="s">
        <v>700</v>
      </c>
      <c r="Z93" s="34" t="s">
        <v>700</v>
      </c>
      <c r="AA93" s="34" t="s">
        <v>700</v>
      </c>
      <c r="AB93" s="34" t="s">
        <v>700</v>
      </c>
      <c r="AC93" s="34" t="s">
        <v>700</v>
      </c>
      <c r="AD93" s="34" t="s">
        <v>700</v>
      </c>
      <c r="AE93" s="34" t="s">
        <v>700</v>
      </c>
      <c r="AF93" s="34" t="s">
        <v>700</v>
      </c>
      <c r="AG93" s="34" t="s">
        <v>700</v>
      </c>
      <c r="AH93" s="34" t="s">
        <v>700</v>
      </c>
      <c r="AI93" s="34" t="s">
        <v>700</v>
      </c>
      <c r="AJ93" s="34" t="s">
        <v>2051</v>
      </c>
      <c r="AK93" s="34" t="s">
        <v>700</v>
      </c>
      <c r="AL93" s="34" t="s">
        <v>2052</v>
      </c>
      <c r="AM93" s="34" t="s">
        <v>700</v>
      </c>
      <c r="AN93" s="34" t="s">
        <v>2053</v>
      </c>
      <c r="AO93" s="34" t="s">
        <v>700</v>
      </c>
      <c r="AP93" s="34" t="s">
        <v>700</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c r="CI93" s="34" t="s">
        <v>700</v>
      </c>
    </row>
    <row r="94" spans="1:87" x14ac:dyDescent="0.25">
      <c r="A94" s="34" t="s">
        <v>2054</v>
      </c>
      <c r="B94" s="34" t="s">
        <v>1195</v>
      </c>
      <c r="C94" s="34">
        <v>2020</v>
      </c>
      <c r="D94" s="34" t="s">
        <v>775</v>
      </c>
      <c r="E94" s="34" t="s">
        <v>776</v>
      </c>
      <c r="F94" s="34" t="s">
        <v>2055</v>
      </c>
      <c r="G94" s="34" t="s">
        <v>700</v>
      </c>
      <c r="H94" s="34" t="s">
        <v>700</v>
      </c>
      <c r="I94" s="34" t="s">
        <v>2056</v>
      </c>
      <c r="J94" s="34" t="s">
        <v>700</v>
      </c>
      <c r="K94" s="34" t="s">
        <v>2057</v>
      </c>
      <c r="L94" s="34" t="s">
        <v>2058</v>
      </c>
      <c r="M94" s="60">
        <v>44686.932604166665</v>
      </c>
      <c r="N94" s="60">
        <v>44686.932604166665</v>
      </c>
      <c r="O94" s="34" t="s">
        <v>700</v>
      </c>
      <c r="P94" s="34" t="s">
        <v>1388</v>
      </c>
      <c r="Q94" s="34" t="s">
        <v>700</v>
      </c>
      <c r="T94" s="34" t="s">
        <v>700</v>
      </c>
      <c r="U94" s="34" t="s">
        <v>700</v>
      </c>
      <c r="V94" s="34" t="s">
        <v>700</v>
      </c>
      <c r="W94" s="34" t="s">
        <v>700</v>
      </c>
      <c r="X94" s="34" t="s">
        <v>700</v>
      </c>
      <c r="Y94" s="34" t="s">
        <v>700</v>
      </c>
      <c r="Z94" s="34" t="s">
        <v>700</v>
      </c>
      <c r="AA94" s="34" t="s">
        <v>700</v>
      </c>
      <c r="AB94" s="34" t="s">
        <v>700</v>
      </c>
      <c r="AC94" s="34" t="s">
        <v>700</v>
      </c>
      <c r="AD94" s="34" t="s">
        <v>700</v>
      </c>
      <c r="AE94" s="34" t="s">
        <v>700</v>
      </c>
      <c r="AF94" s="34" t="s">
        <v>700</v>
      </c>
      <c r="AG94" s="34" t="s">
        <v>700</v>
      </c>
      <c r="AH94" s="34" t="s">
        <v>700</v>
      </c>
      <c r="AI94" s="34" t="s">
        <v>700</v>
      </c>
      <c r="AJ94" s="34" t="s">
        <v>700</v>
      </c>
      <c r="AK94" s="34" t="s">
        <v>700</v>
      </c>
      <c r="AL94" s="34" t="s">
        <v>2059</v>
      </c>
      <c r="AM94" s="34" t="s">
        <v>700</v>
      </c>
      <c r="AN94" s="34" t="s">
        <v>2060</v>
      </c>
      <c r="AO94" s="34" t="s">
        <v>700</v>
      </c>
      <c r="AP94" s="34" t="s">
        <v>700</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c r="CI94" s="34" t="s">
        <v>700</v>
      </c>
    </row>
    <row r="95" spans="1:87" x14ac:dyDescent="0.25">
      <c r="A95" s="34" t="s">
        <v>2061</v>
      </c>
      <c r="B95" s="34" t="s">
        <v>1195</v>
      </c>
      <c r="C95" s="34">
        <v>2020</v>
      </c>
      <c r="D95" s="34" t="s">
        <v>777</v>
      </c>
      <c r="E95" s="34" t="s">
        <v>778</v>
      </c>
      <c r="F95" s="34" t="s">
        <v>2062</v>
      </c>
      <c r="G95" s="34" t="s">
        <v>700</v>
      </c>
      <c r="H95" s="34" t="s">
        <v>700</v>
      </c>
      <c r="I95" s="34" t="s">
        <v>2063</v>
      </c>
      <c r="J95" s="34" t="s">
        <v>700</v>
      </c>
      <c r="K95" s="34" t="s">
        <v>2064</v>
      </c>
      <c r="L95" s="34" t="s">
        <v>2065</v>
      </c>
      <c r="M95" s="60">
        <v>44686.932604166665</v>
      </c>
      <c r="N95" s="60">
        <v>44686.932604166665</v>
      </c>
      <c r="O95" s="34" t="s">
        <v>700</v>
      </c>
      <c r="P95" s="34" t="s">
        <v>2066</v>
      </c>
      <c r="Q95" s="34" t="s">
        <v>700</v>
      </c>
      <c r="T95" s="34" t="s">
        <v>700</v>
      </c>
      <c r="U95" s="34" t="s">
        <v>700</v>
      </c>
      <c r="V95" s="34" t="s">
        <v>700</v>
      </c>
      <c r="W95" s="34" t="s">
        <v>700</v>
      </c>
      <c r="X95" s="34" t="s">
        <v>700</v>
      </c>
      <c r="Y95" s="34" t="s">
        <v>700</v>
      </c>
      <c r="Z95" s="34" t="s">
        <v>700</v>
      </c>
      <c r="AA95" s="34" t="s">
        <v>700</v>
      </c>
      <c r="AB95" s="34" t="s">
        <v>700</v>
      </c>
      <c r="AC95" s="34" t="s">
        <v>700</v>
      </c>
      <c r="AD95" s="34" t="s">
        <v>700</v>
      </c>
      <c r="AE95" s="34" t="s">
        <v>700</v>
      </c>
      <c r="AF95" s="34" t="s">
        <v>700</v>
      </c>
      <c r="AG95" s="34" t="s">
        <v>700</v>
      </c>
      <c r="AH95" s="34" t="s">
        <v>700</v>
      </c>
      <c r="AI95" s="34" t="s">
        <v>700</v>
      </c>
      <c r="AJ95" s="34" t="s">
        <v>2067</v>
      </c>
      <c r="AK95" s="34" t="s">
        <v>700</v>
      </c>
      <c r="AL95" s="34" t="s">
        <v>2068</v>
      </c>
      <c r="AM95" s="34" t="s">
        <v>700</v>
      </c>
      <c r="AN95" s="34" t="s">
        <v>2069</v>
      </c>
      <c r="AO95" s="34" t="s">
        <v>700</v>
      </c>
      <c r="AP95" s="34" t="s">
        <v>700</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c r="CI95" s="34" t="s">
        <v>700</v>
      </c>
    </row>
    <row r="96" spans="1:87" x14ac:dyDescent="0.25">
      <c r="A96" s="34" t="s">
        <v>2070</v>
      </c>
      <c r="B96" s="34" t="s">
        <v>1195</v>
      </c>
      <c r="C96" s="34">
        <v>2020</v>
      </c>
      <c r="D96" s="34" t="s">
        <v>2071</v>
      </c>
      <c r="E96" s="34" t="s">
        <v>2072</v>
      </c>
      <c r="F96" s="34" t="s">
        <v>2073</v>
      </c>
      <c r="G96" s="34" t="s">
        <v>700</v>
      </c>
      <c r="H96" s="34" t="s">
        <v>700</v>
      </c>
      <c r="I96" s="34" t="s">
        <v>2074</v>
      </c>
      <c r="J96" s="34" t="s">
        <v>700</v>
      </c>
      <c r="K96" s="34" t="s">
        <v>2075</v>
      </c>
      <c r="L96" s="34" t="s">
        <v>2076</v>
      </c>
      <c r="M96" s="60">
        <v>44686.932604166665</v>
      </c>
      <c r="N96" s="60">
        <v>44686.932604166665</v>
      </c>
      <c r="O96" s="34" t="s">
        <v>700</v>
      </c>
      <c r="P96" s="34" t="s">
        <v>2077</v>
      </c>
      <c r="Q96" s="34" t="s">
        <v>700</v>
      </c>
      <c r="T96" s="34" t="s">
        <v>700</v>
      </c>
      <c r="U96" s="34" t="s">
        <v>700</v>
      </c>
      <c r="V96" s="34" t="s">
        <v>700</v>
      </c>
      <c r="W96" s="34" t="s">
        <v>700</v>
      </c>
      <c r="X96" s="34" t="s">
        <v>700</v>
      </c>
      <c r="Y96" s="34" t="s">
        <v>700</v>
      </c>
      <c r="Z96" s="34" t="s">
        <v>700</v>
      </c>
      <c r="AA96" s="34" t="s">
        <v>700</v>
      </c>
      <c r="AB96" s="34" t="s">
        <v>700</v>
      </c>
      <c r="AC96" s="34" t="s">
        <v>700</v>
      </c>
      <c r="AD96" s="34" t="s">
        <v>700</v>
      </c>
      <c r="AE96" s="34" t="s">
        <v>700</v>
      </c>
      <c r="AF96" s="34" t="s">
        <v>700</v>
      </c>
      <c r="AG96" s="34" t="s">
        <v>700</v>
      </c>
      <c r="AH96" s="34" t="s">
        <v>700</v>
      </c>
      <c r="AI96" s="34" t="s">
        <v>700</v>
      </c>
      <c r="AJ96" s="34" t="s">
        <v>700</v>
      </c>
      <c r="AK96" s="34" t="s">
        <v>700</v>
      </c>
      <c r="AL96" s="34" t="s">
        <v>700</v>
      </c>
      <c r="AM96" s="34" t="s">
        <v>700</v>
      </c>
      <c r="AN96" s="34" t="s">
        <v>2078</v>
      </c>
      <c r="AO96" s="34" t="s">
        <v>700</v>
      </c>
      <c r="AP96" s="34" t="s">
        <v>700</v>
      </c>
      <c r="AQ96" s="34" t="s">
        <v>700</v>
      </c>
      <c r="AR96" s="34" t="s">
        <v>700</v>
      </c>
      <c r="AS96" s="34" t="s">
        <v>700</v>
      </c>
      <c r="AT96" s="34" t="s">
        <v>700</v>
      </c>
      <c r="AU96" s="34" t="s">
        <v>700</v>
      </c>
      <c r="AV96" s="34" t="s">
        <v>700</v>
      </c>
      <c r="AW96" s="34" t="s">
        <v>700</v>
      </c>
      <c r="AX96" s="34" t="s">
        <v>700</v>
      </c>
      <c r="AY96" s="34" t="s">
        <v>700</v>
      </c>
      <c r="AZ96" s="34" t="s">
        <v>700</v>
      </c>
      <c r="BA96" s="34" t="s">
        <v>700</v>
      </c>
      <c r="BB96" s="34" t="s">
        <v>700</v>
      </c>
      <c r="BC96" s="34" t="s">
        <v>700</v>
      </c>
      <c r="BD96" s="34" t="s">
        <v>700</v>
      </c>
      <c r="BE96" s="34" t="s">
        <v>700</v>
      </c>
      <c r="BF96" s="34" t="s">
        <v>700</v>
      </c>
      <c r="BG96" s="34" t="s">
        <v>700</v>
      </c>
      <c r="BH96" s="34" t="s">
        <v>700</v>
      </c>
      <c r="BI96" s="34" t="s">
        <v>700</v>
      </c>
      <c r="BJ96" s="34" t="s">
        <v>700</v>
      </c>
      <c r="BK96" s="34" t="s">
        <v>700</v>
      </c>
      <c r="BL96" s="34" t="s">
        <v>700</v>
      </c>
      <c r="BM96" s="34" t="s">
        <v>700</v>
      </c>
      <c r="BN96" s="34" t="s">
        <v>700</v>
      </c>
      <c r="BO96" s="34" t="s">
        <v>700</v>
      </c>
      <c r="BP96" s="34" t="s">
        <v>700</v>
      </c>
      <c r="BQ96" s="34" t="s">
        <v>700</v>
      </c>
      <c r="BR96" s="34" t="s">
        <v>700</v>
      </c>
      <c r="BS96" s="34" t="s">
        <v>700</v>
      </c>
      <c r="BT96" s="34" t="s">
        <v>700</v>
      </c>
      <c r="BU96" s="34" t="s">
        <v>700</v>
      </c>
      <c r="BV96" s="34" t="s">
        <v>700</v>
      </c>
      <c r="BW96" s="34" t="s">
        <v>700</v>
      </c>
      <c r="BX96" s="34" t="s">
        <v>700</v>
      </c>
      <c r="BY96" s="34" t="s">
        <v>700</v>
      </c>
      <c r="BZ96" s="34" t="s">
        <v>700</v>
      </c>
      <c r="CA96" s="34" t="s">
        <v>700</v>
      </c>
      <c r="CB96" s="34" t="s">
        <v>700</v>
      </c>
      <c r="CC96" s="34" t="s">
        <v>700</v>
      </c>
      <c r="CD96" s="34" t="s">
        <v>700</v>
      </c>
      <c r="CE96" s="34" t="s">
        <v>700</v>
      </c>
      <c r="CF96" s="34" t="s">
        <v>700</v>
      </c>
      <c r="CG96" s="34" t="s">
        <v>700</v>
      </c>
      <c r="CH96" s="34" t="s">
        <v>700</v>
      </c>
      <c r="CI96" s="34" t="s">
        <v>700</v>
      </c>
    </row>
    <row r="97" spans="1:87" x14ac:dyDescent="0.25">
      <c r="A97" s="34" t="s">
        <v>2079</v>
      </c>
      <c r="B97" s="34" t="s">
        <v>1195</v>
      </c>
      <c r="C97" s="34">
        <v>2020</v>
      </c>
      <c r="D97" s="34" t="s">
        <v>2080</v>
      </c>
      <c r="E97" s="34" t="s">
        <v>2081</v>
      </c>
      <c r="F97" s="34" t="s">
        <v>2082</v>
      </c>
      <c r="G97" s="34" t="s">
        <v>700</v>
      </c>
      <c r="H97" s="34" t="s">
        <v>700</v>
      </c>
      <c r="I97" s="34" t="s">
        <v>2083</v>
      </c>
      <c r="J97" s="34" t="s">
        <v>700</v>
      </c>
      <c r="K97" s="34" t="s">
        <v>2084</v>
      </c>
      <c r="L97" s="34" t="s">
        <v>1256</v>
      </c>
      <c r="M97" s="60">
        <v>44686.932604166665</v>
      </c>
      <c r="N97" s="60">
        <v>44686.932604166665</v>
      </c>
      <c r="O97" s="34" t="s">
        <v>700</v>
      </c>
      <c r="P97" s="34" t="s">
        <v>1388</v>
      </c>
      <c r="Q97" s="34" t="s">
        <v>700</v>
      </c>
      <c r="T97" s="34" t="s">
        <v>700</v>
      </c>
      <c r="U97" s="34" t="s">
        <v>700</v>
      </c>
      <c r="V97" s="34" t="s">
        <v>700</v>
      </c>
      <c r="W97" s="34" t="s">
        <v>700</v>
      </c>
      <c r="X97" s="34" t="s">
        <v>700</v>
      </c>
      <c r="Y97" s="34" t="s">
        <v>700</v>
      </c>
      <c r="Z97" s="34" t="s">
        <v>700</v>
      </c>
      <c r="AA97" s="34" t="s">
        <v>700</v>
      </c>
      <c r="AB97" s="34" t="s">
        <v>700</v>
      </c>
      <c r="AC97" s="34" t="s">
        <v>700</v>
      </c>
      <c r="AD97" s="34" t="s">
        <v>700</v>
      </c>
      <c r="AE97" s="34" t="s">
        <v>700</v>
      </c>
      <c r="AF97" s="34" t="s">
        <v>700</v>
      </c>
      <c r="AG97" s="34" t="s">
        <v>700</v>
      </c>
      <c r="AH97" s="34" t="s">
        <v>700</v>
      </c>
      <c r="AI97" s="34" t="s">
        <v>700</v>
      </c>
      <c r="AJ97" s="34" t="s">
        <v>700</v>
      </c>
      <c r="AK97" s="34" t="s">
        <v>700</v>
      </c>
      <c r="AL97" s="34" t="s">
        <v>700</v>
      </c>
      <c r="AM97" s="34" t="s">
        <v>700</v>
      </c>
      <c r="AN97" s="34" t="s">
        <v>2085</v>
      </c>
      <c r="AO97" s="34" t="s">
        <v>700</v>
      </c>
      <c r="AP97" s="34" t="s">
        <v>700</v>
      </c>
      <c r="AQ97" s="34" t="s">
        <v>700</v>
      </c>
      <c r="AR97" s="34" t="s">
        <v>700</v>
      </c>
      <c r="AS97" s="34" t="s">
        <v>700</v>
      </c>
      <c r="AT97" s="34" t="s">
        <v>700</v>
      </c>
      <c r="AU97" s="34" t="s">
        <v>700</v>
      </c>
      <c r="AV97" s="34" t="s">
        <v>700</v>
      </c>
      <c r="AW97" s="34" t="s">
        <v>700</v>
      </c>
      <c r="AX97" s="34" t="s">
        <v>700</v>
      </c>
      <c r="AY97" s="34" t="s">
        <v>700</v>
      </c>
      <c r="AZ97" s="34" t="s">
        <v>700</v>
      </c>
      <c r="BA97" s="34" t="s">
        <v>700</v>
      </c>
      <c r="BB97" s="34" t="s">
        <v>700</v>
      </c>
      <c r="BC97" s="34" t="s">
        <v>700</v>
      </c>
      <c r="BD97" s="34" t="s">
        <v>700</v>
      </c>
      <c r="BE97" s="34" t="s">
        <v>700</v>
      </c>
      <c r="BF97" s="34" t="s">
        <v>700</v>
      </c>
      <c r="BG97" s="34" t="s">
        <v>700</v>
      </c>
      <c r="BH97" s="34" t="s">
        <v>700</v>
      </c>
      <c r="BI97" s="34" t="s">
        <v>700</v>
      </c>
      <c r="BJ97" s="34" t="s">
        <v>700</v>
      </c>
      <c r="BK97" s="34" t="s">
        <v>700</v>
      </c>
      <c r="BL97" s="34" t="s">
        <v>700</v>
      </c>
      <c r="BM97" s="34" t="s">
        <v>700</v>
      </c>
      <c r="BN97" s="34" t="s">
        <v>700</v>
      </c>
      <c r="BO97" s="34" t="s">
        <v>700</v>
      </c>
      <c r="BP97" s="34" t="s">
        <v>700</v>
      </c>
      <c r="BQ97" s="34" t="s">
        <v>700</v>
      </c>
      <c r="BR97" s="34" t="s">
        <v>700</v>
      </c>
      <c r="BS97" s="34" t="s">
        <v>700</v>
      </c>
      <c r="BT97" s="34" t="s">
        <v>700</v>
      </c>
      <c r="BU97" s="34" t="s">
        <v>700</v>
      </c>
      <c r="BV97" s="34" t="s">
        <v>700</v>
      </c>
      <c r="BW97" s="34" t="s">
        <v>700</v>
      </c>
      <c r="BX97" s="34" t="s">
        <v>700</v>
      </c>
      <c r="BY97" s="34" t="s">
        <v>700</v>
      </c>
      <c r="BZ97" s="34" t="s">
        <v>700</v>
      </c>
      <c r="CA97" s="34" t="s">
        <v>700</v>
      </c>
      <c r="CB97" s="34" t="s">
        <v>700</v>
      </c>
      <c r="CC97" s="34" t="s">
        <v>700</v>
      </c>
      <c r="CD97" s="34" t="s">
        <v>700</v>
      </c>
      <c r="CE97" s="34" t="s">
        <v>700</v>
      </c>
      <c r="CF97" s="34" t="s">
        <v>700</v>
      </c>
      <c r="CG97" s="34" t="s">
        <v>700</v>
      </c>
      <c r="CH97" s="34" t="s">
        <v>700</v>
      </c>
      <c r="CI97" s="34" t="s">
        <v>700</v>
      </c>
    </row>
    <row r="98" spans="1:87" x14ac:dyDescent="0.25">
      <c r="A98" s="34" t="s">
        <v>2086</v>
      </c>
      <c r="B98" s="34" t="s">
        <v>1195</v>
      </c>
      <c r="C98" s="34">
        <v>2020</v>
      </c>
      <c r="D98" s="34" t="s">
        <v>2087</v>
      </c>
      <c r="E98" s="34" t="s">
        <v>2088</v>
      </c>
      <c r="F98" s="34" t="s">
        <v>2089</v>
      </c>
      <c r="G98" s="34" t="s">
        <v>700</v>
      </c>
      <c r="H98" s="34" t="s">
        <v>700</v>
      </c>
      <c r="I98" s="34" t="s">
        <v>700</v>
      </c>
      <c r="J98" s="34" t="s">
        <v>700</v>
      </c>
      <c r="K98" s="34" t="s">
        <v>2090</v>
      </c>
      <c r="L98" s="34" t="s">
        <v>1256</v>
      </c>
      <c r="M98" s="60">
        <v>44686.932604166665</v>
      </c>
      <c r="N98" s="60">
        <v>44686.932604166665</v>
      </c>
      <c r="O98" s="34" t="s">
        <v>700</v>
      </c>
      <c r="P98" s="34" t="s">
        <v>2091</v>
      </c>
      <c r="Q98" s="34" t="s">
        <v>700</v>
      </c>
      <c r="T98" s="34" t="s">
        <v>700</v>
      </c>
      <c r="U98" s="34" t="s">
        <v>700</v>
      </c>
      <c r="V98" s="34" t="s">
        <v>700</v>
      </c>
      <c r="W98" s="34" t="s">
        <v>700</v>
      </c>
      <c r="X98" s="34" t="s">
        <v>700</v>
      </c>
      <c r="Y98" s="34" t="s">
        <v>700</v>
      </c>
      <c r="Z98" s="34" t="s">
        <v>700</v>
      </c>
      <c r="AA98" s="34" t="s">
        <v>700</v>
      </c>
      <c r="AB98" s="34" t="s">
        <v>700</v>
      </c>
      <c r="AC98" s="34" t="s">
        <v>700</v>
      </c>
      <c r="AD98" s="34" t="s">
        <v>700</v>
      </c>
      <c r="AE98" s="34" t="s">
        <v>700</v>
      </c>
      <c r="AF98" s="34" t="s">
        <v>700</v>
      </c>
      <c r="AG98" s="34" t="s">
        <v>700</v>
      </c>
      <c r="AH98" s="34" t="s">
        <v>700</v>
      </c>
      <c r="AI98" s="34" t="s">
        <v>700</v>
      </c>
      <c r="AJ98" s="34" t="s">
        <v>2092</v>
      </c>
      <c r="AK98" s="34" t="s">
        <v>700</v>
      </c>
      <c r="AL98" s="34" t="s">
        <v>700</v>
      </c>
      <c r="AM98" s="34" t="s">
        <v>700</v>
      </c>
      <c r="AN98" s="34" t="s">
        <v>2093</v>
      </c>
      <c r="AO98" s="34" t="s">
        <v>700</v>
      </c>
      <c r="AP98" s="34" t="s">
        <v>700</v>
      </c>
      <c r="AQ98" s="34" t="s">
        <v>700</v>
      </c>
      <c r="AR98" s="34" t="s">
        <v>700</v>
      </c>
      <c r="AS98" s="34" t="s">
        <v>700</v>
      </c>
      <c r="AT98" s="34" t="s">
        <v>700</v>
      </c>
      <c r="AU98" s="34" t="s">
        <v>700</v>
      </c>
      <c r="AV98" s="34" t="s">
        <v>700</v>
      </c>
      <c r="AW98" s="34" t="s">
        <v>700</v>
      </c>
      <c r="AX98" s="34" t="s">
        <v>700</v>
      </c>
      <c r="AY98" s="34" t="s">
        <v>700</v>
      </c>
      <c r="AZ98" s="34" t="s">
        <v>700</v>
      </c>
      <c r="BA98" s="34" t="s">
        <v>700</v>
      </c>
      <c r="BB98" s="34" t="s">
        <v>700</v>
      </c>
      <c r="BC98" s="34" t="s">
        <v>700</v>
      </c>
      <c r="BD98" s="34" t="s">
        <v>700</v>
      </c>
      <c r="BE98" s="34" t="s">
        <v>700</v>
      </c>
      <c r="BF98" s="34" t="s">
        <v>700</v>
      </c>
      <c r="BG98" s="34" t="s">
        <v>700</v>
      </c>
      <c r="BH98" s="34" t="s">
        <v>700</v>
      </c>
      <c r="BI98" s="34" t="s">
        <v>700</v>
      </c>
      <c r="BJ98" s="34" t="s">
        <v>700</v>
      </c>
      <c r="BK98" s="34" t="s">
        <v>700</v>
      </c>
      <c r="BL98" s="34" t="s">
        <v>700</v>
      </c>
      <c r="BM98" s="34" t="s">
        <v>700</v>
      </c>
      <c r="BN98" s="34" t="s">
        <v>700</v>
      </c>
      <c r="BO98" s="34" t="s">
        <v>700</v>
      </c>
      <c r="BP98" s="34" t="s">
        <v>700</v>
      </c>
      <c r="BQ98" s="34" t="s">
        <v>700</v>
      </c>
      <c r="BR98" s="34" t="s">
        <v>700</v>
      </c>
      <c r="BS98" s="34" t="s">
        <v>700</v>
      </c>
      <c r="BT98" s="34" t="s">
        <v>700</v>
      </c>
      <c r="BU98" s="34" t="s">
        <v>700</v>
      </c>
      <c r="BV98" s="34" t="s">
        <v>700</v>
      </c>
      <c r="BW98" s="34" t="s">
        <v>700</v>
      </c>
      <c r="BX98" s="34" t="s">
        <v>700</v>
      </c>
      <c r="BY98" s="34" t="s">
        <v>700</v>
      </c>
      <c r="BZ98" s="34" t="s">
        <v>700</v>
      </c>
      <c r="CA98" s="34" t="s">
        <v>700</v>
      </c>
      <c r="CB98" s="34" t="s">
        <v>700</v>
      </c>
      <c r="CC98" s="34" t="s">
        <v>700</v>
      </c>
      <c r="CD98" s="34" t="s">
        <v>700</v>
      </c>
      <c r="CE98" s="34" t="s">
        <v>700</v>
      </c>
      <c r="CF98" s="34" t="s">
        <v>700</v>
      </c>
      <c r="CG98" s="34" t="s">
        <v>700</v>
      </c>
      <c r="CH98" s="34" t="s">
        <v>700</v>
      </c>
      <c r="CI98" s="34" t="s">
        <v>700</v>
      </c>
    </row>
    <row r="99" spans="1:87" x14ac:dyDescent="0.25">
      <c r="A99" s="34" t="s">
        <v>2094</v>
      </c>
      <c r="B99" s="34" t="s">
        <v>1195</v>
      </c>
      <c r="C99" s="34">
        <v>2020</v>
      </c>
      <c r="D99" s="34" t="s">
        <v>779</v>
      </c>
      <c r="E99" s="34" t="s">
        <v>780</v>
      </c>
      <c r="F99" s="34" t="s">
        <v>2095</v>
      </c>
      <c r="G99" s="34" t="s">
        <v>700</v>
      </c>
      <c r="H99" s="34" t="s">
        <v>700</v>
      </c>
      <c r="I99" s="34" t="s">
        <v>2096</v>
      </c>
      <c r="J99" s="34" t="s">
        <v>700</v>
      </c>
      <c r="K99" s="34" t="s">
        <v>2097</v>
      </c>
      <c r="L99" s="34" t="s">
        <v>2049</v>
      </c>
      <c r="M99" s="60">
        <v>44686.932604166665</v>
      </c>
      <c r="N99" s="60">
        <v>44686.932604166665</v>
      </c>
      <c r="O99" s="34" t="s">
        <v>700</v>
      </c>
      <c r="P99" s="34" t="s">
        <v>2098</v>
      </c>
      <c r="Q99" s="34" t="s">
        <v>700</v>
      </c>
      <c r="S99" s="34">
        <v>1</v>
      </c>
      <c r="T99" s="34" t="s">
        <v>700</v>
      </c>
      <c r="U99" s="34" t="s">
        <v>700</v>
      </c>
      <c r="V99" s="34" t="s">
        <v>700</v>
      </c>
      <c r="W99" s="34" t="s">
        <v>700</v>
      </c>
      <c r="X99" s="34" t="s">
        <v>700</v>
      </c>
      <c r="Y99" s="34" t="s">
        <v>700</v>
      </c>
      <c r="Z99" s="34" t="s">
        <v>700</v>
      </c>
      <c r="AA99" s="34" t="s">
        <v>700</v>
      </c>
      <c r="AB99" s="34" t="s">
        <v>700</v>
      </c>
      <c r="AC99" s="34" t="s">
        <v>700</v>
      </c>
      <c r="AD99" s="34" t="s">
        <v>700</v>
      </c>
      <c r="AE99" s="34" t="s">
        <v>700</v>
      </c>
      <c r="AF99" s="34" t="s">
        <v>700</v>
      </c>
      <c r="AG99" s="34" t="s">
        <v>700</v>
      </c>
      <c r="AH99" s="34" t="s">
        <v>700</v>
      </c>
      <c r="AI99" s="34" t="s">
        <v>700</v>
      </c>
      <c r="AJ99" s="34" t="s">
        <v>700</v>
      </c>
      <c r="AK99" s="34" t="s">
        <v>700</v>
      </c>
      <c r="AL99" s="34" t="s">
        <v>2099</v>
      </c>
      <c r="AM99" s="34" t="s">
        <v>700</v>
      </c>
      <c r="AN99" s="34" t="s">
        <v>2100</v>
      </c>
      <c r="AO99" s="34" t="s">
        <v>700</v>
      </c>
      <c r="AP99" s="34" t="s">
        <v>700</v>
      </c>
      <c r="AQ99" s="34" t="s">
        <v>700</v>
      </c>
      <c r="AR99" s="34" t="s">
        <v>700</v>
      </c>
      <c r="AS99" s="34" t="s">
        <v>700</v>
      </c>
      <c r="AT99" s="34" t="s">
        <v>700</v>
      </c>
      <c r="AU99" s="34" t="s">
        <v>700</v>
      </c>
      <c r="AV99" s="34" t="s">
        <v>700</v>
      </c>
      <c r="AW99" s="34" t="s">
        <v>700</v>
      </c>
      <c r="AX99" s="34" t="s">
        <v>700</v>
      </c>
      <c r="AY99" s="34" t="s">
        <v>700</v>
      </c>
      <c r="AZ99" s="34" t="s">
        <v>700</v>
      </c>
      <c r="BA99" s="34" t="s">
        <v>700</v>
      </c>
      <c r="BB99" s="34" t="s">
        <v>700</v>
      </c>
      <c r="BC99" s="34" t="s">
        <v>700</v>
      </c>
      <c r="BD99" s="34" t="s">
        <v>700</v>
      </c>
      <c r="BE99" s="34" t="s">
        <v>700</v>
      </c>
      <c r="BF99" s="34" t="s">
        <v>700</v>
      </c>
      <c r="BG99" s="34" t="s">
        <v>700</v>
      </c>
      <c r="BH99" s="34" t="s">
        <v>700</v>
      </c>
      <c r="BI99" s="34" t="s">
        <v>700</v>
      </c>
      <c r="BJ99" s="34" t="s">
        <v>700</v>
      </c>
      <c r="BK99" s="34" t="s">
        <v>700</v>
      </c>
      <c r="BL99" s="34" t="s">
        <v>700</v>
      </c>
      <c r="BM99" s="34" t="s">
        <v>700</v>
      </c>
      <c r="BN99" s="34" t="s">
        <v>700</v>
      </c>
      <c r="BO99" s="34" t="s">
        <v>700</v>
      </c>
      <c r="BP99" s="34" t="s">
        <v>700</v>
      </c>
      <c r="BQ99" s="34" t="s">
        <v>700</v>
      </c>
      <c r="BR99" s="34" t="s">
        <v>700</v>
      </c>
      <c r="BS99" s="34" t="s">
        <v>700</v>
      </c>
      <c r="BT99" s="34" t="s">
        <v>700</v>
      </c>
      <c r="BU99" s="34" t="s">
        <v>700</v>
      </c>
      <c r="BV99" s="34" t="s">
        <v>700</v>
      </c>
      <c r="BW99" s="34" t="s">
        <v>700</v>
      </c>
      <c r="BX99" s="34" t="s">
        <v>700</v>
      </c>
      <c r="BY99" s="34" t="s">
        <v>700</v>
      </c>
      <c r="BZ99" s="34" t="s">
        <v>700</v>
      </c>
      <c r="CA99" s="34" t="s">
        <v>700</v>
      </c>
      <c r="CB99" s="34" t="s">
        <v>700</v>
      </c>
      <c r="CC99" s="34" t="s">
        <v>700</v>
      </c>
      <c r="CD99" s="34" t="s">
        <v>700</v>
      </c>
      <c r="CE99" s="34" t="s">
        <v>700</v>
      </c>
      <c r="CF99" s="34" t="s">
        <v>700</v>
      </c>
      <c r="CG99" s="34" t="s">
        <v>700</v>
      </c>
      <c r="CH99" s="34" t="s">
        <v>700</v>
      </c>
      <c r="CI99" s="34" t="s">
        <v>700</v>
      </c>
    </row>
    <row r="100" spans="1:87" x14ac:dyDescent="0.25">
      <c r="A100" s="34" t="s">
        <v>2101</v>
      </c>
      <c r="B100" s="34" t="s">
        <v>1195</v>
      </c>
      <c r="C100" s="34">
        <v>2020</v>
      </c>
      <c r="D100" s="34" t="s">
        <v>557</v>
      </c>
      <c r="E100" s="34" t="s">
        <v>556</v>
      </c>
      <c r="F100" s="34" t="s">
        <v>2102</v>
      </c>
      <c r="G100" s="34" t="s">
        <v>700</v>
      </c>
      <c r="H100" s="34" t="s">
        <v>700</v>
      </c>
      <c r="I100" s="34" t="s">
        <v>2103</v>
      </c>
      <c r="J100" s="34" t="s">
        <v>700</v>
      </c>
      <c r="K100" s="34" t="s">
        <v>2104</v>
      </c>
      <c r="L100" s="34" t="s">
        <v>2049</v>
      </c>
      <c r="M100" s="60">
        <v>44686.932615740741</v>
      </c>
      <c r="N100" s="60">
        <v>44686.932615740741</v>
      </c>
      <c r="O100" s="34" t="s">
        <v>700</v>
      </c>
      <c r="P100" s="34" t="s">
        <v>1529</v>
      </c>
      <c r="Q100" s="34" t="s">
        <v>700</v>
      </c>
      <c r="T100" s="34" t="s">
        <v>700</v>
      </c>
      <c r="U100" s="34" t="s">
        <v>700</v>
      </c>
      <c r="V100" s="34" t="s">
        <v>700</v>
      </c>
      <c r="W100" s="34" t="s">
        <v>700</v>
      </c>
      <c r="X100" s="34" t="s">
        <v>700</v>
      </c>
      <c r="Y100" s="34" t="s">
        <v>700</v>
      </c>
      <c r="Z100" s="34" t="s">
        <v>700</v>
      </c>
      <c r="AA100" s="34" t="s">
        <v>700</v>
      </c>
      <c r="AB100" s="34" t="s">
        <v>700</v>
      </c>
      <c r="AC100" s="34" t="s">
        <v>700</v>
      </c>
      <c r="AD100" s="34" t="s">
        <v>700</v>
      </c>
      <c r="AE100" s="34" t="s">
        <v>700</v>
      </c>
      <c r="AF100" s="34" t="s">
        <v>700</v>
      </c>
      <c r="AG100" s="34" t="s">
        <v>700</v>
      </c>
      <c r="AH100" s="34" t="s">
        <v>700</v>
      </c>
      <c r="AI100" s="34" t="s">
        <v>700</v>
      </c>
      <c r="AJ100" s="34" t="s">
        <v>700</v>
      </c>
      <c r="AK100" s="34" t="s">
        <v>700</v>
      </c>
      <c r="AL100" s="34" t="s">
        <v>2105</v>
      </c>
      <c r="AM100" s="34" t="s">
        <v>700</v>
      </c>
      <c r="AN100" s="34" t="s">
        <v>2106</v>
      </c>
      <c r="AO100" s="34" t="s">
        <v>700</v>
      </c>
      <c r="AP100" s="34" t="s">
        <v>700</v>
      </c>
      <c r="AQ100" s="34" t="s">
        <v>700</v>
      </c>
      <c r="AR100" s="34" t="s">
        <v>700</v>
      </c>
      <c r="AS100" s="34" t="s">
        <v>700</v>
      </c>
      <c r="AT100" s="34" t="s">
        <v>700</v>
      </c>
      <c r="AU100" s="34" t="s">
        <v>700</v>
      </c>
      <c r="AV100" s="34" t="s">
        <v>700</v>
      </c>
      <c r="AW100" s="34" t="s">
        <v>700</v>
      </c>
      <c r="AX100" s="34" t="s">
        <v>700</v>
      </c>
      <c r="AY100" s="34" t="s">
        <v>700</v>
      </c>
      <c r="AZ100" s="34" t="s">
        <v>700</v>
      </c>
      <c r="BA100" s="34" t="s">
        <v>700</v>
      </c>
      <c r="BB100" s="34" t="s">
        <v>700</v>
      </c>
      <c r="BC100" s="34" t="s">
        <v>700</v>
      </c>
      <c r="BD100" s="34" t="s">
        <v>700</v>
      </c>
      <c r="BE100" s="34" t="s">
        <v>700</v>
      </c>
      <c r="BF100" s="34" t="s">
        <v>700</v>
      </c>
      <c r="BG100" s="34" t="s">
        <v>700</v>
      </c>
      <c r="BH100" s="34" t="s">
        <v>700</v>
      </c>
      <c r="BI100" s="34" t="s">
        <v>700</v>
      </c>
      <c r="BJ100" s="34" t="s">
        <v>700</v>
      </c>
      <c r="BK100" s="34" t="s">
        <v>700</v>
      </c>
      <c r="BL100" s="34" t="s">
        <v>700</v>
      </c>
      <c r="BM100" s="34" t="s">
        <v>700</v>
      </c>
      <c r="BN100" s="34" t="s">
        <v>700</v>
      </c>
      <c r="BO100" s="34" t="s">
        <v>700</v>
      </c>
      <c r="BP100" s="34" t="s">
        <v>700</v>
      </c>
      <c r="BQ100" s="34" t="s">
        <v>700</v>
      </c>
      <c r="BR100" s="34" t="s">
        <v>700</v>
      </c>
      <c r="BS100" s="34" t="s">
        <v>700</v>
      </c>
      <c r="BT100" s="34" t="s">
        <v>700</v>
      </c>
      <c r="BU100" s="34" t="s">
        <v>700</v>
      </c>
      <c r="BV100" s="34" t="s">
        <v>700</v>
      </c>
      <c r="BW100" s="34" t="s">
        <v>700</v>
      </c>
      <c r="BX100" s="34" t="s">
        <v>700</v>
      </c>
      <c r="BY100" s="34" t="s">
        <v>700</v>
      </c>
      <c r="BZ100" s="34" t="s">
        <v>700</v>
      </c>
      <c r="CA100" s="34" t="s">
        <v>700</v>
      </c>
      <c r="CB100" s="34" t="s">
        <v>700</v>
      </c>
      <c r="CC100" s="34" t="s">
        <v>700</v>
      </c>
      <c r="CD100" s="34" t="s">
        <v>700</v>
      </c>
      <c r="CE100" s="34" t="s">
        <v>700</v>
      </c>
      <c r="CF100" s="34" t="s">
        <v>700</v>
      </c>
      <c r="CG100" s="34" t="s">
        <v>700</v>
      </c>
      <c r="CH100" s="34" t="s">
        <v>700</v>
      </c>
      <c r="CI100" s="34" t="s">
        <v>700</v>
      </c>
    </row>
    <row r="101" spans="1:87" x14ac:dyDescent="0.25">
      <c r="A101" s="34" t="s">
        <v>2107</v>
      </c>
      <c r="B101" s="34" t="s">
        <v>1195</v>
      </c>
      <c r="C101" s="34">
        <v>2020</v>
      </c>
      <c r="D101" s="34" t="s">
        <v>2108</v>
      </c>
      <c r="E101" s="34" t="s">
        <v>2109</v>
      </c>
      <c r="F101" s="34" t="s">
        <v>2110</v>
      </c>
      <c r="G101" s="34" t="s">
        <v>700</v>
      </c>
      <c r="H101" s="34" t="s">
        <v>700</v>
      </c>
      <c r="I101" s="34" t="s">
        <v>2111</v>
      </c>
      <c r="J101" s="34" t="s">
        <v>700</v>
      </c>
      <c r="K101" s="34" t="s">
        <v>2112</v>
      </c>
      <c r="L101" s="34" t="s">
        <v>2076</v>
      </c>
      <c r="M101" s="60">
        <v>44686.932615740741</v>
      </c>
      <c r="N101" s="60">
        <v>44686.932615740741</v>
      </c>
      <c r="O101" s="34" t="s">
        <v>700</v>
      </c>
      <c r="P101" s="34" t="s">
        <v>1388</v>
      </c>
      <c r="Q101" s="34" t="s">
        <v>700</v>
      </c>
      <c r="T101" s="34" t="s">
        <v>700</v>
      </c>
      <c r="U101" s="34" t="s">
        <v>700</v>
      </c>
      <c r="V101" s="34" t="s">
        <v>700</v>
      </c>
      <c r="W101" s="34" t="s">
        <v>700</v>
      </c>
      <c r="X101" s="34" t="s">
        <v>700</v>
      </c>
      <c r="Y101" s="34" t="s">
        <v>700</v>
      </c>
      <c r="Z101" s="34" t="s">
        <v>700</v>
      </c>
      <c r="AA101" s="34" t="s">
        <v>700</v>
      </c>
      <c r="AB101" s="34" t="s">
        <v>700</v>
      </c>
      <c r="AC101" s="34" t="s">
        <v>700</v>
      </c>
      <c r="AD101" s="34" t="s">
        <v>700</v>
      </c>
      <c r="AE101" s="34" t="s">
        <v>700</v>
      </c>
      <c r="AF101" s="34" t="s">
        <v>700</v>
      </c>
      <c r="AG101" s="34" t="s">
        <v>700</v>
      </c>
      <c r="AH101" s="34" t="s">
        <v>700</v>
      </c>
      <c r="AI101" s="34" t="s">
        <v>700</v>
      </c>
      <c r="AJ101" s="34" t="s">
        <v>700</v>
      </c>
      <c r="AK101" s="34" t="s">
        <v>700</v>
      </c>
      <c r="AL101" s="34" t="s">
        <v>700</v>
      </c>
      <c r="AM101" s="34" t="s">
        <v>700</v>
      </c>
      <c r="AN101" s="34" t="s">
        <v>2113</v>
      </c>
      <c r="AO101" s="34" t="s">
        <v>700</v>
      </c>
      <c r="AP101" s="34" t="s">
        <v>700</v>
      </c>
      <c r="AQ101" s="34" t="s">
        <v>700</v>
      </c>
      <c r="AR101" s="34" t="s">
        <v>700</v>
      </c>
      <c r="AS101" s="34" t="s">
        <v>700</v>
      </c>
      <c r="AT101" s="34" t="s">
        <v>700</v>
      </c>
      <c r="AU101" s="34" t="s">
        <v>700</v>
      </c>
      <c r="AV101" s="34" t="s">
        <v>700</v>
      </c>
      <c r="AW101" s="34" t="s">
        <v>700</v>
      </c>
      <c r="AX101" s="34" t="s">
        <v>700</v>
      </c>
      <c r="AY101" s="34" t="s">
        <v>700</v>
      </c>
      <c r="AZ101" s="34" t="s">
        <v>700</v>
      </c>
      <c r="BA101" s="34" t="s">
        <v>700</v>
      </c>
      <c r="BB101" s="34" t="s">
        <v>700</v>
      </c>
      <c r="BC101" s="34" t="s">
        <v>700</v>
      </c>
      <c r="BD101" s="34" t="s">
        <v>700</v>
      </c>
      <c r="BE101" s="34" t="s">
        <v>700</v>
      </c>
      <c r="BF101" s="34" t="s">
        <v>700</v>
      </c>
      <c r="BG101" s="34" t="s">
        <v>700</v>
      </c>
      <c r="BH101" s="34" t="s">
        <v>700</v>
      </c>
      <c r="BI101" s="34" t="s">
        <v>700</v>
      </c>
      <c r="BJ101" s="34" t="s">
        <v>700</v>
      </c>
      <c r="BK101" s="34" t="s">
        <v>700</v>
      </c>
      <c r="BL101" s="34" t="s">
        <v>700</v>
      </c>
      <c r="BM101" s="34" t="s">
        <v>700</v>
      </c>
      <c r="BN101" s="34" t="s">
        <v>700</v>
      </c>
      <c r="BO101" s="34" t="s">
        <v>700</v>
      </c>
      <c r="BP101" s="34" t="s">
        <v>700</v>
      </c>
      <c r="BQ101" s="34" t="s">
        <v>700</v>
      </c>
      <c r="BR101" s="34" t="s">
        <v>700</v>
      </c>
      <c r="BS101" s="34" t="s">
        <v>700</v>
      </c>
      <c r="BT101" s="34" t="s">
        <v>700</v>
      </c>
      <c r="BU101" s="34" t="s">
        <v>700</v>
      </c>
      <c r="BV101" s="34" t="s">
        <v>700</v>
      </c>
      <c r="BW101" s="34" t="s">
        <v>700</v>
      </c>
      <c r="BX101" s="34" t="s">
        <v>700</v>
      </c>
      <c r="BY101" s="34" t="s">
        <v>700</v>
      </c>
      <c r="BZ101" s="34" t="s">
        <v>700</v>
      </c>
      <c r="CA101" s="34" t="s">
        <v>700</v>
      </c>
      <c r="CB101" s="34" t="s">
        <v>700</v>
      </c>
      <c r="CC101" s="34" t="s">
        <v>700</v>
      </c>
      <c r="CD101" s="34" t="s">
        <v>700</v>
      </c>
      <c r="CE101" s="34" t="s">
        <v>700</v>
      </c>
      <c r="CF101" s="34" t="s">
        <v>700</v>
      </c>
      <c r="CG101" s="34" t="s">
        <v>700</v>
      </c>
      <c r="CH101" s="34" t="s">
        <v>700</v>
      </c>
      <c r="CI101" s="34" t="s">
        <v>700</v>
      </c>
    </row>
    <row r="102" spans="1:87" x14ac:dyDescent="0.25">
      <c r="A102" s="34" t="s">
        <v>2114</v>
      </c>
      <c r="B102" s="34" t="s">
        <v>1195</v>
      </c>
      <c r="C102" s="34">
        <v>2020</v>
      </c>
      <c r="D102" s="34" t="s">
        <v>781</v>
      </c>
      <c r="E102" s="34" t="s">
        <v>782</v>
      </c>
      <c r="F102" s="34" t="s">
        <v>2115</v>
      </c>
      <c r="G102" s="34" t="s">
        <v>700</v>
      </c>
      <c r="H102" s="34" t="s">
        <v>700</v>
      </c>
      <c r="I102" s="34" t="s">
        <v>2116</v>
      </c>
      <c r="J102" s="34" t="s">
        <v>700</v>
      </c>
      <c r="K102" s="34" t="s">
        <v>2117</v>
      </c>
      <c r="L102" s="34" t="s">
        <v>2076</v>
      </c>
      <c r="M102" s="60">
        <v>44686.932615740741</v>
      </c>
      <c r="N102" s="60">
        <v>44686.932615740741</v>
      </c>
      <c r="O102" s="34" t="s">
        <v>700</v>
      </c>
      <c r="P102" s="34" t="s">
        <v>1388</v>
      </c>
      <c r="Q102" s="34" t="s">
        <v>700</v>
      </c>
      <c r="T102" s="34" t="s">
        <v>700</v>
      </c>
      <c r="U102" s="34" t="s">
        <v>700</v>
      </c>
      <c r="V102" s="34" t="s">
        <v>700</v>
      </c>
      <c r="W102" s="34" t="s">
        <v>700</v>
      </c>
      <c r="X102" s="34" t="s">
        <v>700</v>
      </c>
      <c r="Y102" s="34" t="s">
        <v>700</v>
      </c>
      <c r="Z102" s="34" t="s">
        <v>700</v>
      </c>
      <c r="AA102" s="34" t="s">
        <v>700</v>
      </c>
      <c r="AB102" s="34" t="s">
        <v>700</v>
      </c>
      <c r="AC102" s="34" t="s">
        <v>700</v>
      </c>
      <c r="AD102" s="34" t="s">
        <v>700</v>
      </c>
      <c r="AE102" s="34" t="s">
        <v>700</v>
      </c>
      <c r="AF102" s="34" t="s">
        <v>700</v>
      </c>
      <c r="AG102" s="34" t="s">
        <v>700</v>
      </c>
      <c r="AH102" s="34" t="s">
        <v>700</v>
      </c>
      <c r="AI102" s="34" t="s">
        <v>700</v>
      </c>
      <c r="AJ102" s="34" t="s">
        <v>2118</v>
      </c>
      <c r="AK102" s="34" t="s">
        <v>700</v>
      </c>
      <c r="AL102" s="34" t="s">
        <v>2119</v>
      </c>
      <c r="AM102" s="34" t="s">
        <v>700</v>
      </c>
      <c r="AN102" s="34" t="s">
        <v>2120</v>
      </c>
      <c r="AO102" s="34" t="s">
        <v>700</v>
      </c>
      <c r="AP102" s="34" t="s">
        <v>700</v>
      </c>
      <c r="AQ102" s="34" t="s">
        <v>700</v>
      </c>
      <c r="AR102" s="34" t="s">
        <v>700</v>
      </c>
      <c r="AS102" s="34" t="s">
        <v>700</v>
      </c>
      <c r="AT102" s="34" t="s">
        <v>700</v>
      </c>
      <c r="AU102" s="34" t="s">
        <v>700</v>
      </c>
      <c r="AV102" s="34" t="s">
        <v>700</v>
      </c>
      <c r="AW102" s="34" t="s">
        <v>700</v>
      </c>
      <c r="AX102" s="34" t="s">
        <v>700</v>
      </c>
      <c r="AY102" s="34" t="s">
        <v>700</v>
      </c>
      <c r="AZ102" s="34" t="s">
        <v>700</v>
      </c>
      <c r="BA102" s="34" t="s">
        <v>700</v>
      </c>
      <c r="BB102" s="34" t="s">
        <v>700</v>
      </c>
      <c r="BC102" s="34" t="s">
        <v>700</v>
      </c>
      <c r="BD102" s="34" t="s">
        <v>700</v>
      </c>
      <c r="BE102" s="34" t="s">
        <v>700</v>
      </c>
      <c r="BF102" s="34" t="s">
        <v>700</v>
      </c>
      <c r="BG102" s="34" t="s">
        <v>700</v>
      </c>
      <c r="BH102" s="34" t="s">
        <v>700</v>
      </c>
      <c r="BI102" s="34" t="s">
        <v>700</v>
      </c>
      <c r="BJ102" s="34" t="s">
        <v>700</v>
      </c>
      <c r="BK102" s="34" t="s">
        <v>700</v>
      </c>
      <c r="BL102" s="34" t="s">
        <v>700</v>
      </c>
      <c r="BM102" s="34" t="s">
        <v>700</v>
      </c>
      <c r="BN102" s="34" t="s">
        <v>700</v>
      </c>
      <c r="BO102" s="34" t="s">
        <v>700</v>
      </c>
      <c r="BP102" s="34" t="s">
        <v>700</v>
      </c>
      <c r="BQ102" s="34" t="s">
        <v>700</v>
      </c>
      <c r="BR102" s="34" t="s">
        <v>700</v>
      </c>
      <c r="BS102" s="34" t="s">
        <v>700</v>
      </c>
      <c r="BT102" s="34" t="s">
        <v>700</v>
      </c>
      <c r="BU102" s="34" t="s">
        <v>700</v>
      </c>
      <c r="BV102" s="34" t="s">
        <v>700</v>
      </c>
      <c r="BW102" s="34" t="s">
        <v>700</v>
      </c>
      <c r="BX102" s="34" t="s">
        <v>700</v>
      </c>
      <c r="BY102" s="34" t="s">
        <v>700</v>
      </c>
      <c r="BZ102" s="34" t="s">
        <v>700</v>
      </c>
      <c r="CA102" s="34" t="s">
        <v>700</v>
      </c>
      <c r="CB102" s="34" t="s">
        <v>700</v>
      </c>
      <c r="CC102" s="34" t="s">
        <v>700</v>
      </c>
      <c r="CD102" s="34" t="s">
        <v>700</v>
      </c>
      <c r="CE102" s="34" t="s">
        <v>700</v>
      </c>
      <c r="CF102" s="34" t="s">
        <v>700</v>
      </c>
      <c r="CG102" s="34" t="s">
        <v>700</v>
      </c>
      <c r="CH102" s="34" t="s">
        <v>700</v>
      </c>
      <c r="CI102" s="34" t="s">
        <v>700</v>
      </c>
    </row>
    <row r="103" spans="1:87" x14ac:dyDescent="0.25">
      <c r="A103" s="34" t="s">
        <v>2121</v>
      </c>
      <c r="B103" s="34" t="s">
        <v>1243</v>
      </c>
      <c r="C103" s="34">
        <v>2020</v>
      </c>
      <c r="D103" s="34" t="s">
        <v>2122</v>
      </c>
      <c r="E103" s="34" t="s">
        <v>2123</v>
      </c>
      <c r="F103" s="34" t="s">
        <v>1518</v>
      </c>
      <c r="G103" s="34" t="s">
        <v>700</v>
      </c>
      <c r="H103" s="34" t="s">
        <v>1519</v>
      </c>
      <c r="I103" s="34" t="s">
        <v>2124</v>
      </c>
      <c r="J103" s="34" t="s">
        <v>700</v>
      </c>
      <c r="K103" s="34" t="s">
        <v>2125</v>
      </c>
      <c r="L103" s="34" t="s">
        <v>697</v>
      </c>
      <c r="M103" s="60">
        <v>44686.932615740741</v>
      </c>
      <c r="N103" s="60">
        <v>44686.932615740741</v>
      </c>
      <c r="O103" s="34" t="s">
        <v>700</v>
      </c>
      <c r="P103" s="34" t="s">
        <v>2126</v>
      </c>
      <c r="Q103" s="34" t="s">
        <v>700</v>
      </c>
      <c r="R103" s="34">
        <v>1</v>
      </c>
      <c r="S103" s="34">
        <v>22</v>
      </c>
      <c r="T103" s="34" t="s">
        <v>700</v>
      </c>
      <c r="U103" s="34" t="s">
        <v>700</v>
      </c>
      <c r="V103" s="34" t="s">
        <v>700</v>
      </c>
      <c r="W103" s="34" t="s">
        <v>700</v>
      </c>
      <c r="X103" s="34" t="s">
        <v>700</v>
      </c>
      <c r="Y103" s="34" t="s">
        <v>700</v>
      </c>
      <c r="Z103" s="34" t="s">
        <v>700</v>
      </c>
      <c r="AA103" s="34" t="s">
        <v>700</v>
      </c>
      <c r="AB103" s="34" t="s">
        <v>700</v>
      </c>
      <c r="AC103" s="34" t="s">
        <v>700</v>
      </c>
      <c r="AD103" s="34" t="s">
        <v>700</v>
      </c>
      <c r="AE103" s="34" t="s">
        <v>700</v>
      </c>
      <c r="AF103" s="34" t="s">
        <v>700</v>
      </c>
      <c r="AG103" s="34" t="s">
        <v>700</v>
      </c>
      <c r="AH103" s="34" t="s">
        <v>700</v>
      </c>
      <c r="AI103" s="34" t="s">
        <v>700</v>
      </c>
      <c r="AJ103" s="34" t="s">
        <v>700</v>
      </c>
      <c r="AK103" s="34" t="s">
        <v>700</v>
      </c>
      <c r="AL103" s="34" t="s">
        <v>700</v>
      </c>
      <c r="AM103" s="34" t="s">
        <v>700</v>
      </c>
      <c r="AN103" s="34" t="s">
        <v>2127</v>
      </c>
      <c r="AO103" s="34" t="s">
        <v>700</v>
      </c>
      <c r="AP103" s="34" t="s">
        <v>700</v>
      </c>
      <c r="AQ103" s="34" t="s">
        <v>700</v>
      </c>
      <c r="AR103" s="34" t="s">
        <v>700</v>
      </c>
      <c r="AS103" s="34" t="s">
        <v>700</v>
      </c>
      <c r="AT103" s="34" t="s">
        <v>700</v>
      </c>
      <c r="AU103" s="34" t="s">
        <v>700</v>
      </c>
      <c r="AV103" s="34" t="s">
        <v>700</v>
      </c>
      <c r="AW103" s="34" t="s">
        <v>700</v>
      </c>
      <c r="AX103" s="34" t="s">
        <v>700</v>
      </c>
      <c r="AY103" s="34" t="s">
        <v>700</v>
      </c>
      <c r="AZ103" s="34" t="s">
        <v>700</v>
      </c>
      <c r="BA103" s="34" t="s">
        <v>700</v>
      </c>
      <c r="BB103" s="34" t="s">
        <v>700</v>
      </c>
      <c r="BC103" s="34" t="s">
        <v>700</v>
      </c>
      <c r="BD103" s="34" t="s">
        <v>700</v>
      </c>
      <c r="BE103" s="34" t="s">
        <v>700</v>
      </c>
      <c r="BF103" s="34" t="s">
        <v>700</v>
      </c>
      <c r="BG103" s="34" t="s">
        <v>700</v>
      </c>
      <c r="BH103" s="34" t="s">
        <v>700</v>
      </c>
      <c r="BI103" s="34" t="s">
        <v>700</v>
      </c>
      <c r="BJ103" s="34" t="s">
        <v>700</v>
      </c>
      <c r="BK103" s="34" t="s">
        <v>700</v>
      </c>
      <c r="BL103" s="34" t="s">
        <v>700</v>
      </c>
      <c r="BM103" s="34" t="s">
        <v>700</v>
      </c>
      <c r="BN103" s="34" t="s">
        <v>700</v>
      </c>
      <c r="BO103" s="34" t="s">
        <v>700</v>
      </c>
      <c r="BP103" s="34" t="s">
        <v>700</v>
      </c>
      <c r="BQ103" s="34" t="s">
        <v>700</v>
      </c>
      <c r="BR103" s="34" t="s">
        <v>700</v>
      </c>
      <c r="BS103" s="34" t="s">
        <v>700</v>
      </c>
      <c r="BT103" s="34" t="s">
        <v>700</v>
      </c>
      <c r="BU103" s="34" t="s">
        <v>700</v>
      </c>
      <c r="BV103" s="34" t="s">
        <v>700</v>
      </c>
      <c r="BW103" s="34" t="s">
        <v>700</v>
      </c>
      <c r="BX103" s="34" t="s">
        <v>700</v>
      </c>
      <c r="BY103" s="34" t="s">
        <v>700</v>
      </c>
      <c r="BZ103" s="34" t="s">
        <v>700</v>
      </c>
      <c r="CA103" s="34" t="s">
        <v>700</v>
      </c>
      <c r="CB103" s="34" t="s">
        <v>700</v>
      </c>
      <c r="CC103" s="34" t="s">
        <v>700</v>
      </c>
      <c r="CD103" s="34" t="s">
        <v>700</v>
      </c>
      <c r="CE103" s="34" t="s">
        <v>700</v>
      </c>
      <c r="CF103" s="34" t="s">
        <v>700</v>
      </c>
      <c r="CG103" s="34" t="s">
        <v>700</v>
      </c>
      <c r="CH103" s="34" t="s">
        <v>700</v>
      </c>
      <c r="CI103" s="34" t="s">
        <v>700</v>
      </c>
    </row>
    <row r="104" spans="1:87" x14ac:dyDescent="0.25">
      <c r="A104" s="34" t="s">
        <v>2128</v>
      </c>
      <c r="B104" s="34" t="s">
        <v>1195</v>
      </c>
      <c r="C104" s="34">
        <v>2020</v>
      </c>
      <c r="D104" s="34" t="s">
        <v>783</v>
      </c>
      <c r="E104" s="34" t="s">
        <v>784</v>
      </c>
      <c r="F104" s="34" t="s">
        <v>2129</v>
      </c>
      <c r="G104" s="34" t="s">
        <v>700</v>
      </c>
      <c r="H104" s="34" t="s">
        <v>700</v>
      </c>
      <c r="I104" s="34" t="s">
        <v>2130</v>
      </c>
      <c r="J104" s="34" t="s">
        <v>700</v>
      </c>
      <c r="K104" s="34" t="s">
        <v>2131</v>
      </c>
      <c r="L104" s="34" t="s">
        <v>2049</v>
      </c>
      <c r="M104" s="60">
        <v>44686.932615740741</v>
      </c>
      <c r="N104" s="60">
        <v>44686.932615740741</v>
      </c>
      <c r="O104" s="34" t="s">
        <v>700</v>
      </c>
      <c r="P104" s="34" t="s">
        <v>1656</v>
      </c>
      <c r="Q104" s="34" t="s">
        <v>700</v>
      </c>
      <c r="T104" s="34" t="s">
        <v>700</v>
      </c>
      <c r="U104" s="34" t="s">
        <v>700</v>
      </c>
      <c r="V104" s="34" t="s">
        <v>700</v>
      </c>
      <c r="W104" s="34" t="s">
        <v>700</v>
      </c>
      <c r="X104" s="34" t="s">
        <v>700</v>
      </c>
      <c r="Y104" s="34" t="s">
        <v>700</v>
      </c>
      <c r="Z104" s="34" t="s">
        <v>700</v>
      </c>
      <c r="AA104" s="34" t="s">
        <v>700</v>
      </c>
      <c r="AB104" s="34" t="s">
        <v>700</v>
      </c>
      <c r="AC104" s="34" t="s">
        <v>700</v>
      </c>
      <c r="AD104" s="34" t="s">
        <v>700</v>
      </c>
      <c r="AE104" s="34" t="s">
        <v>700</v>
      </c>
      <c r="AF104" s="34" t="s">
        <v>700</v>
      </c>
      <c r="AG104" s="34" t="s">
        <v>700</v>
      </c>
      <c r="AH104" s="34" t="s">
        <v>700</v>
      </c>
      <c r="AI104" s="34" t="s">
        <v>700</v>
      </c>
      <c r="AJ104" s="34" t="s">
        <v>2132</v>
      </c>
      <c r="AK104" s="34" t="s">
        <v>700</v>
      </c>
      <c r="AL104" s="34" t="s">
        <v>2133</v>
      </c>
      <c r="AM104" s="34" t="s">
        <v>700</v>
      </c>
      <c r="AN104" s="34" t="s">
        <v>2134</v>
      </c>
      <c r="AO104" s="34" t="s">
        <v>700</v>
      </c>
      <c r="AP104" s="34" t="s">
        <v>700</v>
      </c>
      <c r="AQ104" s="34" t="s">
        <v>700</v>
      </c>
      <c r="AR104" s="34" t="s">
        <v>700</v>
      </c>
      <c r="AS104" s="34" t="s">
        <v>700</v>
      </c>
      <c r="AT104" s="34" t="s">
        <v>700</v>
      </c>
      <c r="AU104" s="34" t="s">
        <v>700</v>
      </c>
      <c r="AV104" s="34" t="s">
        <v>700</v>
      </c>
      <c r="AW104" s="34" t="s">
        <v>700</v>
      </c>
      <c r="AX104" s="34" t="s">
        <v>700</v>
      </c>
      <c r="AY104" s="34" t="s">
        <v>700</v>
      </c>
      <c r="AZ104" s="34" t="s">
        <v>700</v>
      </c>
      <c r="BA104" s="34" t="s">
        <v>700</v>
      </c>
      <c r="BB104" s="34" t="s">
        <v>700</v>
      </c>
      <c r="BC104" s="34" t="s">
        <v>700</v>
      </c>
      <c r="BD104" s="34" t="s">
        <v>700</v>
      </c>
      <c r="BE104" s="34" t="s">
        <v>700</v>
      </c>
      <c r="BF104" s="34" t="s">
        <v>700</v>
      </c>
      <c r="BG104" s="34" t="s">
        <v>700</v>
      </c>
      <c r="BH104" s="34" t="s">
        <v>700</v>
      </c>
      <c r="BI104" s="34" t="s">
        <v>700</v>
      </c>
      <c r="BJ104" s="34" t="s">
        <v>700</v>
      </c>
      <c r="BK104" s="34" t="s">
        <v>700</v>
      </c>
      <c r="BL104" s="34" t="s">
        <v>700</v>
      </c>
      <c r="BM104" s="34" t="s">
        <v>700</v>
      </c>
      <c r="BN104" s="34" t="s">
        <v>700</v>
      </c>
      <c r="BO104" s="34" t="s">
        <v>700</v>
      </c>
      <c r="BP104" s="34" t="s">
        <v>700</v>
      </c>
      <c r="BQ104" s="34" t="s">
        <v>700</v>
      </c>
      <c r="BR104" s="34" t="s">
        <v>700</v>
      </c>
      <c r="BS104" s="34" t="s">
        <v>700</v>
      </c>
      <c r="BT104" s="34" t="s">
        <v>700</v>
      </c>
      <c r="BU104" s="34" t="s">
        <v>700</v>
      </c>
      <c r="BV104" s="34" t="s">
        <v>700</v>
      </c>
      <c r="BW104" s="34" t="s">
        <v>700</v>
      </c>
      <c r="BX104" s="34" t="s">
        <v>700</v>
      </c>
      <c r="BY104" s="34" t="s">
        <v>700</v>
      </c>
      <c r="BZ104" s="34" t="s">
        <v>700</v>
      </c>
      <c r="CA104" s="34" t="s">
        <v>700</v>
      </c>
      <c r="CB104" s="34" t="s">
        <v>700</v>
      </c>
      <c r="CC104" s="34" t="s">
        <v>700</v>
      </c>
      <c r="CD104" s="34" t="s">
        <v>700</v>
      </c>
      <c r="CE104" s="34" t="s">
        <v>700</v>
      </c>
      <c r="CF104" s="34" t="s">
        <v>700</v>
      </c>
      <c r="CG104" s="34" t="s">
        <v>700</v>
      </c>
      <c r="CH104" s="34" t="s">
        <v>700</v>
      </c>
      <c r="CI104" s="34" t="s">
        <v>700</v>
      </c>
    </row>
    <row r="105" spans="1:87" x14ac:dyDescent="0.25">
      <c r="A105" s="34" t="s">
        <v>2135</v>
      </c>
      <c r="B105" s="34" t="s">
        <v>1195</v>
      </c>
      <c r="C105" s="34">
        <v>2020</v>
      </c>
      <c r="D105" s="34" t="s">
        <v>2136</v>
      </c>
      <c r="E105" s="34" t="s">
        <v>2137</v>
      </c>
      <c r="F105" s="34" t="s">
        <v>2138</v>
      </c>
      <c r="G105" s="34" t="s">
        <v>700</v>
      </c>
      <c r="H105" s="34" t="s">
        <v>700</v>
      </c>
      <c r="I105" s="34" t="s">
        <v>2139</v>
      </c>
      <c r="J105" s="34" t="s">
        <v>700</v>
      </c>
      <c r="K105" s="34" t="s">
        <v>2140</v>
      </c>
      <c r="L105" s="34" t="s">
        <v>2065</v>
      </c>
      <c r="M105" s="60">
        <v>44686.932615740741</v>
      </c>
      <c r="N105" s="60">
        <v>44686.932615740741</v>
      </c>
      <c r="O105" s="34" t="s">
        <v>700</v>
      </c>
      <c r="P105" s="34" t="s">
        <v>2141</v>
      </c>
      <c r="Q105" s="34" t="s">
        <v>700</v>
      </c>
      <c r="T105" s="34" t="s">
        <v>700</v>
      </c>
      <c r="U105" s="34" t="s">
        <v>700</v>
      </c>
      <c r="V105" s="34" t="s">
        <v>700</v>
      </c>
      <c r="W105" s="34" t="s">
        <v>700</v>
      </c>
      <c r="X105" s="34" t="s">
        <v>700</v>
      </c>
      <c r="Y105" s="34" t="s">
        <v>700</v>
      </c>
      <c r="Z105" s="34" t="s">
        <v>700</v>
      </c>
      <c r="AA105" s="34" t="s">
        <v>700</v>
      </c>
      <c r="AB105" s="34" t="s">
        <v>700</v>
      </c>
      <c r="AC105" s="34" t="s">
        <v>700</v>
      </c>
      <c r="AD105" s="34" t="s">
        <v>700</v>
      </c>
      <c r="AE105" s="34" t="s">
        <v>700</v>
      </c>
      <c r="AF105" s="34" t="s">
        <v>700</v>
      </c>
      <c r="AG105" s="34" t="s">
        <v>700</v>
      </c>
      <c r="AH105" s="34" t="s">
        <v>700</v>
      </c>
      <c r="AI105" s="34" t="s">
        <v>700</v>
      </c>
      <c r="AJ105" s="34" t="s">
        <v>700</v>
      </c>
      <c r="AK105" s="34" t="s">
        <v>700</v>
      </c>
      <c r="AL105" s="34" t="s">
        <v>700</v>
      </c>
      <c r="AM105" s="34" t="s">
        <v>700</v>
      </c>
      <c r="AN105" s="34" t="s">
        <v>2142</v>
      </c>
      <c r="AO105" s="34" t="s">
        <v>700</v>
      </c>
      <c r="AP105" s="34" t="s">
        <v>700</v>
      </c>
      <c r="AQ105" s="34" t="s">
        <v>700</v>
      </c>
      <c r="AR105" s="34" t="s">
        <v>700</v>
      </c>
      <c r="AS105" s="34" t="s">
        <v>700</v>
      </c>
      <c r="AT105" s="34" t="s">
        <v>700</v>
      </c>
      <c r="AU105" s="34" t="s">
        <v>700</v>
      </c>
      <c r="AV105" s="34" t="s">
        <v>700</v>
      </c>
      <c r="AW105" s="34" t="s">
        <v>700</v>
      </c>
      <c r="AX105" s="34" t="s">
        <v>700</v>
      </c>
      <c r="AY105" s="34" t="s">
        <v>700</v>
      </c>
      <c r="AZ105" s="34" t="s">
        <v>700</v>
      </c>
      <c r="BA105" s="34" t="s">
        <v>700</v>
      </c>
      <c r="BB105" s="34" t="s">
        <v>700</v>
      </c>
      <c r="BC105" s="34" t="s">
        <v>700</v>
      </c>
      <c r="BD105" s="34" t="s">
        <v>700</v>
      </c>
      <c r="BE105" s="34" t="s">
        <v>700</v>
      </c>
      <c r="BF105" s="34" t="s">
        <v>700</v>
      </c>
      <c r="BG105" s="34" t="s">
        <v>700</v>
      </c>
      <c r="BH105" s="34" t="s">
        <v>700</v>
      </c>
      <c r="BI105" s="34" t="s">
        <v>700</v>
      </c>
      <c r="BJ105" s="34" t="s">
        <v>700</v>
      </c>
      <c r="BK105" s="34" t="s">
        <v>700</v>
      </c>
      <c r="BL105" s="34" t="s">
        <v>700</v>
      </c>
      <c r="BM105" s="34" t="s">
        <v>700</v>
      </c>
      <c r="BN105" s="34" t="s">
        <v>700</v>
      </c>
      <c r="BO105" s="34" t="s">
        <v>700</v>
      </c>
      <c r="BP105" s="34" t="s">
        <v>700</v>
      </c>
      <c r="BQ105" s="34" t="s">
        <v>700</v>
      </c>
      <c r="BR105" s="34" t="s">
        <v>700</v>
      </c>
      <c r="BS105" s="34" t="s">
        <v>700</v>
      </c>
      <c r="BT105" s="34" t="s">
        <v>700</v>
      </c>
      <c r="BU105" s="34" t="s">
        <v>700</v>
      </c>
      <c r="BV105" s="34" t="s">
        <v>700</v>
      </c>
      <c r="BW105" s="34" t="s">
        <v>700</v>
      </c>
      <c r="BX105" s="34" t="s">
        <v>700</v>
      </c>
      <c r="BY105" s="34" t="s">
        <v>700</v>
      </c>
      <c r="BZ105" s="34" t="s">
        <v>700</v>
      </c>
      <c r="CA105" s="34" t="s">
        <v>700</v>
      </c>
      <c r="CB105" s="34" t="s">
        <v>700</v>
      </c>
      <c r="CC105" s="34" t="s">
        <v>700</v>
      </c>
      <c r="CD105" s="34" t="s">
        <v>700</v>
      </c>
      <c r="CE105" s="34" t="s">
        <v>700</v>
      </c>
      <c r="CF105" s="34" t="s">
        <v>700</v>
      </c>
      <c r="CG105" s="34" t="s">
        <v>700</v>
      </c>
      <c r="CH105" s="34" t="s">
        <v>700</v>
      </c>
      <c r="CI105" s="34" t="s">
        <v>700</v>
      </c>
    </row>
    <row r="106" spans="1:87" x14ac:dyDescent="0.25">
      <c r="A106" s="34" t="s">
        <v>2143</v>
      </c>
      <c r="B106" s="34" t="s">
        <v>1195</v>
      </c>
      <c r="C106" s="34">
        <v>2020</v>
      </c>
      <c r="D106" s="34" t="s">
        <v>2144</v>
      </c>
      <c r="E106" s="34" t="s">
        <v>2145</v>
      </c>
      <c r="F106" s="34" t="s">
        <v>2146</v>
      </c>
      <c r="G106" s="34" t="s">
        <v>700</v>
      </c>
      <c r="H106" s="34" t="s">
        <v>700</v>
      </c>
      <c r="I106" s="34" t="s">
        <v>2147</v>
      </c>
      <c r="J106" s="34" t="s">
        <v>700</v>
      </c>
      <c r="K106" s="34" t="s">
        <v>2148</v>
      </c>
      <c r="L106" s="34" t="s">
        <v>2149</v>
      </c>
      <c r="M106" s="60">
        <v>44686.932615740741</v>
      </c>
      <c r="N106" s="60">
        <v>44686.932615740741</v>
      </c>
      <c r="O106" s="34" t="s">
        <v>700</v>
      </c>
      <c r="P106" s="34" t="s">
        <v>1553</v>
      </c>
      <c r="Q106" s="34" t="s">
        <v>700</v>
      </c>
      <c r="T106" s="34" t="s">
        <v>700</v>
      </c>
      <c r="U106" s="34" t="s">
        <v>700</v>
      </c>
      <c r="V106" s="34" t="s">
        <v>700</v>
      </c>
      <c r="W106" s="34" t="s">
        <v>700</v>
      </c>
      <c r="X106" s="34" t="s">
        <v>700</v>
      </c>
      <c r="Y106" s="34" t="s">
        <v>700</v>
      </c>
      <c r="Z106" s="34" t="s">
        <v>700</v>
      </c>
      <c r="AA106" s="34" t="s">
        <v>700</v>
      </c>
      <c r="AB106" s="34" t="s">
        <v>700</v>
      </c>
      <c r="AC106" s="34" t="s">
        <v>700</v>
      </c>
      <c r="AD106" s="34" t="s">
        <v>700</v>
      </c>
      <c r="AE106" s="34" t="s">
        <v>700</v>
      </c>
      <c r="AF106" s="34" t="s">
        <v>700</v>
      </c>
      <c r="AG106" s="34" t="s">
        <v>700</v>
      </c>
      <c r="AH106" s="34" t="s">
        <v>700</v>
      </c>
      <c r="AI106" s="34" t="s">
        <v>700</v>
      </c>
      <c r="AJ106" s="34" t="s">
        <v>700</v>
      </c>
      <c r="AK106" s="34" t="s">
        <v>700</v>
      </c>
      <c r="AL106" s="34" t="s">
        <v>700</v>
      </c>
      <c r="AM106" s="34" t="s">
        <v>700</v>
      </c>
      <c r="AN106" s="34" t="s">
        <v>2150</v>
      </c>
      <c r="AO106" s="34" t="s">
        <v>700</v>
      </c>
      <c r="AP106" s="34" t="s">
        <v>700</v>
      </c>
      <c r="AQ106" s="34" t="s">
        <v>700</v>
      </c>
      <c r="AR106" s="34" t="s">
        <v>700</v>
      </c>
      <c r="AS106" s="34" t="s">
        <v>700</v>
      </c>
      <c r="AT106" s="34" t="s">
        <v>700</v>
      </c>
      <c r="AU106" s="34" t="s">
        <v>700</v>
      </c>
      <c r="AV106" s="34" t="s">
        <v>700</v>
      </c>
      <c r="AW106" s="34" t="s">
        <v>700</v>
      </c>
      <c r="AX106" s="34" t="s">
        <v>700</v>
      </c>
      <c r="AY106" s="34" t="s">
        <v>700</v>
      </c>
      <c r="AZ106" s="34" t="s">
        <v>700</v>
      </c>
      <c r="BA106" s="34" t="s">
        <v>700</v>
      </c>
      <c r="BB106" s="34" t="s">
        <v>700</v>
      </c>
      <c r="BC106" s="34" t="s">
        <v>700</v>
      </c>
      <c r="BD106" s="34" t="s">
        <v>700</v>
      </c>
      <c r="BE106" s="34" t="s">
        <v>700</v>
      </c>
      <c r="BF106" s="34" t="s">
        <v>700</v>
      </c>
      <c r="BG106" s="34" t="s">
        <v>700</v>
      </c>
      <c r="BH106" s="34" t="s">
        <v>700</v>
      </c>
      <c r="BI106" s="34" t="s">
        <v>700</v>
      </c>
      <c r="BJ106" s="34" t="s">
        <v>700</v>
      </c>
      <c r="BK106" s="34" t="s">
        <v>700</v>
      </c>
      <c r="BL106" s="34" t="s">
        <v>700</v>
      </c>
      <c r="BM106" s="34" t="s">
        <v>700</v>
      </c>
      <c r="BN106" s="34" t="s">
        <v>700</v>
      </c>
      <c r="BO106" s="34" t="s">
        <v>700</v>
      </c>
      <c r="BP106" s="34" t="s">
        <v>700</v>
      </c>
      <c r="BQ106" s="34" t="s">
        <v>700</v>
      </c>
      <c r="BR106" s="34" t="s">
        <v>700</v>
      </c>
      <c r="BS106" s="34" t="s">
        <v>700</v>
      </c>
      <c r="BT106" s="34" t="s">
        <v>700</v>
      </c>
      <c r="BU106" s="34" t="s">
        <v>700</v>
      </c>
      <c r="BV106" s="34" t="s">
        <v>700</v>
      </c>
      <c r="BW106" s="34" t="s">
        <v>700</v>
      </c>
      <c r="BX106" s="34" t="s">
        <v>700</v>
      </c>
      <c r="BY106" s="34" t="s">
        <v>700</v>
      </c>
      <c r="BZ106" s="34" t="s">
        <v>700</v>
      </c>
      <c r="CA106" s="34" t="s">
        <v>700</v>
      </c>
      <c r="CB106" s="34" t="s">
        <v>700</v>
      </c>
      <c r="CC106" s="34" t="s">
        <v>700</v>
      </c>
      <c r="CD106" s="34" t="s">
        <v>700</v>
      </c>
      <c r="CE106" s="34" t="s">
        <v>700</v>
      </c>
      <c r="CF106" s="34" t="s">
        <v>700</v>
      </c>
      <c r="CG106" s="34" t="s">
        <v>700</v>
      </c>
      <c r="CH106" s="34" t="s">
        <v>700</v>
      </c>
      <c r="CI106" s="34" t="s">
        <v>700</v>
      </c>
    </row>
    <row r="107" spans="1:87" x14ac:dyDescent="0.25">
      <c r="A107" s="34" t="s">
        <v>2151</v>
      </c>
      <c r="B107" s="34" t="s">
        <v>1195</v>
      </c>
      <c r="C107" s="34">
        <v>2020</v>
      </c>
      <c r="D107" s="34" t="s">
        <v>2152</v>
      </c>
      <c r="E107" s="34" t="s">
        <v>2153</v>
      </c>
      <c r="F107" s="34" t="s">
        <v>2154</v>
      </c>
      <c r="G107" s="34" t="s">
        <v>700</v>
      </c>
      <c r="H107" s="34" t="s">
        <v>700</v>
      </c>
      <c r="I107" s="34" t="s">
        <v>2155</v>
      </c>
      <c r="J107" s="34" t="s">
        <v>700</v>
      </c>
      <c r="K107" s="34" t="s">
        <v>2156</v>
      </c>
      <c r="L107" s="34" t="s">
        <v>2076</v>
      </c>
      <c r="M107" s="60">
        <v>44686.932615740741</v>
      </c>
      <c r="N107" s="60">
        <v>44686.932615740741</v>
      </c>
      <c r="O107" s="34" t="s">
        <v>700</v>
      </c>
      <c r="P107" s="34" t="s">
        <v>2157</v>
      </c>
      <c r="Q107" s="34" t="s">
        <v>700</v>
      </c>
      <c r="S107" s="34">
        <v>1</v>
      </c>
      <c r="T107" s="34" t="s">
        <v>700</v>
      </c>
      <c r="U107" s="34" t="s">
        <v>700</v>
      </c>
      <c r="V107" s="34" t="s">
        <v>700</v>
      </c>
      <c r="W107" s="34" t="s">
        <v>700</v>
      </c>
      <c r="X107" s="34" t="s">
        <v>700</v>
      </c>
      <c r="Y107" s="34" t="s">
        <v>700</v>
      </c>
      <c r="Z107" s="34" t="s">
        <v>700</v>
      </c>
      <c r="AA107" s="34" t="s">
        <v>700</v>
      </c>
      <c r="AB107" s="34" t="s">
        <v>700</v>
      </c>
      <c r="AC107" s="34" t="s">
        <v>700</v>
      </c>
      <c r="AD107" s="34" t="s">
        <v>700</v>
      </c>
      <c r="AE107" s="34" t="s">
        <v>700</v>
      </c>
      <c r="AF107" s="34" t="s">
        <v>700</v>
      </c>
      <c r="AG107" s="34" t="s">
        <v>700</v>
      </c>
      <c r="AH107" s="34" t="s">
        <v>700</v>
      </c>
      <c r="AI107" s="34" t="s">
        <v>700</v>
      </c>
      <c r="AJ107" s="34" t="s">
        <v>700</v>
      </c>
      <c r="AK107" s="34" t="s">
        <v>700</v>
      </c>
      <c r="AL107" s="34" t="s">
        <v>700</v>
      </c>
      <c r="AM107" s="34" t="s">
        <v>700</v>
      </c>
      <c r="AN107" s="34" t="s">
        <v>2158</v>
      </c>
      <c r="AO107" s="34" t="s">
        <v>700</v>
      </c>
      <c r="AP107" s="34" t="s">
        <v>700</v>
      </c>
      <c r="AQ107" s="34" t="s">
        <v>700</v>
      </c>
      <c r="AR107" s="34" t="s">
        <v>700</v>
      </c>
      <c r="AS107" s="34" t="s">
        <v>700</v>
      </c>
      <c r="AT107" s="34" t="s">
        <v>700</v>
      </c>
      <c r="AU107" s="34" t="s">
        <v>700</v>
      </c>
      <c r="AV107" s="34" t="s">
        <v>700</v>
      </c>
      <c r="AW107" s="34" t="s">
        <v>700</v>
      </c>
      <c r="AX107" s="34" t="s">
        <v>700</v>
      </c>
      <c r="AY107" s="34" t="s">
        <v>700</v>
      </c>
      <c r="AZ107" s="34" t="s">
        <v>700</v>
      </c>
      <c r="BA107" s="34" t="s">
        <v>700</v>
      </c>
      <c r="BB107" s="34" t="s">
        <v>700</v>
      </c>
      <c r="BC107" s="34" t="s">
        <v>700</v>
      </c>
      <c r="BD107" s="34" t="s">
        <v>700</v>
      </c>
      <c r="BE107" s="34" t="s">
        <v>700</v>
      </c>
      <c r="BF107" s="34" t="s">
        <v>700</v>
      </c>
      <c r="BG107" s="34" t="s">
        <v>700</v>
      </c>
      <c r="BH107" s="34" t="s">
        <v>700</v>
      </c>
      <c r="BI107" s="34" t="s">
        <v>700</v>
      </c>
      <c r="BJ107" s="34" t="s">
        <v>700</v>
      </c>
      <c r="BK107" s="34" t="s">
        <v>700</v>
      </c>
      <c r="BL107" s="34" t="s">
        <v>700</v>
      </c>
      <c r="BM107" s="34" t="s">
        <v>700</v>
      </c>
      <c r="BN107" s="34" t="s">
        <v>700</v>
      </c>
      <c r="BO107" s="34" t="s">
        <v>700</v>
      </c>
      <c r="BP107" s="34" t="s">
        <v>700</v>
      </c>
      <c r="BQ107" s="34" t="s">
        <v>700</v>
      </c>
      <c r="BR107" s="34" t="s">
        <v>700</v>
      </c>
      <c r="BS107" s="34" t="s">
        <v>700</v>
      </c>
      <c r="BT107" s="34" t="s">
        <v>700</v>
      </c>
      <c r="BU107" s="34" t="s">
        <v>700</v>
      </c>
      <c r="BV107" s="34" t="s">
        <v>700</v>
      </c>
      <c r="BW107" s="34" t="s">
        <v>700</v>
      </c>
      <c r="BX107" s="34" t="s">
        <v>700</v>
      </c>
      <c r="BY107" s="34" t="s">
        <v>700</v>
      </c>
      <c r="BZ107" s="34" t="s">
        <v>700</v>
      </c>
      <c r="CA107" s="34" t="s">
        <v>700</v>
      </c>
      <c r="CB107" s="34" t="s">
        <v>700</v>
      </c>
      <c r="CC107" s="34" t="s">
        <v>700</v>
      </c>
      <c r="CD107" s="34" t="s">
        <v>700</v>
      </c>
      <c r="CE107" s="34" t="s">
        <v>700</v>
      </c>
      <c r="CF107" s="34" t="s">
        <v>700</v>
      </c>
      <c r="CG107" s="34" t="s">
        <v>700</v>
      </c>
      <c r="CH107" s="34" t="s">
        <v>700</v>
      </c>
      <c r="CI107" s="34" t="s">
        <v>700</v>
      </c>
    </row>
    <row r="108" spans="1:87" x14ac:dyDescent="0.25">
      <c r="A108" s="34" t="s">
        <v>2159</v>
      </c>
      <c r="B108" s="34" t="s">
        <v>1195</v>
      </c>
      <c r="C108" s="34">
        <v>2020</v>
      </c>
      <c r="D108" s="34" t="s">
        <v>2160</v>
      </c>
      <c r="E108" s="34" t="s">
        <v>2161</v>
      </c>
      <c r="F108" s="34" t="s">
        <v>2162</v>
      </c>
      <c r="G108" s="34" t="s">
        <v>700</v>
      </c>
      <c r="H108" s="34" t="s">
        <v>700</v>
      </c>
      <c r="I108" s="34" t="s">
        <v>2163</v>
      </c>
      <c r="J108" s="34" t="s">
        <v>700</v>
      </c>
      <c r="K108" s="34" t="s">
        <v>2164</v>
      </c>
      <c r="L108" s="34" t="s">
        <v>2165</v>
      </c>
      <c r="M108" s="60">
        <v>44686.932615740741</v>
      </c>
      <c r="N108" s="60">
        <v>44686.932615740741</v>
      </c>
      <c r="O108" s="34" t="s">
        <v>700</v>
      </c>
      <c r="P108" s="34" t="s">
        <v>2166</v>
      </c>
      <c r="Q108" s="34" t="s">
        <v>700</v>
      </c>
      <c r="T108" s="34" t="s">
        <v>700</v>
      </c>
      <c r="U108" s="34" t="s">
        <v>700</v>
      </c>
      <c r="V108" s="34" t="s">
        <v>700</v>
      </c>
      <c r="W108" s="34" t="s">
        <v>700</v>
      </c>
      <c r="X108" s="34" t="s">
        <v>700</v>
      </c>
      <c r="Y108" s="34" t="s">
        <v>700</v>
      </c>
      <c r="Z108" s="34" t="s">
        <v>700</v>
      </c>
      <c r="AA108" s="34" t="s">
        <v>700</v>
      </c>
      <c r="AB108" s="34" t="s">
        <v>700</v>
      </c>
      <c r="AC108" s="34" t="s">
        <v>700</v>
      </c>
      <c r="AD108" s="34" t="s">
        <v>700</v>
      </c>
      <c r="AE108" s="34" t="s">
        <v>700</v>
      </c>
      <c r="AF108" s="34" t="s">
        <v>700</v>
      </c>
      <c r="AG108" s="34" t="s">
        <v>700</v>
      </c>
      <c r="AH108" s="34" t="s">
        <v>700</v>
      </c>
      <c r="AI108" s="34" t="s">
        <v>700</v>
      </c>
      <c r="AJ108" s="34" t="s">
        <v>700</v>
      </c>
      <c r="AK108" s="34" t="s">
        <v>700</v>
      </c>
      <c r="AL108" s="34" t="s">
        <v>700</v>
      </c>
      <c r="AM108" s="34" t="s">
        <v>700</v>
      </c>
      <c r="AN108" s="34" t="s">
        <v>2167</v>
      </c>
      <c r="AO108" s="34" t="s">
        <v>700</v>
      </c>
      <c r="AP108" s="34" t="s">
        <v>700</v>
      </c>
      <c r="AQ108" s="34" t="s">
        <v>700</v>
      </c>
      <c r="AR108" s="34" t="s">
        <v>700</v>
      </c>
      <c r="AS108" s="34" t="s">
        <v>700</v>
      </c>
      <c r="AT108" s="34" t="s">
        <v>700</v>
      </c>
      <c r="AU108" s="34" t="s">
        <v>700</v>
      </c>
      <c r="AV108" s="34" t="s">
        <v>700</v>
      </c>
      <c r="AW108" s="34" t="s">
        <v>700</v>
      </c>
      <c r="AX108" s="34" t="s">
        <v>700</v>
      </c>
      <c r="AY108" s="34" t="s">
        <v>700</v>
      </c>
      <c r="AZ108" s="34" t="s">
        <v>700</v>
      </c>
      <c r="BA108" s="34" t="s">
        <v>700</v>
      </c>
      <c r="BB108" s="34" t="s">
        <v>700</v>
      </c>
      <c r="BC108" s="34" t="s">
        <v>700</v>
      </c>
      <c r="BD108" s="34" t="s">
        <v>700</v>
      </c>
      <c r="BE108" s="34" t="s">
        <v>700</v>
      </c>
      <c r="BF108" s="34" t="s">
        <v>700</v>
      </c>
      <c r="BG108" s="34" t="s">
        <v>700</v>
      </c>
      <c r="BH108" s="34" t="s">
        <v>700</v>
      </c>
      <c r="BI108" s="34" t="s">
        <v>700</v>
      </c>
      <c r="BJ108" s="34" t="s">
        <v>700</v>
      </c>
      <c r="BK108" s="34" t="s">
        <v>700</v>
      </c>
      <c r="BL108" s="34" t="s">
        <v>700</v>
      </c>
      <c r="BM108" s="34" t="s">
        <v>700</v>
      </c>
      <c r="BN108" s="34" t="s">
        <v>700</v>
      </c>
      <c r="BO108" s="34" t="s">
        <v>700</v>
      </c>
      <c r="BP108" s="34" t="s">
        <v>700</v>
      </c>
      <c r="BQ108" s="34" t="s">
        <v>700</v>
      </c>
      <c r="BR108" s="34" t="s">
        <v>700</v>
      </c>
      <c r="BS108" s="34" t="s">
        <v>700</v>
      </c>
      <c r="BT108" s="34" t="s">
        <v>700</v>
      </c>
      <c r="BU108" s="34" t="s">
        <v>700</v>
      </c>
      <c r="BV108" s="34" t="s">
        <v>700</v>
      </c>
      <c r="BW108" s="34" t="s">
        <v>700</v>
      </c>
      <c r="BX108" s="34" t="s">
        <v>700</v>
      </c>
      <c r="BY108" s="34" t="s">
        <v>700</v>
      </c>
      <c r="BZ108" s="34" t="s">
        <v>700</v>
      </c>
      <c r="CA108" s="34" t="s">
        <v>700</v>
      </c>
      <c r="CB108" s="34" t="s">
        <v>700</v>
      </c>
      <c r="CC108" s="34" t="s">
        <v>700</v>
      </c>
      <c r="CD108" s="34" t="s">
        <v>700</v>
      </c>
      <c r="CE108" s="34" t="s">
        <v>700</v>
      </c>
      <c r="CF108" s="34" t="s">
        <v>700</v>
      </c>
      <c r="CG108" s="34" t="s">
        <v>700</v>
      </c>
      <c r="CH108" s="34" t="s">
        <v>700</v>
      </c>
      <c r="CI108" s="34" t="s">
        <v>700</v>
      </c>
    </row>
    <row r="109" spans="1:87" x14ac:dyDescent="0.25">
      <c r="A109" s="34" t="s">
        <v>2168</v>
      </c>
      <c r="B109" s="34" t="s">
        <v>1195</v>
      </c>
      <c r="C109" s="34">
        <v>2020</v>
      </c>
      <c r="D109" s="34" t="s">
        <v>2169</v>
      </c>
      <c r="E109" s="34" t="s">
        <v>2170</v>
      </c>
      <c r="F109" s="34" t="s">
        <v>2171</v>
      </c>
      <c r="G109" s="34" t="s">
        <v>700</v>
      </c>
      <c r="H109" s="34" t="s">
        <v>700</v>
      </c>
      <c r="I109" s="34" t="s">
        <v>2172</v>
      </c>
      <c r="J109" s="34" t="s">
        <v>700</v>
      </c>
      <c r="K109" s="34" t="s">
        <v>2173</v>
      </c>
      <c r="L109" s="34" t="s">
        <v>1256</v>
      </c>
      <c r="M109" s="60">
        <v>44686.932615740741</v>
      </c>
      <c r="N109" s="60">
        <v>44686.932615740741</v>
      </c>
      <c r="O109" s="34" t="s">
        <v>700</v>
      </c>
      <c r="P109" s="34" t="s">
        <v>2174</v>
      </c>
      <c r="Q109" s="34" t="s">
        <v>700</v>
      </c>
      <c r="T109" s="34" t="s">
        <v>700</v>
      </c>
      <c r="U109" s="34" t="s">
        <v>700</v>
      </c>
      <c r="V109" s="34" t="s">
        <v>700</v>
      </c>
      <c r="W109" s="34" t="s">
        <v>700</v>
      </c>
      <c r="X109" s="34" t="s">
        <v>700</v>
      </c>
      <c r="Y109" s="34" t="s">
        <v>700</v>
      </c>
      <c r="Z109" s="34" t="s">
        <v>700</v>
      </c>
      <c r="AA109" s="34" t="s">
        <v>700</v>
      </c>
      <c r="AB109" s="34" t="s">
        <v>700</v>
      </c>
      <c r="AC109" s="34" t="s">
        <v>700</v>
      </c>
      <c r="AD109" s="34" t="s">
        <v>700</v>
      </c>
      <c r="AE109" s="34" t="s">
        <v>700</v>
      </c>
      <c r="AF109" s="34" t="s">
        <v>700</v>
      </c>
      <c r="AG109" s="34" t="s">
        <v>700</v>
      </c>
      <c r="AH109" s="34" t="s">
        <v>700</v>
      </c>
      <c r="AI109" s="34" t="s">
        <v>700</v>
      </c>
      <c r="AJ109" s="34" t="s">
        <v>700</v>
      </c>
      <c r="AK109" s="34" t="s">
        <v>700</v>
      </c>
      <c r="AL109" s="34" t="s">
        <v>700</v>
      </c>
      <c r="AM109" s="34" t="s">
        <v>700</v>
      </c>
      <c r="AN109" s="34" t="s">
        <v>2175</v>
      </c>
      <c r="AO109" s="34" t="s">
        <v>700</v>
      </c>
      <c r="AP109" s="34" t="s">
        <v>700</v>
      </c>
      <c r="AQ109" s="34" t="s">
        <v>700</v>
      </c>
      <c r="AR109" s="34" t="s">
        <v>700</v>
      </c>
      <c r="AS109" s="34" t="s">
        <v>700</v>
      </c>
      <c r="AT109" s="34" t="s">
        <v>700</v>
      </c>
      <c r="AU109" s="34" t="s">
        <v>700</v>
      </c>
      <c r="AV109" s="34" t="s">
        <v>700</v>
      </c>
      <c r="AW109" s="34" t="s">
        <v>700</v>
      </c>
      <c r="AX109" s="34" t="s">
        <v>700</v>
      </c>
      <c r="AY109" s="34" t="s">
        <v>700</v>
      </c>
      <c r="AZ109" s="34" t="s">
        <v>700</v>
      </c>
      <c r="BA109" s="34" t="s">
        <v>700</v>
      </c>
      <c r="BB109" s="34" t="s">
        <v>700</v>
      </c>
      <c r="BC109" s="34" t="s">
        <v>700</v>
      </c>
      <c r="BD109" s="34" t="s">
        <v>700</v>
      </c>
      <c r="BE109" s="34" t="s">
        <v>700</v>
      </c>
      <c r="BF109" s="34" t="s">
        <v>700</v>
      </c>
      <c r="BG109" s="34" t="s">
        <v>700</v>
      </c>
      <c r="BH109" s="34" t="s">
        <v>700</v>
      </c>
      <c r="BI109" s="34" t="s">
        <v>700</v>
      </c>
      <c r="BJ109" s="34" t="s">
        <v>700</v>
      </c>
      <c r="BK109" s="34" t="s">
        <v>700</v>
      </c>
      <c r="BL109" s="34" t="s">
        <v>700</v>
      </c>
      <c r="BM109" s="34" t="s">
        <v>700</v>
      </c>
      <c r="BN109" s="34" t="s">
        <v>700</v>
      </c>
      <c r="BO109" s="34" t="s">
        <v>700</v>
      </c>
      <c r="BP109" s="34" t="s">
        <v>700</v>
      </c>
      <c r="BQ109" s="34" t="s">
        <v>700</v>
      </c>
      <c r="BR109" s="34" t="s">
        <v>700</v>
      </c>
      <c r="BS109" s="34" t="s">
        <v>700</v>
      </c>
      <c r="BT109" s="34" t="s">
        <v>700</v>
      </c>
      <c r="BU109" s="34" t="s">
        <v>700</v>
      </c>
      <c r="BV109" s="34" t="s">
        <v>700</v>
      </c>
      <c r="BW109" s="34" t="s">
        <v>700</v>
      </c>
      <c r="BX109" s="34" t="s">
        <v>700</v>
      </c>
      <c r="BY109" s="34" t="s">
        <v>700</v>
      </c>
      <c r="BZ109" s="34" t="s">
        <v>700</v>
      </c>
      <c r="CA109" s="34" t="s">
        <v>700</v>
      </c>
      <c r="CB109" s="34" t="s">
        <v>700</v>
      </c>
      <c r="CC109" s="34" t="s">
        <v>700</v>
      </c>
      <c r="CD109" s="34" t="s">
        <v>700</v>
      </c>
      <c r="CE109" s="34" t="s">
        <v>700</v>
      </c>
      <c r="CF109" s="34" t="s">
        <v>700</v>
      </c>
      <c r="CG109" s="34" t="s">
        <v>700</v>
      </c>
      <c r="CH109" s="34" t="s">
        <v>700</v>
      </c>
      <c r="CI109" s="34" t="s">
        <v>700</v>
      </c>
    </row>
    <row r="110" spans="1:87" x14ac:dyDescent="0.25">
      <c r="A110" s="34" t="s">
        <v>2176</v>
      </c>
      <c r="B110" s="34" t="s">
        <v>1195</v>
      </c>
      <c r="C110" s="34">
        <v>2020</v>
      </c>
      <c r="D110" s="34" t="s">
        <v>2177</v>
      </c>
      <c r="E110" s="34" t="s">
        <v>2178</v>
      </c>
      <c r="F110" s="34" t="s">
        <v>2179</v>
      </c>
      <c r="G110" s="34" t="s">
        <v>700</v>
      </c>
      <c r="H110" s="34" t="s">
        <v>700</v>
      </c>
      <c r="I110" s="34" t="s">
        <v>2180</v>
      </c>
      <c r="J110" s="34" t="s">
        <v>700</v>
      </c>
      <c r="K110" s="34" t="s">
        <v>2181</v>
      </c>
      <c r="L110" s="34" t="s">
        <v>1256</v>
      </c>
      <c r="M110" s="60">
        <v>44686.932615740741</v>
      </c>
      <c r="N110" s="60">
        <v>44686.932615740741</v>
      </c>
      <c r="O110" s="34" t="s">
        <v>700</v>
      </c>
      <c r="P110" s="34" t="s">
        <v>2182</v>
      </c>
      <c r="Q110" s="34" t="s">
        <v>700</v>
      </c>
      <c r="T110" s="34" t="s">
        <v>700</v>
      </c>
      <c r="U110" s="34" t="s">
        <v>700</v>
      </c>
      <c r="V110" s="34" t="s">
        <v>700</v>
      </c>
      <c r="W110" s="34" t="s">
        <v>700</v>
      </c>
      <c r="X110" s="34" t="s">
        <v>700</v>
      </c>
      <c r="Y110" s="34" t="s">
        <v>700</v>
      </c>
      <c r="Z110" s="34" t="s">
        <v>700</v>
      </c>
      <c r="AA110" s="34" t="s">
        <v>700</v>
      </c>
      <c r="AB110" s="34" t="s">
        <v>700</v>
      </c>
      <c r="AC110" s="34" t="s">
        <v>700</v>
      </c>
      <c r="AD110" s="34" t="s">
        <v>700</v>
      </c>
      <c r="AE110" s="34" t="s">
        <v>700</v>
      </c>
      <c r="AF110" s="34" t="s">
        <v>700</v>
      </c>
      <c r="AG110" s="34" t="s">
        <v>700</v>
      </c>
      <c r="AH110" s="34" t="s">
        <v>700</v>
      </c>
      <c r="AI110" s="34" t="s">
        <v>700</v>
      </c>
      <c r="AJ110" s="34" t="s">
        <v>2183</v>
      </c>
      <c r="AK110" s="34" t="s">
        <v>700</v>
      </c>
      <c r="AL110" s="34" t="s">
        <v>700</v>
      </c>
      <c r="AM110" s="34" t="s">
        <v>700</v>
      </c>
      <c r="AN110" s="34" t="s">
        <v>2184</v>
      </c>
      <c r="AO110" s="34" t="s">
        <v>700</v>
      </c>
      <c r="AP110" s="34" t="s">
        <v>700</v>
      </c>
      <c r="AQ110" s="34" t="s">
        <v>700</v>
      </c>
      <c r="AR110" s="34" t="s">
        <v>700</v>
      </c>
      <c r="AS110" s="34" t="s">
        <v>700</v>
      </c>
      <c r="AT110" s="34" t="s">
        <v>700</v>
      </c>
      <c r="AU110" s="34" t="s">
        <v>700</v>
      </c>
      <c r="AV110" s="34" t="s">
        <v>700</v>
      </c>
      <c r="AW110" s="34" t="s">
        <v>700</v>
      </c>
      <c r="AX110" s="34" t="s">
        <v>700</v>
      </c>
      <c r="AY110" s="34" t="s">
        <v>700</v>
      </c>
      <c r="AZ110" s="34" t="s">
        <v>700</v>
      </c>
      <c r="BA110" s="34" t="s">
        <v>700</v>
      </c>
      <c r="BB110" s="34" t="s">
        <v>700</v>
      </c>
      <c r="BC110" s="34" t="s">
        <v>700</v>
      </c>
      <c r="BD110" s="34" t="s">
        <v>700</v>
      </c>
      <c r="BE110" s="34" t="s">
        <v>700</v>
      </c>
      <c r="BF110" s="34" t="s">
        <v>700</v>
      </c>
      <c r="BG110" s="34" t="s">
        <v>700</v>
      </c>
      <c r="BH110" s="34" t="s">
        <v>700</v>
      </c>
      <c r="BI110" s="34" t="s">
        <v>700</v>
      </c>
      <c r="BJ110" s="34" t="s">
        <v>700</v>
      </c>
      <c r="BK110" s="34" t="s">
        <v>700</v>
      </c>
      <c r="BL110" s="34" t="s">
        <v>700</v>
      </c>
      <c r="BM110" s="34" t="s">
        <v>700</v>
      </c>
      <c r="BN110" s="34" t="s">
        <v>700</v>
      </c>
      <c r="BO110" s="34" t="s">
        <v>700</v>
      </c>
      <c r="BP110" s="34" t="s">
        <v>700</v>
      </c>
      <c r="BQ110" s="34" t="s">
        <v>700</v>
      </c>
      <c r="BR110" s="34" t="s">
        <v>700</v>
      </c>
      <c r="BS110" s="34" t="s">
        <v>700</v>
      </c>
      <c r="BT110" s="34" t="s">
        <v>700</v>
      </c>
      <c r="BU110" s="34" t="s">
        <v>700</v>
      </c>
      <c r="BV110" s="34" t="s">
        <v>700</v>
      </c>
      <c r="BW110" s="34" t="s">
        <v>700</v>
      </c>
      <c r="BX110" s="34" t="s">
        <v>700</v>
      </c>
      <c r="BY110" s="34" t="s">
        <v>700</v>
      </c>
      <c r="BZ110" s="34" t="s">
        <v>700</v>
      </c>
      <c r="CA110" s="34" t="s">
        <v>700</v>
      </c>
      <c r="CB110" s="34" t="s">
        <v>700</v>
      </c>
      <c r="CC110" s="34" t="s">
        <v>700</v>
      </c>
      <c r="CD110" s="34" t="s">
        <v>700</v>
      </c>
      <c r="CE110" s="34" t="s">
        <v>700</v>
      </c>
      <c r="CF110" s="34" t="s">
        <v>700</v>
      </c>
      <c r="CG110" s="34" t="s">
        <v>700</v>
      </c>
      <c r="CH110" s="34" t="s">
        <v>700</v>
      </c>
      <c r="CI110" s="34" t="s">
        <v>700</v>
      </c>
    </row>
    <row r="111" spans="1:87" x14ac:dyDescent="0.25">
      <c r="A111" s="34" t="s">
        <v>2185</v>
      </c>
      <c r="B111" s="34" t="s">
        <v>1195</v>
      </c>
      <c r="C111" s="34">
        <v>2020</v>
      </c>
      <c r="D111" s="34" t="s">
        <v>2186</v>
      </c>
      <c r="E111" s="34" t="s">
        <v>2187</v>
      </c>
      <c r="F111" s="34" t="s">
        <v>2188</v>
      </c>
      <c r="G111" s="34" t="s">
        <v>700</v>
      </c>
      <c r="H111" s="34" t="s">
        <v>700</v>
      </c>
      <c r="I111" s="34" t="s">
        <v>2189</v>
      </c>
      <c r="J111" s="34" t="s">
        <v>700</v>
      </c>
      <c r="K111" s="34" t="s">
        <v>2190</v>
      </c>
      <c r="L111" s="34" t="s">
        <v>2191</v>
      </c>
      <c r="M111" s="60">
        <v>44686.932615740741</v>
      </c>
      <c r="N111" s="60">
        <v>44686.932615740741</v>
      </c>
      <c r="O111" s="34" t="s">
        <v>700</v>
      </c>
      <c r="P111" s="34" t="s">
        <v>1553</v>
      </c>
      <c r="Q111" s="34" t="s">
        <v>700</v>
      </c>
      <c r="T111" s="34" t="s">
        <v>700</v>
      </c>
      <c r="U111" s="34" t="s">
        <v>700</v>
      </c>
      <c r="V111" s="34" t="s">
        <v>700</v>
      </c>
      <c r="W111" s="34" t="s">
        <v>700</v>
      </c>
      <c r="X111" s="34" t="s">
        <v>700</v>
      </c>
      <c r="Y111" s="34" t="s">
        <v>700</v>
      </c>
      <c r="Z111" s="34" t="s">
        <v>700</v>
      </c>
      <c r="AA111" s="34" t="s">
        <v>700</v>
      </c>
      <c r="AB111" s="34" t="s">
        <v>700</v>
      </c>
      <c r="AC111" s="34" t="s">
        <v>700</v>
      </c>
      <c r="AD111" s="34" t="s">
        <v>700</v>
      </c>
      <c r="AE111" s="34" t="s">
        <v>700</v>
      </c>
      <c r="AF111" s="34" t="s">
        <v>700</v>
      </c>
      <c r="AG111" s="34" t="s">
        <v>700</v>
      </c>
      <c r="AH111" s="34" t="s">
        <v>700</v>
      </c>
      <c r="AI111" s="34" t="s">
        <v>700</v>
      </c>
      <c r="AJ111" s="34" t="s">
        <v>700</v>
      </c>
      <c r="AK111" s="34" t="s">
        <v>700</v>
      </c>
      <c r="AL111" s="34" t="s">
        <v>700</v>
      </c>
      <c r="AM111" s="34" t="s">
        <v>700</v>
      </c>
      <c r="AN111" s="34" t="s">
        <v>2192</v>
      </c>
      <c r="AO111" s="34" t="s">
        <v>700</v>
      </c>
      <c r="AP111" s="34" t="s">
        <v>700</v>
      </c>
      <c r="AQ111" s="34" t="s">
        <v>700</v>
      </c>
      <c r="AR111" s="34" t="s">
        <v>700</v>
      </c>
      <c r="AS111" s="34" t="s">
        <v>700</v>
      </c>
      <c r="AT111" s="34" t="s">
        <v>700</v>
      </c>
      <c r="AU111" s="34" t="s">
        <v>700</v>
      </c>
      <c r="AV111" s="34" t="s">
        <v>700</v>
      </c>
      <c r="AW111" s="34" t="s">
        <v>700</v>
      </c>
      <c r="AX111" s="34" t="s">
        <v>700</v>
      </c>
      <c r="AY111" s="34" t="s">
        <v>700</v>
      </c>
      <c r="AZ111" s="34" t="s">
        <v>700</v>
      </c>
      <c r="BA111" s="34" t="s">
        <v>700</v>
      </c>
      <c r="BB111" s="34" t="s">
        <v>700</v>
      </c>
      <c r="BC111" s="34" t="s">
        <v>700</v>
      </c>
      <c r="BD111" s="34" t="s">
        <v>700</v>
      </c>
      <c r="BE111" s="34" t="s">
        <v>700</v>
      </c>
      <c r="BF111" s="34" t="s">
        <v>700</v>
      </c>
      <c r="BG111" s="34" t="s">
        <v>700</v>
      </c>
      <c r="BH111" s="34" t="s">
        <v>700</v>
      </c>
      <c r="BI111" s="34" t="s">
        <v>700</v>
      </c>
      <c r="BJ111" s="34" t="s">
        <v>700</v>
      </c>
      <c r="BK111" s="34" t="s">
        <v>700</v>
      </c>
      <c r="BL111" s="34" t="s">
        <v>700</v>
      </c>
      <c r="BM111" s="34" t="s">
        <v>700</v>
      </c>
      <c r="BN111" s="34" t="s">
        <v>700</v>
      </c>
      <c r="BO111" s="34" t="s">
        <v>700</v>
      </c>
      <c r="BP111" s="34" t="s">
        <v>700</v>
      </c>
      <c r="BQ111" s="34" t="s">
        <v>700</v>
      </c>
      <c r="BR111" s="34" t="s">
        <v>700</v>
      </c>
      <c r="BS111" s="34" t="s">
        <v>700</v>
      </c>
      <c r="BT111" s="34" t="s">
        <v>700</v>
      </c>
      <c r="BU111" s="34" t="s">
        <v>700</v>
      </c>
      <c r="BV111" s="34" t="s">
        <v>700</v>
      </c>
      <c r="BW111" s="34" t="s">
        <v>700</v>
      </c>
      <c r="BX111" s="34" t="s">
        <v>700</v>
      </c>
      <c r="BY111" s="34" t="s">
        <v>700</v>
      </c>
      <c r="BZ111" s="34" t="s">
        <v>700</v>
      </c>
      <c r="CA111" s="34" t="s">
        <v>700</v>
      </c>
      <c r="CB111" s="34" t="s">
        <v>700</v>
      </c>
      <c r="CC111" s="34" t="s">
        <v>700</v>
      </c>
      <c r="CD111" s="34" t="s">
        <v>700</v>
      </c>
      <c r="CE111" s="34" t="s">
        <v>700</v>
      </c>
      <c r="CF111" s="34" t="s">
        <v>700</v>
      </c>
      <c r="CG111" s="34" t="s">
        <v>700</v>
      </c>
      <c r="CH111" s="34" t="s">
        <v>700</v>
      </c>
      <c r="CI111" s="34" t="s">
        <v>700</v>
      </c>
    </row>
    <row r="112" spans="1:87" x14ac:dyDescent="0.25">
      <c r="A112" s="34" t="s">
        <v>2193</v>
      </c>
      <c r="B112" s="34" t="s">
        <v>1195</v>
      </c>
      <c r="C112" s="34">
        <v>2020</v>
      </c>
      <c r="D112" s="34" t="s">
        <v>2194</v>
      </c>
      <c r="E112" s="34" t="s">
        <v>2195</v>
      </c>
      <c r="F112" s="34" t="s">
        <v>2196</v>
      </c>
      <c r="G112" s="34" t="s">
        <v>700</v>
      </c>
      <c r="H112" s="34" t="s">
        <v>700</v>
      </c>
      <c r="I112" s="34" t="s">
        <v>2197</v>
      </c>
      <c r="J112" s="34" t="s">
        <v>700</v>
      </c>
      <c r="K112" s="34" t="s">
        <v>2198</v>
      </c>
      <c r="L112" s="34" t="s">
        <v>2165</v>
      </c>
      <c r="M112" s="60">
        <v>44686.932615740741</v>
      </c>
      <c r="N112" s="60">
        <v>44686.932615740741</v>
      </c>
      <c r="O112" s="34" t="s">
        <v>700</v>
      </c>
      <c r="P112" s="34" t="s">
        <v>2199</v>
      </c>
      <c r="Q112" s="34" t="s">
        <v>700</v>
      </c>
      <c r="T112" s="34" t="s">
        <v>700</v>
      </c>
      <c r="U112" s="34" t="s">
        <v>700</v>
      </c>
      <c r="V112" s="34" t="s">
        <v>700</v>
      </c>
      <c r="W112" s="34" t="s">
        <v>700</v>
      </c>
      <c r="X112" s="34" t="s">
        <v>700</v>
      </c>
      <c r="Y112" s="34" t="s">
        <v>700</v>
      </c>
      <c r="Z112" s="34" t="s">
        <v>700</v>
      </c>
      <c r="AA112" s="34" t="s">
        <v>700</v>
      </c>
      <c r="AB112" s="34" t="s">
        <v>700</v>
      </c>
      <c r="AC112" s="34" t="s">
        <v>700</v>
      </c>
      <c r="AD112" s="34" t="s">
        <v>700</v>
      </c>
      <c r="AE112" s="34" t="s">
        <v>700</v>
      </c>
      <c r="AF112" s="34" t="s">
        <v>700</v>
      </c>
      <c r="AG112" s="34" t="s">
        <v>700</v>
      </c>
      <c r="AH112" s="34" t="s">
        <v>700</v>
      </c>
      <c r="AI112" s="34" t="s">
        <v>700</v>
      </c>
      <c r="AJ112" s="34" t="s">
        <v>700</v>
      </c>
      <c r="AK112" s="34" t="s">
        <v>700</v>
      </c>
      <c r="AL112" s="34" t="s">
        <v>700</v>
      </c>
      <c r="AM112" s="34" t="s">
        <v>700</v>
      </c>
      <c r="AN112" s="34" t="s">
        <v>2200</v>
      </c>
      <c r="AO112" s="34" t="s">
        <v>700</v>
      </c>
      <c r="AP112" s="34" t="s">
        <v>700</v>
      </c>
      <c r="AQ112" s="34" t="s">
        <v>700</v>
      </c>
      <c r="AR112" s="34" t="s">
        <v>700</v>
      </c>
      <c r="AS112" s="34" t="s">
        <v>700</v>
      </c>
      <c r="AT112" s="34" t="s">
        <v>700</v>
      </c>
      <c r="AU112" s="34" t="s">
        <v>700</v>
      </c>
      <c r="AV112" s="34" t="s">
        <v>700</v>
      </c>
      <c r="AW112" s="34" t="s">
        <v>700</v>
      </c>
      <c r="AX112" s="34" t="s">
        <v>700</v>
      </c>
      <c r="AY112" s="34" t="s">
        <v>700</v>
      </c>
      <c r="AZ112" s="34" t="s">
        <v>700</v>
      </c>
      <c r="BA112" s="34" t="s">
        <v>700</v>
      </c>
      <c r="BB112" s="34" t="s">
        <v>700</v>
      </c>
      <c r="BC112" s="34" t="s">
        <v>700</v>
      </c>
      <c r="BD112" s="34" t="s">
        <v>700</v>
      </c>
      <c r="BE112" s="34" t="s">
        <v>700</v>
      </c>
      <c r="BF112" s="34" t="s">
        <v>700</v>
      </c>
      <c r="BG112" s="34" t="s">
        <v>700</v>
      </c>
      <c r="BH112" s="34" t="s">
        <v>700</v>
      </c>
      <c r="BI112" s="34" t="s">
        <v>700</v>
      </c>
      <c r="BJ112" s="34" t="s">
        <v>700</v>
      </c>
      <c r="BK112" s="34" t="s">
        <v>700</v>
      </c>
      <c r="BL112" s="34" t="s">
        <v>700</v>
      </c>
      <c r="BM112" s="34" t="s">
        <v>700</v>
      </c>
      <c r="BN112" s="34" t="s">
        <v>700</v>
      </c>
      <c r="BO112" s="34" t="s">
        <v>700</v>
      </c>
      <c r="BP112" s="34" t="s">
        <v>700</v>
      </c>
      <c r="BQ112" s="34" t="s">
        <v>700</v>
      </c>
      <c r="BR112" s="34" t="s">
        <v>700</v>
      </c>
      <c r="BS112" s="34" t="s">
        <v>700</v>
      </c>
      <c r="BT112" s="34" t="s">
        <v>700</v>
      </c>
      <c r="BU112" s="34" t="s">
        <v>700</v>
      </c>
      <c r="BV112" s="34" t="s">
        <v>700</v>
      </c>
      <c r="BW112" s="34" t="s">
        <v>700</v>
      </c>
      <c r="BX112" s="34" t="s">
        <v>700</v>
      </c>
      <c r="BY112" s="34" t="s">
        <v>700</v>
      </c>
      <c r="BZ112" s="34" t="s">
        <v>700</v>
      </c>
      <c r="CA112" s="34" t="s">
        <v>700</v>
      </c>
      <c r="CB112" s="34" t="s">
        <v>700</v>
      </c>
      <c r="CC112" s="34" t="s">
        <v>700</v>
      </c>
      <c r="CD112" s="34" t="s">
        <v>700</v>
      </c>
      <c r="CE112" s="34" t="s">
        <v>700</v>
      </c>
      <c r="CF112" s="34" t="s">
        <v>700</v>
      </c>
      <c r="CG112" s="34" t="s">
        <v>700</v>
      </c>
      <c r="CH112" s="34" t="s">
        <v>700</v>
      </c>
      <c r="CI112" s="34" t="s">
        <v>700</v>
      </c>
    </row>
    <row r="113" spans="1:87" x14ac:dyDescent="0.25">
      <c r="A113" s="34" t="s">
        <v>2201</v>
      </c>
      <c r="B113" s="34" t="s">
        <v>1195</v>
      </c>
      <c r="C113" s="34">
        <v>2020</v>
      </c>
      <c r="D113" s="34" t="s">
        <v>308</v>
      </c>
      <c r="E113" s="34" t="s">
        <v>307</v>
      </c>
      <c r="F113" s="34" t="s">
        <v>2162</v>
      </c>
      <c r="G113" s="34" t="s">
        <v>700</v>
      </c>
      <c r="H113" s="34" t="s">
        <v>700</v>
      </c>
      <c r="I113" s="34" t="s">
        <v>2202</v>
      </c>
      <c r="J113" s="34" t="s">
        <v>700</v>
      </c>
      <c r="K113" s="34" t="s">
        <v>2203</v>
      </c>
      <c r="L113" s="34" t="s">
        <v>2165</v>
      </c>
      <c r="M113" s="60">
        <v>44686.932615740741</v>
      </c>
      <c r="N113" s="60">
        <v>44686.932615740741</v>
      </c>
      <c r="O113" s="34" t="s">
        <v>700</v>
      </c>
      <c r="P113" s="34" t="s">
        <v>2204</v>
      </c>
      <c r="Q113" s="34" t="s">
        <v>700</v>
      </c>
      <c r="T113" s="34" t="s">
        <v>700</v>
      </c>
      <c r="U113" s="34" t="s">
        <v>700</v>
      </c>
      <c r="V113" s="34" t="s">
        <v>700</v>
      </c>
      <c r="W113" s="34" t="s">
        <v>700</v>
      </c>
      <c r="X113" s="34" t="s">
        <v>700</v>
      </c>
      <c r="Y113" s="34" t="s">
        <v>700</v>
      </c>
      <c r="Z113" s="34" t="s">
        <v>700</v>
      </c>
      <c r="AA113" s="34" t="s">
        <v>700</v>
      </c>
      <c r="AB113" s="34" t="s">
        <v>700</v>
      </c>
      <c r="AC113" s="34" t="s">
        <v>700</v>
      </c>
      <c r="AD113" s="34" t="s">
        <v>700</v>
      </c>
      <c r="AE113" s="34" t="s">
        <v>700</v>
      </c>
      <c r="AF113" s="34" t="s">
        <v>700</v>
      </c>
      <c r="AG113" s="34" t="s">
        <v>700</v>
      </c>
      <c r="AH113" s="34" t="s">
        <v>700</v>
      </c>
      <c r="AI113" s="34" t="s">
        <v>700</v>
      </c>
      <c r="AJ113" s="34" t="s">
        <v>700</v>
      </c>
      <c r="AK113" s="34" t="s">
        <v>700</v>
      </c>
      <c r="AL113" s="34" t="s">
        <v>700</v>
      </c>
      <c r="AM113" s="34" t="s">
        <v>700</v>
      </c>
      <c r="AN113" s="34" t="s">
        <v>2205</v>
      </c>
      <c r="AO113" s="34" t="s">
        <v>700</v>
      </c>
      <c r="AP113" s="34" t="s">
        <v>700</v>
      </c>
      <c r="AQ113" s="34" t="s">
        <v>700</v>
      </c>
      <c r="AR113" s="34" t="s">
        <v>700</v>
      </c>
      <c r="AS113" s="34" t="s">
        <v>700</v>
      </c>
      <c r="AT113" s="34" t="s">
        <v>700</v>
      </c>
      <c r="AU113" s="34" t="s">
        <v>700</v>
      </c>
      <c r="AV113" s="34" t="s">
        <v>700</v>
      </c>
      <c r="AW113" s="34" t="s">
        <v>700</v>
      </c>
      <c r="AX113" s="34" t="s">
        <v>700</v>
      </c>
      <c r="AY113" s="34" t="s">
        <v>700</v>
      </c>
      <c r="AZ113" s="34" t="s">
        <v>700</v>
      </c>
      <c r="BA113" s="34" t="s">
        <v>700</v>
      </c>
      <c r="BB113" s="34" t="s">
        <v>700</v>
      </c>
      <c r="BC113" s="34" t="s">
        <v>700</v>
      </c>
      <c r="BD113" s="34" t="s">
        <v>700</v>
      </c>
      <c r="BE113" s="34" t="s">
        <v>700</v>
      </c>
      <c r="BF113" s="34" t="s">
        <v>700</v>
      </c>
      <c r="BG113" s="34" t="s">
        <v>700</v>
      </c>
      <c r="BH113" s="34" t="s">
        <v>700</v>
      </c>
      <c r="BI113" s="34" t="s">
        <v>700</v>
      </c>
      <c r="BJ113" s="34" t="s">
        <v>700</v>
      </c>
      <c r="BK113" s="34" t="s">
        <v>700</v>
      </c>
      <c r="BL113" s="34" t="s">
        <v>700</v>
      </c>
      <c r="BM113" s="34" t="s">
        <v>700</v>
      </c>
      <c r="BN113" s="34" t="s">
        <v>700</v>
      </c>
      <c r="BO113" s="34" t="s">
        <v>700</v>
      </c>
      <c r="BP113" s="34" t="s">
        <v>700</v>
      </c>
      <c r="BQ113" s="34" t="s">
        <v>700</v>
      </c>
      <c r="BR113" s="34" t="s">
        <v>700</v>
      </c>
      <c r="BS113" s="34" t="s">
        <v>700</v>
      </c>
      <c r="BT113" s="34" t="s">
        <v>700</v>
      </c>
      <c r="BU113" s="34" t="s">
        <v>700</v>
      </c>
      <c r="BV113" s="34" t="s">
        <v>700</v>
      </c>
      <c r="BW113" s="34" t="s">
        <v>700</v>
      </c>
      <c r="BX113" s="34" t="s">
        <v>700</v>
      </c>
      <c r="BY113" s="34" t="s">
        <v>700</v>
      </c>
      <c r="BZ113" s="34" t="s">
        <v>700</v>
      </c>
      <c r="CA113" s="34" t="s">
        <v>700</v>
      </c>
      <c r="CB113" s="34" t="s">
        <v>700</v>
      </c>
      <c r="CC113" s="34" t="s">
        <v>700</v>
      </c>
      <c r="CD113" s="34" t="s">
        <v>700</v>
      </c>
      <c r="CE113" s="34" t="s">
        <v>700</v>
      </c>
      <c r="CF113" s="34" t="s">
        <v>700</v>
      </c>
      <c r="CG113" s="34" t="s">
        <v>700</v>
      </c>
      <c r="CH113" s="34" t="s">
        <v>700</v>
      </c>
      <c r="CI113" s="34" t="s">
        <v>700</v>
      </c>
    </row>
    <row r="114" spans="1:87" x14ac:dyDescent="0.25">
      <c r="A114" s="34" t="s">
        <v>2206</v>
      </c>
      <c r="B114" s="34" t="s">
        <v>1195</v>
      </c>
      <c r="C114" s="34">
        <v>2020</v>
      </c>
      <c r="D114" s="34" t="s">
        <v>809</v>
      </c>
      <c r="E114" s="34" t="s">
        <v>810</v>
      </c>
      <c r="F114" s="34" t="s">
        <v>2207</v>
      </c>
      <c r="G114" s="34" t="s">
        <v>700</v>
      </c>
      <c r="H114" s="34" t="s">
        <v>700</v>
      </c>
      <c r="I114" s="34" t="s">
        <v>2208</v>
      </c>
      <c r="J114" s="34" t="s">
        <v>700</v>
      </c>
      <c r="K114" s="34" t="s">
        <v>2209</v>
      </c>
      <c r="L114" s="34" t="s">
        <v>2076</v>
      </c>
      <c r="M114" s="60">
        <v>44686.932615740741</v>
      </c>
      <c r="N114" s="60">
        <v>44686.932615740741</v>
      </c>
      <c r="O114" s="34" t="s">
        <v>700</v>
      </c>
      <c r="P114" s="34" t="s">
        <v>2210</v>
      </c>
      <c r="Q114" s="34" t="s">
        <v>700</v>
      </c>
      <c r="T114" s="34" t="s">
        <v>700</v>
      </c>
      <c r="U114" s="34" t="s">
        <v>700</v>
      </c>
      <c r="V114" s="34" t="s">
        <v>700</v>
      </c>
      <c r="W114" s="34" t="s">
        <v>700</v>
      </c>
      <c r="X114" s="34" t="s">
        <v>700</v>
      </c>
      <c r="Y114" s="34" t="s">
        <v>700</v>
      </c>
      <c r="Z114" s="34" t="s">
        <v>700</v>
      </c>
      <c r="AA114" s="34" t="s">
        <v>700</v>
      </c>
      <c r="AB114" s="34" t="s">
        <v>700</v>
      </c>
      <c r="AC114" s="34" t="s">
        <v>700</v>
      </c>
      <c r="AD114" s="34" t="s">
        <v>700</v>
      </c>
      <c r="AE114" s="34" t="s">
        <v>700</v>
      </c>
      <c r="AF114" s="34" t="s">
        <v>700</v>
      </c>
      <c r="AG114" s="34" t="s">
        <v>700</v>
      </c>
      <c r="AH114" s="34" t="s">
        <v>700</v>
      </c>
      <c r="AI114" s="34" t="s">
        <v>700</v>
      </c>
      <c r="AJ114" s="34" t="s">
        <v>2006</v>
      </c>
      <c r="AK114" s="34" t="s">
        <v>700</v>
      </c>
      <c r="AL114" s="34" t="s">
        <v>2211</v>
      </c>
      <c r="AM114" s="34" t="s">
        <v>700</v>
      </c>
      <c r="AN114" s="34" t="s">
        <v>2212</v>
      </c>
      <c r="AO114" s="34" t="s">
        <v>700</v>
      </c>
      <c r="AP114" s="34" t="s">
        <v>700</v>
      </c>
      <c r="AQ114" s="34" t="s">
        <v>700</v>
      </c>
      <c r="AR114" s="34" t="s">
        <v>700</v>
      </c>
      <c r="AS114" s="34" t="s">
        <v>700</v>
      </c>
      <c r="AT114" s="34" t="s">
        <v>700</v>
      </c>
      <c r="AU114" s="34" t="s">
        <v>700</v>
      </c>
      <c r="AV114" s="34" t="s">
        <v>700</v>
      </c>
      <c r="AW114" s="34" t="s">
        <v>700</v>
      </c>
      <c r="AX114" s="34" t="s">
        <v>700</v>
      </c>
      <c r="AY114" s="34" t="s">
        <v>700</v>
      </c>
      <c r="AZ114" s="34" t="s">
        <v>700</v>
      </c>
      <c r="BA114" s="34" t="s">
        <v>700</v>
      </c>
      <c r="BB114" s="34" t="s">
        <v>700</v>
      </c>
      <c r="BC114" s="34" t="s">
        <v>700</v>
      </c>
      <c r="BD114" s="34" t="s">
        <v>700</v>
      </c>
      <c r="BE114" s="34" t="s">
        <v>700</v>
      </c>
      <c r="BF114" s="34" t="s">
        <v>700</v>
      </c>
      <c r="BG114" s="34" t="s">
        <v>700</v>
      </c>
      <c r="BH114" s="34" t="s">
        <v>700</v>
      </c>
      <c r="BI114" s="34" t="s">
        <v>700</v>
      </c>
      <c r="BJ114" s="34" t="s">
        <v>700</v>
      </c>
      <c r="BK114" s="34" t="s">
        <v>700</v>
      </c>
      <c r="BL114" s="34" t="s">
        <v>700</v>
      </c>
      <c r="BM114" s="34" t="s">
        <v>700</v>
      </c>
      <c r="BN114" s="34" t="s">
        <v>700</v>
      </c>
      <c r="BO114" s="34" t="s">
        <v>700</v>
      </c>
      <c r="BP114" s="34" t="s">
        <v>700</v>
      </c>
      <c r="BQ114" s="34" t="s">
        <v>700</v>
      </c>
      <c r="BR114" s="34" t="s">
        <v>700</v>
      </c>
      <c r="BS114" s="34" t="s">
        <v>700</v>
      </c>
      <c r="BT114" s="34" t="s">
        <v>700</v>
      </c>
      <c r="BU114" s="34" t="s">
        <v>700</v>
      </c>
      <c r="BV114" s="34" t="s">
        <v>700</v>
      </c>
      <c r="BW114" s="34" t="s">
        <v>700</v>
      </c>
      <c r="BX114" s="34" t="s">
        <v>700</v>
      </c>
      <c r="BY114" s="34" t="s">
        <v>700</v>
      </c>
      <c r="BZ114" s="34" t="s">
        <v>700</v>
      </c>
      <c r="CA114" s="34" t="s">
        <v>700</v>
      </c>
      <c r="CB114" s="34" t="s">
        <v>700</v>
      </c>
      <c r="CC114" s="34" t="s">
        <v>700</v>
      </c>
      <c r="CD114" s="34" t="s">
        <v>700</v>
      </c>
      <c r="CE114" s="34" t="s">
        <v>700</v>
      </c>
      <c r="CF114" s="34" t="s">
        <v>700</v>
      </c>
      <c r="CG114" s="34" t="s">
        <v>700</v>
      </c>
      <c r="CH114" s="34" t="s">
        <v>700</v>
      </c>
      <c r="CI114" s="34" t="s">
        <v>700</v>
      </c>
    </row>
    <row r="115" spans="1:87" x14ac:dyDescent="0.25">
      <c r="A115" s="34" t="s">
        <v>2213</v>
      </c>
      <c r="B115" s="34" t="s">
        <v>1195</v>
      </c>
      <c r="C115" s="34">
        <v>2020</v>
      </c>
      <c r="D115" s="34" t="s">
        <v>2214</v>
      </c>
      <c r="E115" s="34" t="s">
        <v>2215</v>
      </c>
      <c r="F115" s="34" t="s">
        <v>2216</v>
      </c>
      <c r="G115" s="34" t="s">
        <v>700</v>
      </c>
      <c r="H115" s="34" t="s">
        <v>700</v>
      </c>
      <c r="I115" s="34" t="s">
        <v>2217</v>
      </c>
      <c r="J115" s="34" t="s">
        <v>700</v>
      </c>
      <c r="K115" s="34" t="s">
        <v>2218</v>
      </c>
      <c r="L115" s="34" t="s">
        <v>2076</v>
      </c>
      <c r="M115" s="60">
        <v>44686.932615740741</v>
      </c>
      <c r="N115" s="60">
        <v>44686.932615740741</v>
      </c>
      <c r="O115" s="34" t="s">
        <v>700</v>
      </c>
      <c r="P115" s="34" t="s">
        <v>2219</v>
      </c>
      <c r="Q115" s="34" t="s">
        <v>700</v>
      </c>
      <c r="T115" s="34" t="s">
        <v>700</v>
      </c>
      <c r="U115" s="34" t="s">
        <v>700</v>
      </c>
      <c r="V115" s="34" t="s">
        <v>700</v>
      </c>
      <c r="W115" s="34" t="s">
        <v>700</v>
      </c>
      <c r="X115" s="34" t="s">
        <v>700</v>
      </c>
      <c r="Y115" s="34" t="s">
        <v>700</v>
      </c>
      <c r="Z115" s="34" t="s">
        <v>700</v>
      </c>
      <c r="AA115" s="34" t="s">
        <v>700</v>
      </c>
      <c r="AB115" s="34" t="s">
        <v>700</v>
      </c>
      <c r="AC115" s="34" t="s">
        <v>700</v>
      </c>
      <c r="AD115" s="34" t="s">
        <v>700</v>
      </c>
      <c r="AE115" s="34" t="s">
        <v>700</v>
      </c>
      <c r="AF115" s="34" t="s">
        <v>700</v>
      </c>
      <c r="AG115" s="34" t="s">
        <v>700</v>
      </c>
      <c r="AH115" s="34" t="s">
        <v>700</v>
      </c>
      <c r="AI115" s="34" t="s">
        <v>700</v>
      </c>
      <c r="AJ115" s="34" t="s">
        <v>700</v>
      </c>
      <c r="AK115" s="34" t="s">
        <v>700</v>
      </c>
      <c r="AL115" s="34" t="s">
        <v>700</v>
      </c>
      <c r="AM115" s="34" t="s">
        <v>700</v>
      </c>
      <c r="AN115" s="34" t="s">
        <v>2220</v>
      </c>
      <c r="AO115" s="34" t="s">
        <v>700</v>
      </c>
      <c r="AP115" s="34" t="s">
        <v>700</v>
      </c>
      <c r="AQ115" s="34" t="s">
        <v>700</v>
      </c>
      <c r="AR115" s="34" t="s">
        <v>700</v>
      </c>
      <c r="AS115" s="34" t="s">
        <v>700</v>
      </c>
      <c r="AT115" s="34" t="s">
        <v>700</v>
      </c>
      <c r="AU115" s="34" t="s">
        <v>700</v>
      </c>
      <c r="AV115" s="34" t="s">
        <v>700</v>
      </c>
      <c r="AW115" s="34" t="s">
        <v>700</v>
      </c>
      <c r="AX115" s="34" t="s">
        <v>700</v>
      </c>
      <c r="AY115" s="34" t="s">
        <v>700</v>
      </c>
      <c r="AZ115" s="34" t="s">
        <v>700</v>
      </c>
      <c r="BA115" s="34" t="s">
        <v>700</v>
      </c>
      <c r="BB115" s="34" t="s">
        <v>700</v>
      </c>
      <c r="BC115" s="34" t="s">
        <v>700</v>
      </c>
      <c r="BD115" s="34" t="s">
        <v>700</v>
      </c>
      <c r="BE115" s="34" t="s">
        <v>700</v>
      </c>
      <c r="BF115" s="34" t="s">
        <v>700</v>
      </c>
      <c r="BG115" s="34" t="s">
        <v>700</v>
      </c>
      <c r="BH115" s="34" t="s">
        <v>700</v>
      </c>
      <c r="BI115" s="34" t="s">
        <v>700</v>
      </c>
      <c r="BJ115" s="34" t="s">
        <v>700</v>
      </c>
      <c r="BK115" s="34" t="s">
        <v>700</v>
      </c>
      <c r="BL115" s="34" t="s">
        <v>700</v>
      </c>
      <c r="BM115" s="34" t="s">
        <v>700</v>
      </c>
      <c r="BN115" s="34" t="s">
        <v>700</v>
      </c>
      <c r="BO115" s="34" t="s">
        <v>700</v>
      </c>
      <c r="BP115" s="34" t="s">
        <v>700</v>
      </c>
      <c r="BQ115" s="34" t="s">
        <v>700</v>
      </c>
      <c r="BR115" s="34" t="s">
        <v>700</v>
      </c>
      <c r="BS115" s="34" t="s">
        <v>700</v>
      </c>
      <c r="BT115" s="34" t="s">
        <v>700</v>
      </c>
      <c r="BU115" s="34" t="s">
        <v>700</v>
      </c>
      <c r="BV115" s="34" t="s">
        <v>700</v>
      </c>
      <c r="BW115" s="34" t="s">
        <v>700</v>
      </c>
      <c r="BX115" s="34" t="s">
        <v>700</v>
      </c>
      <c r="BY115" s="34" t="s">
        <v>700</v>
      </c>
      <c r="BZ115" s="34" t="s">
        <v>700</v>
      </c>
      <c r="CA115" s="34" t="s">
        <v>700</v>
      </c>
      <c r="CB115" s="34" t="s">
        <v>700</v>
      </c>
      <c r="CC115" s="34" t="s">
        <v>700</v>
      </c>
      <c r="CD115" s="34" t="s">
        <v>700</v>
      </c>
      <c r="CE115" s="34" t="s">
        <v>700</v>
      </c>
      <c r="CF115" s="34" t="s">
        <v>700</v>
      </c>
      <c r="CG115" s="34" t="s">
        <v>700</v>
      </c>
      <c r="CH115" s="34" t="s">
        <v>700</v>
      </c>
      <c r="CI115" s="34" t="s">
        <v>700</v>
      </c>
    </row>
    <row r="116" spans="1:87" x14ac:dyDescent="0.25">
      <c r="A116" s="34" t="s">
        <v>2221</v>
      </c>
      <c r="B116" s="34" t="s">
        <v>1195</v>
      </c>
      <c r="C116" s="34">
        <v>2020</v>
      </c>
      <c r="D116" s="34" t="s">
        <v>785</v>
      </c>
      <c r="E116" s="34" t="s">
        <v>786</v>
      </c>
      <c r="F116" s="34" t="s">
        <v>2162</v>
      </c>
      <c r="G116" s="34" t="s">
        <v>700</v>
      </c>
      <c r="H116" s="34" t="s">
        <v>700</v>
      </c>
      <c r="I116" s="34" t="s">
        <v>2222</v>
      </c>
      <c r="J116" s="34" t="s">
        <v>700</v>
      </c>
      <c r="K116" s="34" t="s">
        <v>2223</v>
      </c>
      <c r="L116" s="34" t="s">
        <v>2165</v>
      </c>
      <c r="M116" s="60">
        <v>44686.932615740741</v>
      </c>
      <c r="N116" s="60">
        <v>44686.932615740741</v>
      </c>
      <c r="O116" s="34" t="s">
        <v>700</v>
      </c>
      <c r="P116" s="34" t="s">
        <v>2224</v>
      </c>
      <c r="Q116" s="34" t="s">
        <v>700</v>
      </c>
      <c r="T116" s="34" t="s">
        <v>700</v>
      </c>
      <c r="U116" s="34" t="s">
        <v>700</v>
      </c>
      <c r="V116" s="34" t="s">
        <v>700</v>
      </c>
      <c r="W116" s="34" t="s">
        <v>700</v>
      </c>
      <c r="X116" s="34" t="s">
        <v>700</v>
      </c>
      <c r="Y116" s="34" t="s">
        <v>700</v>
      </c>
      <c r="Z116" s="34" t="s">
        <v>700</v>
      </c>
      <c r="AA116" s="34" t="s">
        <v>700</v>
      </c>
      <c r="AB116" s="34" t="s">
        <v>700</v>
      </c>
      <c r="AC116" s="34" t="s">
        <v>700</v>
      </c>
      <c r="AD116" s="34" t="s">
        <v>700</v>
      </c>
      <c r="AE116" s="34" t="s">
        <v>700</v>
      </c>
      <c r="AF116" s="34" t="s">
        <v>700</v>
      </c>
      <c r="AG116" s="34" t="s">
        <v>700</v>
      </c>
      <c r="AH116" s="34" t="s">
        <v>700</v>
      </c>
      <c r="AI116" s="34" t="s">
        <v>700</v>
      </c>
      <c r="AJ116" s="34" t="s">
        <v>700</v>
      </c>
      <c r="AK116" s="34" t="s">
        <v>700</v>
      </c>
      <c r="AL116" s="34" t="s">
        <v>2225</v>
      </c>
      <c r="AM116" s="34" t="s">
        <v>700</v>
      </c>
      <c r="AN116" s="34" t="s">
        <v>2226</v>
      </c>
      <c r="AO116" s="34" t="s">
        <v>700</v>
      </c>
      <c r="AP116" s="34" t="s">
        <v>700</v>
      </c>
      <c r="AQ116" s="34" t="s">
        <v>700</v>
      </c>
      <c r="AR116" s="34" t="s">
        <v>700</v>
      </c>
      <c r="AS116" s="34" t="s">
        <v>700</v>
      </c>
      <c r="AT116" s="34" t="s">
        <v>700</v>
      </c>
      <c r="AU116" s="34" t="s">
        <v>700</v>
      </c>
      <c r="AV116" s="34" t="s">
        <v>700</v>
      </c>
      <c r="AW116" s="34" t="s">
        <v>700</v>
      </c>
      <c r="AX116" s="34" t="s">
        <v>700</v>
      </c>
      <c r="AY116" s="34" t="s">
        <v>700</v>
      </c>
      <c r="AZ116" s="34" t="s">
        <v>700</v>
      </c>
      <c r="BA116" s="34" t="s">
        <v>700</v>
      </c>
      <c r="BB116" s="34" t="s">
        <v>700</v>
      </c>
      <c r="BC116" s="34" t="s">
        <v>700</v>
      </c>
      <c r="BD116" s="34" t="s">
        <v>700</v>
      </c>
      <c r="BE116" s="34" t="s">
        <v>700</v>
      </c>
      <c r="BF116" s="34" t="s">
        <v>700</v>
      </c>
      <c r="BG116" s="34" t="s">
        <v>700</v>
      </c>
      <c r="BH116" s="34" t="s">
        <v>700</v>
      </c>
      <c r="BI116" s="34" t="s">
        <v>700</v>
      </c>
      <c r="BJ116" s="34" t="s">
        <v>700</v>
      </c>
      <c r="BK116" s="34" t="s">
        <v>700</v>
      </c>
      <c r="BL116" s="34" t="s">
        <v>700</v>
      </c>
      <c r="BM116" s="34" t="s">
        <v>700</v>
      </c>
      <c r="BN116" s="34" t="s">
        <v>700</v>
      </c>
      <c r="BO116" s="34" t="s">
        <v>700</v>
      </c>
      <c r="BP116" s="34" t="s">
        <v>700</v>
      </c>
      <c r="BQ116" s="34" t="s">
        <v>700</v>
      </c>
      <c r="BR116" s="34" t="s">
        <v>700</v>
      </c>
      <c r="BS116" s="34" t="s">
        <v>700</v>
      </c>
      <c r="BT116" s="34" t="s">
        <v>700</v>
      </c>
      <c r="BU116" s="34" t="s">
        <v>700</v>
      </c>
      <c r="BV116" s="34" t="s">
        <v>700</v>
      </c>
      <c r="BW116" s="34" t="s">
        <v>700</v>
      </c>
      <c r="BX116" s="34" t="s">
        <v>700</v>
      </c>
      <c r="BY116" s="34" t="s">
        <v>700</v>
      </c>
      <c r="BZ116" s="34" t="s">
        <v>700</v>
      </c>
      <c r="CA116" s="34" t="s">
        <v>700</v>
      </c>
      <c r="CB116" s="34" t="s">
        <v>700</v>
      </c>
      <c r="CC116" s="34" t="s">
        <v>700</v>
      </c>
      <c r="CD116" s="34" t="s">
        <v>700</v>
      </c>
      <c r="CE116" s="34" t="s">
        <v>700</v>
      </c>
      <c r="CF116" s="34" t="s">
        <v>700</v>
      </c>
      <c r="CG116" s="34" t="s">
        <v>700</v>
      </c>
      <c r="CH116" s="34" t="s">
        <v>700</v>
      </c>
      <c r="CI116" s="34" t="s">
        <v>700</v>
      </c>
    </row>
    <row r="117" spans="1:87" x14ac:dyDescent="0.25">
      <c r="A117" s="34" t="s">
        <v>2227</v>
      </c>
      <c r="B117" s="34" t="s">
        <v>1195</v>
      </c>
      <c r="C117" s="34">
        <v>2020</v>
      </c>
      <c r="D117" s="34" t="s">
        <v>2228</v>
      </c>
      <c r="E117" s="34" t="s">
        <v>854</v>
      </c>
      <c r="F117" s="34" t="s">
        <v>2162</v>
      </c>
      <c r="G117" s="34" t="s">
        <v>700</v>
      </c>
      <c r="H117" s="34" t="s">
        <v>700</v>
      </c>
      <c r="I117" s="34" t="s">
        <v>2229</v>
      </c>
      <c r="J117" s="34" t="s">
        <v>700</v>
      </c>
      <c r="K117" s="34" t="s">
        <v>2230</v>
      </c>
      <c r="L117" s="34" t="s">
        <v>2165</v>
      </c>
      <c r="M117" s="60">
        <v>44686.932615740741</v>
      </c>
      <c r="N117" s="60">
        <v>44686.932615740741</v>
      </c>
      <c r="O117" s="34" t="s">
        <v>700</v>
      </c>
      <c r="P117" s="34" t="s">
        <v>2231</v>
      </c>
      <c r="Q117" s="34" t="s">
        <v>700</v>
      </c>
      <c r="T117" s="34" t="s">
        <v>700</v>
      </c>
      <c r="U117" s="34" t="s">
        <v>700</v>
      </c>
      <c r="V117" s="34" t="s">
        <v>700</v>
      </c>
      <c r="W117" s="34" t="s">
        <v>700</v>
      </c>
      <c r="X117" s="34" t="s">
        <v>700</v>
      </c>
      <c r="Y117" s="34" t="s">
        <v>700</v>
      </c>
      <c r="Z117" s="34" t="s">
        <v>700</v>
      </c>
      <c r="AA117" s="34" t="s">
        <v>700</v>
      </c>
      <c r="AB117" s="34" t="s">
        <v>700</v>
      </c>
      <c r="AC117" s="34" t="s">
        <v>700</v>
      </c>
      <c r="AD117" s="34" t="s">
        <v>700</v>
      </c>
      <c r="AE117" s="34" t="s">
        <v>700</v>
      </c>
      <c r="AF117" s="34" t="s">
        <v>700</v>
      </c>
      <c r="AG117" s="34" t="s">
        <v>700</v>
      </c>
      <c r="AH117" s="34" t="s">
        <v>700</v>
      </c>
      <c r="AI117" s="34" t="s">
        <v>700</v>
      </c>
      <c r="AJ117" s="34" t="s">
        <v>700</v>
      </c>
      <c r="AK117" s="34" t="s">
        <v>700</v>
      </c>
      <c r="AL117" s="34" t="s">
        <v>700</v>
      </c>
      <c r="AM117" s="34" t="s">
        <v>700</v>
      </c>
      <c r="AN117" s="34" t="s">
        <v>2232</v>
      </c>
      <c r="AO117" s="34" t="s">
        <v>700</v>
      </c>
      <c r="AP117" s="34" t="s">
        <v>700</v>
      </c>
      <c r="AQ117" s="34" t="s">
        <v>700</v>
      </c>
      <c r="AR117" s="34" t="s">
        <v>700</v>
      </c>
      <c r="AS117" s="34" t="s">
        <v>700</v>
      </c>
      <c r="AT117" s="34" t="s">
        <v>700</v>
      </c>
      <c r="AU117" s="34" t="s">
        <v>700</v>
      </c>
      <c r="AV117" s="34" t="s">
        <v>700</v>
      </c>
      <c r="AW117" s="34" t="s">
        <v>700</v>
      </c>
      <c r="AX117" s="34" t="s">
        <v>700</v>
      </c>
      <c r="AY117" s="34" t="s">
        <v>700</v>
      </c>
      <c r="AZ117" s="34" t="s">
        <v>700</v>
      </c>
      <c r="BA117" s="34" t="s">
        <v>700</v>
      </c>
      <c r="BB117" s="34" t="s">
        <v>700</v>
      </c>
      <c r="BC117" s="34" t="s">
        <v>700</v>
      </c>
      <c r="BD117" s="34" t="s">
        <v>700</v>
      </c>
      <c r="BE117" s="34" t="s">
        <v>700</v>
      </c>
      <c r="BF117" s="34" t="s">
        <v>700</v>
      </c>
      <c r="BG117" s="34" t="s">
        <v>700</v>
      </c>
      <c r="BH117" s="34" t="s">
        <v>700</v>
      </c>
      <c r="BI117" s="34" t="s">
        <v>700</v>
      </c>
      <c r="BJ117" s="34" t="s">
        <v>700</v>
      </c>
      <c r="BK117" s="34" t="s">
        <v>700</v>
      </c>
      <c r="BL117" s="34" t="s">
        <v>700</v>
      </c>
      <c r="BM117" s="34" t="s">
        <v>700</v>
      </c>
      <c r="BN117" s="34" t="s">
        <v>700</v>
      </c>
      <c r="BO117" s="34" t="s">
        <v>700</v>
      </c>
      <c r="BP117" s="34" t="s">
        <v>700</v>
      </c>
      <c r="BQ117" s="34" t="s">
        <v>700</v>
      </c>
      <c r="BR117" s="34" t="s">
        <v>700</v>
      </c>
      <c r="BS117" s="34" t="s">
        <v>700</v>
      </c>
      <c r="BT117" s="34" t="s">
        <v>700</v>
      </c>
      <c r="BU117" s="34" t="s">
        <v>700</v>
      </c>
      <c r="BV117" s="34" t="s">
        <v>700</v>
      </c>
      <c r="BW117" s="34" t="s">
        <v>700</v>
      </c>
      <c r="BX117" s="34" t="s">
        <v>700</v>
      </c>
      <c r="BY117" s="34" t="s">
        <v>700</v>
      </c>
      <c r="BZ117" s="34" t="s">
        <v>700</v>
      </c>
      <c r="CA117" s="34" t="s">
        <v>700</v>
      </c>
      <c r="CB117" s="34" t="s">
        <v>700</v>
      </c>
      <c r="CC117" s="34" t="s">
        <v>700</v>
      </c>
      <c r="CD117" s="34" t="s">
        <v>700</v>
      </c>
      <c r="CE117" s="34" t="s">
        <v>700</v>
      </c>
      <c r="CF117" s="34" t="s">
        <v>700</v>
      </c>
      <c r="CG117" s="34" t="s">
        <v>700</v>
      </c>
      <c r="CH117" s="34" t="s">
        <v>700</v>
      </c>
      <c r="CI117" s="34" t="s">
        <v>700</v>
      </c>
    </row>
    <row r="118" spans="1:87" x14ac:dyDescent="0.25">
      <c r="A118" s="34" t="s">
        <v>2233</v>
      </c>
      <c r="B118" s="34" t="s">
        <v>1195</v>
      </c>
      <c r="C118" s="34">
        <v>2020</v>
      </c>
      <c r="D118" s="34" t="s">
        <v>2234</v>
      </c>
      <c r="E118" s="34" t="s">
        <v>2235</v>
      </c>
      <c r="F118" s="34" t="s">
        <v>2236</v>
      </c>
      <c r="G118" s="34" t="s">
        <v>700</v>
      </c>
      <c r="H118" s="34" t="s">
        <v>700</v>
      </c>
      <c r="I118" s="34" t="s">
        <v>2237</v>
      </c>
      <c r="J118" s="34" t="s">
        <v>700</v>
      </c>
      <c r="K118" s="34" t="s">
        <v>2238</v>
      </c>
      <c r="L118" s="34" t="s">
        <v>2076</v>
      </c>
      <c r="M118" s="60">
        <v>44686.932615740741</v>
      </c>
      <c r="N118" s="60">
        <v>44686.932615740741</v>
      </c>
      <c r="O118" s="34" t="s">
        <v>700</v>
      </c>
      <c r="P118" s="34" t="s">
        <v>1412</v>
      </c>
      <c r="Q118" s="34" t="s">
        <v>700</v>
      </c>
      <c r="T118" s="34" t="s">
        <v>700</v>
      </c>
      <c r="U118" s="34" t="s">
        <v>700</v>
      </c>
      <c r="V118" s="34" t="s">
        <v>700</v>
      </c>
      <c r="W118" s="34" t="s">
        <v>700</v>
      </c>
      <c r="X118" s="34" t="s">
        <v>700</v>
      </c>
      <c r="Y118" s="34" t="s">
        <v>700</v>
      </c>
      <c r="Z118" s="34" t="s">
        <v>700</v>
      </c>
      <c r="AA118" s="34" t="s">
        <v>700</v>
      </c>
      <c r="AB118" s="34" t="s">
        <v>700</v>
      </c>
      <c r="AC118" s="34" t="s">
        <v>700</v>
      </c>
      <c r="AD118" s="34" t="s">
        <v>700</v>
      </c>
      <c r="AE118" s="34" t="s">
        <v>700</v>
      </c>
      <c r="AF118" s="34" t="s">
        <v>700</v>
      </c>
      <c r="AG118" s="34" t="s">
        <v>700</v>
      </c>
      <c r="AH118" s="34" t="s">
        <v>700</v>
      </c>
      <c r="AI118" s="34" t="s">
        <v>700</v>
      </c>
      <c r="AJ118" s="34" t="s">
        <v>700</v>
      </c>
      <c r="AK118" s="34" t="s">
        <v>700</v>
      </c>
      <c r="AL118" s="34" t="s">
        <v>700</v>
      </c>
      <c r="AM118" s="34" t="s">
        <v>700</v>
      </c>
      <c r="AN118" s="34" t="s">
        <v>2239</v>
      </c>
      <c r="AO118" s="34" t="s">
        <v>700</v>
      </c>
      <c r="AP118" s="34" t="s">
        <v>700</v>
      </c>
      <c r="AQ118" s="34" t="s">
        <v>700</v>
      </c>
      <c r="AR118" s="34" t="s">
        <v>700</v>
      </c>
      <c r="AS118" s="34" t="s">
        <v>700</v>
      </c>
      <c r="AT118" s="34" t="s">
        <v>700</v>
      </c>
      <c r="AU118" s="34" t="s">
        <v>700</v>
      </c>
      <c r="AV118" s="34" t="s">
        <v>700</v>
      </c>
      <c r="AW118" s="34" t="s">
        <v>700</v>
      </c>
      <c r="AX118" s="34" t="s">
        <v>700</v>
      </c>
      <c r="AY118" s="34" t="s">
        <v>700</v>
      </c>
      <c r="AZ118" s="34" t="s">
        <v>700</v>
      </c>
      <c r="BA118" s="34" t="s">
        <v>700</v>
      </c>
      <c r="BB118" s="34" t="s">
        <v>700</v>
      </c>
      <c r="BC118" s="34" t="s">
        <v>700</v>
      </c>
      <c r="BD118" s="34" t="s">
        <v>700</v>
      </c>
      <c r="BE118" s="34" t="s">
        <v>700</v>
      </c>
      <c r="BF118" s="34" t="s">
        <v>700</v>
      </c>
      <c r="BG118" s="34" t="s">
        <v>700</v>
      </c>
      <c r="BH118" s="34" t="s">
        <v>700</v>
      </c>
      <c r="BI118" s="34" t="s">
        <v>700</v>
      </c>
      <c r="BJ118" s="34" t="s">
        <v>700</v>
      </c>
      <c r="BK118" s="34" t="s">
        <v>700</v>
      </c>
      <c r="BL118" s="34" t="s">
        <v>700</v>
      </c>
      <c r="BM118" s="34" t="s">
        <v>700</v>
      </c>
      <c r="BN118" s="34" t="s">
        <v>700</v>
      </c>
      <c r="BO118" s="34" t="s">
        <v>700</v>
      </c>
      <c r="BP118" s="34" t="s">
        <v>700</v>
      </c>
      <c r="BQ118" s="34" t="s">
        <v>700</v>
      </c>
      <c r="BR118" s="34" t="s">
        <v>700</v>
      </c>
      <c r="BS118" s="34" t="s">
        <v>700</v>
      </c>
      <c r="BT118" s="34" t="s">
        <v>700</v>
      </c>
      <c r="BU118" s="34" t="s">
        <v>700</v>
      </c>
      <c r="BV118" s="34" t="s">
        <v>700</v>
      </c>
      <c r="BW118" s="34" t="s">
        <v>700</v>
      </c>
      <c r="BX118" s="34" t="s">
        <v>700</v>
      </c>
      <c r="BY118" s="34" t="s">
        <v>700</v>
      </c>
      <c r="BZ118" s="34" t="s">
        <v>700</v>
      </c>
      <c r="CA118" s="34" t="s">
        <v>700</v>
      </c>
      <c r="CB118" s="34" t="s">
        <v>700</v>
      </c>
      <c r="CC118" s="34" t="s">
        <v>700</v>
      </c>
      <c r="CD118" s="34" t="s">
        <v>700</v>
      </c>
      <c r="CE118" s="34" t="s">
        <v>700</v>
      </c>
      <c r="CF118" s="34" t="s">
        <v>700</v>
      </c>
      <c r="CG118" s="34" t="s">
        <v>700</v>
      </c>
      <c r="CH118" s="34" t="s">
        <v>700</v>
      </c>
      <c r="CI118" s="34" t="s">
        <v>700</v>
      </c>
    </row>
    <row r="119" spans="1:87" x14ac:dyDescent="0.25">
      <c r="A119" s="34" t="s">
        <v>2240</v>
      </c>
      <c r="B119" s="34" t="s">
        <v>1195</v>
      </c>
      <c r="C119" s="34">
        <v>2020</v>
      </c>
      <c r="D119" s="34" t="s">
        <v>2241</v>
      </c>
      <c r="E119" s="34" t="s">
        <v>2242</v>
      </c>
      <c r="F119" s="34" t="s">
        <v>2243</v>
      </c>
      <c r="G119" s="34" t="s">
        <v>700</v>
      </c>
      <c r="H119" s="34" t="s">
        <v>700</v>
      </c>
      <c r="I119" s="34" t="s">
        <v>2244</v>
      </c>
      <c r="J119" s="34" t="s">
        <v>700</v>
      </c>
      <c r="K119" s="34" t="s">
        <v>2245</v>
      </c>
      <c r="L119" s="34" t="s">
        <v>2049</v>
      </c>
      <c r="M119" s="60">
        <v>44686.932615740741</v>
      </c>
      <c r="N119" s="60">
        <v>44686.932615740741</v>
      </c>
      <c r="O119" s="34" t="s">
        <v>700</v>
      </c>
      <c r="P119" s="34" t="s">
        <v>2246</v>
      </c>
      <c r="Q119" s="34" t="s">
        <v>700</v>
      </c>
      <c r="T119" s="34" t="s">
        <v>700</v>
      </c>
      <c r="U119" s="34" t="s">
        <v>700</v>
      </c>
      <c r="V119" s="34" t="s">
        <v>700</v>
      </c>
      <c r="W119" s="34" t="s">
        <v>700</v>
      </c>
      <c r="X119" s="34" t="s">
        <v>700</v>
      </c>
      <c r="Y119" s="34" t="s">
        <v>700</v>
      </c>
      <c r="Z119" s="34" t="s">
        <v>700</v>
      </c>
      <c r="AA119" s="34" t="s">
        <v>700</v>
      </c>
      <c r="AB119" s="34" t="s">
        <v>700</v>
      </c>
      <c r="AC119" s="34" t="s">
        <v>700</v>
      </c>
      <c r="AD119" s="34" t="s">
        <v>700</v>
      </c>
      <c r="AE119" s="34" t="s">
        <v>700</v>
      </c>
      <c r="AF119" s="34" t="s">
        <v>700</v>
      </c>
      <c r="AG119" s="34" t="s">
        <v>700</v>
      </c>
      <c r="AH119" s="34" t="s">
        <v>700</v>
      </c>
      <c r="AI119" s="34" t="s">
        <v>700</v>
      </c>
      <c r="AJ119" s="34" t="s">
        <v>700</v>
      </c>
      <c r="AK119" s="34" t="s">
        <v>700</v>
      </c>
      <c r="AL119" s="34" t="s">
        <v>700</v>
      </c>
      <c r="AM119" s="34" t="s">
        <v>700</v>
      </c>
      <c r="AN119" s="34" t="s">
        <v>2247</v>
      </c>
      <c r="AO119" s="34" t="s">
        <v>700</v>
      </c>
      <c r="AP119" s="34" t="s">
        <v>700</v>
      </c>
      <c r="AQ119" s="34" t="s">
        <v>700</v>
      </c>
      <c r="AR119" s="34" t="s">
        <v>700</v>
      </c>
      <c r="AS119" s="34" t="s">
        <v>700</v>
      </c>
      <c r="AT119" s="34" t="s">
        <v>700</v>
      </c>
      <c r="AU119" s="34" t="s">
        <v>700</v>
      </c>
      <c r="AV119" s="34" t="s">
        <v>700</v>
      </c>
      <c r="AW119" s="34" t="s">
        <v>700</v>
      </c>
      <c r="AX119" s="34" t="s">
        <v>700</v>
      </c>
      <c r="AY119" s="34" t="s">
        <v>700</v>
      </c>
      <c r="AZ119" s="34" t="s">
        <v>700</v>
      </c>
      <c r="BA119" s="34" t="s">
        <v>700</v>
      </c>
      <c r="BB119" s="34" t="s">
        <v>700</v>
      </c>
      <c r="BC119" s="34" t="s">
        <v>700</v>
      </c>
      <c r="BD119" s="34" t="s">
        <v>700</v>
      </c>
      <c r="BE119" s="34" t="s">
        <v>700</v>
      </c>
      <c r="BF119" s="34" t="s">
        <v>700</v>
      </c>
      <c r="BG119" s="34" t="s">
        <v>700</v>
      </c>
      <c r="BH119" s="34" t="s">
        <v>700</v>
      </c>
      <c r="BI119" s="34" t="s">
        <v>700</v>
      </c>
      <c r="BJ119" s="34" t="s">
        <v>700</v>
      </c>
      <c r="BK119" s="34" t="s">
        <v>700</v>
      </c>
      <c r="BL119" s="34" t="s">
        <v>700</v>
      </c>
      <c r="BM119" s="34" t="s">
        <v>700</v>
      </c>
      <c r="BN119" s="34" t="s">
        <v>700</v>
      </c>
      <c r="BO119" s="34" t="s">
        <v>700</v>
      </c>
      <c r="BP119" s="34" t="s">
        <v>700</v>
      </c>
      <c r="BQ119" s="34" t="s">
        <v>700</v>
      </c>
      <c r="BR119" s="34" t="s">
        <v>700</v>
      </c>
      <c r="BS119" s="34" t="s">
        <v>700</v>
      </c>
      <c r="BT119" s="34" t="s">
        <v>700</v>
      </c>
      <c r="BU119" s="34" t="s">
        <v>700</v>
      </c>
      <c r="BV119" s="34" t="s">
        <v>700</v>
      </c>
      <c r="BW119" s="34" t="s">
        <v>700</v>
      </c>
      <c r="BX119" s="34" t="s">
        <v>700</v>
      </c>
      <c r="BY119" s="34" t="s">
        <v>700</v>
      </c>
      <c r="BZ119" s="34" t="s">
        <v>700</v>
      </c>
      <c r="CA119" s="34" t="s">
        <v>700</v>
      </c>
      <c r="CB119" s="34" t="s">
        <v>700</v>
      </c>
      <c r="CC119" s="34" t="s">
        <v>700</v>
      </c>
      <c r="CD119" s="34" t="s">
        <v>700</v>
      </c>
      <c r="CE119" s="34" t="s">
        <v>700</v>
      </c>
      <c r="CF119" s="34" t="s">
        <v>700</v>
      </c>
      <c r="CG119" s="34" t="s">
        <v>700</v>
      </c>
      <c r="CH119" s="34" t="s">
        <v>700</v>
      </c>
      <c r="CI119" s="34" t="s">
        <v>700</v>
      </c>
    </row>
    <row r="120" spans="1:87" x14ac:dyDescent="0.25">
      <c r="A120" s="34" t="s">
        <v>2248</v>
      </c>
      <c r="B120" s="34" t="s">
        <v>1195</v>
      </c>
      <c r="C120" s="34">
        <v>2020</v>
      </c>
      <c r="D120" s="34" t="s">
        <v>2249</v>
      </c>
      <c r="E120" s="34" t="s">
        <v>2250</v>
      </c>
      <c r="F120" s="34" t="s">
        <v>2251</v>
      </c>
      <c r="G120" s="34" t="s">
        <v>700</v>
      </c>
      <c r="H120" s="34" t="s">
        <v>700</v>
      </c>
      <c r="I120" s="34" t="s">
        <v>2252</v>
      </c>
      <c r="J120" s="34" t="s">
        <v>700</v>
      </c>
      <c r="K120" s="34" t="s">
        <v>2253</v>
      </c>
      <c r="L120" s="34" t="s">
        <v>2254</v>
      </c>
      <c r="M120" s="60">
        <v>44686.932615740741</v>
      </c>
      <c r="N120" s="60">
        <v>44686.932615740741</v>
      </c>
      <c r="O120" s="34" t="s">
        <v>700</v>
      </c>
      <c r="P120" s="34" t="s">
        <v>2255</v>
      </c>
      <c r="Q120" s="34" t="s">
        <v>700</v>
      </c>
      <c r="T120" s="34" t="s">
        <v>700</v>
      </c>
      <c r="U120" s="34" t="s">
        <v>700</v>
      </c>
      <c r="V120" s="34" t="s">
        <v>700</v>
      </c>
      <c r="W120" s="34" t="s">
        <v>700</v>
      </c>
      <c r="X120" s="34" t="s">
        <v>700</v>
      </c>
      <c r="Y120" s="34" t="s">
        <v>700</v>
      </c>
      <c r="Z120" s="34" t="s">
        <v>700</v>
      </c>
      <c r="AA120" s="34" t="s">
        <v>700</v>
      </c>
      <c r="AB120" s="34" t="s">
        <v>700</v>
      </c>
      <c r="AC120" s="34" t="s">
        <v>700</v>
      </c>
      <c r="AD120" s="34" t="s">
        <v>700</v>
      </c>
      <c r="AE120" s="34" t="s">
        <v>700</v>
      </c>
      <c r="AF120" s="34" t="s">
        <v>700</v>
      </c>
      <c r="AG120" s="34" t="s">
        <v>700</v>
      </c>
      <c r="AH120" s="34" t="s">
        <v>700</v>
      </c>
      <c r="AI120" s="34" t="s">
        <v>700</v>
      </c>
      <c r="AJ120" s="34" t="s">
        <v>700</v>
      </c>
      <c r="AK120" s="34" t="s">
        <v>700</v>
      </c>
      <c r="AL120" s="34" t="s">
        <v>700</v>
      </c>
      <c r="AM120" s="34" t="s">
        <v>700</v>
      </c>
      <c r="AN120" s="34" t="s">
        <v>2256</v>
      </c>
      <c r="AO120" s="34" t="s">
        <v>700</v>
      </c>
      <c r="AP120" s="34" t="s">
        <v>700</v>
      </c>
      <c r="AQ120" s="34" t="s">
        <v>700</v>
      </c>
      <c r="AR120" s="34" t="s">
        <v>700</v>
      </c>
      <c r="AS120" s="34" t="s">
        <v>700</v>
      </c>
      <c r="AT120" s="34" t="s">
        <v>700</v>
      </c>
      <c r="AU120" s="34" t="s">
        <v>700</v>
      </c>
      <c r="AV120" s="34" t="s">
        <v>700</v>
      </c>
      <c r="AW120" s="34" t="s">
        <v>700</v>
      </c>
      <c r="AX120" s="34" t="s">
        <v>700</v>
      </c>
      <c r="AY120" s="34" t="s">
        <v>700</v>
      </c>
      <c r="AZ120" s="34" t="s">
        <v>700</v>
      </c>
      <c r="BA120" s="34" t="s">
        <v>700</v>
      </c>
      <c r="BB120" s="34" t="s">
        <v>700</v>
      </c>
      <c r="BC120" s="34" t="s">
        <v>700</v>
      </c>
      <c r="BD120" s="34" t="s">
        <v>700</v>
      </c>
      <c r="BE120" s="34" t="s">
        <v>700</v>
      </c>
      <c r="BF120" s="34" t="s">
        <v>700</v>
      </c>
      <c r="BG120" s="34" t="s">
        <v>700</v>
      </c>
      <c r="BH120" s="34" t="s">
        <v>700</v>
      </c>
      <c r="BI120" s="34" t="s">
        <v>700</v>
      </c>
      <c r="BJ120" s="34" t="s">
        <v>700</v>
      </c>
      <c r="BK120" s="34" t="s">
        <v>700</v>
      </c>
      <c r="BL120" s="34" t="s">
        <v>700</v>
      </c>
      <c r="BM120" s="34" t="s">
        <v>700</v>
      </c>
      <c r="BN120" s="34" t="s">
        <v>700</v>
      </c>
      <c r="BO120" s="34" t="s">
        <v>700</v>
      </c>
      <c r="BP120" s="34" t="s">
        <v>700</v>
      </c>
      <c r="BQ120" s="34" t="s">
        <v>700</v>
      </c>
      <c r="BR120" s="34" t="s">
        <v>700</v>
      </c>
      <c r="BS120" s="34" t="s">
        <v>700</v>
      </c>
      <c r="BT120" s="34" t="s">
        <v>700</v>
      </c>
      <c r="BU120" s="34" t="s">
        <v>700</v>
      </c>
      <c r="BV120" s="34" t="s">
        <v>700</v>
      </c>
      <c r="BW120" s="34" t="s">
        <v>700</v>
      </c>
      <c r="BX120" s="34" t="s">
        <v>700</v>
      </c>
      <c r="BY120" s="34" t="s">
        <v>700</v>
      </c>
      <c r="BZ120" s="34" t="s">
        <v>700</v>
      </c>
      <c r="CA120" s="34" t="s">
        <v>700</v>
      </c>
      <c r="CB120" s="34" t="s">
        <v>700</v>
      </c>
      <c r="CC120" s="34" t="s">
        <v>700</v>
      </c>
      <c r="CD120" s="34" t="s">
        <v>700</v>
      </c>
      <c r="CE120" s="34" t="s">
        <v>700</v>
      </c>
      <c r="CF120" s="34" t="s">
        <v>700</v>
      </c>
      <c r="CG120" s="34" t="s">
        <v>700</v>
      </c>
      <c r="CH120" s="34" t="s">
        <v>700</v>
      </c>
      <c r="CI120" s="34" t="s">
        <v>700</v>
      </c>
    </row>
    <row r="121" spans="1:87" x14ac:dyDescent="0.25">
      <c r="A121" s="34" t="s">
        <v>2257</v>
      </c>
      <c r="B121" s="34" t="s">
        <v>1195</v>
      </c>
      <c r="C121" s="34">
        <v>2020</v>
      </c>
      <c r="D121" s="34" t="s">
        <v>2258</v>
      </c>
      <c r="E121" s="34" t="s">
        <v>2259</v>
      </c>
      <c r="F121" s="34" t="s">
        <v>2260</v>
      </c>
      <c r="G121" s="34" t="s">
        <v>700</v>
      </c>
      <c r="H121" s="34" t="s">
        <v>700</v>
      </c>
      <c r="I121" s="34" t="s">
        <v>2261</v>
      </c>
      <c r="J121" s="34" t="s">
        <v>700</v>
      </c>
      <c r="K121" s="34" t="s">
        <v>2262</v>
      </c>
      <c r="L121" s="34" t="s">
        <v>1256</v>
      </c>
      <c r="M121" s="60">
        <v>44686.932627314818</v>
      </c>
      <c r="N121" s="60">
        <v>44686.932627314818</v>
      </c>
      <c r="O121" s="34" t="s">
        <v>700</v>
      </c>
      <c r="P121" s="34" t="s">
        <v>2263</v>
      </c>
      <c r="Q121" s="34" t="s">
        <v>700</v>
      </c>
      <c r="T121" s="34" t="s">
        <v>700</v>
      </c>
      <c r="U121" s="34" t="s">
        <v>700</v>
      </c>
      <c r="V121" s="34" t="s">
        <v>700</v>
      </c>
      <c r="W121" s="34" t="s">
        <v>700</v>
      </c>
      <c r="X121" s="34" t="s">
        <v>700</v>
      </c>
      <c r="Y121" s="34" t="s">
        <v>700</v>
      </c>
      <c r="Z121" s="34" t="s">
        <v>700</v>
      </c>
      <c r="AA121" s="34" t="s">
        <v>700</v>
      </c>
      <c r="AB121" s="34" t="s">
        <v>700</v>
      </c>
      <c r="AC121" s="34" t="s">
        <v>700</v>
      </c>
      <c r="AD121" s="34" t="s">
        <v>700</v>
      </c>
      <c r="AE121" s="34" t="s">
        <v>700</v>
      </c>
      <c r="AF121" s="34" t="s">
        <v>700</v>
      </c>
      <c r="AG121" s="34" t="s">
        <v>700</v>
      </c>
      <c r="AH121" s="34" t="s">
        <v>700</v>
      </c>
      <c r="AI121" s="34" t="s">
        <v>700</v>
      </c>
      <c r="AJ121" s="34" t="s">
        <v>700</v>
      </c>
      <c r="AK121" s="34" t="s">
        <v>700</v>
      </c>
      <c r="AL121" s="34" t="s">
        <v>700</v>
      </c>
      <c r="AM121" s="34" t="s">
        <v>700</v>
      </c>
      <c r="AN121" s="34" t="s">
        <v>2264</v>
      </c>
      <c r="AO121" s="34" t="s">
        <v>700</v>
      </c>
      <c r="AP121" s="34" t="s">
        <v>700</v>
      </c>
      <c r="AQ121" s="34" t="s">
        <v>700</v>
      </c>
      <c r="AR121" s="34" t="s">
        <v>700</v>
      </c>
      <c r="AS121" s="34" t="s">
        <v>700</v>
      </c>
      <c r="AT121" s="34" t="s">
        <v>700</v>
      </c>
      <c r="AU121" s="34" t="s">
        <v>700</v>
      </c>
      <c r="AV121" s="34" t="s">
        <v>700</v>
      </c>
      <c r="AW121" s="34" t="s">
        <v>700</v>
      </c>
      <c r="AX121" s="34" t="s">
        <v>700</v>
      </c>
      <c r="AY121" s="34" t="s">
        <v>700</v>
      </c>
      <c r="AZ121" s="34" t="s">
        <v>700</v>
      </c>
      <c r="BA121" s="34" t="s">
        <v>700</v>
      </c>
      <c r="BB121" s="34" t="s">
        <v>700</v>
      </c>
      <c r="BC121" s="34" t="s">
        <v>700</v>
      </c>
      <c r="BD121" s="34" t="s">
        <v>700</v>
      </c>
      <c r="BE121" s="34" t="s">
        <v>700</v>
      </c>
      <c r="BF121" s="34" t="s">
        <v>700</v>
      </c>
      <c r="BG121" s="34" t="s">
        <v>700</v>
      </c>
      <c r="BH121" s="34" t="s">
        <v>700</v>
      </c>
      <c r="BI121" s="34" t="s">
        <v>700</v>
      </c>
      <c r="BJ121" s="34" t="s">
        <v>700</v>
      </c>
      <c r="BK121" s="34" t="s">
        <v>700</v>
      </c>
      <c r="BL121" s="34" t="s">
        <v>700</v>
      </c>
      <c r="BM121" s="34" t="s">
        <v>700</v>
      </c>
      <c r="BN121" s="34" t="s">
        <v>700</v>
      </c>
      <c r="BO121" s="34" t="s">
        <v>700</v>
      </c>
      <c r="BP121" s="34" t="s">
        <v>700</v>
      </c>
      <c r="BQ121" s="34" t="s">
        <v>700</v>
      </c>
      <c r="BR121" s="34" t="s">
        <v>700</v>
      </c>
      <c r="BS121" s="34" t="s">
        <v>700</v>
      </c>
      <c r="BT121" s="34" t="s">
        <v>700</v>
      </c>
      <c r="BU121" s="34" t="s">
        <v>700</v>
      </c>
      <c r="BV121" s="34" t="s">
        <v>700</v>
      </c>
      <c r="BW121" s="34" t="s">
        <v>700</v>
      </c>
      <c r="BX121" s="34" t="s">
        <v>700</v>
      </c>
      <c r="BY121" s="34" t="s">
        <v>700</v>
      </c>
      <c r="BZ121" s="34" t="s">
        <v>700</v>
      </c>
      <c r="CA121" s="34" t="s">
        <v>700</v>
      </c>
      <c r="CB121" s="34" t="s">
        <v>700</v>
      </c>
      <c r="CC121" s="34" t="s">
        <v>700</v>
      </c>
      <c r="CD121" s="34" t="s">
        <v>700</v>
      </c>
      <c r="CE121" s="34" t="s">
        <v>700</v>
      </c>
      <c r="CF121" s="34" t="s">
        <v>700</v>
      </c>
      <c r="CG121" s="34" t="s">
        <v>700</v>
      </c>
      <c r="CH121" s="34" t="s">
        <v>700</v>
      </c>
      <c r="CI121" s="34" t="s">
        <v>700</v>
      </c>
    </row>
    <row r="122" spans="1:87" x14ac:dyDescent="0.25">
      <c r="A122" s="34" t="s">
        <v>2265</v>
      </c>
      <c r="B122" s="34" t="s">
        <v>1195</v>
      </c>
      <c r="C122" s="34">
        <v>2020</v>
      </c>
      <c r="D122" s="34" t="s">
        <v>2266</v>
      </c>
      <c r="E122" s="34" t="s">
        <v>2267</v>
      </c>
      <c r="F122" s="34" t="s">
        <v>2268</v>
      </c>
      <c r="G122" s="34" t="s">
        <v>700</v>
      </c>
      <c r="H122" s="34" t="s">
        <v>700</v>
      </c>
      <c r="I122" s="34" t="s">
        <v>2269</v>
      </c>
      <c r="J122" s="34" t="s">
        <v>700</v>
      </c>
      <c r="K122" s="34" t="s">
        <v>2270</v>
      </c>
      <c r="L122" s="34" t="s">
        <v>2149</v>
      </c>
      <c r="M122" s="60">
        <v>44686.932627314818</v>
      </c>
      <c r="N122" s="60">
        <v>44686.932627314818</v>
      </c>
      <c r="O122" s="34" t="s">
        <v>700</v>
      </c>
      <c r="P122" s="34" t="s">
        <v>1402</v>
      </c>
      <c r="Q122" s="34" t="s">
        <v>700</v>
      </c>
      <c r="T122" s="34" t="s">
        <v>700</v>
      </c>
      <c r="U122" s="34" t="s">
        <v>700</v>
      </c>
      <c r="V122" s="34" t="s">
        <v>700</v>
      </c>
      <c r="W122" s="34" t="s">
        <v>700</v>
      </c>
      <c r="X122" s="34" t="s">
        <v>700</v>
      </c>
      <c r="Y122" s="34" t="s">
        <v>700</v>
      </c>
      <c r="Z122" s="34" t="s">
        <v>700</v>
      </c>
      <c r="AA122" s="34" t="s">
        <v>700</v>
      </c>
      <c r="AB122" s="34" t="s">
        <v>700</v>
      </c>
      <c r="AC122" s="34" t="s">
        <v>700</v>
      </c>
      <c r="AD122" s="34" t="s">
        <v>700</v>
      </c>
      <c r="AE122" s="34" t="s">
        <v>700</v>
      </c>
      <c r="AF122" s="34" t="s">
        <v>700</v>
      </c>
      <c r="AG122" s="34" t="s">
        <v>700</v>
      </c>
      <c r="AH122" s="34" t="s">
        <v>700</v>
      </c>
      <c r="AI122" s="34" t="s">
        <v>700</v>
      </c>
      <c r="AJ122" s="34" t="s">
        <v>2271</v>
      </c>
      <c r="AK122" s="34" t="s">
        <v>700</v>
      </c>
      <c r="AL122" s="34" t="s">
        <v>700</v>
      </c>
      <c r="AM122" s="34" t="s">
        <v>700</v>
      </c>
      <c r="AN122" s="34" t="s">
        <v>2272</v>
      </c>
      <c r="AO122" s="34" t="s">
        <v>700</v>
      </c>
      <c r="AP122" s="34" t="s">
        <v>700</v>
      </c>
      <c r="AQ122" s="34" t="s">
        <v>700</v>
      </c>
      <c r="AR122" s="34" t="s">
        <v>700</v>
      </c>
      <c r="AS122" s="34" t="s">
        <v>700</v>
      </c>
      <c r="AT122" s="34" t="s">
        <v>700</v>
      </c>
      <c r="AU122" s="34" t="s">
        <v>700</v>
      </c>
      <c r="AV122" s="34" t="s">
        <v>700</v>
      </c>
      <c r="AW122" s="34" t="s">
        <v>700</v>
      </c>
      <c r="AX122" s="34" t="s">
        <v>700</v>
      </c>
      <c r="AY122" s="34" t="s">
        <v>700</v>
      </c>
      <c r="AZ122" s="34" t="s">
        <v>700</v>
      </c>
      <c r="BA122" s="34" t="s">
        <v>700</v>
      </c>
      <c r="BB122" s="34" t="s">
        <v>700</v>
      </c>
      <c r="BC122" s="34" t="s">
        <v>700</v>
      </c>
      <c r="BD122" s="34" t="s">
        <v>700</v>
      </c>
      <c r="BE122" s="34" t="s">
        <v>700</v>
      </c>
      <c r="BF122" s="34" t="s">
        <v>700</v>
      </c>
      <c r="BG122" s="34" t="s">
        <v>700</v>
      </c>
      <c r="BH122" s="34" t="s">
        <v>700</v>
      </c>
      <c r="BI122" s="34" t="s">
        <v>700</v>
      </c>
      <c r="BJ122" s="34" t="s">
        <v>700</v>
      </c>
      <c r="BK122" s="34" t="s">
        <v>700</v>
      </c>
      <c r="BL122" s="34" t="s">
        <v>700</v>
      </c>
      <c r="BM122" s="34" t="s">
        <v>700</v>
      </c>
      <c r="BN122" s="34" t="s">
        <v>700</v>
      </c>
      <c r="BO122" s="34" t="s">
        <v>700</v>
      </c>
      <c r="BP122" s="34" t="s">
        <v>700</v>
      </c>
      <c r="BQ122" s="34" t="s">
        <v>700</v>
      </c>
      <c r="BR122" s="34" t="s">
        <v>700</v>
      </c>
      <c r="BS122" s="34" t="s">
        <v>700</v>
      </c>
      <c r="BT122" s="34" t="s">
        <v>700</v>
      </c>
      <c r="BU122" s="34" t="s">
        <v>700</v>
      </c>
      <c r="BV122" s="34" t="s">
        <v>700</v>
      </c>
      <c r="BW122" s="34" t="s">
        <v>700</v>
      </c>
      <c r="BX122" s="34" t="s">
        <v>700</v>
      </c>
      <c r="BY122" s="34" t="s">
        <v>700</v>
      </c>
      <c r="BZ122" s="34" t="s">
        <v>700</v>
      </c>
      <c r="CA122" s="34" t="s">
        <v>700</v>
      </c>
      <c r="CB122" s="34" t="s">
        <v>700</v>
      </c>
      <c r="CC122" s="34" t="s">
        <v>700</v>
      </c>
      <c r="CD122" s="34" t="s">
        <v>700</v>
      </c>
      <c r="CE122" s="34" t="s">
        <v>700</v>
      </c>
      <c r="CF122" s="34" t="s">
        <v>700</v>
      </c>
      <c r="CG122" s="34" t="s">
        <v>700</v>
      </c>
      <c r="CH122" s="34" t="s">
        <v>700</v>
      </c>
      <c r="CI122" s="34" t="s">
        <v>700</v>
      </c>
    </row>
    <row r="123" spans="1:87" x14ac:dyDescent="0.25">
      <c r="A123" s="34" t="s">
        <v>2273</v>
      </c>
      <c r="B123" s="34" t="s">
        <v>1195</v>
      </c>
      <c r="C123" s="34">
        <v>2020</v>
      </c>
      <c r="D123" s="34" t="s">
        <v>2274</v>
      </c>
      <c r="E123" s="34" t="s">
        <v>2275</v>
      </c>
      <c r="F123" s="34" t="s">
        <v>2276</v>
      </c>
      <c r="G123" s="34" t="s">
        <v>700</v>
      </c>
      <c r="H123" s="34" t="s">
        <v>700</v>
      </c>
      <c r="I123" s="34" t="s">
        <v>2277</v>
      </c>
      <c r="J123" s="34" t="s">
        <v>700</v>
      </c>
      <c r="K123" s="34" t="s">
        <v>2278</v>
      </c>
      <c r="L123" s="34" t="s">
        <v>2076</v>
      </c>
      <c r="M123" s="60">
        <v>44686.932627314818</v>
      </c>
      <c r="N123" s="60">
        <v>44686.932627314818</v>
      </c>
      <c r="O123" s="34" t="s">
        <v>700</v>
      </c>
      <c r="P123" s="34" t="s">
        <v>1553</v>
      </c>
      <c r="Q123" s="34" t="s">
        <v>700</v>
      </c>
      <c r="T123" s="34" t="s">
        <v>700</v>
      </c>
      <c r="U123" s="34" t="s">
        <v>700</v>
      </c>
      <c r="V123" s="34" t="s">
        <v>700</v>
      </c>
      <c r="W123" s="34" t="s">
        <v>700</v>
      </c>
      <c r="X123" s="34" t="s">
        <v>700</v>
      </c>
      <c r="Y123" s="34" t="s">
        <v>700</v>
      </c>
      <c r="Z123" s="34" t="s">
        <v>700</v>
      </c>
      <c r="AA123" s="34" t="s">
        <v>700</v>
      </c>
      <c r="AB123" s="34" t="s">
        <v>700</v>
      </c>
      <c r="AC123" s="34" t="s">
        <v>700</v>
      </c>
      <c r="AD123" s="34" t="s">
        <v>700</v>
      </c>
      <c r="AE123" s="34" t="s">
        <v>700</v>
      </c>
      <c r="AF123" s="34" t="s">
        <v>700</v>
      </c>
      <c r="AG123" s="34" t="s">
        <v>700</v>
      </c>
      <c r="AH123" s="34" t="s">
        <v>700</v>
      </c>
      <c r="AI123" s="34" t="s">
        <v>700</v>
      </c>
      <c r="AJ123" s="34" t="s">
        <v>2279</v>
      </c>
      <c r="AK123" s="34" t="s">
        <v>700</v>
      </c>
      <c r="AL123" s="34" t="s">
        <v>700</v>
      </c>
      <c r="AM123" s="34" t="s">
        <v>700</v>
      </c>
      <c r="AN123" s="34" t="s">
        <v>2280</v>
      </c>
      <c r="AO123" s="34" t="s">
        <v>700</v>
      </c>
      <c r="AP123" s="34" t="s">
        <v>700</v>
      </c>
      <c r="AQ123" s="34" t="s">
        <v>700</v>
      </c>
      <c r="AR123" s="34" t="s">
        <v>700</v>
      </c>
      <c r="AS123" s="34" t="s">
        <v>700</v>
      </c>
      <c r="AT123" s="34" t="s">
        <v>700</v>
      </c>
      <c r="AU123" s="34" t="s">
        <v>700</v>
      </c>
      <c r="AV123" s="34" t="s">
        <v>700</v>
      </c>
      <c r="AW123" s="34" t="s">
        <v>700</v>
      </c>
      <c r="AX123" s="34" t="s">
        <v>700</v>
      </c>
      <c r="AY123" s="34" t="s">
        <v>700</v>
      </c>
      <c r="AZ123" s="34" t="s">
        <v>700</v>
      </c>
      <c r="BA123" s="34" t="s">
        <v>700</v>
      </c>
      <c r="BB123" s="34" t="s">
        <v>700</v>
      </c>
      <c r="BC123" s="34" t="s">
        <v>700</v>
      </c>
      <c r="BD123" s="34" t="s">
        <v>700</v>
      </c>
      <c r="BE123" s="34" t="s">
        <v>700</v>
      </c>
      <c r="BF123" s="34" t="s">
        <v>700</v>
      </c>
      <c r="BG123" s="34" t="s">
        <v>700</v>
      </c>
      <c r="BH123" s="34" t="s">
        <v>700</v>
      </c>
      <c r="BI123" s="34" t="s">
        <v>700</v>
      </c>
      <c r="BJ123" s="34" t="s">
        <v>700</v>
      </c>
      <c r="BK123" s="34" t="s">
        <v>700</v>
      </c>
      <c r="BL123" s="34" t="s">
        <v>700</v>
      </c>
      <c r="BM123" s="34" t="s">
        <v>700</v>
      </c>
      <c r="BN123" s="34" t="s">
        <v>700</v>
      </c>
      <c r="BO123" s="34" t="s">
        <v>700</v>
      </c>
      <c r="BP123" s="34" t="s">
        <v>700</v>
      </c>
      <c r="BQ123" s="34" t="s">
        <v>700</v>
      </c>
      <c r="BR123" s="34" t="s">
        <v>700</v>
      </c>
      <c r="BS123" s="34" t="s">
        <v>700</v>
      </c>
      <c r="BT123" s="34" t="s">
        <v>700</v>
      </c>
      <c r="BU123" s="34" t="s">
        <v>700</v>
      </c>
      <c r="BV123" s="34" t="s">
        <v>700</v>
      </c>
      <c r="BW123" s="34" t="s">
        <v>700</v>
      </c>
      <c r="BX123" s="34" t="s">
        <v>700</v>
      </c>
      <c r="BY123" s="34" t="s">
        <v>700</v>
      </c>
      <c r="BZ123" s="34" t="s">
        <v>700</v>
      </c>
      <c r="CA123" s="34" t="s">
        <v>700</v>
      </c>
      <c r="CB123" s="34" t="s">
        <v>700</v>
      </c>
      <c r="CC123" s="34" t="s">
        <v>700</v>
      </c>
      <c r="CD123" s="34" t="s">
        <v>700</v>
      </c>
      <c r="CE123" s="34" t="s">
        <v>700</v>
      </c>
      <c r="CF123" s="34" t="s">
        <v>700</v>
      </c>
      <c r="CG123" s="34" t="s">
        <v>700</v>
      </c>
      <c r="CH123" s="34" t="s">
        <v>700</v>
      </c>
      <c r="CI123" s="34" t="s">
        <v>700</v>
      </c>
    </row>
    <row r="124" spans="1:87" x14ac:dyDescent="0.25">
      <c r="A124" s="34" t="s">
        <v>2281</v>
      </c>
      <c r="B124" s="34" t="s">
        <v>1195</v>
      </c>
      <c r="C124" s="34">
        <v>2020</v>
      </c>
      <c r="D124" s="34" t="s">
        <v>787</v>
      </c>
      <c r="E124" s="34" t="s">
        <v>788</v>
      </c>
      <c r="F124" s="34" t="s">
        <v>2282</v>
      </c>
      <c r="G124" s="34" t="s">
        <v>700</v>
      </c>
      <c r="H124" s="34" t="s">
        <v>700</v>
      </c>
      <c r="I124" s="34" t="s">
        <v>2283</v>
      </c>
      <c r="J124" s="34" t="s">
        <v>700</v>
      </c>
      <c r="K124" s="34" t="s">
        <v>2284</v>
      </c>
      <c r="L124" s="34" t="s">
        <v>2058</v>
      </c>
      <c r="M124" s="60">
        <v>44686.932627314818</v>
      </c>
      <c r="N124" s="60">
        <v>44686.932627314818</v>
      </c>
      <c r="O124" s="34" t="s">
        <v>700</v>
      </c>
      <c r="P124" s="34" t="s">
        <v>2285</v>
      </c>
      <c r="Q124" s="34" t="s">
        <v>700</v>
      </c>
      <c r="T124" s="34" t="s">
        <v>700</v>
      </c>
      <c r="U124" s="34" t="s">
        <v>700</v>
      </c>
      <c r="V124" s="34" t="s">
        <v>700</v>
      </c>
      <c r="W124" s="34" t="s">
        <v>700</v>
      </c>
      <c r="X124" s="34" t="s">
        <v>700</v>
      </c>
      <c r="Y124" s="34" t="s">
        <v>700</v>
      </c>
      <c r="Z124" s="34" t="s">
        <v>700</v>
      </c>
      <c r="AA124" s="34" t="s">
        <v>700</v>
      </c>
      <c r="AB124" s="34" t="s">
        <v>700</v>
      </c>
      <c r="AC124" s="34" t="s">
        <v>700</v>
      </c>
      <c r="AD124" s="34" t="s">
        <v>700</v>
      </c>
      <c r="AE124" s="34" t="s">
        <v>700</v>
      </c>
      <c r="AF124" s="34" t="s">
        <v>700</v>
      </c>
      <c r="AG124" s="34" t="s">
        <v>700</v>
      </c>
      <c r="AH124" s="34" t="s">
        <v>700</v>
      </c>
      <c r="AI124" s="34" t="s">
        <v>700</v>
      </c>
      <c r="AJ124" s="34" t="s">
        <v>2286</v>
      </c>
      <c r="AK124" s="34" t="s">
        <v>700</v>
      </c>
      <c r="AL124" s="34" t="s">
        <v>2287</v>
      </c>
      <c r="AM124" s="34" t="s">
        <v>700</v>
      </c>
      <c r="AN124" s="34" t="s">
        <v>2288</v>
      </c>
      <c r="AO124" s="34" t="s">
        <v>700</v>
      </c>
      <c r="AP124" s="34" t="s">
        <v>700</v>
      </c>
      <c r="AQ124" s="34" t="s">
        <v>700</v>
      </c>
      <c r="AR124" s="34" t="s">
        <v>700</v>
      </c>
      <c r="AS124" s="34" t="s">
        <v>700</v>
      </c>
      <c r="AT124" s="34" t="s">
        <v>700</v>
      </c>
      <c r="AU124" s="34" t="s">
        <v>700</v>
      </c>
      <c r="AV124" s="34" t="s">
        <v>700</v>
      </c>
      <c r="AW124" s="34" t="s">
        <v>700</v>
      </c>
      <c r="AX124" s="34" t="s">
        <v>700</v>
      </c>
      <c r="AY124" s="34" t="s">
        <v>700</v>
      </c>
      <c r="AZ124" s="34" t="s">
        <v>700</v>
      </c>
      <c r="BA124" s="34" t="s">
        <v>700</v>
      </c>
      <c r="BB124" s="34" t="s">
        <v>700</v>
      </c>
      <c r="BC124" s="34" t="s">
        <v>700</v>
      </c>
      <c r="BD124" s="34" t="s">
        <v>700</v>
      </c>
      <c r="BE124" s="34" t="s">
        <v>700</v>
      </c>
      <c r="BF124" s="34" t="s">
        <v>700</v>
      </c>
      <c r="BG124" s="34" t="s">
        <v>700</v>
      </c>
      <c r="BH124" s="34" t="s">
        <v>700</v>
      </c>
      <c r="BI124" s="34" t="s">
        <v>700</v>
      </c>
      <c r="BJ124" s="34" t="s">
        <v>700</v>
      </c>
      <c r="BK124" s="34" t="s">
        <v>700</v>
      </c>
      <c r="BL124" s="34" t="s">
        <v>700</v>
      </c>
      <c r="BM124" s="34" t="s">
        <v>700</v>
      </c>
      <c r="BN124" s="34" t="s">
        <v>700</v>
      </c>
      <c r="BO124" s="34" t="s">
        <v>700</v>
      </c>
      <c r="BP124" s="34" t="s">
        <v>700</v>
      </c>
      <c r="BQ124" s="34" t="s">
        <v>700</v>
      </c>
      <c r="BR124" s="34" t="s">
        <v>700</v>
      </c>
      <c r="BS124" s="34" t="s">
        <v>700</v>
      </c>
      <c r="BT124" s="34" t="s">
        <v>700</v>
      </c>
      <c r="BU124" s="34" t="s">
        <v>700</v>
      </c>
      <c r="BV124" s="34" t="s">
        <v>700</v>
      </c>
      <c r="BW124" s="34" t="s">
        <v>700</v>
      </c>
      <c r="BX124" s="34" t="s">
        <v>700</v>
      </c>
      <c r="BY124" s="34" t="s">
        <v>700</v>
      </c>
      <c r="BZ124" s="34" t="s">
        <v>700</v>
      </c>
      <c r="CA124" s="34" t="s">
        <v>700</v>
      </c>
      <c r="CB124" s="34" t="s">
        <v>700</v>
      </c>
      <c r="CC124" s="34" t="s">
        <v>700</v>
      </c>
      <c r="CD124" s="34" t="s">
        <v>700</v>
      </c>
      <c r="CE124" s="34" t="s">
        <v>700</v>
      </c>
      <c r="CF124" s="34" t="s">
        <v>700</v>
      </c>
      <c r="CG124" s="34" t="s">
        <v>700</v>
      </c>
      <c r="CH124" s="34" t="s">
        <v>700</v>
      </c>
      <c r="CI124" s="34" t="s">
        <v>700</v>
      </c>
    </row>
    <row r="125" spans="1:87" x14ac:dyDescent="0.25">
      <c r="A125" s="34" t="s">
        <v>2289</v>
      </c>
      <c r="B125" s="34" t="s">
        <v>1195</v>
      </c>
      <c r="C125" s="34">
        <v>2020</v>
      </c>
      <c r="D125" s="34" t="s">
        <v>2290</v>
      </c>
      <c r="E125" s="34" t="s">
        <v>2291</v>
      </c>
      <c r="F125" s="34" t="s">
        <v>2292</v>
      </c>
      <c r="G125" s="34" t="s">
        <v>700</v>
      </c>
      <c r="H125" s="34" t="s">
        <v>700</v>
      </c>
      <c r="I125" s="34" t="s">
        <v>2293</v>
      </c>
      <c r="J125" s="34" t="s">
        <v>700</v>
      </c>
      <c r="K125" s="34" t="s">
        <v>2294</v>
      </c>
      <c r="L125" s="34" t="s">
        <v>2295</v>
      </c>
      <c r="M125" s="60">
        <v>44686.932627314818</v>
      </c>
      <c r="N125" s="60">
        <v>44686.932627314818</v>
      </c>
      <c r="O125" s="34" t="s">
        <v>700</v>
      </c>
      <c r="P125" s="34" t="s">
        <v>2296</v>
      </c>
      <c r="Q125" s="34" t="s">
        <v>700</v>
      </c>
      <c r="T125" s="34" t="s">
        <v>700</v>
      </c>
      <c r="U125" s="34" t="s">
        <v>700</v>
      </c>
      <c r="V125" s="34" t="s">
        <v>700</v>
      </c>
      <c r="W125" s="34" t="s">
        <v>700</v>
      </c>
      <c r="X125" s="34" t="s">
        <v>700</v>
      </c>
      <c r="Y125" s="34" t="s">
        <v>700</v>
      </c>
      <c r="Z125" s="34" t="s">
        <v>700</v>
      </c>
      <c r="AA125" s="34" t="s">
        <v>700</v>
      </c>
      <c r="AB125" s="34" t="s">
        <v>700</v>
      </c>
      <c r="AC125" s="34" t="s">
        <v>700</v>
      </c>
      <c r="AD125" s="34" t="s">
        <v>700</v>
      </c>
      <c r="AE125" s="34" t="s">
        <v>700</v>
      </c>
      <c r="AF125" s="34" t="s">
        <v>700</v>
      </c>
      <c r="AG125" s="34" t="s">
        <v>700</v>
      </c>
      <c r="AH125" s="34" t="s">
        <v>700</v>
      </c>
      <c r="AI125" s="34" t="s">
        <v>700</v>
      </c>
      <c r="AJ125" s="34" t="s">
        <v>700</v>
      </c>
      <c r="AK125" s="34" t="s">
        <v>700</v>
      </c>
      <c r="AL125" s="34" t="s">
        <v>700</v>
      </c>
      <c r="AM125" s="34" t="s">
        <v>700</v>
      </c>
      <c r="AN125" s="34" t="s">
        <v>2297</v>
      </c>
      <c r="AO125" s="34" t="s">
        <v>700</v>
      </c>
      <c r="AP125" s="34" t="s">
        <v>700</v>
      </c>
      <c r="AQ125" s="34" t="s">
        <v>700</v>
      </c>
      <c r="AR125" s="34" t="s">
        <v>700</v>
      </c>
      <c r="AS125" s="34" t="s">
        <v>700</v>
      </c>
      <c r="AT125" s="34" t="s">
        <v>700</v>
      </c>
      <c r="AU125" s="34" t="s">
        <v>700</v>
      </c>
      <c r="AV125" s="34" t="s">
        <v>700</v>
      </c>
      <c r="AW125" s="34" t="s">
        <v>700</v>
      </c>
      <c r="AX125" s="34" t="s">
        <v>700</v>
      </c>
      <c r="AY125" s="34" t="s">
        <v>700</v>
      </c>
      <c r="AZ125" s="34" t="s">
        <v>700</v>
      </c>
      <c r="BA125" s="34" t="s">
        <v>700</v>
      </c>
      <c r="BB125" s="34" t="s">
        <v>700</v>
      </c>
      <c r="BC125" s="34" t="s">
        <v>700</v>
      </c>
      <c r="BD125" s="34" t="s">
        <v>700</v>
      </c>
      <c r="BE125" s="34" t="s">
        <v>700</v>
      </c>
      <c r="BF125" s="34" t="s">
        <v>700</v>
      </c>
      <c r="BG125" s="34" t="s">
        <v>700</v>
      </c>
      <c r="BH125" s="34" t="s">
        <v>700</v>
      </c>
      <c r="BI125" s="34" t="s">
        <v>700</v>
      </c>
      <c r="BJ125" s="34" t="s">
        <v>700</v>
      </c>
      <c r="BK125" s="34" t="s">
        <v>700</v>
      </c>
      <c r="BL125" s="34" t="s">
        <v>700</v>
      </c>
      <c r="BM125" s="34" t="s">
        <v>700</v>
      </c>
      <c r="BN125" s="34" t="s">
        <v>700</v>
      </c>
      <c r="BO125" s="34" t="s">
        <v>700</v>
      </c>
      <c r="BP125" s="34" t="s">
        <v>700</v>
      </c>
      <c r="BQ125" s="34" t="s">
        <v>700</v>
      </c>
      <c r="BR125" s="34" t="s">
        <v>700</v>
      </c>
      <c r="BS125" s="34" t="s">
        <v>700</v>
      </c>
      <c r="BT125" s="34" t="s">
        <v>700</v>
      </c>
      <c r="BU125" s="34" t="s">
        <v>700</v>
      </c>
      <c r="BV125" s="34" t="s">
        <v>700</v>
      </c>
      <c r="BW125" s="34" t="s">
        <v>700</v>
      </c>
      <c r="BX125" s="34" t="s">
        <v>700</v>
      </c>
      <c r="BY125" s="34" t="s">
        <v>700</v>
      </c>
      <c r="BZ125" s="34" t="s">
        <v>700</v>
      </c>
      <c r="CA125" s="34" t="s">
        <v>700</v>
      </c>
      <c r="CB125" s="34" t="s">
        <v>700</v>
      </c>
      <c r="CC125" s="34" t="s">
        <v>700</v>
      </c>
      <c r="CD125" s="34" t="s">
        <v>700</v>
      </c>
      <c r="CE125" s="34" t="s">
        <v>700</v>
      </c>
      <c r="CF125" s="34" t="s">
        <v>700</v>
      </c>
      <c r="CG125" s="34" t="s">
        <v>700</v>
      </c>
      <c r="CH125" s="34" t="s">
        <v>700</v>
      </c>
      <c r="CI125" s="34" t="s">
        <v>700</v>
      </c>
    </row>
    <row r="126" spans="1:87" x14ac:dyDescent="0.25">
      <c r="A126" s="34" t="s">
        <v>2298</v>
      </c>
      <c r="B126" s="34" t="s">
        <v>1243</v>
      </c>
      <c r="C126" s="34">
        <v>2020</v>
      </c>
      <c r="D126" s="34" t="s">
        <v>2299</v>
      </c>
      <c r="E126" s="34" t="s">
        <v>2300</v>
      </c>
      <c r="F126" s="34" t="s">
        <v>1376</v>
      </c>
      <c r="G126" s="34" t="s">
        <v>700</v>
      </c>
      <c r="H126" s="34" t="s">
        <v>1377</v>
      </c>
      <c r="I126" s="34" t="s">
        <v>2301</v>
      </c>
      <c r="J126" s="34" t="s">
        <v>700</v>
      </c>
      <c r="K126" s="34" t="s">
        <v>2302</v>
      </c>
      <c r="L126" s="34" t="s">
        <v>697</v>
      </c>
      <c r="M126" s="60">
        <v>44686.932627314818</v>
      </c>
      <c r="N126" s="60">
        <v>44686.932627314818</v>
      </c>
      <c r="O126" s="34" t="s">
        <v>700</v>
      </c>
      <c r="P126" s="34" t="s">
        <v>2303</v>
      </c>
      <c r="Q126" s="34" t="s">
        <v>700</v>
      </c>
      <c r="S126" s="34">
        <v>8</v>
      </c>
      <c r="T126" s="34" t="s">
        <v>700</v>
      </c>
      <c r="U126" s="34" t="s">
        <v>700</v>
      </c>
      <c r="V126" s="34" t="s">
        <v>700</v>
      </c>
      <c r="W126" s="34" t="s">
        <v>700</v>
      </c>
      <c r="X126" s="34" t="s">
        <v>700</v>
      </c>
      <c r="Y126" s="34" t="s">
        <v>700</v>
      </c>
      <c r="Z126" s="34" t="s">
        <v>700</v>
      </c>
      <c r="AA126" s="34" t="s">
        <v>700</v>
      </c>
      <c r="AB126" s="34" t="s">
        <v>700</v>
      </c>
      <c r="AC126" s="34" t="s">
        <v>700</v>
      </c>
      <c r="AD126" s="34" t="s">
        <v>700</v>
      </c>
      <c r="AE126" s="34" t="s">
        <v>700</v>
      </c>
      <c r="AF126" s="34" t="s">
        <v>700</v>
      </c>
      <c r="AG126" s="34" t="s">
        <v>700</v>
      </c>
      <c r="AH126" s="34" t="s">
        <v>700</v>
      </c>
      <c r="AI126" s="34" t="s">
        <v>700</v>
      </c>
      <c r="AJ126" s="34" t="s">
        <v>700</v>
      </c>
      <c r="AK126" s="34" t="s">
        <v>700</v>
      </c>
      <c r="AL126" s="34" t="s">
        <v>700</v>
      </c>
      <c r="AM126" s="34" t="s">
        <v>700</v>
      </c>
      <c r="AN126" s="34" t="s">
        <v>2304</v>
      </c>
      <c r="AO126" s="34" t="s">
        <v>700</v>
      </c>
      <c r="AP126" s="34" t="s">
        <v>700</v>
      </c>
      <c r="AQ126" s="34" t="s">
        <v>700</v>
      </c>
      <c r="AR126" s="34" t="s">
        <v>700</v>
      </c>
      <c r="AS126" s="34" t="s">
        <v>700</v>
      </c>
      <c r="AT126" s="34" t="s">
        <v>700</v>
      </c>
      <c r="AU126" s="34" t="s">
        <v>700</v>
      </c>
      <c r="AV126" s="34" t="s">
        <v>700</v>
      </c>
      <c r="AW126" s="34" t="s">
        <v>700</v>
      </c>
      <c r="AX126" s="34" t="s">
        <v>700</v>
      </c>
      <c r="AY126" s="34" t="s">
        <v>700</v>
      </c>
      <c r="AZ126" s="34" t="s">
        <v>700</v>
      </c>
      <c r="BA126" s="34" t="s">
        <v>700</v>
      </c>
      <c r="BB126" s="34" t="s">
        <v>700</v>
      </c>
      <c r="BC126" s="34" t="s">
        <v>700</v>
      </c>
      <c r="BD126" s="34" t="s">
        <v>700</v>
      </c>
      <c r="BE126" s="34" t="s">
        <v>700</v>
      </c>
      <c r="BF126" s="34" t="s">
        <v>700</v>
      </c>
      <c r="BG126" s="34" t="s">
        <v>700</v>
      </c>
      <c r="BH126" s="34" t="s">
        <v>700</v>
      </c>
      <c r="BI126" s="34" t="s">
        <v>700</v>
      </c>
      <c r="BJ126" s="34" t="s">
        <v>700</v>
      </c>
      <c r="BK126" s="34" t="s">
        <v>700</v>
      </c>
      <c r="BL126" s="34" t="s">
        <v>700</v>
      </c>
      <c r="BM126" s="34" t="s">
        <v>700</v>
      </c>
      <c r="BN126" s="34" t="s">
        <v>700</v>
      </c>
      <c r="BO126" s="34" t="s">
        <v>700</v>
      </c>
      <c r="BP126" s="34" t="s">
        <v>700</v>
      </c>
      <c r="BQ126" s="34" t="s">
        <v>700</v>
      </c>
      <c r="BR126" s="34" t="s">
        <v>700</v>
      </c>
      <c r="BS126" s="34" t="s">
        <v>700</v>
      </c>
      <c r="BT126" s="34" t="s">
        <v>700</v>
      </c>
      <c r="BU126" s="34" t="s">
        <v>700</v>
      </c>
      <c r="BV126" s="34" t="s">
        <v>700</v>
      </c>
      <c r="BW126" s="34" t="s">
        <v>700</v>
      </c>
      <c r="BX126" s="34" t="s">
        <v>700</v>
      </c>
      <c r="BY126" s="34" t="s">
        <v>700</v>
      </c>
      <c r="BZ126" s="34" t="s">
        <v>700</v>
      </c>
      <c r="CA126" s="34" t="s">
        <v>700</v>
      </c>
      <c r="CB126" s="34" t="s">
        <v>700</v>
      </c>
      <c r="CC126" s="34" t="s">
        <v>700</v>
      </c>
      <c r="CD126" s="34" t="s">
        <v>700</v>
      </c>
      <c r="CE126" s="34" t="s">
        <v>700</v>
      </c>
      <c r="CF126" s="34" t="s">
        <v>700</v>
      </c>
      <c r="CG126" s="34" t="s">
        <v>700</v>
      </c>
      <c r="CH126" s="34" t="s">
        <v>700</v>
      </c>
      <c r="CI126" s="34" t="s">
        <v>700</v>
      </c>
    </row>
    <row r="127" spans="1:87" x14ac:dyDescent="0.25">
      <c r="A127" s="34" t="s">
        <v>2305</v>
      </c>
      <c r="B127" s="34" t="s">
        <v>1195</v>
      </c>
      <c r="C127" s="34">
        <v>2020</v>
      </c>
      <c r="D127" s="34" t="s">
        <v>789</v>
      </c>
      <c r="E127" s="34" t="s">
        <v>790</v>
      </c>
      <c r="F127" s="34" t="s">
        <v>2306</v>
      </c>
      <c r="G127" s="34" t="s">
        <v>700</v>
      </c>
      <c r="H127" s="34" t="s">
        <v>700</v>
      </c>
      <c r="I127" s="34" t="s">
        <v>2307</v>
      </c>
      <c r="J127" s="34" t="s">
        <v>700</v>
      </c>
      <c r="K127" s="34" t="s">
        <v>2308</v>
      </c>
      <c r="L127" s="34" t="s">
        <v>2076</v>
      </c>
      <c r="M127" s="60">
        <v>44686.932627314818</v>
      </c>
      <c r="N127" s="60">
        <v>44686.932627314818</v>
      </c>
      <c r="O127" s="34" t="s">
        <v>700</v>
      </c>
      <c r="P127" s="34" t="s">
        <v>2309</v>
      </c>
      <c r="Q127" s="34" t="s">
        <v>700</v>
      </c>
      <c r="T127" s="34" t="s">
        <v>700</v>
      </c>
      <c r="U127" s="34" t="s">
        <v>700</v>
      </c>
      <c r="V127" s="34" t="s">
        <v>700</v>
      </c>
      <c r="W127" s="34" t="s">
        <v>700</v>
      </c>
      <c r="X127" s="34" t="s">
        <v>700</v>
      </c>
      <c r="Y127" s="34" t="s">
        <v>700</v>
      </c>
      <c r="Z127" s="34" t="s">
        <v>700</v>
      </c>
      <c r="AA127" s="34" t="s">
        <v>700</v>
      </c>
      <c r="AB127" s="34" t="s">
        <v>700</v>
      </c>
      <c r="AC127" s="34" t="s">
        <v>700</v>
      </c>
      <c r="AD127" s="34" t="s">
        <v>700</v>
      </c>
      <c r="AE127" s="34" t="s">
        <v>700</v>
      </c>
      <c r="AF127" s="34" t="s">
        <v>700</v>
      </c>
      <c r="AG127" s="34" t="s">
        <v>700</v>
      </c>
      <c r="AH127" s="34" t="s">
        <v>700</v>
      </c>
      <c r="AI127" s="34" t="s">
        <v>700</v>
      </c>
      <c r="AJ127" s="34" t="s">
        <v>700</v>
      </c>
      <c r="AK127" s="34" t="s">
        <v>700</v>
      </c>
      <c r="AL127" s="34" t="s">
        <v>2310</v>
      </c>
      <c r="AM127" s="34" t="s">
        <v>700</v>
      </c>
      <c r="AN127" s="34" t="s">
        <v>2311</v>
      </c>
      <c r="AO127" s="34" t="s">
        <v>700</v>
      </c>
      <c r="AP127" s="34" t="s">
        <v>700</v>
      </c>
      <c r="AQ127" s="34" t="s">
        <v>700</v>
      </c>
      <c r="AR127" s="34" t="s">
        <v>700</v>
      </c>
      <c r="AS127" s="34" t="s">
        <v>700</v>
      </c>
      <c r="AT127" s="34" t="s">
        <v>700</v>
      </c>
      <c r="AU127" s="34" t="s">
        <v>700</v>
      </c>
      <c r="AV127" s="34" t="s">
        <v>700</v>
      </c>
      <c r="AW127" s="34" t="s">
        <v>700</v>
      </c>
      <c r="AX127" s="34" t="s">
        <v>700</v>
      </c>
      <c r="AY127" s="34" t="s">
        <v>700</v>
      </c>
      <c r="AZ127" s="34" t="s">
        <v>700</v>
      </c>
      <c r="BA127" s="34" t="s">
        <v>700</v>
      </c>
      <c r="BB127" s="34" t="s">
        <v>700</v>
      </c>
      <c r="BC127" s="34" t="s">
        <v>700</v>
      </c>
      <c r="BD127" s="34" t="s">
        <v>700</v>
      </c>
      <c r="BE127" s="34" t="s">
        <v>700</v>
      </c>
      <c r="BF127" s="34" t="s">
        <v>700</v>
      </c>
      <c r="BG127" s="34" t="s">
        <v>700</v>
      </c>
      <c r="BH127" s="34" t="s">
        <v>700</v>
      </c>
      <c r="BI127" s="34" t="s">
        <v>700</v>
      </c>
      <c r="BJ127" s="34" t="s">
        <v>700</v>
      </c>
      <c r="BK127" s="34" t="s">
        <v>700</v>
      </c>
      <c r="BL127" s="34" t="s">
        <v>700</v>
      </c>
      <c r="BM127" s="34" t="s">
        <v>700</v>
      </c>
      <c r="BN127" s="34" t="s">
        <v>700</v>
      </c>
      <c r="BO127" s="34" t="s">
        <v>700</v>
      </c>
      <c r="BP127" s="34" t="s">
        <v>700</v>
      </c>
      <c r="BQ127" s="34" t="s">
        <v>700</v>
      </c>
      <c r="BR127" s="34" t="s">
        <v>700</v>
      </c>
      <c r="BS127" s="34" t="s">
        <v>700</v>
      </c>
      <c r="BT127" s="34" t="s">
        <v>700</v>
      </c>
      <c r="BU127" s="34" t="s">
        <v>700</v>
      </c>
      <c r="BV127" s="34" t="s">
        <v>700</v>
      </c>
      <c r="BW127" s="34" t="s">
        <v>700</v>
      </c>
      <c r="BX127" s="34" t="s">
        <v>700</v>
      </c>
      <c r="BY127" s="34" t="s">
        <v>700</v>
      </c>
      <c r="BZ127" s="34" t="s">
        <v>700</v>
      </c>
      <c r="CA127" s="34" t="s">
        <v>700</v>
      </c>
      <c r="CB127" s="34" t="s">
        <v>700</v>
      </c>
      <c r="CC127" s="34" t="s">
        <v>700</v>
      </c>
      <c r="CD127" s="34" t="s">
        <v>700</v>
      </c>
      <c r="CE127" s="34" t="s">
        <v>700</v>
      </c>
      <c r="CF127" s="34" t="s">
        <v>700</v>
      </c>
      <c r="CG127" s="34" t="s">
        <v>700</v>
      </c>
      <c r="CH127" s="34" t="s">
        <v>700</v>
      </c>
      <c r="CI127" s="34" t="s">
        <v>700</v>
      </c>
    </row>
    <row r="128" spans="1:87" x14ac:dyDescent="0.25">
      <c r="A128" s="34" t="s">
        <v>2312</v>
      </c>
      <c r="B128" s="34" t="s">
        <v>1195</v>
      </c>
      <c r="C128" s="34">
        <v>2020</v>
      </c>
      <c r="D128" s="34" t="s">
        <v>2313</v>
      </c>
      <c r="E128" s="34" t="s">
        <v>2314</v>
      </c>
      <c r="F128" s="34" t="s">
        <v>2315</v>
      </c>
      <c r="G128" s="34" t="s">
        <v>700</v>
      </c>
      <c r="H128" s="34" t="s">
        <v>700</v>
      </c>
      <c r="I128" s="34" t="s">
        <v>2316</v>
      </c>
      <c r="J128" s="34" t="s">
        <v>700</v>
      </c>
      <c r="K128" s="34" t="s">
        <v>2317</v>
      </c>
      <c r="L128" s="34" t="s">
        <v>2149</v>
      </c>
      <c r="M128" s="60">
        <v>44686.932627314818</v>
      </c>
      <c r="N128" s="60">
        <v>44686.932627314818</v>
      </c>
      <c r="O128" s="34" t="s">
        <v>700</v>
      </c>
      <c r="P128" s="34" t="s">
        <v>2318</v>
      </c>
      <c r="Q128" s="34" t="s">
        <v>700</v>
      </c>
      <c r="T128" s="34" t="s">
        <v>700</v>
      </c>
      <c r="U128" s="34" t="s">
        <v>700</v>
      </c>
      <c r="V128" s="34" t="s">
        <v>700</v>
      </c>
      <c r="W128" s="34" t="s">
        <v>700</v>
      </c>
      <c r="X128" s="34" t="s">
        <v>700</v>
      </c>
      <c r="Y128" s="34" t="s">
        <v>700</v>
      </c>
      <c r="Z128" s="34" t="s">
        <v>700</v>
      </c>
      <c r="AA128" s="34" t="s">
        <v>700</v>
      </c>
      <c r="AB128" s="34" t="s">
        <v>700</v>
      </c>
      <c r="AC128" s="34" t="s">
        <v>700</v>
      </c>
      <c r="AD128" s="34" t="s">
        <v>700</v>
      </c>
      <c r="AE128" s="34" t="s">
        <v>700</v>
      </c>
      <c r="AF128" s="34" t="s">
        <v>700</v>
      </c>
      <c r="AG128" s="34" t="s">
        <v>700</v>
      </c>
      <c r="AH128" s="34" t="s">
        <v>700</v>
      </c>
      <c r="AI128" s="34" t="s">
        <v>700</v>
      </c>
      <c r="AJ128" s="34" t="s">
        <v>2319</v>
      </c>
      <c r="AK128" s="34" t="s">
        <v>700</v>
      </c>
      <c r="AL128" s="34" t="s">
        <v>700</v>
      </c>
      <c r="AM128" s="34" t="s">
        <v>700</v>
      </c>
      <c r="AN128" s="34" t="s">
        <v>2320</v>
      </c>
      <c r="AO128" s="34" t="s">
        <v>700</v>
      </c>
      <c r="AP128" s="34" t="s">
        <v>700</v>
      </c>
      <c r="AQ128" s="34" t="s">
        <v>700</v>
      </c>
      <c r="AR128" s="34" t="s">
        <v>700</v>
      </c>
      <c r="AS128" s="34" t="s">
        <v>700</v>
      </c>
      <c r="AT128" s="34" t="s">
        <v>700</v>
      </c>
      <c r="AU128" s="34" t="s">
        <v>700</v>
      </c>
      <c r="AV128" s="34" t="s">
        <v>700</v>
      </c>
      <c r="AW128" s="34" t="s">
        <v>700</v>
      </c>
      <c r="AX128" s="34" t="s">
        <v>700</v>
      </c>
      <c r="AY128" s="34" t="s">
        <v>700</v>
      </c>
      <c r="AZ128" s="34" t="s">
        <v>700</v>
      </c>
      <c r="BA128" s="34" t="s">
        <v>700</v>
      </c>
      <c r="BB128" s="34" t="s">
        <v>700</v>
      </c>
      <c r="BC128" s="34" t="s">
        <v>700</v>
      </c>
      <c r="BD128" s="34" t="s">
        <v>700</v>
      </c>
      <c r="BE128" s="34" t="s">
        <v>700</v>
      </c>
      <c r="BF128" s="34" t="s">
        <v>700</v>
      </c>
      <c r="BG128" s="34" t="s">
        <v>700</v>
      </c>
      <c r="BH128" s="34" t="s">
        <v>700</v>
      </c>
      <c r="BI128" s="34" t="s">
        <v>700</v>
      </c>
      <c r="BJ128" s="34" t="s">
        <v>700</v>
      </c>
      <c r="BK128" s="34" t="s">
        <v>700</v>
      </c>
      <c r="BL128" s="34" t="s">
        <v>700</v>
      </c>
      <c r="BM128" s="34" t="s">
        <v>700</v>
      </c>
      <c r="BN128" s="34" t="s">
        <v>700</v>
      </c>
      <c r="BO128" s="34" t="s">
        <v>700</v>
      </c>
      <c r="BP128" s="34" t="s">
        <v>700</v>
      </c>
      <c r="BQ128" s="34" t="s">
        <v>700</v>
      </c>
      <c r="BR128" s="34" t="s">
        <v>700</v>
      </c>
      <c r="BS128" s="34" t="s">
        <v>700</v>
      </c>
      <c r="BT128" s="34" t="s">
        <v>700</v>
      </c>
      <c r="BU128" s="34" t="s">
        <v>700</v>
      </c>
      <c r="BV128" s="34" t="s">
        <v>700</v>
      </c>
      <c r="BW128" s="34" t="s">
        <v>700</v>
      </c>
      <c r="BX128" s="34" t="s">
        <v>700</v>
      </c>
      <c r="BY128" s="34" t="s">
        <v>700</v>
      </c>
      <c r="BZ128" s="34" t="s">
        <v>700</v>
      </c>
      <c r="CA128" s="34" t="s">
        <v>700</v>
      </c>
      <c r="CB128" s="34" t="s">
        <v>700</v>
      </c>
      <c r="CC128" s="34" t="s">
        <v>700</v>
      </c>
      <c r="CD128" s="34" t="s">
        <v>700</v>
      </c>
      <c r="CE128" s="34" t="s">
        <v>700</v>
      </c>
      <c r="CF128" s="34" t="s">
        <v>700</v>
      </c>
      <c r="CG128" s="34" t="s">
        <v>700</v>
      </c>
      <c r="CH128" s="34" t="s">
        <v>700</v>
      </c>
      <c r="CI128" s="34" t="s">
        <v>700</v>
      </c>
    </row>
    <row r="129" spans="1:87" x14ac:dyDescent="0.25">
      <c r="A129" s="34" t="s">
        <v>2321</v>
      </c>
      <c r="B129" s="34" t="s">
        <v>1195</v>
      </c>
      <c r="C129" s="34">
        <v>2020</v>
      </c>
      <c r="D129" s="34" t="s">
        <v>2322</v>
      </c>
      <c r="E129" s="34" t="s">
        <v>2323</v>
      </c>
      <c r="F129" s="34" t="s">
        <v>2324</v>
      </c>
      <c r="G129" s="34" t="s">
        <v>700</v>
      </c>
      <c r="H129" s="34" t="s">
        <v>700</v>
      </c>
      <c r="I129" s="34" t="s">
        <v>2325</v>
      </c>
      <c r="J129" s="34" t="s">
        <v>700</v>
      </c>
      <c r="K129" s="34" t="s">
        <v>2326</v>
      </c>
      <c r="L129" s="34" t="s">
        <v>2165</v>
      </c>
      <c r="M129" s="60">
        <v>44686.932627314818</v>
      </c>
      <c r="N129" s="60">
        <v>44686.932627314818</v>
      </c>
      <c r="O129" s="34" t="s">
        <v>700</v>
      </c>
      <c r="P129" s="34" t="s">
        <v>2327</v>
      </c>
      <c r="Q129" s="34" t="s">
        <v>700</v>
      </c>
      <c r="T129" s="34" t="s">
        <v>700</v>
      </c>
      <c r="U129" s="34" t="s">
        <v>700</v>
      </c>
      <c r="V129" s="34" t="s">
        <v>700</v>
      </c>
      <c r="W129" s="34" t="s">
        <v>700</v>
      </c>
      <c r="X129" s="34" t="s">
        <v>700</v>
      </c>
      <c r="Y129" s="34" t="s">
        <v>700</v>
      </c>
      <c r="Z129" s="34" t="s">
        <v>700</v>
      </c>
      <c r="AA129" s="34" t="s">
        <v>700</v>
      </c>
      <c r="AB129" s="34" t="s">
        <v>700</v>
      </c>
      <c r="AC129" s="34" t="s">
        <v>700</v>
      </c>
      <c r="AD129" s="34" t="s">
        <v>700</v>
      </c>
      <c r="AE129" s="34" t="s">
        <v>700</v>
      </c>
      <c r="AF129" s="34" t="s">
        <v>700</v>
      </c>
      <c r="AG129" s="34" t="s">
        <v>700</v>
      </c>
      <c r="AH129" s="34" t="s">
        <v>700</v>
      </c>
      <c r="AI129" s="34" t="s">
        <v>700</v>
      </c>
      <c r="AJ129" s="34" t="s">
        <v>700</v>
      </c>
      <c r="AK129" s="34" t="s">
        <v>700</v>
      </c>
      <c r="AL129" s="34" t="s">
        <v>700</v>
      </c>
      <c r="AM129" s="34" t="s">
        <v>700</v>
      </c>
      <c r="AN129" s="34" t="s">
        <v>2328</v>
      </c>
      <c r="AO129" s="34" t="s">
        <v>700</v>
      </c>
      <c r="AP129" s="34" t="s">
        <v>700</v>
      </c>
      <c r="AQ129" s="34" t="s">
        <v>700</v>
      </c>
      <c r="AR129" s="34" t="s">
        <v>700</v>
      </c>
      <c r="AS129" s="34" t="s">
        <v>700</v>
      </c>
      <c r="AT129" s="34" t="s">
        <v>700</v>
      </c>
      <c r="AU129" s="34" t="s">
        <v>700</v>
      </c>
      <c r="AV129" s="34" t="s">
        <v>700</v>
      </c>
      <c r="AW129" s="34" t="s">
        <v>700</v>
      </c>
      <c r="AX129" s="34" t="s">
        <v>700</v>
      </c>
      <c r="AY129" s="34" t="s">
        <v>700</v>
      </c>
      <c r="AZ129" s="34" t="s">
        <v>700</v>
      </c>
      <c r="BA129" s="34" t="s">
        <v>700</v>
      </c>
      <c r="BB129" s="34" t="s">
        <v>700</v>
      </c>
      <c r="BC129" s="34" t="s">
        <v>700</v>
      </c>
      <c r="BD129" s="34" t="s">
        <v>700</v>
      </c>
      <c r="BE129" s="34" t="s">
        <v>700</v>
      </c>
      <c r="BF129" s="34" t="s">
        <v>700</v>
      </c>
      <c r="BG129" s="34" t="s">
        <v>700</v>
      </c>
      <c r="BH129" s="34" t="s">
        <v>700</v>
      </c>
      <c r="BI129" s="34" t="s">
        <v>700</v>
      </c>
      <c r="BJ129" s="34" t="s">
        <v>700</v>
      </c>
      <c r="BK129" s="34" t="s">
        <v>700</v>
      </c>
      <c r="BL129" s="34" t="s">
        <v>700</v>
      </c>
      <c r="BM129" s="34" t="s">
        <v>700</v>
      </c>
      <c r="BN129" s="34" t="s">
        <v>700</v>
      </c>
      <c r="BO129" s="34" t="s">
        <v>700</v>
      </c>
      <c r="BP129" s="34" t="s">
        <v>700</v>
      </c>
      <c r="BQ129" s="34" t="s">
        <v>700</v>
      </c>
      <c r="BR129" s="34" t="s">
        <v>700</v>
      </c>
      <c r="BS129" s="34" t="s">
        <v>700</v>
      </c>
      <c r="BT129" s="34" t="s">
        <v>700</v>
      </c>
      <c r="BU129" s="34" t="s">
        <v>700</v>
      </c>
      <c r="BV129" s="34" t="s">
        <v>700</v>
      </c>
      <c r="BW129" s="34" t="s">
        <v>700</v>
      </c>
      <c r="BX129" s="34" t="s">
        <v>700</v>
      </c>
      <c r="BY129" s="34" t="s">
        <v>700</v>
      </c>
      <c r="BZ129" s="34" t="s">
        <v>700</v>
      </c>
      <c r="CA129" s="34" t="s">
        <v>700</v>
      </c>
      <c r="CB129" s="34" t="s">
        <v>700</v>
      </c>
      <c r="CC129" s="34" t="s">
        <v>700</v>
      </c>
      <c r="CD129" s="34" t="s">
        <v>700</v>
      </c>
      <c r="CE129" s="34" t="s">
        <v>700</v>
      </c>
      <c r="CF129" s="34" t="s">
        <v>700</v>
      </c>
      <c r="CG129" s="34" t="s">
        <v>700</v>
      </c>
      <c r="CH129" s="34" t="s">
        <v>700</v>
      </c>
      <c r="CI129" s="34" t="s">
        <v>700</v>
      </c>
    </row>
    <row r="130" spans="1:87" x14ac:dyDescent="0.25">
      <c r="A130" s="34" t="s">
        <v>2329</v>
      </c>
      <c r="B130" s="34" t="s">
        <v>1243</v>
      </c>
      <c r="C130" s="34">
        <v>2020</v>
      </c>
      <c r="D130" s="34" t="s">
        <v>2330</v>
      </c>
      <c r="E130" s="34" t="s">
        <v>2331</v>
      </c>
      <c r="F130" s="34" t="s">
        <v>2332</v>
      </c>
      <c r="G130" s="34" t="s">
        <v>700</v>
      </c>
      <c r="H130" s="34" t="s">
        <v>2333</v>
      </c>
      <c r="I130" s="34" t="s">
        <v>2334</v>
      </c>
      <c r="J130" s="34" t="s">
        <v>700</v>
      </c>
      <c r="K130" s="34" t="s">
        <v>2335</v>
      </c>
      <c r="L130" s="34" t="s">
        <v>2058</v>
      </c>
      <c r="M130" s="60">
        <v>44686.932627314818</v>
      </c>
      <c r="N130" s="60">
        <v>44686.932627314818</v>
      </c>
      <c r="O130" s="34" t="s">
        <v>700</v>
      </c>
      <c r="P130" s="34" t="s">
        <v>2336</v>
      </c>
      <c r="Q130" s="34" t="s">
        <v>700</v>
      </c>
      <c r="R130" s="34">
        <v>1</v>
      </c>
      <c r="S130" s="34">
        <v>14</v>
      </c>
      <c r="T130" s="34" t="s">
        <v>700</v>
      </c>
      <c r="U130" s="34" t="s">
        <v>700</v>
      </c>
      <c r="V130" s="34" t="s">
        <v>700</v>
      </c>
      <c r="W130" s="34" t="s">
        <v>700</v>
      </c>
      <c r="X130" s="34" t="s">
        <v>700</v>
      </c>
      <c r="Y130" s="34" t="s">
        <v>700</v>
      </c>
      <c r="Z130" s="34" t="s">
        <v>700</v>
      </c>
      <c r="AA130" s="34" t="s">
        <v>700</v>
      </c>
      <c r="AB130" s="34" t="s">
        <v>700</v>
      </c>
      <c r="AC130" s="34" t="s">
        <v>700</v>
      </c>
      <c r="AD130" s="34" t="s">
        <v>700</v>
      </c>
      <c r="AE130" s="34" t="s">
        <v>700</v>
      </c>
      <c r="AF130" s="34" t="s">
        <v>700</v>
      </c>
      <c r="AG130" s="34" t="s">
        <v>700</v>
      </c>
      <c r="AH130" s="34" t="s">
        <v>700</v>
      </c>
      <c r="AI130" s="34" t="s">
        <v>700</v>
      </c>
      <c r="AJ130" s="34" t="s">
        <v>700</v>
      </c>
      <c r="AK130" s="34" t="s">
        <v>700</v>
      </c>
      <c r="AL130" s="34" t="s">
        <v>700</v>
      </c>
      <c r="AM130" s="34" t="s">
        <v>700</v>
      </c>
      <c r="AN130" s="34" t="s">
        <v>2337</v>
      </c>
      <c r="AO130" s="34" t="s">
        <v>700</v>
      </c>
      <c r="AP130" s="34" t="s">
        <v>700</v>
      </c>
      <c r="AQ130" s="34" t="s">
        <v>700</v>
      </c>
      <c r="AR130" s="34" t="s">
        <v>700</v>
      </c>
      <c r="AS130" s="34" t="s">
        <v>700</v>
      </c>
      <c r="AT130" s="34" t="s">
        <v>700</v>
      </c>
      <c r="AU130" s="34" t="s">
        <v>700</v>
      </c>
      <c r="AV130" s="34" t="s">
        <v>700</v>
      </c>
      <c r="AW130" s="34" t="s">
        <v>700</v>
      </c>
      <c r="AX130" s="34" t="s">
        <v>700</v>
      </c>
      <c r="AY130" s="34" t="s">
        <v>700</v>
      </c>
      <c r="AZ130" s="34" t="s">
        <v>700</v>
      </c>
      <c r="BA130" s="34" t="s">
        <v>700</v>
      </c>
      <c r="BB130" s="34" t="s">
        <v>700</v>
      </c>
      <c r="BC130" s="34" t="s">
        <v>700</v>
      </c>
      <c r="BD130" s="34" t="s">
        <v>700</v>
      </c>
      <c r="BE130" s="34" t="s">
        <v>700</v>
      </c>
      <c r="BF130" s="34" t="s">
        <v>700</v>
      </c>
      <c r="BG130" s="34" t="s">
        <v>700</v>
      </c>
      <c r="BH130" s="34" t="s">
        <v>700</v>
      </c>
      <c r="BI130" s="34" t="s">
        <v>700</v>
      </c>
      <c r="BJ130" s="34" t="s">
        <v>700</v>
      </c>
      <c r="BK130" s="34" t="s">
        <v>700</v>
      </c>
      <c r="BL130" s="34" t="s">
        <v>700</v>
      </c>
      <c r="BM130" s="34" t="s">
        <v>700</v>
      </c>
      <c r="BN130" s="34" t="s">
        <v>700</v>
      </c>
      <c r="BO130" s="34" t="s">
        <v>700</v>
      </c>
      <c r="BP130" s="34" t="s">
        <v>700</v>
      </c>
      <c r="BQ130" s="34" t="s">
        <v>700</v>
      </c>
      <c r="BR130" s="34" t="s">
        <v>700</v>
      </c>
      <c r="BS130" s="34" t="s">
        <v>700</v>
      </c>
      <c r="BT130" s="34" t="s">
        <v>700</v>
      </c>
      <c r="BU130" s="34" t="s">
        <v>700</v>
      </c>
      <c r="BV130" s="34" t="s">
        <v>700</v>
      </c>
      <c r="BW130" s="34" t="s">
        <v>700</v>
      </c>
      <c r="BX130" s="34" t="s">
        <v>700</v>
      </c>
      <c r="BY130" s="34" t="s">
        <v>700</v>
      </c>
      <c r="BZ130" s="34" t="s">
        <v>700</v>
      </c>
      <c r="CA130" s="34" t="s">
        <v>700</v>
      </c>
      <c r="CB130" s="34" t="s">
        <v>700</v>
      </c>
      <c r="CC130" s="34" t="s">
        <v>700</v>
      </c>
      <c r="CD130" s="34" t="s">
        <v>700</v>
      </c>
      <c r="CE130" s="34" t="s">
        <v>700</v>
      </c>
      <c r="CF130" s="34" t="s">
        <v>700</v>
      </c>
      <c r="CG130" s="34" t="s">
        <v>700</v>
      </c>
      <c r="CH130" s="34" t="s">
        <v>700</v>
      </c>
      <c r="CI130" s="34" t="s">
        <v>700</v>
      </c>
    </row>
    <row r="131" spans="1:87" x14ac:dyDescent="0.25">
      <c r="A131" s="34" t="s">
        <v>2338</v>
      </c>
      <c r="B131" s="34" t="s">
        <v>1243</v>
      </c>
      <c r="C131" s="34">
        <v>2020</v>
      </c>
      <c r="D131" s="34" t="s">
        <v>2339</v>
      </c>
      <c r="E131" s="34" t="s">
        <v>2340</v>
      </c>
      <c r="F131" s="34" t="s">
        <v>2341</v>
      </c>
      <c r="G131" s="34" t="s">
        <v>700</v>
      </c>
      <c r="H131" s="34" t="s">
        <v>2342</v>
      </c>
      <c r="I131" s="34" t="s">
        <v>2343</v>
      </c>
      <c r="J131" s="34" t="s">
        <v>700</v>
      </c>
      <c r="K131" s="34" t="s">
        <v>2344</v>
      </c>
      <c r="L131" s="34" t="s">
        <v>697</v>
      </c>
      <c r="M131" s="60">
        <v>44686.932627314818</v>
      </c>
      <c r="N131" s="60">
        <v>44686.932627314818</v>
      </c>
      <c r="O131" s="34" t="s">
        <v>700</v>
      </c>
      <c r="P131" s="34" t="s">
        <v>1453</v>
      </c>
      <c r="Q131" s="34" t="s">
        <v>700</v>
      </c>
      <c r="T131" s="34" t="s">
        <v>700</v>
      </c>
      <c r="U131" s="34" t="s">
        <v>700</v>
      </c>
      <c r="V131" s="34" t="s">
        <v>700</v>
      </c>
      <c r="W131" s="34" t="s">
        <v>700</v>
      </c>
      <c r="X131" s="34" t="s">
        <v>700</v>
      </c>
      <c r="Y131" s="34" t="s">
        <v>700</v>
      </c>
      <c r="Z131" s="34" t="s">
        <v>700</v>
      </c>
      <c r="AA131" s="34" t="s">
        <v>700</v>
      </c>
      <c r="AB131" s="34" t="s">
        <v>700</v>
      </c>
      <c r="AC131" s="34" t="s">
        <v>700</v>
      </c>
      <c r="AD131" s="34" t="s">
        <v>700</v>
      </c>
      <c r="AE131" s="34" t="s">
        <v>700</v>
      </c>
      <c r="AF131" s="34" t="s">
        <v>700</v>
      </c>
      <c r="AG131" s="34" t="s">
        <v>700</v>
      </c>
      <c r="AH131" s="34" t="s">
        <v>700</v>
      </c>
      <c r="AI131" s="34" t="s">
        <v>700</v>
      </c>
      <c r="AJ131" s="34" t="s">
        <v>700</v>
      </c>
      <c r="AK131" s="34" t="s">
        <v>700</v>
      </c>
      <c r="AL131" s="34" t="s">
        <v>700</v>
      </c>
      <c r="AM131" s="34" t="s">
        <v>700</v>
      </c>
      <c r="AN131" s="34" t="s">
        <v>2345</v>
      </c>
      <c r="AO131" s="34" t="s">
        <v>700</v>
      </c>
      <c r="AP131" s="34" t="s">
        <v>700</v>
      </c>
      <c r="AQ131" s="34" t="s">
        <v>700</v>
      </c>
      <c r="AR131" s="34" t="s">
        <v>700</v>
      </c>
      <c r="AS131" s="34" t="s">
        <v>700</v>
      </c>
      <c r="AT131" s="34" t="s">
        <v>700</v>
      </c>
      <c r="AU131" s="34" t="s">
        <v>700</v>
      </c>
      <c r="AV131" s="34" t="s">
        <v>700</v>
      </c>
      <c r="AW131" s="34" t="s">
        <v>700</v>
      </c>
      <c r="AX131" s="34" t="s">
        <v>700</v>
      </c>
      <c r="AY131" s="34" t="s">
        <v>700</v>
      </c>
      <c r="AZ131" s="34" t="s">
        <v>700</v>
      </c>
      <c r="BA131" s="34" t="s">
        <v>700</v>
      </c>
      <c r="BB131" s="34" t="s">
        <v>700</v>
      </c>
      <c r="BC131" s="34" t="s">
        <v>700</v>
      </c>
      <c r="BD131" s="34" t="s">
        <v>700</v>
      </c>
      <c r="BE131" s="34" t="s">
        <v>700</v>
      </c>
      <c r="BF131" s="34" t="s">
        <v>700</v>
      </c>
      <c r="BG131" s="34" t="s">
        <v>700</v>
      </c>
      <c r="BH131" s="34" t="s">
        <v>700</v>
      </c>
      <c r="BI131" s="34" t="s">
        <v>700</v>
      </c>
      <c r="BJ131" s="34" t="s">
        <v>700</v>
      </c>
      <c r="BK131" s="34" t="s">
        <v>700</v>
      </c>
      <c r="BL131" s="34" t="s">
        <v>700</v>
      </c>
      <c r="BM131" s="34" t="s">
        <v>700</v>
      </c>
      <c r="BN131" s="34" t="s">
        <v>700</v>
      </c>
      <c r="BO131" s="34" t="s">
        <v>700</v>
      </c>
      <c r="BP131" s="34" t="s">
        <v>700</v>
      </c>
      <c r="BQ131" s="34" t="s">
        <v>700</v>
      </c>
      <c r="BR131" s="34" t="s">
        <v>700</v>
      </c>
      <c r="BS131" s="34" t="s">
        <v>700</v>
      </c>
      <c r="BT131" s="34" t="s">
        <v>700</v>
      </c>
      <c r="BU131" s="34" t="s">
        <v>700</v>
      </c>
      <c r="BV131" s="34" t="s">
        <v>700</v>
      </c>
      <c r="BW131" s="34" t="s">
        <v>700</v>
      </c>
      <c r="BX131" s="34" t="s">
        <v>700</v>
      </c>
      <c r="BY131" s="34" t="s">
        <v>700</v>
      </c>
      <c r="BZ131" s="34" t="s">
        <v>700</v>
      </c>
      <c r="CA131" s="34" t="s">
        <v>700</v>
      </c>
      <c r="CB131" s="34" t="s">
        <v>700</v>
      </c>
      <c r="CC131" s="34" t="s">
        <v>700</v>
      </c>
      <c r="CD131" s="34" t="s">
        <v>700</v>
      </c>
      <c r="CE131" s="34" t="s">
        <v>700</v>
      </c>
      <c r="CF131" s="34" t="s">
        <v>700</v>
      </c>
      <c r="CG131" s="34" t="s">
        <v>700</v>
      </c>
      <c r="CH131" s="34" t="s">
        <v>700</v>
      </c>
      <c r="CI131" s="34" t="s">
        <v>700</v>
      </c>
    </row>
    <row r="132" spans="1:87" x14ac:dyDescent="0.25">
      <c r="A132" s="34" t="s">
        <v>2346</v>
      </c>
      <c r="B132" s="34" t="s">
        <v>1195</v>
      </c>
      <c r="C132" s="34">
        <v>2020</v>
      </c>
      <c r="D132" s="34" t="s">
        <v>2347</v>
      </c>
      <c r="E132" s="34" t="s">
        <v>2348</v>
      </c>
      <c r="F132" s="34" t="s">
        <v>2349</v>
      </c>
      <c r="G132" s="34" t="s">
        <v>700</v>
      </c>
      <c r="H132" s="34" t="s">
        <v>700</v>
      </c>
      <c r="I132" s="34" t="s">
        <v>2350</v>
      </c>
      <c r="J132" s="34" t="s">
        <v>700</v>
      </c>
      <c r="K132" s="34" t="s">
        <v>2351</v>
      </c>
      <c r="L132" s="34" t="s">
        <v>2352</v>
      </c>
      <c r="M132" s="60">
        <v>44686.932627314818</v>
      </c>
      <c r="N132" s="60">
        <v>44686.932627314818</v>
      </c>
      <c r="O132" s="34" t="s">
        <v>700</v>
      </c>
      <c r="P132" s="34" t="s">
        <v>1656</v>
      </c>
      <c r="Q132" s="34" t="s">
        <v>700</v>
      </c>
      <c r="T132" s="34" t="s">
        <v>700</v>
      </c>
      <c r="U132" s="34" t="s">
        <v>700</v>
      </c>
      <c r="V132" s="34" t="s">
        <v>700</v>
      </c>
      <c r="W132" s="34" t="s">
        <v>700</v>
      </c>
      <c r="X132" s="34" t="s">
        <v>700</v>
      </c>
      <c r="Y132" s="34" t="s">
        <v>700</v>
      </c>
      <c r="Z132" s="34" t="s">
        <v>700</v>
      </c>
      <c r="AA132" s="34" t="s">
        <v>700</v>
      </c>
      <c r="AB132" s="34" t="s">
        <v>700</v>
      </c>
      <c r="AC132" s="34" t="s">
        <v>700</v>
      </c>
      <c r="AD132" s="34" t="s">
        <v>700</v>
      </c>
      <c r="AE132" s="34" t="s">
        <v>700</v>
      </c>
      <c r="AF132" s="34" t="s">
        <v>700</v>
      </c>
      <c r="AG132" s="34" t="s">
        <v>700</v>
      </c>
      <c r="AH132" s="34" t="s">
        <v>700</v>
      </c>
      <c r="AI132" s="34" t="s">
        <v>700</v>
      </c>
      <c r="AJ132" s="34" t="s">
        <v>700</v>
      </c>
      <c r="AK132" s="34" t="s">
        <v>700</v>
      </c>
      <c r="AL132" s="34" t="s">
        <v>700</v>
      </c>
      <c r="AM132" s="34" t="s">
        <v>700</v>
      </c>
      <c r="AN132" s="34" t="s">
        <v>2353</v>
      </c>
      <c r="AO132" s="34" t="s">
        <v>700</v>
      </c>
      <c r="AP132" s="34" t="s">
        <v>700</v>
      </c>
      <c r="AQ132" s="34" t="s">
        <v>700</v>
      </c>
      <c r="AR132" s="34" t="s">
        <v>700</v>
      </c>
      <c r="AS132" s="34" t="s">
        <v>700</v>
      </c>
      <c r="AT132" s="34" t="s">
        <v>700</v>
      </c>
      <c r="AU132" s="34" t="s">
        <v>700</v>
      </c>
      <c r="AV132" s="34" t="s">
        <v>700</v>
      </c>
      <c r="AW132" s="34" t="s">
        <v>700</v>
      </c>
      <c r="AX132" s="34" t="s">
        <v>700</v>
      </c>
      <c r="AY132" s="34" t="s">
        <v>700</v>
      </c>
      <c r="AZ132" s="34" t="s">
        <v>700</v>
      </c>
      <c r="BA132" s="34" t="s">
        <v>700</v>
      </c>
      <c r="BB132" s="34" t="s">
        <v>700</v>
      </c>
      <c r="BC132" s="34" t="s">
        <v>700</v>
      </c>
      <c r="BD132" s="34" t="s">
        <v>700</v>
      </c>
      <c r="BE132" s="34" t="s">
        <v>700</v>
      </c>
      <c r="BF132" s="34" t="s">
        <v>700</v>
      </c>
      <c r="BG132" s="34" t="s">
        <v>700</v>
      </c>
      <c r="BH132" s="34" t="s">
        <v>700</v>
      </c>
      <c r="BI132" s="34" t="s">
        <v>700</v>
      </c>
      <c r="BJ132" s="34" t="s">
        <v>700</v>
      </c>
      <c r="BK132" s="34" t="s">
        <v>700</v>
      </c>
      <c r="BL132" s="34" t="s">
        <v>700</v>
      </c>
      <c r="BM132" s="34" t="s">
        <v>700</v>
      </c>
      <c r="BN132" s="34" t="s">
        <v>700</v>
      </c>
      <c r="BO132" s="34" t="s">
        <v>700</v>
      </c>
      <c r="BP132" s="34" t="s">
        <v>700</v>
      </c>
      <c r="BQ132" s="34" t="s">
        <v>700</v>
      </c>
      <c r="BR132" s="34" t="s">
        <v>700</v>
      </c>
      <c r="BS132" s="34" t="s">
        <v>700</v>
      </c>
      <c r="BT132" s="34" t="s">
        <v>700</v>
      </c>
      <c r="BU132" s="34" t="s">
        <v>700</v>
      </c>
      <c r="BV132" s="34" t="s">
        <v>700</v>
      </c>
      <c r="BW132" s="34" t="s">
        <v>700</v>
      </c>
      <c r="BX132" s="34" t="s">
        <v>700</v>
      </c>
      <c r="BY132" s="34" t="s">
        <v>700</v>
      </c>
      <c r="BZ132" s="34" t="s">
        <v>700</v>
      </c>
      <c r="CA132" s="34" t="s">
        <v>700</v>
      </c>
      <c r="CB132" s="34" t="s">
        <v>700</v>
      </c>
      <c r="CC132" s="34" t="s">
        <v>700</v>
      </c>
      <c r="CD132" s="34" t="s">
        <v>700</v>
      </c>
      <c r="CE132" s="34" t="s">
        <v>700</v>
      </c>
      <c r="CF132" s="34" t="s">
        <v>700</v>
      </c>
      <c r="CG132" s="34" t="s">
        <v>700</v>
      </c>
      <c r="CH132" s="34" t="s">
        <v>700</v>
      </c>
      <c r="CI132" s="34" t="s">
        <v>700</v>
      </c>
    </row>
    <row r="133" spans="1:87" x14ac:dyDescent="0.25">
      <c r="A133" s="34" t="s">
        <v>2354</v>
      </c>
      <c r="B133" s="34" t="s">
        <v>1195</v>
      </c>
      <c r="C133" s="34">
        <v>2020</v>
      </c>
      <c r="D133" s="34" t="s">
        <v>2355</v>
      </c>
      <c r="E133" s="34" t="s">
        <v>2356</v>
      </c>
      <c r="F133" s="34" t="s">
        <v>2357</v>
      </c>
      <c r="G133" s="34" t="s">
        <v>700</v>
      </c>
      <c r="H133" s="34" t="s">
        <v>700</v>
      </c>
      <c r="I133" s="34" t="s">
        <v>2358</v>
      </c>
      <c r="J133" s="34" t="s">
        <v>700</v>
      </c>
      <c r="K133" s="34" t="s">
        <v>2359</v>
      </c>
      <c r="L133" s="34" t="s">
        <v>2076</v>
      </c>
      <c r="M133" s="60">
        <v>44686.932627314818</v>
      </c>
      <c r="N133" s="60">
        <v>44686.932627314818</v>
      </c>
      <c r="O133" s="34" t="s">
        <v>700</v>
      </c>
      <c r="P133" s="34" t="s">
        <v>2360</v>
      </c>
      <c r="Q133" s="34" t="s">
        <v>700</v>
      </c>
      <c r="T133" s="34" t="s">
        <v>700</v>
      </c>
      <c r="U133" s="34" t="s">
        <v>700</v>
      </c>
      <c r="V133" s="34" t="s">
        <v>700</v>
      </c>
      <c r="W133" s="34" t="s">
        <v>700</v>
      </c>
      <c r="X133" s="34" t="s">
        <v>700</v>
      </c>
      <c r="Y133" s="34" t="s">
        <v>700</v>
      </c>
      <c r="Z133" s="34" t="s">
        <v>700</v>
      </c>
      <c r="AA133" s="34" t="s">
        <v>700</v>
      </c>
      <c r="AB133" s="34" t="s">
        <v>700</v>
      </c>
      <c r="AC133" s="34" t="s">
        <v>700</v>
      </c>
      <c r="AD133" s="34" t="s">
        <v>700</v>
      </c>
      <c r="AE133" s="34" t="s">
        <v>700</v>
      </c>
      <c r="AF133" s="34" t="s">
        <v>700</v>
      </c>
      <c r="AG133" s="34" t="s">
        <v>700</v>
      </c>
      <c r="AH133" s="34" t="s">
        <v>700</v>
      </c>
      <c r="AI133" s="34" t="s">
        <v>700</v>
      </c>
      <c r="AJ133" s="34" t="s">
        <v>700</v>
      </c>
      <c r="AK133" s="34" t="s">
        <v>700</v>
      </c>
      <c r="AL133" s="34" t="s">
        <v>700</v>
      </c>
      <c r="AM133" s="34" t="s">
        <v>700</v>
      </c>
      <c r="AN133" s="34" t="s">
        <v>2361</v>
      </c>
      <c r="AO133" s="34" t="s">
        <v>700</v>
      </c>
      <c r="AP133" s="34" t="s">
        <v>700</v>
      </c>
      <c r="AQ133" s="34" t="s">
        <v>700</v>
      </c>
      <c r="AR133" s="34" t="s">
        <v>700</v>
      </c>
      <c r="AS133" s="34" t="s">
        <v>700</v>
      </c>
      <c r="AT133" s="34" t="s">
        <v>700</v>
      </c>
      <c r="AU133" s="34" t="s">
        <v>700</v>
      </c>
      <c r="AV133" s="34" t="s">
        <v>700</v>
      </c>
      <c r="AW133" s="34" t="s">
        <v>700</v>
      </c>
      <c r="AX133" s="34" t="s">
        <v>700</v>
      </c>
      <c r="AY133" s="34" t="s">
        <v>700</v>
      </c>
      <c r="AZ133" s="34" t="s">
        <v>700</v>
      </c>
      <c r="BA133" s="34" t="s">
        <v>700</v>
      </c>
      <c r="BB133" s="34" t="s">
        <v>700</v>
      </c>
      <c r="BC133" s="34" t="s">
        <v>700</v>
      </c>
      <c r="BD133" s="34" t="s">
        <v>700</v>
      </c>
      <c r="BE133" s="34" t="s">
        <v>700</v>
      </c>
      <c r="BF133" s="34" t="s">
        <v>700</v>
      </c>
      <c r="BG133" s="34" t="s">
        <v>700</v>
      </c>
      <c r="BH133" s="34" t="s">
        <v>700</v>
      </c>
      <c r="BI133" s="34" t="s">
        <v>700</v>
      </c>
      <c r="BJ133" s="34" t="s">
        <v>700</v>
      </c>
      <c r="BK133" s="34" t="s">
        <v>700</v>
      </c>
      <c r="BL133" s="34" t="s">
        <v>700</v>
      </c>
      <c r="BM133" s="34" t="s">
        <v>700</v>
      </c>
      <c r="BN133" s="34" t="s">
        <v>700</v>
      </c>
      <c r="BO133" s="34" t="s">
        <v>700</v>
      </c>
      <c r="BP133" s="34" t="s">
        <v>700</v>
      </c>
      <c r="BQ133" s="34" t="s">
        <v>700</v>
      </c>
      <c r="BR133" s="34" t="s">
        <v>700</v>
      </c>
      <c r="BS133" s="34" t="s">
        <v>700</v>
      </c>
      <c r="BT133" s="34" t="s">
        <v>700</v>
      </c>
      <c r="BU133" s="34" t="s">
        <v>700</v>
      </c>
      <c r="BV133" s="34" t="s">
        <v>700</v>
      </c>
      <c r="BW133" s="34" t="s">
        <v>700</v>
      </c>
      <c r="BX133" s="34" t="s">
        <v>700</v>
      </c>
      <c r="BY133" s="34" t="s">
        <v>700</v>
      </c>
      <c r="BZ133" s="34" t="s">
        <v>700</v>
      </c>
      <c r="CA133" s="34" t="s">
        <v>700</v>
      </c>
      <c r="CB133" s="34" t="s">
        <v>700</v>
      </c>
      <c r="CC133" s="34" t="s">
        <v>700</v>
      </c>
      <c r="CD133" s="34" t="s">
        <v>700</v>
      </c>
      <c r="CE133" s="34" t="s">
        <v>700</v>
      </c>
      <c r="CF133" s="34" t="s">
        <v>700</v>
      </c>
      <c r="CG133" s="34" t="s">
        <v>700</v>
      </c>
      <c r="CH133" s="34" t="s">
        <v>700</v>
      </c>
      <c r="CI133" s="34" t="s">
        <v>700</v>
      </c>
    </row>
    <row r="134" spans="1:87" x14ac:dyDescent="0.25">
      <c r="A134" s="34" t="s">
        <v>2362</v>
      </c>
      <c r="B134" s="34" t="s">
        <v>1243</v>
      </c>
      <c r="C134" s="34">
        <v>2020</v>
      </c>
      <c r="D134" s="34" t="s">
        <v>2363</v>
      </c>
      <c r="E134" s="34" t="s">
        <v>2364</v>
      </c>
      <c r="F134" s="34" t="s">
        <v>1376</v>
      </c>
      <c r="G134" s="34" t="s">
        <v>700</v>
      </c>
      <c r="H134" s="34" t="s">
        <v>1377</v>
      </c>
      <c r="I134" s="34" t="s">
        <v>2365</v>
      </c>
      <c r="J134" s="34" t="s">
        <v>700</v>
      </c>
      <c r="K134" s="34" t="s">
        <v>2366</v>
      </c>
      <c r="L134" s="34" t="s">
        <v>697</v>
      </c>
      <c r="M134" s="60">
        <v>44686.932627314818</v>
      </c>
      <c r="N134" s="60">
        <v>44686.932627314818</v>
      </c>
      <c r="O134" s="34" t="s">
        <v>700</v>
      </c>
      <c r="P134" s="34" t="s">
        <v>2367</v>
      </c>
      <c r="Q134" s="34" t="s">
        <v>700</v>
      </c>
      <c r="S134" s="34">
        <v>8</v>
      </c>
      <c r="T134" s="34" t="s">
        <v>700</v>
      </c>
      <c r="U134" s="34" t="s">
        <v>700</v>
      </c>
      <c r="V134" s="34" t="s">
        <v>700</v>
      </c>
      <c r="W134" s="34" t="s">
        <v>700</v>
      </c>
      <c r="X134" s="34" t="s">
        <v>700</v>
      </c>
      <c r="Y134" s="34" t="s">
        <v>700</v>
      </c>
      <c r="Z134" s="34" t="s">
        <v>700</v>
      </c>
      <c r="AA134" s="34" t="s">
        <v>700</v>
      </c>
      <c r="AB134" s="34" t="s">
        <v>700</v>
      </c>
      <c r="AC134" s="34" t="s">
        <v>700</v>
      </c>
      <c r="AD134" s="34" t="s">
        <v>700</v>
      </c>
      <c r="AE134" s="34" t="s">
        <v>700</v>
      </c>
      <c r="AF134" s="34" t="s">
        <v>700</v>
      </c>
      <c r="AG134" s="34" t="s">
        <v>700</v>
      </c>
      <c r="AH134" s="34" t="s">
        <v>700</v>
      </c>
      <c r="AI134" s="34" t="s">
        <v>700</v>
      </c>
      <c r="AJ134" s="34" t="s">
        <v>700</v>
      </c>
      <c r="AK134" s="34" t="s">
        <v>700</v>
      </c>
      <c r="AL134" s="34" t="s">
        <v>700</v>
      </c>
      <c r="AM134" s="34" t="s">
        <v>700</v>
      </c>
      <c r="AN134" s="34" t="s">
        <v>2368</v>
      </c>
      <c r="AO134" s="34" t="s">
        <v>700</v>
      </c>
      <c r="AP134" s="34" t="s">
        <v>700</v>
      </c>
      <c r="AQ134" s="34" t="s">
        <v>700</v>
      </c>
      <c r="AR134" s="34" t="s">
        <v>700</v>
      </c>
      <c r="AS134" s="34" t="s">
        <v>700</v>
      </c>
      <c r="AT134" s="34" t="s">
        <v>700</v>
      </c>
      <c r="AU134" s="34" t="s">
        <v>700</v>
      </c>
      <c r="AV134" s="34" t="s">
        <v>700</v>
      </c>
      <c r="AW134" s="34" t="s">
        <v>700</v>
      </c>
      <c r="AX134" s="34" t="s">
        <v>700</v>
      </c>
      <c r="AY134" s="34" t="s">
        <v>700</v>
      </c>
      <c r="AZ134" s="34" t="s">
        <v>700</v>
      </c>
      <c r="BA134" s="34" t="s">
        <v>700</v>
      </c>
      <c r="BB134" s="34" t="s">
        <v>700</v>
      </c>
      <c r="BC134" s="34" t="s">
        <v>700</v>
      </c>
      <c r="BD134" s="34" t="s">
        <v>700</v>
      </c>
      <c r="BE134" s="34" t="s">
        <v>700</v>
      </c>
      <c r="BF134" s="34" t="s">
        <v>700</v>
      </c>
      <c r="BG134" s="34" t="s">
        <v>700</v>
      </c>
      <c r="BH134" s="34" t="s">
        <v>700</v>
      </c>
      <c r="BI134" s="34" t="s">
        <v>700</v>
      </c>
      <c r="BJ134" s="34" t="s">
        <v>700</v>
      </c>
      <c r="BK134" s="34" t="s">
        <v>700</v>
      </c>
      <c r="BL134" s="34" t="s">
        <v>700</v>
      </c>
      <c r="BM134" s="34" t="s">
        <v>700</v>
      </c>
      <c r="BN134" s="34" t="s">
        <v>700</v>
      </c>
      <c r="BO134" s="34" t="s">
        <v>700</v>
      </c>
      <c r="BP134" s="34" t="s">
        <v>700</v>
      </c>
      <c r="BQ134" s="34" t="s">
        <v>700</v>
      </c>
      <c r="BR134" s="34" t="s">
        <v>700</v>
      </c>
      <c r="BS134" s="34" t="s">
        <v>700</v>
      </c>
      <c r="BT134" s="34" t="s">
        <v>700</v>
      </c>
      <c r="BU134" s="34" t="s">
        <v>700</v>
      </c>
      <c r="BV134" s="34" t="s">
        <v>700</v>
      </c>
      <c r="BW134" s="34" t="s">
        <v>700</v>
      </c>
      <c r="BX134" s="34" t="s">
        <v>700</v>
      </c>
      <c r="BY134" s="34" t="s">
        <v>700</v>
      </c>
      <c r="BZ134" s="34" t="s">
        <v>700</v>
      </c>
      <c r="CA134" s="34" t="s">
        <v>700</v>
      </c>
      <c r="CB134" s="34" t="s">
        <v>700</v>
      </c>
      <c r="CC134" s="34" t="s">
        <v>700</v>
      </c>
      <c r="CD134" s="34" t="s">
        <v>700</v>
      </c>
      <c r="CE134" s="34" t="s">
        <v>700</v>
      </c>
      <c r="CF134" s="34" t="s">
        <v>700</v>
      </c>
      <c r="CG134" s="34" t="s">
        <v>700</v>
      </c>
      <c r="CH134" s="34" t="s">
        <v>700</v>
      </c>
      <c r="CI134" s="34" t="s">
        <v>700</v>
      </c>
    </row>
    <row r="135" spans="1:87" x14ac:dyDescent="0.25">
      <c r="A135" s="34" t="s">
        <v>2369</v>
      </c>
      <c r="B135" s="34" t="s">
        <v>1195</v>
      </c>
      <c r="C135" s="34">
        <v>2020</v>
      </c>
      <c r="D135" s="34" t="s">
        <v>2370</v>
      </c>
      <c r="E135" s="34" t="s">
        <v>2371</v>
      </c>
      <c r="F135" s="34" t="s">
        <v>2372</v>
      </c>
      <c r="G135" s="34" t="s">
        <v>700</v>
      </c>
      <c r="H135" s="34" t="s">
        <v>700</v>
      </c>
      <c r="I135" s="34" t="s">
        <v>2373</v>
      </c>
      <c r="J135" s="34" t="s">
        <v>700</v>
      </c>
      <c r="K135" s="34" t="s">
        <v>2374</v>
      </c>
      <c r="L135" s="34" t="s">
        <v>2049</v>
      </c>
      <c r="M135" s="60">
        <v>44686.932627314818</v>
      </c>
      <c r="N135" s="60">
        <v>44686.932627314818</v>
      </c>
      <c r="O135" s="34" t="s">
        <v>700</v>
      </c>
      <c r="P135" s="34" t="s">
        <v>1388</v>
      </c>
      <c r="Q135" s="34" t="s">
        <v>700</v>
      </c>
      <c r="T135" s="34" t="s">
        <v>700</v>
      </c>
      <c r="U135" s="34" t="s">
        <v>700</v>
      </c>
      <c r="V135" s="34" t="s">
        <v>700</v>
      </c>
      <c r="W135" s="34" t="s">
        <v>700</v>
      </c>
      <c r="X135" s="34" t="s">
        <v>700</v>
      </c>
      <c r="Y135" s="34" t="s">
        <v>700</v>
      </c>
      <c r="Z135" s="34" t="s">
        <v>700</v>
      </c>
      <c r="AA135" s="34" t="s">
        <v>700</v>
      </c>
      <c r="AB135" s="34" t="s">
        <v>700</v>
      </c>
      <c r="AC135" s="34" t="s">
        <v>700</v>
      </c>
      <c r="AD135" s="34" t="s">
        <v>700</v>
      </c>
      <c r="AE135" s="34" t="s">
        <v>700</v>
      </c>
      <c r="AF135" s="34" t="s">
        <v>700</v>
      </c>
      <c r="AG135" s="34" t="s">
        <v>700</v>
      </c>
      <c r="AH135" s="34" t="s">
        <v>700</v>
      </c>
      <c r="AI135" s="34" t="s">
        <v>700</v>
      </c>
      <c r="AJ135" s="34" t="s">
        <v>700</v>
      </c>
      <c r="AK135" s="34" t="s">
        <v>700</v>
      </c>
      <c r="AL135" s="34" t="s">
        <v>700</v>
      </c>
      <c r="AM135" s="34" t="s">
        <v>700</v>
      </c>
      <c r="AN135" s="34" t="s">
        <v>2375</v>
      </c>
      <c r="AO135" s="34" t="s">
        <v>700</v>
      </c>
      <c r="AP135" s="34" t="s">
        <v>700</v>
      </c>
      <c r="AQ135" s="34" t="s">
        <v>700</v>
      </c>
      <c r="AR135" s="34" t="s">
        <v>700</v>
      </c>
      <c r="AS135" s="34" t="s">
        <v>700</v>
      </c>
      <c r="AT135" s="34" t="s">
        <v>700</v>
      </c>
      <c r="AU135" s="34" t="s">
        <v>700</v>
      </c>
      <c r="AV135" s="34" t="s">
        <v>700</v>
      </c>
      <c r="AW135" s="34" t="s">
        <v>700</v>
      </c>
      <c r="AX135" s="34" t="s">
        <v>700</v>
      </c>
      <c r="AY135" s="34" t="s">
        <v>700</v>
      </c>
      <c r="AZ135" s="34" t="s">
        <v>700</v>
      </c>
      <c r="BA135" s="34" t="s">
        <v>700</v>
      </c>
      <c r="BB135" s="34" t="s">
        <v>700</v>
      </c>
      <c r="BC135" s="34" t="s">
        <v>700</v>
      </c>
      <c r="BD135" s="34" t="s">
        <v>700</v>
      </c>
      <c r="BE135" s="34" t="s">
        <v>700</v>
      </c>
      <c r="BF135" s="34" t="s">
        <v>700</v>
      </c>
      <c r="BG135" s="34" t="s">
        <v>700</v>
      </c>
      <c r="BH135" s="34" t="s">
        <v>700</v>
      </c>
      <c r="BI135" s="34" t="s">
        <v>700</v>
      </c>
      <c r="BJ135" s="34" t="s">
        <v>700</v>
      </c>
      <c r="BK135" s="34" t="s">
        <v>700</v>
      </c>
      <c r="BL135" s="34" t="s">
        <v>700</v>
      </c>
      <c r="BM135" s="34" t="s">
        <v>700</v>
      </c>
      <c r="BN135" s="34" t="s">
        <v>700</v>
      </c>
      <c r="BO135" s="34" t="s">
        <v>700</v>
      </c>
      <c r="BP135" s="34" t="s">
        <v>700</v>
      </c>
      <c r="BQ135" s="34" t="s">
        <v>700</v>
      </c>
      <c r="BR135" s="34" t="s">
        <v>700</v>
      </c>
      <c r="BS135" s="34" t="s">
        <v>700</v>
      </c>
      <c r="BT135" s="34" t="s">
        <v>700</v>
      </c>
      <c r="BU135" s="34" t="s">
        <v>700</v>
      </c>
      <c r="BV135" s="34" t="s">
        <v>700</v>
      </c>
      <c r="BW135" s="34" t="s">
        <v>700</v>
      </c>
      <c r="BX135" s="34" t="s">
        <v>700</v>
      </c>
      <c r="BY135" s="34" t="s">
        <v>700</v>
      </c>
      <c r="BZ135" s="34" t="s">
        <v>700</v>
      </c>
      <c r="CA135" s="34" t="s">
        <v>700</v>
      </c>
      <c r="CB135" s="34" t="s">
        <v>700</v>
      </c>
      <c r="CC135" s="34" t="s">
        <v>700</v>
      </c>
      <c r="CD135" s="34" t="s">
        <v>700</v>
      </c>
      <c r="CE135" s="34" t="s">
        <v>700</v>
      </c>
      <c r="CF135" s="34" t="s">
        <v>700</v>
      </c>
      <c r="CG135" s="34" t="s">
        <v>700</v>
      </c>
      <c r="CH135" s="34" t="s">
        <v>700</v>
      </c>
      <c r="CI135" s="34" t="s">
        <v>700</v>
      </c>
    </row>
    <row r="136" spans="1:87" x14ac:dyDescent="0.25">
      <c r="A136" s="34" t="s">
        <v>2376</v>
      </c>
      <c r="B136" s="34" t="s">
        <v>1195</v>
      </c>
      <c r="C136" s="34">
        <v>2020</v>
      </c>
      <c r="D136" s="34" t="s">
        <v>2377</v>
      </c>
      <c r="E136" s="34" t="s">
        <v>2378</v>
      </c>
      <c r="F136" s="34" t="s">
        <v>2082</v>
      </c>
      <c r="G136" s="34" t="s">
        <v>700</v>
      </c>
      <c r="H136" s="34" t="s">
        <v>700</v>
      </c>
      <c r="I136" s="34" t="s">
        <v>2379</v>
      </c>
      <c r="J136" s="34" t="s">
        <v>700</v>
      </c>
      <c r="K136" s="34" t="s">
        <v>2380</v>
      </c>
      <c r="L136" s="34" t="s">
        <v>1256</v>
      </c>
      <c r="M136" s="60">
        <v>44686.932627314818</v>
      </c>
      <c r="N136" s="60">
        <v>44686.932627314818</v>
      </c>
      <c r="O136" s="34" t="s">
        <v>700</v>
      </c>
      <c r="P136" s="34" t="s">
        <v>1553</v>
      </c>
      <c r="Q136" s="34" t="s">
        <v>700</v>
      </c>
      <c r="T136" s="34" t="s">
        <v>700</v>
      </c>
      <c r="U136" s="34" t="s">
        <v>700</v>
      </c>
      <c r="V136" s="34" t="s">
        <v>700</v>
      </c>
      <c r="W136" s="34" t="s">
        <v>700</v>
      </c>
      <c r="X136" s="34" t="s">
        <v>700</v>
      </c>
      <c r="Y136" s="34" t="s">
        <v>700</v>
      </c>
      <c r="Z136" s="34" t="s">
        <v>700</v>
      </c>
      <c r="AA136" s="34" t="s">
        <v>700</v>
      </c>
      <c r="AB136" s="34" t="s">
        <v>700</v>
      </c>
      <c r="AC136" s="34" t="s">
        <v>700</v>
      </c>
      <c r="AD136" s="34" t="s">
        <v>700</v>
      </c>
      <c r="AE136" s="34" t="s">
        <v>700</v>
      </c>
      <c r="AF136" s="34" t="s">
        <v>700</v>
      </c>
      <c r="AG136" s="34" t="s">
        <v>700</v>
      </c>
      <c r="AH136" s="34" t="s">
        <v>700</v>
      </c>
      <c r="AI136" s="34" t="s">
        <v>700</v>
      </c>
      <c r="AJ136" s="34" t="s">
        <v>700</v>
      </c>
      <c r="AK136" s="34" t="s">
        <v>700</v>
      </c>
      <c r="AL136" s="34" t="s">
        <v>700</v>
      </c>
      <c r="AM136" s="34" t="s">
        <v>700</v>
      </c>
      <c r="AN136" s="34" t="s">
        <v>2381</v>
      </c>
      <c r="AO136" s="34" t="s">
        <v>700</v>
      </c>
      <c r="AP136" s="34" t="s">
        <v>700</v>
      </c>
      <c r="AQ136" s="34" t="s">
        <v>700</v>
      </c>
      <c r="AR136" s="34" t="s">
        <v>700</v>
      </c>
      <c r="AS136" s="34" t="s">
        <v>700</v>
      </c>
      <c r="AT136" s="34" t="s">
        <v>700</v>
      </c>
      <c r="AU136" s="34" t="s">
        <v>700</v>
      </c>
      <c r="AV136" s="34" t="s">
        <v>700</v>
      </c>
      <c r="AW136" s="34" t="s">
        <v>700</v>
      </c>
      <c r="AX136" s="34" t="s">
        <v>700</v>
      </c>
      <c r="AY136" s="34" t="s">
        <v>700</v>
      </c>
      <c r="AZ136" s="34" t="s">
        <v>700</v>
      </c>
      <c r="BA136" s="34" t="s">
        <v>700</v>
      </c>
      <c r="BB136" s="34" t="s">
        <v>700</v>
      </c>
      <c r="BC136" s="34" t="s">
        <v>700</v>
      </c>
      <c r="BD136" s="34" t="s">
        <v>700</v>
      </c>
      <c r="BE136" s="34" t="s">
        <v>700</v>
      </c>
      <c r="BF136" s="34" t="s">
        <v>700</v>
      </c>
      <c r="BG136" s="34" t="s">
        <v>700</v>
      </c>
      <c r="BH136" s="34" t="s">
        <v>700</v>
      </c>
      <c r="BI136" s="34" t="s">
        <v>700</v>
      </c>
      <c r="BJ136" s="34" t="s">
        <v>700</v>
      </c>
      <c r="BK136" s="34" t="s">
        <v>700</v>
      </c>
      <c r="BL136" s="34" t="s">
        <v>700</v>
      </c>
      <c r="BM136" s="34" t="s">
        <v>700</v>
      </c>
      <c r="BN136" s="34" t="s">
        <v>700</v>
      </c>
      <c r="BO136" s="34" t="s">
        <v>700</v>
      </c>
      <c r="BP136" s="34" t="s">
        <v>700</v>
      </c>
      <c r="BQ136" s="34" t="s">
        <v>700</v>
      </c>
      <c r="BR136" s="34" t="s">
        <v>700</v>
      </c>
      <c r="BS136" s="34" t="s">
        <v>700</v>
      </c>
      <c r="BT136" s="34" t="s">
        <v>700</v>
      </c>
      <c r="BU136" s="34" t="s">
        <v>700</v>
      </c>
      <c r="BV136" s="34" t="s">
        <v>700</v>
      </c>
      <c r="BW136" s="34" t="s">
        <v>700</v>
      </c>
      <c r="BX136" s="34" t="s">
        <v>700</v>
      </c>
      <c r="BY136" s="34" t="s">
        <v>700</v>
      </c>
      <c r="BZ136" s="34" t="s">
        <v>700</v>
      </c>
      <c r="CA136" s="34" t="s">
        <v>700</v>
      </c>
      <c r="CB136" s="34" t="s">
        <v>700</v>
      </c>
      <c r="CC136" s="34" t="s">
        <v>700</v>
      </c>
      <c r="CD136" s="34" t="s">
        <v>700</v>
      </c>
      <c r="CE136" s="34" t="s">
        <v>700</v>
      </c>
      <c r="CF136" s="34" t="s">
        <v>700</v>
      </c>
      <c r="CG136" s="34" t="s">
        <v>700</v>
      </c>
      <c r="CH136" s="34" t="s">
        <v>700</v>
      </c>
      <c r="CI136" s="34" t="s">
        <v>700</v>
      </c>
    </row>
    <row r="137" spans="1:87" x14ac:dyDescent="0.25">
      <c r="A137" s="34" t="s">
        <v>2382</v>
      </c>
      <c r="B137" s="34" t="s">
        <v>1195</v>
      </c>
      <c r="C137" s="34">
        <v>2020</v>
      </c>
      <c r="D137" s="34" t="s">
        <v>2383</v>
      </c>
      <c r="E137" s="34" t="s">
        <v>2384</v>
      </c>
      <c r="F137" s="34" t="s">
        <v>2385</v>
      </c>
      <c r="G137" s="34" t="s">
        <v>700</v>
      </c>
      <c r="H137" s="34" t="s">
        <v>700</v>
      </c>
      <c r="I137" s="34" t="s">
        <v>2386</v>
      </c>
      <c r="J137" s="34" t="s">
        <v>700</v>
      </c>
      <c r="K137" s="34" t="s">
        <v>2387</v>
      </c>
      <c r="L137" s="34" t="s">
        <v>2058</v>
      </c>
      <c r="M137" s="60">
        <v>44686.932627314818</v>
      </c>
      <c r="N137" s="60">
        <v>44686.932627314818</v>
      </c>
      <c r="O137" s="34" t="s">
        <v>700</v>
      </c>
      <c r="P137" s="34" t="s">
        <v>2388</v>
      </c>
      <c r="Q137" s="34" t="s">
        <v>700</v>
      </c>
      <c r="T137" s="34" t="s">
        <v>700</v>
      </c>
      <c r="U137" s="34" t="s">
        <v>700</v>
      </c>
      <c r="V137" s="34" t="s">
        <v>700</v>
      </c>
      <c r="W137" s="34" t="s">
        <v>700</v>
      </c>
      <c r="X137" s="34" t="s">
        <v>700</v>
      </c>
      <c r="Y137" s="34" t="s">
        <v>700</v>
      </c>
      <c r="Z137" s="34" t="s">
        <v>700</v>
      </c>
      <c r="AA137" s="34" t="s">
        <v>700</v>
      </c>
      <c r="AB137" s="34" t="s">
        <v>700</v>
      </c>
      <c r="AC137" s="34" t="s">
        <v>700</v>
      </c>
      <c r="AD137" s="34" t="s">
        <v>700</v>
      </c>
      <c r="AE137" s="34" t="s">
        <v>700</v>
      </c>
      <c r="AF137" s="34" t="s">
        <v>700</v>
      </c>
      <c r="AG137" s="34" t="s">
        <v>700</v>
      </c>
      <c r="AH137" s="34" t="s">
        <v>700</v>
      </c>
      <c r="AI137" s="34" t="s">
        <v>700</v>
      </c>
      <c r="AJ137" s="34" t="s">
        <v>700</v>
      </c>
      <c r="AK137" s="34" t="s">
        <v>700</v>
      </c>
      <c r="AL137" s="34" t="s">
        <v>700</v>
      </c>
      <c r="AM137" s="34" t="s">
        <v>700</v>
      </c>
      <c r="AN137" s="34" t="s">
        <v>2389</v>
      </c>
      <c r="AO137" s="34" t="s">
        <v>700</v>
      </c>
      <c r="AP137" s="34" t="s">
        <v>700</v>
      </c>
      <c r="AQ137" s="34" t="s">
        <v>700</v>
      </c>
      <c r="AR137" s="34" t="s">
        <v>700</v>
      </c>
      <c r="AS137" s="34" t="s">
        <v>700</v>
      </c>
      <c r="AT137" s="34" t="s">
        <v>700</v>
      </c>
      <c r="AU137" s="34" t="s">
        <v>700</v>
      </c>
      <c r="AV137" s="34" t="s">
        <v>700</v>
      </c>
      <c r="AW137" s="34" t="s">
        <v>700</v>
      </c>
      <c r="AX137" s="34" t="s">
        <v>700</v>
      </c>
      <c r="AY137" s="34" t="s">
        <v>700</v>
      </c>
      <c r="AZ137" s="34" t="s">
        <v>700</v>
      </c>
      <c r="BA137" s="34" t="s">
        <v>700</v>
      </c>
      <c r="BB137" s="34" t="s">
        <v>700</v>
      </c>
      <c r="BC137" s="34" t="s">
        <v>700</v>
      </c>
      <c r="BD137" s="34" t="s">
        <v>700</v>
      </c>
      <c r="BE137" s="34" t="s">
        <v>700</v>
      </c>
      <c r="BF137" s="34" t="s">
        <v>700</v>
      </c>
      <c r="BG137" s="34" t="s">
        <v>700</v>
      </c>
      <c r="BH137" s="34" t="s">
        <v>700</v>
      </c>
      <c r="BI137" s="34" t="s">
        <v>700</v>
      </c>
      <c r="BJ137" s="34" t="s">
        <v>700</v>
      </c>
      <c r="BK137" s="34" t="s">
        <v>700</v>
      </c>
      <c r="BL137" s="34" t="s">
        <v>700</v>
      </c>
      <c r="BM137" s="34" t="s">
        <v>700</v>
      </c>
      <c r="BN137" s="34" t="s">
        <v>700</v>
      </c>
      <c r="BO137" s="34" t="s">
        <v>700</v>
      </c>
      <c r="BP137" s="34" t="s">
        <v>700</v>
      </c>
      <c r="BQ137" s="34" t="s">
        <v>700</v>
      </c>
      <c r="BR137" s="34" t="s">
        <v>700</v>
      </c>
      <c r="BS137" s="34" t="s">
        <v>700</v>
      </c>
      <c r="BT137" s="34" t="s">
        <v>700</v>
      </c>
      <c r="BU137" s="34" t="s">
        <v>700</v>
      </c>
      <c r="BV137" s="34" t="s">
        <v>700</v>
      </c>
      <c r="BW137" s="34" t="s">
        <v>700</v>
      </c>
      <c r="BX137" s="34" t="s">
        <v>700</v>
      </c>
      <c r="BY137" s="34" t="s">
        <v>700</v>
      </c>
      <c r="BZ137" s="34" t="s">
        <v>700</v>
      </c>
      <c r="CA137" s="34" t="s">
        <v>700</v>
      </c>
      <c r="CB137" s="34" t="s">
        <v>700</v>
      </c>
      <c r="CC137" s="34" t="s">
        <v>700</v>
      </c>
      <c r="CD137" s="34" t="s">
        <v>700</v>
      </c>
      <c r="CE137" s="34" t="s">
        <v>700</v>
      </c>
      <c r="CF137" s="34" t="s">
        <v>700</v>
      </c>
      <c r="CG137" s="34" t="s">
        <v>700</v>
      </c>
      <c r="CH137" s="34" t="s">
        <v>700</v>
      </c>
      <c r="CI137" s="34" t="s">
        <v>700</v>
      </c>
    </row>
    <row r="138" spans="1:87" x14ac:dyDescent="0.25">
      <c r="A138" s="34" t="s">
        <v>2390</v>
      </c>
      <c r="B138" s="34" t="s">
        <v>1195</v>
      </c>
      <c r="C138" s="34">
        <v>2020</v>
      </c>
      <c r="D138" s="34" t="s">
        <v>2391</v>
      </c>
      <c r="E138" s="34" t="s">
        <v>2392</v>
      </c>
      <c r="F138" s="34" t="s">
        <v>2196</v>
      </c>
      <c r="G138" s="34" t="s">
        <v>700</v>
      </c>
      <c r="H138" s="34" t="s">
        <v>700</v>
      </c>
      <c r="I138" s="34" t="s">
        <v>2393</v>
      </c>
      <c r="J138" s="34" t="s">
        <v>700</v>
      </c>
      <c r="K138" s="34" t="s">
        <v>2394</v>
      </c>
      <c r="L138" s="34" t="s">
        <v>2165</v>
      </c>
      <c r="M138" s="60">
        <v>44686.932627314818</v>
      </c>
      <c r="N138" s="60">
        <v>44686.932627314818</v>
      </c>
      <c r="O138" s="34" t="s">
        <v>700</v>
      </c>
      <c r="P138" s="34" t="s">
        <v>2395</v>
      </c>
      <c r="Q138" s="34" t="s">
        <v>700</v>
      </c>
      <c r="T138" s="34" t="s">
        <v>700</v>
      </c>
      <c r="U138" s="34" t="s">
        <v>700</v>
      </c>
      <c r="V138" s="34" t="s">
        <v>700</v>
      </c>
      <c r="W138" s="34" t="s">
        <v>700</v>
      </c>
      <c r="X138" s="34" t="s">
        <v>700</v>
      </c>
      <c r="Y138" s="34" t="s">
        <v>700</v>
      </c>
      <c r="Z138" s="34" t="s">
        <v>700</v>
      </c>
      <c r="AA138" s="34" t="s">
        <v>700</v>
      </c>
      <c r="AB138" s="34" t="s">
        <v>700</v>
      </c>
      <c r="AC138" s="34" t="s">
        <v>700</v>
      </c>
      <c r="AD138" s="34" t="s">
        <v>700</v>
      </c>
      <c r="AE138" s="34" t="s">
        <v>700</v>
      </c>
      <c r="AF138" s="34" t="s">
        <v>700</v>
      </c>
      <c r="AG138" s="34" t="s">
        <v>700</v>
      </c>
      <c r="AH138" s="34" t="s">
        <v>700</v>
      </c>
      <c r="AI138" s="34" t="s">
        <v>700</v>
      </c>
      <c r="AJ138" s="34" t="s">
        <v>700</v>
      </c>
      <c r="AK138" s="34" t="s">
        <v>700</v>
      </c>
      <c r="AL138" s="34" t="s">
        <v>700</v>
      </c>
      <c r="AM138" s="34" t="s">
        <v>700</v>
      </c>
      <c r="AN138" s="34" t="s">
        <v>2396</v>
      </c>
      <c r="AO138" s="34" t="s">
        <v>700</v>
      </c>
      <c r="AP138" s="34" t="s">
        <v>700</v>
      </c>
      <c r="AQ138" s="34" t="s">
        <v>700</v>
      </c>
      <c r="AR138" s="34" t="s">
        <v>700</v>
      </c>
      <c r="AS138" s="34" t="s">
        <v>700</v>
      </c>
      <c r="AT138" s="34" t="s">
        <v>700</v>
      </c>
      <c r="AU138" s="34" t="s">
        <v>700</v>
      </c>
      <c r="AV138" s="34" t="s">
        <v>700</v>
      </c>
      <c r="AW138" s="34" t="s">
        <v>700</v>
      </c>
      <c r="AX138" s="34" t="s">
        <v>700</v>
      </c>
      <c r="AY138" s="34" t="s">
        <v>700</v>
      </c>
      <c r="AZ138" s="34" t="s">
        <v>700</v>
      </c>
      <c r="BA138" s="34" t="s">
        <v>700</v>
      </c>
      <c r="BB138" s="34" t="s">
        <v>700</v>
      </c>
      <c r="BC138" s="34" t="s">
        <v>700</v>
      </c>
      <c r="BD138" s="34" t="s">
        <v>700</v>
      </c>
      <c r="BE138" s="34" t="s">
        <v>700</v>
      </c>
      <c r="BF138" s="34" t="s">
        <v>700</v>
      </c>
      <c r="BG138" s="34" t="s">
        <v>700</v>
      </c>
      <c r="BH138" s="34" t="s">
        <v>700</v>
      </c>
      <c r="BI138" s="34" t="s">
        <v>700</v>
      </c>
      <c r="BJ138" s="34" t="s">
        <v>700</v>
      </c>
      <c r="BK138" s="34" t="s">
        <v>700</v>
      </c>
      <c r="BL138" s="34" t="s">
        <v>700</v>
      </c>
      <c r="BM138" s="34" t="s">
        <v>700</v>
      </c>
      <c r="BN138" s="34" t="s">
        <v>700</v>
      </c>
      <c r="BO138" s="34" t="s">
        <v>700</v>
      </c>
      <c r="BP138" s="34" t="s">
        <v>700</v>
      </c>
      <c r="BQ138" s="34" t="s">
        <v>700</v>
      </c>
      <c r="BR138" s="34" t="s">
        <v>700</v>
      </c>
      <c r="BS138" s="34" t="s">
        <v>700</v>
      </c>
      <c r="BT138" s="34" t="s">
        <v>700</v>
      </c>
      <c r="BU138" s="34" t="s">
        <v>700</v>
      </c>
      <c r="BV138" s="34" t="s">
        <v>700</v>
      </c>
      <c r="BW138" s="34" t="s">
        <v>700</v>
      </c>
      <c r="BX138" s="34" t="s">
        <v>700</v>
      </c>
      <c r="BY138" s="34" t="s">
        <v>700</v>
      </c>
      <c r="BZ138" s="34" t="s">
        <v>700</v>
      </c>
      <c r="CA138" s="34" t="s">
        <v>700</v>
      </c>
      <c r="CB138" s="34" t="s">
        <v>700</v>
      </c>
      <c r="CC138" s="34" t="s">
        <v>700</v>
      </c>
      <c r="CD138" s="34" t="s">
        <v>700</v>
      </c>
      <c r="CE138" s="34" t="s">
        <v>700</v>
      </c>
      <c r="CF138" s="34" t="s">
        <v>700</v>
      </c>
      <c r="CG138" s="34" t="s">
        <v>700</v>
      </c>
      <c r="CH138" s="34" t="s">
        <v>700</v>
      </c>
      <c r="CI138" s="34" t="s">
        <v>700</v>
      </c>
    </row>
    <row r="139" spans="1:87" x14ac:dyDescent="0.25">
      <c r="A139" s="34" t="s">
        <v>2397</v>
      </c>
      <c r="B139" s="34" t="s">
        <v>1195</v>
      </c>
      <c r="C139" s="34">
        <v>2020</v>
      </c>
      <c r="D139" s="34" t="s">
        <v>2398</v>
      </c>
      <c r="E139" s="34" t="s">
        <v>2399</v>
      </c>
      <c r="F139" s="34" t="s">
        <v>2400</v>
      </c>
      <c r="G139" s="34" t="s">
        <v>700</v>
      </c>
      <c r="H139" s="34" t="s">
        <v>700</v>
      </c>
      <c r="I139" s="34" t="s">
        <v>2401</v>
      </c>
      <c r="J139" s="34" t="s">
        <v>700</v>
      </c>
      <c r="K139" s="34" t="s">
        <v>2402</v>
      </c>
      <c r="L139" s="34" t="s">
        <v>1256</v>
      </c>
      <c r="M139" s="60">
        <v>44686.932627314818</v>
      </c>
      <c r="N139" s="60">
        <v>44686.932627314818</v>
      </c>
      <c r="O139" s="34" t="s">
        <v>700</v>
      </c>
      <c r="P139" s="34" t="s">
        <v>2403</v>
      </c>
      <c r="Q139" s="34" t="s">
        <v>700</v>
      </c>
      <c r="T139" s="34" t="s">
        <v>700</v>
      </c>
      <c r="U139" s="34" t="s">
        <v>700</v>
      </c>
      <c r="V139" s="34" t="s">
        <v>700</v>
      </c>
      <c r="W139" s="34" t="s">
        <v>700</v>
      </c>
      <c r="X139" s="34" t="s">
        <v>700</v>
      </c>
      <c r="Y139" s="34" t="s">
        <v>700</v>
      </c>
      <c r="Z139" s="34" t="s">
        <v>700</v>
      </c>
      <c r="AA139" s="34" t="s">
        <v>700</v>
      </c>
      <c r="AB139" s="34" t="s">
        <v>700</v>
      </c>
      <c r="AC139" s="34" t="s">
        <v>700</v>
      </c>
      <c r="AD139" s="34" t="s">
        <v>700</v>
      </c>
      <c r="AE139" s="34" t="s">
        <v>700</v>
      </c>
      <c r="AF139" s="34" t="s">
        <v>700</v>
      </c>
      <c r="AG139" s="34" t="s">
        <v>700</v>
      </c>
      <c r="AH139" s="34" t="s">
        <v>700</v>
      </c>
      <c r="AI139" s="34" t="s">
        <v>700</v>
      </c>
      <c r="AJ139" s="34" t="s">
        <v>700</v>
      </c>
      <c r="AK139" s="34" t="s">
        <v>700</v>
      </c>
      <c r="AL139" s="34" t="s">
        <v>700</v>
      </c>
      <c r="AM139" s="34" t="s">
        <v>700</v>
      </c>
      <c r="AN139" s="34" t="s">
        <v>2404</v>
      </c>
      <c r="AO139" s="34" t="s">
        <v>700</v>
      </c>
      <c r="AP139" s="34" t="s">
        <v>700</v>
      </c>
      <c r="AQ139" s="34" t="s">
        <v>700</v>
      </c>
      <c r="AR139" s="34" t="s">
        <v>700</v>
      </c>
      <c r="AS139" s="34" t="s">
        <v>700</v>
      </c>
      <c r="AT139" s="34" t="s">
        <v>700</v>
      </c>
      <c r="AU139" s="34" t="s">
        <v>700</v>
      </c>
      <c r="AV139" s="34" t="s">
        <v>700</v>
      </c>
      <c r="AW139" s="34" t="s">
        <v>700</v>
      </c>
      <c r="AX139" s="34" t="s">
        <v>700</v>
      </c>
      <c r="AY139" s="34" t="s">
        <v>700</v>
      </c>
      <c r="AZ139" s="34" t="s">
        <v>700</v>
      </c>
      <c r="BA139" s="34" t="s">
        <v>700</v>
      </c>
      <c r="BB139" s="34" t="s">
        <v>700</v>
      </c>
      <c r="BC139" s="34" t="s">
        <v>700</v>
      </c>
      <c r="BD139" s="34" t="s">
        <v>700</v>
      </c>
      <c r="BE139" s="34" t="s">
        <v>700</v>
      </c>
      <c r="BF139" s="34" t="s">
        <v>700</v>
      </c>
      <c r="BG139" s="34" t="s">
        <v>700</v>
      </c>
      <c r="BH139" s="34" t="s">
        <v>700</v>
      </c>
      <c r="BI139" s="34" t="s">
        <v>700</v>
      </c>
      <c r="BJ139" s="34" t="s">
        <v>700</v>
      </c>
      <c r="BK139" s="34" t="s">
        <v>700</v>
      </c>
      <c r="BL139" s="34" t="s">
        <v>700</v>
      </c>
      <c r="BM139" s="34" t="s">
        <v>700</v>
      </c>
      <c r="BN139" s="34" t="s">
        <v>700</v>
      </c>
      <c r="BO139" s="34" t="s">
        <v>700</v>
      </c>
      <c r="BP139" s="34" t="s">
        <v>700</v>
      </c>
      <c r="BQ139" s="34" t="s">
        <v>700</v>
      </c>
      <c r="BR139" s="34" t="s">
        <v>700</v>
      </c>
      <c r="BS139" s="34" t="s">
        <v>700</v>
      </c>
      <c r="BT139" s="34" t="s">
        <v>700</v>
      </c>
      <c r="BU139" s="34" t="s">
        <v>700</v>
      </c>
      <c r="BV139" s="34" t="s">
        <v>700</v>
      </c>
      <c r="BW139" s="34" t="s">
        <v>700</v>
      </c>
      <c r="BX139" s="34" t="s">
        <v>700</v>
      </c>
      <c r="BY139" s="34" t="s">
        <v>700</v>
      </c>
      <c r="BZ139" s="34" t="s">
        <v>700</v>
      </c>
      <c r="CA139" s="34" t="s">
        <v>700</v>
      </c>
      <c r="CB139" s="34" t="s">
        <v>700</v>
      </c>
      <c r="CC139" s="34" t="s">
        <v>700</v>
      </c>
      <c r="CD139" s="34" t="s">
        <v>700</v>
      </c>
      <c r="CE139" s="34" t="s">
        <v>700</v>
      </c>
      <c r="CF139" s="34" t="s">
        <v>700</v>
      </c>
      <c r="CG139" s="34" t="s">
        <v>700</v>
      </c>
      <c r="CH139" s="34" t="s">
        <v>700</v>
      </c>
      <c r="CI139" s="34" t="s">
        <v>700</v>
      </c>
    </row>
    <row r="140" spans="1:87" x14ac:dyDescent="0.25">
      <c r="A140" s="34" t="s">
        <v>2405</v>
      </c>
      <c r="B140" s="34" t="s">
        <v>1195</v>
      </c>
      <c r="C140" s="34">
        <v>2020</v>
      </c>
      <c r="D140" s="34" t="s">
        <v>791</v>
      </c>
      <c r="E140" s="34" t="s">
        <v>792</v>
      </c>
      <c r="F140" s="34" t="s">
        <v>2406</v>
      </c>
      <c r="G140" s="34" t="s">
        <v>700</v>
      </c>
      <c r="H140" s="34" t="s">
        <v>700</v>
      </c>
      <c r="I140" s="34" t="s">
        <v>2407</v>
      </c>
      <c r="J140" s="34" t="s">
        <v>700</v>
      </c>
      <c r="K140" s="34" t="s">
        <v>2408</v>
      </c>
      <c r="L140" s="34" t="s">
        <v>1256</v>
      </c>
      <c r="M140" s="60">
        <v>44686.932638888888</v>
      </c>
      <c r="N140" s="60">
        <v>44686.932638888888</v>
      </c>
      <c r="O140" s="34" t="s">
        <v>700</v>
      </c>
      <c r="P140" s="34" t="s">
        <v>1402</v>
      </c>
      <c r="Q140" s="34" t="s">
        <v>700</v>
      </c>
      <c r="T140" s="34" t="s">
        <v>700</v>
      </c>
      <c r="U140" s="34" t="s">
        <v>700</v>
      </c>
      <c r="V140" s="34" t="s">
        <v>700</v>
      </c>
      <c r="W140" s="34" t="s">
        <v>700</v>
      </c>
      <c r="X140" s="34" t="s">
        <v>700</v>
      </c>
      <c r="Y140" s="34" t="s">
        <v>700</v>
      </c>
      <c r="Z140" s="34" t="s">
        <v>700</v>
      </c>
      <c r="AA140" s="34" t="s">
        <v>700</v>
      </c>
      <c r="AB140" s="34" t="s">
        <v>700</v>
      </c>
      <c r="AC140" s="34" t="s">
        <v>700</v>
      </c>
      <c r="AD140" s="34" t="s">
        <v>700</v>
      </c>
      <c r="AE140" s="34" t="s">
        <v>700</v>
      </c>
      <c r="AF140" s="34" t="s">
        <v>700</v>
      </c>
      <c r="AG140" s="34" t="s">
        <v>700</v>
      </c>
      <c r="AH140" s="34" t="s">
        <v>700</v>
      </c>
      <c r="AI140" s="34" t="s">
        <v>700</v>
      </c>
      <c r="AJ140" s="34" t="s">
        <v>700</v>
      </c>
      <c r="AK140" s="34" t="s">
        <v>700</v>
      </c>
      <c r="AL140" s="34" t="s">
        <v>2409</v>
      </c>
      <c r="AM140" s="34" t="s">
        <v>700</v>
      </c>
      <c r="AN140" s="34" t="s">
        <v>2410</v>
      </c>
      <c r="AO140" s="34" t="s">
        <v>700</v>
      </c>
      <c r="AP140" s="34" t="s">
        <v>700</v>
      </c>
      <c r="AQ140" s="34" t="s">
        <v>700</v>
      </c>
      <c r="AR140" s="34" t="s">
        <v>700</v>
      </c>
      <c r="AS140" s="34" t="s">
        <v>700</v>
      </c>
      <c r="AT140" s="34" t="s">
        <v>700</v>
      </c>
      <c r="AU140" s="34" t="s">
        <v>700</v>
      </c>
      <c r="AV140" s="34" t="s">
        <v>700</v>
      </c>
      <c r="AW140" s="34" t="s">
        <v>700</v>
      </c>
      <c r="AX140" s="34" t="s">
        <v>700</v>
      </c>
      <c r="AY140" s="34" t="s">
        <v>700</v>
      </c>
      <c r="AZ140" s="34" t="s">
        <v>700</v>
      </c>
      <c r="BA140" s="34" t="s">
        <v>700</v>
      </c>
      <c r="BB140" s="34" t="s">
        <v>700</v>
      </c>
      <c r="BC140" s="34" t="s">
        <v>700</v>
      </c>
      <c r="BD140" s="34" t="s">
        <v>700</v>
      </c>
      <c r="BE140" s="34" t="s">
        <v>700</v>
      </c>
      <c r="BF140" s="34" t="s">
        <v>700</v>
      </c>
      <c r="BG140" s="34" t="s">
        <v>700</v>
      </c>
      <c r="BH140" s="34" t="s">
        <v>700</v>
      </c>
      <c r="BI140" s="34" t="s">
        <v>700</v>
      </c>
      <c r="BJ140" s="34" t="s">
        <v>700</v>
      </c>
      <c r="BK140" s="34" t="s">
        <v>700</v>
      </c>
      <c r="BL140" s="34" t="s">
        <v>700</v>
      </c>
      <c r="BM140" s="34" t="s">
        <v>700</v>
      </c>
      <c r="BN140" s="34" t="s">
        <v>700</v>
      </c>
      <c r="BO140" s="34" t="s">
        <v>700</v>
      </c>
      <c r="BP140" s="34" t="s">
        <v>700</v>
      </c>
      <c r="BQ140" s="34" t="s">
        <v>700</v>
      </c>
      <c r="BR140" s="34" t="s">
        <v>700</v>
      </c>
      <c r="BS140" s="34" t="s">
        <v>700</v>
      </c>
      <c r="BT140" s="34" t="s">
        <v>700</v>
      </c>
      <c r="BU140" s="34" t="s">
        <v>700</v>
      </c>
      <c r="BV140" s="34" t="s">
        <v>700</v>
      </c>
      <c r="BW140" s="34" t="s">
        <v>700</v>
      </c>
      <c r="BX140" s="34" t="s">
        <v>700</v>
      </c>
      <c r="BY140" s="34" t="s">
        <v>700</v>
      </c>
      <c r="BZ140" s="34" t="s">
        <v>700</v>
      </c>
      <c r="CA140" s="34" t="s">
        <v>700</v>
      </c>
      <c r="CB140" s="34" t="s">
        <v>700</v>
      </c>
      <c r="CC140" s="34" t="s">
        <v>700</v>
      </c>
      <c r="CD140" s="34" t="s">
        <v>700</v>
      </c>
      <c r="CE140" s="34" t="s">
        <v>700</v>
      </c>
      <c r="CF140" s="34" t="s">
        <v>700</v>
      </c>
      <c r="CG140" s="34" t="s">
        <v>700</v>
      </c>
      <c r="CH140" s="34" t="s">
        <v>700</v>
      </c>
      <c r="CI140" s="34" t="s">
        <v>700</v>
      </c>
    </row>
    <row r="141" spans="1:87" x14ac:dyDescent="0.25">
      <c r="A141" s="34" t="s">
        <v>2411</v>
      </c>
      <c r="B141" s="34" t="s">
        <v>1195</v>
      </c>
      <c r="C141" s="34">
        <v>2020</v>
      </c>
      <c r="D141" s="34" t="s">
        <v>2412</v>
      </c>
      <c r="E141" s="34" t="s">
        <v>2413</v>
      </c>
      <c r="F141" s="34" t="s">
        <v>2414</v>
      </c>
      <c r="G141" s="34" t="s">
        <v>700</v>
      </c>
      <c r="H141" s="34" t="s">
        <v>700</v>
      </c>
      <c r="I141" s="34" t="s">
        <v>2415</v>
      </c>
      <c r="J141" s="34" t="s">
        <v>700</v>
      </c>
      <c r="K141" s="34" t="s">
        <v>2416</v>
      </c>
      <c r="L141" s="34" t="s">
        <v>2191</v>
      </c>
      <c r="M141" s="60">
        <v>44686.932638888888</v>
      </c>
      <c r="N141" s="60">
        <v>44686.932638888888</v>
      </c>
      <c r="O141" s="34" t="s">
        <v>700</v>
      </c>
      <c r="P141" s="34" t="s">
        <v>2417</v>
      </c>
      <c r="Q141" s="34" t="s">
        <v>700</v>
      </c>
      <c r="T141" s="34" t="s">
        <v>700</v>
      </c>
      <c r="U141" s="34" t="s">
        <v>700</v>
      </c>
      <c r="V141" s="34" t="s">
        <v>700</v>
      </c>
      <c r="W141" s="34" t="s">
        <v>700</v>
      </c>
      <c r="X141" s="34" t="s">
        <v>700</v>
      </c>
      <c r="Y141" s="34" t="s">
        <v>700</v>
      </c>
      <c r="Z141" s="34" t="s">
        <v>700</v>
      </c>
      <c r="AA141" s="34" t="s">
        <v>700</v>
      </c>
      <c r="AB141" s="34" t="s">
        <v>700</v>
      </c>
      <c r="AC141" s="34" t="s">
        <v>700</v>
      </c>
      <c r="AD141" s="34" t="s">
        <v>700</v>
      </c>
      <c r="AE141" s="34" t="s">
        <v>700</v>
      </c>
      <c r="AF141" s="34" t="s">
        <v>700</v>
      </c>
      <c r="AG141" s="34" t="s">
        <v>700</v>
      </c>
      <c r="AH141" s="34" t="s">
        <v>700</v>
      </c>
      <c r="AI141" s="34" t="s">
        <v>700</v>
      </c>
      <c r="AJ141" s="34" t="s">
        <v>700</v>
      </c>
      <c r="AK141" s="34" t="s">
        <v>700</v>
      </c>
      <c r="AL141" s="34" t="s">
        <v>700</v>
      </c>
      <c r="AM141" s="34" t="s">
        <v>700</v>
      </c>
      <c r="AN141" s="34" t="s">
        <v>2418</v>
      </c>
      <c r="AO141" s="34" t="s">
        <v>700</v>
      </c>
      <c r="AP141" s="34" t="s">
        <v>700</v>
      </c>
      <c r="AQ141" s="34" t="s">
        <v>700</v>
      </c>
      <c r="AR141" s="34" t="s">
        <v>700</v>
      </c>
      <c r="AS141" s="34" t="s">
        <v>700</v>
      </c>
      <c r="AT141" s="34" t="s">
        <v>700</v>
      </c>
      <c r="AU141" s="34" t="s">
        <v>700</v>
      </c>
      <c r="AV141" s="34" t="s">
        <v>700</v>
      </c>
      <c r="AW141" s="34" t="s">
        <v>700</v>
      </c>
      <c r="AX141" s="34" t="s">
        <v>700</v>
      </c>
      <c r="AY141" s="34" t="s">
        <v>700</v>
      </c>
      <c r="AZ141" s="34" t="s">
        <v>700</v>
      </c>
      <c r="BA141" s="34" t="s">
        <v>700</v>
      </c>
      <c r="BB141" s="34" t="s">
        <v>700</v>
      </c>
      <c r="BC141" s="34" t="s">
        <v>700</v>
      </c>
      <c r="BD141" s="34" t="s">
        <v>700</v>
      </c>
      <c r="BE141" s="34" t="s">
        <v>700</v>
      </c>
      <c r="BF141" s="34" t="s">
        <v>700</v>
      </c>
      <c r="BG141" s="34" t="s">
        <v>700</v>
      </c>
      <c r="BH141" s="34" t="s">
        <v>700</v>
      </c>
      <c r="BI141" s="34" t="s">
        <v>700</v>
      </c>
      <c r="BJ141" s="34" t="s">
        <v>700</v>
      </c>
      <c r="BK141" s="34" t="s">
        <v>700</v>
      </c>
      <c r="BL141" s="34" t="s">
        <v>700</v>
      </c>
      <c r="BM141" s="34" t="s">
        <v>700</v>
      </c>
      <c r="BN141" s="34" t="s">
        <v>700</v>
      </c>
      <c r="BO141" s="34" t="s">
        <v>700</v>
      </c>
      <c r="BP141" s="34" t="s">
        <v>700</v>
      </c>
      <c r="BQ141" s="34" t="s">
        <v>700</v>
      </c>
      <c r="BR141" s="34" t="s">
        <v>700</v>
      </c>
      <c r="BS141" s="34" t="s">
        <v>700</v>
      </c>
      <c r="BT141" s="34" t="s">
        <v>700</v>
      </c>
      <c r="BU141" s="34" t="s">
        <v>700</v>
      </c>
      <c r="BV141" s="34" t="s">
        <v>700</v>
      </c>
      <c r="BW141" s="34" t="s">
        <v>700</v>
      </c>
      <c r="BX141" s="34" t="s">
        <v>700</v>
      </c>
      <c r="BY141" s="34" t="s">
        <v>700</v>
      </c>
      <c r="BZ141" s="34" t="s">
        <v>700</v>
      </c>
      <c r="CA141" s="34" t="s">
        <v>700</v>
      </c>
      <c r="CB141" s="34" t="s">
        <v>700</v>
      </c>
      <c r="CC141" s="34" t="s">
        <v>700</v>
      </c>
      <c r="CD141" s="34" t="s">
        <v>700</v>
      </c>
      <c r="CE141" s="34" t="s">
        <v>700</v>
      </c>
      <c r="CF141" s="34" t="s">
        <v>700</v>
      </c>
      <c r="CG141" s="34" t="s">
        <v>700</v>
      </c>
      <c r="CH141" s="34" t="s">
        <v>700</v>
      </c>
      <c r="CI141" s="34" t="s">
        <v>700</v>
      </c>
    </row>
    <row r="142" spans="1:87" x14ac:dyDescent="0.25">
      <c r="A142" s="34" t="s">
        <v>2419</v>
      </c>
      <c r="B142" s="34" t="s">
        <v>1195</v>
      </c>
      <c r="C142" s="34">
        <v>2020</v>
      </c>
      <c r="D142" s="34" t="s">
        <v>793</v>
      </c>
      <c r="E142" s="34" t="s">
        <v>794</v>
      </c>
      <c r="F142" s="34" t="s">
        <v>2420</v>
      </c>
      <c r="G142" s="34" t="s">
        <v>700</v>
      </c>
      <c r="H142" s="34" t="s">
        <v>700</v>
      </c>
      <c r="I142" s="34" t="s">
        <v>2421</v>
      </c>
      <c r="J142" s="34" t="s">
        <v>700</v>
      </c>
      <c r="K142" s="34" t="s">
        <v>2422</v>
      </c>
      <c r="L142" s="34" t="s">
        <v>1256</v>
      </c>
      <c r="M142" s="60">
        <v>44686.932638888888</v>
      </c>
      <c r="N142" s="60">
        <v>44686.932638888888</v>
      </c>
      <c r="O142" s="34" t="s">
        <v>700</v>
      </c>
      <c r="P142" s="34" t="s">
        <v>1553</v>
      </c>
      <c r="Q142" s="34" t="s">
        <v>700</v>
      </c>
      <c r="T142" s="34" t="s">
        <v>700</v>
      </c>
      <c r="U142" s="34" t="s">
        <v>700</v>
      </c>
      <c r="V142" s="34" t="s">
        <v>700</v>
      </c>
      <c r="W142" s="34" t="s">
        <v>700</v>
      </c>
      <c r="X142" s="34" t="s">
        <v>700</v>
      </c>
      <c r="Y142" s="34" t="s">
        <v>700</v>
      </c>
      <c r="Z142" s="34" t="s">
        <v>700</v>
      </c>
      <c r="AA142" s="34" t="s">
        <v>700</v>
      </c>
      <c r="AB142" s="34" t="s">
        <v>700</v>
      </c>
      <c r="AC142" s="34" t="s">
        <v>700</v>
      </c>
      <c r="AD142" s="34" t="s">
        <v>700</v>
      </c>
      <c r="AE142" s="34" t="s">
        <v>700</v>
      </c>
      <c r="AF142" s="34" t="s">
        <v>700</v>
      </c>
      <c r="AG142" s="34" t="s">
        <v>700</v>
      </c>
      <c r="AH142" s="34" t="s">
        <v>700</v>
      </c>
      <c r="AI142" s="34" t="s">
        <v>700</v>
      </c>
      <c r="AJ142" s="34" t="s">
        <v>700</v>
      </c>
      <c r="AK142" s="34" t="s">
        <v>700</v>
      </c>
      <c r="AL142" s="34" t="s">
        <v>2423</v>
      </c>
      <c r="AM142" s="34" t="s">
        <v>700</v>
      </c>
      <c r="AN142" s="34" t="s">
        <v>2424</v>
      </c>
      <c r="AO142" s="34" t="s">
        <v>700</v>
      </c>
      <c r="AP142" s="34" t="s">
        <v>700</v>
      </c>
      <c r="AQ142" s="34" t="s">
        <v>700</v>
      </c>
      <c r="AR142" s="34" t="s">
        <v>700</v>
      </c>
      <c r="AS142" s="34" t="s">
        <v>700</v>
      </c>
      <c r="AT142" s="34" t="s">
        <v>700</v>
      </c>
      <c r="AU142" s="34" t="s">
        <v>700</v>
      </c>
      <c r="AV142" s="34" t="s">
        <v>700</v>
      </c>
      <c r="AW142" s="34" t="s">
        <v>700</v>
      </c>
      <c r="AX142" s="34" t="s">
        <v>700</v>
      </c>
      <c r="AY142" s="34" t="s">
        <v>700</v>
      </c>
      <c r="AZ142" s="34" t="s">
        <v>700</v>
      </c>
      <c r="BA142" s="34" t="s">
        <v>700</v>
      </c>
      <c r="BB142" s="34" t="s">
        <v>700</v>
      </c>
      <c r="BC142" s="34" t="s">
        <v>700</v>
      </c>
      <c r="BD142" s="34" t="s">
        <v>700</v>
      </c>
      <c r="BE142" s="34" t="s">
        <v>700</v>
      </c>
      <c r="BF142" s="34" t="s">
        <v>700</v>
      </c>
      <c r="BG142" s="34" t="s">
        <v>700</v>
      </c>
      <c r="BH142" s="34" t="s">
        <v>700</v>
      </c>
      <c r="BI142" s="34" t="s">
        <v>700</v>
      </c>
      <c r="BJ142" s="34" t="s">
        <v>700</v>
      </c>
      <c r="BK142" s="34" t="s">
        <v>700</v>
      </c>
      <c r="BL142" s="34" t="s">
        <v>700</v>
      </c>
      <c r="BM142" s="34" t="s">
        <v>700</v>
      </c>
      <c r="BN142" s="34" t="s">
        <v>700</v>
      </c>
      <c r="BO142" s="34" t="s">
        <v>700</v>
      </c>
      <c r="BP142" s="34" t="s">
        <v>700</v>
      </c>
      <c r="BQ142" s="34" t="s">
        <v>700</v>
      </c>
      <c r="BR142" s="34" t="s">
        <v>700</v>
      </c>
      <c r="BS142" s="34" t="s">
        <v>700</v>
      </c>
      <c r="BT142" s="34" t="s">
        <v>700</v>
      </c>
      <c r="BU142" s="34" t="s">
        <v>700</v>
      </c>
      <c r="BV142" s="34" t="s">
        <v>700</v>
      </c>
      <c r="BW142" s="34" t="s">
        <v>700</v>
      </c>
      <c r="BX142" s="34" t="s">
        <v>700</v>
      </c>
      <c r="BY142" s="34" t="s">
        <v>700</v>
      </c>
      <c r="BZ142" s="34" t="s">
        <v>700</v>
      </c>
      <c r="CA142" s="34" t="s">
        <v>700</v>
      </c>
      <c r="CB142" s="34" t="s">
        <v>700</v>
      </c>
      <c r="CC142" s="34" t="s">
        <v>700</v>
      </c>
      <c r="CD142" s="34" t="s">
        <v>700</v>
      </c>
      <c r="CE142" s="34" t="s">
        <v>700</v>
      </c>
      <c r="CF142" s="34" t="s">
        <v>700</v>
      </c>
      <c r="CG142" s="34" t="s">
        <v>700</v>
      </c>
      <c r="CH142" s="34" t="s">
        <v>700</v>
      </c>
      <c r="CI142" s="34" t="s">
        <v>700</v>
      </c>
    </row>
    <row r="143" spans="1:87" x14ac:dyDescent="0.25">
      <c r="A143" s="34" t="s">
        <v>2425</v>
      </c>
      <c r="B143" s="34" t="s">
        <v>1195</v>
      </c>
      <c r="C143" s="34">
        <v>2020</v>
      </c>
      <c r="D143" s="34" t="s">
        <v>2426</v>
      </c>
      <c r="E143" s="34" t="s">
        <v>2427</v>
      </c>
      <c r="F143" s="34" t="s">
        <v>2428</v>
      </c>
      <c r="G143" s="34" t="s">
        <v>700</v>
      </c>
      <c r="H143" s="34" t="s">
        <v>700</v>
      </c>
      <c r="I143" s="34" t="s">
        <v>2429</v>
      </c>
      <c r="J143" s="34" t="s">
        <v>700</v>
      </c>
      <c r="K143" s="34" t="s">
        <v>2430</v>
      </c>
      <c r="L143" s="34" t="s">
        <v>2165</v>
      </c>
      <c r="M143" s="60">
        <v>44686.932638888888</v>
      </c>
      <c r="N143" s="60">
        <v>44686.932638888888</v>
      </c>
      <c r="O143" s="34" t="s">
        <v>700</v>
      </c>
      <c r="P143" s="34" t="s">
        <v>1553</v>
      </c>
      <c r="Q143" s="34" t="s">
        <v>700</v>
      </c>
      <c r="T143" s="34" t="s">
        <v>700</v>
      </c>
      <c r="U143" s="34" t="s">
        <v>700</v>
      </c>
      <c r="V143" s="34" t="s">
        <v>700</v>
      </c>
      <c r="W143" s="34" t="s">
        <v>700</v>
      </c>
      <c r="X143" s="34" t="s">
        <v>700</v>
      </c>
      <c r="Y143" s="34" t="s">
        <v>700</v>
      </c>
      <c r="Z143" s="34" t="s">
        <v>700</v>
      </c>
      <c r="AA143" s="34" t="s">
        <v>700</v>
      </c>
      <c r="AB143" s="34" t="s">
        <v>700</v>
      </c>
      <c r="AC143" s="34" t="s">
        <v>700</v>
      </c>
      <c r="AD143" s="34" t="s">
        <v>700</v>
      </c>
      <c r="AE143" s="34" t="s">
        <v>700</v>
      </c>
      <c r="AF143" s="34" t="s">
        <v>700</v>
      </c>
      <c r="AG143" s="34" t="s">
        <v>700</v>
      </c>
      <c r="AH143" s="34" t="s">
        <v>700</v>
      </c>
      <c r="AI143" s="34" t="s">
        <v>700</v>
      </c>
      <c r="AJ143" s="34" t="s">
        <v>700</v>
      </c>
      <c r="AK143" s="34" t="s">
        <v>700</v>
      </c>
      <c r="AL143" s="34" t="s">
        <v>700</v>
      </c>
      <c r="AM143" s="34" t="s">
        <v>700</v>
      </c>
      <c r="AN143" s="34" t="s">
        <v>2431</v>
      </c>
      <c r="AO143" s="34" t="s">
        <v>700</v>
      </c>
      <c r="AP143" s="34" t="s">
        <v>700</v>
      </c>
      <c r="AQ143" s="34" t="s">
        <v>700</v>
      </c>
      <c r="AR143" s="34" t="s">
        <v>700</v>
      </c>
      <c r="AS143" s="34" t="s">
        <v>700</v>
      </c>
      <c r="AT143" s="34" t="s">
        <v>700</v>
      </c>
      <c r="AU143" s="34" t="s">
        <v>700</v>
      </c>
      <c r="AV143" s="34" t="s">
        <v>700</v>
      </c>
      <c r="AW143" s="34" t="s">
        <v>700</v>
      </c>
      <c r="AX143" s="34" t="s">
        <v>700</v>
      </c>
      <c r="AY143" s="34" t="s">
        <v>700</v>
      </c>
      <c r="AZ143" s="34" t="s">
        <v>700</v>
      </c>
      <c r="BA143" s="34" t="s">
        <v>700</v>
      </c>
      <c r="BB143" s="34" t="s">
        <v>700</v>
      </c>
      <c r="BC143" s="34" t="s">
        <v>700</v>
      </c>
      <c r="BD143" s="34" t="s">
        <v>700</v>
      </c>
      <c r="BE143" s="34" t="s">
        <v>700</v>
      </c>
      <c r="BF143" s="34" t="s">
        <v>700</v>
      </c>
      <c r="BG143" s="34" t="s">
        <v>700</v>
      </c>
      <c r="BH143" s="34" t="s">
        <v>700</v>
      </c>
      <c r="BI143" s="34" t="s">
        <v>700</v>
      </c>
      <c r="BJ143" s="34" t="s">
        <v>700</v>
      </c>
      <c r="BK143" s="34" t="s">
        <v>700</v>
      </c>
      <c r="BL143" s="34" t="s">
        <v>700</v>
      </c>
      <c r="BM143" s="34" t="s">
        <v>700</v>
      </c>
      <c r="BN143" s="34" t="s">
        <v>700</v>
      </c>
      <c r="BO143" s="34" t="s">
        <v>700</v>
      </c>
      <c r="BP143" s="34" t="s">
        <v>700</v>
      </c>
      <c r="BQ143" s="34" t="s">
        <v>700</v>
      </c>
      <c r="BR143" s="34" t="s">
        <v>700</v>
      </c>
      <c r="BS143" s="34" t="s">
        <v>700</v>
      </c>
      <c r="BT143" s="34" t="s">
        <v>700</v>
      </c>
      <c r="BU143" s="34" t="s">
        <v>700</v>
      </c>
      <c r="BV143" s="34" t="s">
        <v>700</v>
      </c>
      <c r="BW143" s="34" t="s">
        <v>700</v>
      </c>
      <c r="BX143" s="34" t="s">
        <v>700</v>
      </c>
      <c r="BY143" s="34" t="s">
        <v>700</v>
      </c>
      <c r="BZ143" s="34" t="s">
        <v>700</v>
      </c>
      <c r="CA143" s="34" t="s">
        <v>700</v>
      </c>
      <c r="CB143" s="34" t="s">
        <v>700</v>
      </c>
      <c r="CC143" s="34" t="s">
        <v>700</v>
      </c>
      <c r="CD143" s="34" t="s">
        <v>700</v>
      </c>
      <c r="CE143" s="34" t="s">
        <v>700</v>
      </c>
      <c r="CF143" s="34" t="s">
        <v>700</v>
      </c>
      <c r="CG143" s="34" t="s">
        <v>700</v>
      </c>
      <c r="CH143" s="34" t="s">
        <v>700</v>
      </c>
      <c r="CI143" s="34" t="s">
        <v>700</v>
      </c>
    </row>
    <row r="144" spans="1:87" x14ac:dyDescent="0.25">
      <c r="A144" s="34" t="s">
        <v>2432</v>
      </c>
      <c r="B144" s="34" t="s">
        <v>1195</v>
      </c>
      <c r="C144" s="34">
        <v>2020</v>
      </c>
      <c r="D144" s="34" t="s">
        <v>2433</v>
      </c>
      <c r="E144" s="34" t="s">
        <v>2434</v>
      </c>
      <c r="F144" s="34" t="s">
        <v>2435</v>
      </c>
      <c r="G144" s="34" t="s">
        <v>700</v>
      </c>
      <c r="H144" s="34" t="s">
        <v>700</v>
      </c>
      <c r="I144" s="34" t="s">
        <v>2436</v>
      </c>
      <c r="J144" s="34" t="s">
        <v>700</v>
      </c>
      <c r="K144" s="34" t="s">
        <v>2437</v>
      </c>
      <c r="L144" s="34" t="s">
        <v>2065</v>
      </c>
      <c r="M144" s="60">
        <v>44686.932638888888</v>
      </c>
      <c r="N144" s="60">
        <v>44686.932638888888</v>
      </c>
      <c r="O144" s="34" t="s">
        <v>700</v>
      </c>
      <c r="P144" s="34" t="s">
        <v>2438</v>
      </c>
      <c r="Q144" s="34" t="s">
        <v>700</v>
      </c>
      <c r="T144" s="34" t="s">
        <v>700</v>
      </c>
      <c r="U144" s="34" t="s">
        <v>700</v>
      </c>
      <c r="V144" s="34" t="s">
        <v>700</v>
      </c>
      <c r="W144" s="34" t="s">
        <v>700</v>
      </c>
      <c r="X144" s="34" t="s">
        <v>700</v>
      </c>
      <c r="Y144" s="34" t="s">
        <v>700</v>
      </c>
      <c r="Z144" s="34" t="s">
        <v>700</v>
      </c>
      <c r="AA144" s="34" t="s">
        <v>700</v>
      </c>
      <c r="AB144" s="34" t="s">
        <v>700</v>
      </c>
      <c r="AC144" s="34" t="s">
        <v>700</v>
      </c>
      <c r="AD144" s="34" t="s">
        <v>700</v>
      </c>
      <c r="AE144" s="34" t="s">
        <v>700</v>
      </c>
      <c r="AF144" s="34" t="s">
        <v>700</v>
      </c>
      <c r="AG144" s="34" t="s">
        <v>700</v>
      </c>
      <c r="AH144" s="34" t="s">
        <v>700</v>
      </c>
      <c r="AI144" s="34" t="s">
        <v>700</v>
      </c>
      <c r="AJ144" s="34" t="s">
        <v>700</v>
      </c>
      <c r="AK144" s="34" t="s">
        <v>700</v>
      </c>
      <c r="AL144" s="34" t="s">
        <v>700</v>
      </c>
      <c r="AM144" s="34" t="s">
        <v>700</v>
      </c>
      <c r="AN144" s="34" t="s">
        <v>2439</v>
      </c>
      <c r="AO144" s="34" t="s">
        <v>700</v>
      </c>
      <c r="AP144" s="34" t="s">
        <v>700</v>
      </c>
      <c r="AQ144" s="34" t="s">
        <v>700</v>
      </c>
      <c r="AR144" s="34" t="s">
        <v>700</v>
      </c>
      <c r="AS144" s="34" t="s">
        <v>700</v>
      </c>
      <c r="AT144" s="34" t="s">
        <v>700</v>
      </c>
      <c r="AU144" s="34" t="s">
        <v>700</v>
      </c>
      <c r="AV144" s="34" t="s">
        <v>700</v>
      </c>
      <c r="AW144" s="34" t="s">
        <v>700</v>
      </c>
      <c r="AX144" s="34" t="s">
        <v>700</v>
      </c>
      <c r="AY144" s="34" t="s">
        <v>700</v>
      </c>
      <c r="AZ144" s="34" t="s">
        <v>700</v>
      </c>
      <c r="BA144" s="34" t="s">
        <v>700</v>
      </c>
      <c r="BB144" s="34" t="s">
        <v>700</v>
      </c>
      <c r="BC144" s="34" t="s">
        <v>700</v>
      </c>
      <c r="BD144" s="34" t="s">
        <v>700</v>
      </c>
      <c r="BE144" s="34" t="s">
        <v>700</v>
      </c>
      <c r="BF144" s="34" t="s">
        <v>700</v>
      </c>
      <c r="BG144" s="34" t="s">
        <v>700</v>
      </c>
      <c r="BH144" s="34" t="s">
        <v>700</v>
      </c>
      <c r="BI144" s="34" t="s">
        <v>700</v>
      </c>
      <c r="BJ144" s="34" t="s">
        <v>700</v>
      </c>
      <c r="BK144" s="34" t="s">
        <v>700</v>
      </c>
      <c r="BL144" s="34" t="s">
        <v>700</v>
      </c>
      <c r="BM144" s="34" t="s">
        <v>700</v>
      </c>
      <c r="BN144" s="34" t="s">
        <v>700</v>
      </c>
      <c r="BO144" s="34" t="s">
        <v>700</v>
      </c>
      <c r="BP144" s="34" t="s">
        <v>700</v>
      </c>
      <c r="BQ144" s="34" t="s">
        <v>700</v>
      </c>
      <c r="BR144" s="34" t="s">
        <v>700</v>
      </c>
      <c r="BS144" s="34" t="s">
        <v>700</v>
      </c>
      <c r="BT144" s="34" t="s">
        <v>700</v>
      </c>
      <c r="BU144" s="34" t="s">
        <v>700</v>
      </c>
      <c r="BV144" s="34" t="s">
        <v>700</v>
      </c>
      <c r="BW144" s="34" t="s">
        <v>700</v>
      </c>
      <c r="BX144" s="34" t="s">
        <v>700</v>
      </c>
      <c r="BY144" s="34" t="s">
        <v>700</v>
      </c>
      <c r="BZ144" s="34" t="s">
        <v>700</v>
      </c>
      <c r="CA144" s="34" t="s">
        <v>700</v>
      </c>
      <c r="CB144" s="34" t="s">
        <v>700</v>
      </c>
      <c r="CC144" s="34" t="s">
        <v>700</v>
      </c>
      <c r="CD144" s="34" t="s">
        <v>700</v>
      </c>
      <c r="CE144" s="34" t="s">
        <v>700</v>
      </c>
      <c r="CF144" s="34" t="s">
        <v>700</v>
      </c>
      <c r="CG144" s="34" t="s">
        <v>700</v>
      </c>
      <c r="CH144" s="34" t="s">
        <v>700</v>
      </c>
      <c r="CI144" s="34" t="s">
        <v>700</v>
      </c>
    </row>
    <row r="145" spans="1:87" x14ac:dyDescent="0.25">
      <c r="A145" s="34" t="s">
        <v>2440</v>
      </c>
      <c r="B145" s="34" t="s">
        <v>1195</v>
      </c>
      <c r="C145" s="34">
        <v>2020</v>
      </c>
      <c r="D145" s="34" t="s">
        <v>795</v>
      </c>
      <c r="E145" s="34" t="s">
        <v>796</v>
      </c>
      <c r="F145" s="34" t="s">
        <v>2441</v>
      </c>
      <c r="G145" s="34" t="s">
        <v>700</v>
      </c>
      <c r="H145" s="34" t="s">
        <v>700</v>
      </c>
      <c r="I145" s="34" t="s">
        <v>2442</v>
      </c>
      <c r="J145" s="34" t="s">
        <v>700</v>
      </c>
      <c r="K145" s="34" t="s">
        <v>2443</v>
      </c>
      <c r="L145" s="34" t="s">
        <v>2149</v>
      </c>
      <c r="M145" s="60">
        <v>44686.932638888888</v>
      </c>
      <c r="N145" s="60">
        <v>44686.932638888888</v>
      </c>
      <c r="O145" s="34" t="s">
        <v>700</v>
      </c>
      <c r="P145" s="34" t="s">
        <v>2444</v>
      </c>
      <c r="Q145" s="34" t="s">
        <v>700</v>
      </c>
      <c r="T145" s="34" t="s">
        <v>700</v>
      </c>
      <c r="U145" s="34" t="s">
        <v>700</v>
      </c>
      <c r="V145" s="34" t="s">
        <v>700</v>
      </c>
      <c r="W145" s="34" t="s">
        <v>700</v>
      </c>
      <c r="X145" s="34" t="s">
        <v>700</v>
      </c>
      <c r="Y145" s="34" t="s">
        <v>700</v>
      </c>
      <c r="Z145" s="34" t="s">
        <v>700</v>
      </c>
      <c r="AA145" s="34" t="s">
        <v>700</v>
      </c>
      <c r="AB145" s="34" t="s">
        <v>700</v>
      </c>
      <c r="AC145" s="34" t="s">
        <v>700</v>
      </c>
      <c r="AD145" s="34" t="s">
        <v>700</v>
      </c>
      <c r="AE145" s="34" t="s">
        <v>700</v>
      </c>
      <c r="AF145" s="34" t="s">
        <v>700</v>
      </c>
      <c r="AG145" s="34" t="s">
        <v>700</v>
      </c>
      <c r="AH145" s="34" t="s">
        <v>700</v>
      </c>
      <c r="AI145" s="34" t="s">
        <v>700</v>
      </c>
      <c r="AJ145" s="34" t="s">
        <v>2445</v>
      </c>
      <c r="AK145" s="34" t="s">
        <v>700</v>
      </c>
      <c r="AL145" s="34" t="s">
        <v>2446</v>
      </c>
      <c r="AM145" s="34" t="s">
        <v>700</v>
      </c>
      <c r="AN145" s="34" t="s">
        <v>2447</v>
      </c>
      <c r="AO145" s="34" t="s">
        <v>700</v>
      </c>
      <c r="AP145" s="34" t="s">
        <v>700</v>
      </c>
      <c r="AQ145" s="34" t="s">
        <v>700</v>
      </c>
      <c r="AR145" s="34" t="s">
        <v>700</v>
      </c>
      <c r="AS145" s="34" t="s">
        <v>700</v>
      </c>
      <c r="AT145" s="34" t="s">
        <v>700</v>
      </c>
      <c r="AU145" s="34" t="s">
        <v>700</v>
      </c>
      <c r="AV145" s="34" t="s">
        <v>700</v>
      </c>
      <c r="AW145" s="34" t="s">
        <v>700</v>
      </c>
      <c r="AX145" s="34" t="s">
        <v>700</v>
      </c>
      <c r="AY145" s="34" t="s">
        <v>700</v>
      </c>
      <c r="AZ145" s="34" t="s">
        <v>700</v>
      </c>
      <c r="BA145" s="34" t="s">
        <v>700</v>
      </c>
      <c r="BB145" s="34" t="s">
        <v>700</v>
      </c>
      <c r="BC145" s="34" t="s">
        <v>700</v>
      </c>
      <c r="BD145" s="34" t="s">
        <v>700</v>
      </c>
      <c r="BE145" s="34" t="s">
        <v>700</v>
      </c>
      <c r="BF145" s="34" t="s">
        <v>700</v>
      </c>
      <c r="BG145" s="34" t="s">
        <v>700</v>
      </c>
      <c r="BH145" s="34" t="s">
        <v>700</v>
      </c>
      <c r="BI145" s="34" t="s">
        <v>700</v>
      </c>
      <c r="BJ145" s="34" t="s">
        <v>700</v>
      </c>
      <c r="BK145" s="34" t="s">
        <v>700</v>
      </c>
      <c r="BL145" s="34" t="s">
        <v>700</v>
      </c>
      <c r="BM145" s="34" t="s">
        <v>700</v>
      </c>
      <c r="BN145" s="34" t="s">
        <v>700</v>
      </c>
      <c r="BO145" s="34" t="s">
        <v>700</v>
      </c>
      <c r="BP145" s="34" t="s">
        <v>700</v>
      </c>
      <c r="BQ145" s="34" t="s">
        <v>700</v>
      </c>
      <c r="BR145" s="34" t="s">
        <v>700</v>
      </c>
      <c r="BS145" s="34" t="s">
        <v>700</v>
      </c>
      <c r="BT145" s="34" t="s">
        <v>700</v>
      </c>
      <c r="BU145" s="34" t="s">
        <v>700</v>
      </c>
      <c r="BV145" s="34" t="s">
        <v>700</v>
      </c>
      <c r="BW145" s="34" t="s">
        <v>700</v>
      </c>
      <c r="BX145" s="34" t="s">
        <v>700</v>
      </c>
      <c r="BY145" s="34" t="s">
        <v>700</v>
      </c>
      <c r="BZ145" s="34" t="s">
        <v>700</v>
      </c>
      <c r="CA145" s="34" t="s">
        <v>700</v>
      </c>
      <c r="CB145" s="34" t="s">
        <v>700</v>
      </c>
      <c r="CC145" s="34" t="s">
        <v>700</v>
      </c>
      <c r="CD145" s="34" t="s">
        <v>700</v>
      </c>
      <c r="CE145" s="34" t="s">
        <v>700</v>
      </c>
      <c r="CF145" s="34" t="s">
        <v>700</v>
      </c>
      <c r="CG145" s="34" t="s">
        <v>700</v>
      </c>
      <c r="CH145" s="34" t="s">
        <v>700</v>
      </c>
      <c r="CI145" s="34" t="s">
        <v>700</v>
      </c>
    </row>
    <row r="146" spans="1:87" x14ac:dyDescent="0.25">
      <c r="A146" s="34" t="s">
        <v>2448</v>
      </c>
      <c r="B146" s="34" t="s">
        <v>1195</v>
      </c>
      <c r="C146" s="34">
        <v>2020</v>
      </c>
      <c r="D146" s="34" t="s">
        <v>2449</v>
      </c>
      <c r="E146" s="34" t="s">
        <v>2450</v>
      </c>
      <c r="F146" s="34" t="s">
        <v>2451</v>
      </c>
      <c r="G146" s="34" t="s">
        <v>700</v>
      </c>
      <c r="H146" s="34" t="s">
        <v>700</v>
      </c>
      <c r="I146" s="34" t="s">
        <v>2452</v>
      </c>
      <c r="J146" s="34" t="s">
        <v>700</v>
      </c>
      <c r="K146" s="34" t="s">
        <v>2453</v>
      </c>
      <c r="L146" s="34" t="s">
        <v>2058</v>
      </c>
      <c r="M146" s="60">
        <v>44686.932638888888</v>
      </c>
      <c r="N146" s="60">
        <v>44686.932638888888</v>
      </c>
      <c r="O146" s="34" t="s">
        <v>700</v>
      </c>
      <c r="P146" s="34" t="s">
        <v>1656</v>
      </c>
      <c r="Q146" s="34" t="s">
        <v>700</v>
      </c>
      <c r="S146" s="34">
        <v>2</v>
      </c>
      <c r="T146" s="34" t="s">
        <v>700</v>
      </c>
      <c r="U146" s="34" t="s">
        <v>700</v>
      </c>
      <c r="V146" s="34" t="s">
        <v>700</v>
      </c>
      <c r="W146" s="34" t="s">
        <v>700</v>
      </c>
      <c r="X146" s="34" t="s">
        <v>700</v>
      </c>
      <c r="Y146" s="34" t="s">
        <v>700</v>
      </c>
      <c r="Z146" s="34" t="s">
        <v>700</v>
      </c>
      <c r="AA146" s="34" t="s">
        <v>700</v>
      </c>
      <c r="AB146" s="34" t="s">
        <v>700</v>
      </c>
      <c r="AC146" s="34" t="s">
        <v>700</v>
      </c>
      <c r="AD146" s="34" t="s">
        <v>700</v>
      </c>
      <c r="AE146" s="34" t="s">
        <v>700</v>
      </c>
      <c r="AF146" s="34" t="s">
        <v>700</v>
      </c>
      <c r="AG146" s="34" t="s">
        <v>700</v>
      </c>
      <c r="AH146" s="34" t="s">
        <v>700</v>
      </c>
      <c r="AI146" s="34" t="s">
        <v>700</v>
      </c>
      <c r="AJ146" s="34" t="s">
        <v>2454</v>
      </c>
      <c r="AK146" s="34" t="s">
        <v>700</v>
      </c>
      <c r="AL146" s="34" t="s">
        <v>700</v>
      </c>
      <c r="AM146" s="34" t="s">
        <v>700</v>
      </c>
      <c r="AN146" s="34" t="s">
        <v>2455</v>
      </c>
      <c r="AO146" s="34" t="s">
        <v>700</v>
      </c>
      <c r="AP146" s="34" t="s">
        <v>700</v>
      </c>
      <c r="AQ146" s="34" t="s">
        <v>700</v>
      </c>
      <c r="AR146" s="34" t="s">
        <v>700</v>
      </c>
      <c r="AS146" s="34" t="s">
        <v>700</v>
      </c>
      <c r="AT146" s="34" t="s">
        <v>700</v>
      </c>
      <c r="AU146" s="34" t="s">
        <v>700</v>
      </c>
      <c r="AV146" s="34" t="s">
        <v>700</v>
      </c>
      <c r="AW146" s="34" t="s">
        <v>700</v>
      </c>
      <c r="AX146" s="34" t="s">
        <v>700</v>
      </c>
      <c r="AY146" s="34" t="s">
        <v>700</v>
      </c>
      <c r="AZ146" s="34" t="s">
        <v>700</v>
      </c>
      <c r="BA146" s="34" t="s">
        <v>700</v>
      </c>
      <c r="BB146" s="34" t="s">
        <v>700</v>
      </c>
      <c r="BC146" s="34" t="s">
        <v>700</v>
      </c>
      <c r="BD146" s="34" t="s">
        <v>700</v>
      </c>
      <c r="BE146" s="34" t="s">
        <v>700</v>
      </c>
      <c r="BF146" s="34" t="s">
        <v>700</v>
      </c>
      <c r="BG146" s="34" t="s">
        <v>700</v>
      </c>
      <c r="BH146" s="34" t="s">
        <v>700</v>
      </c>
      <c r="BI146" s="34" t="s">
        <v>700</v>
      </c>
      <c r="BJ146" s="34" t="s">
        <v>700</v>
      </c>
      <c r="BK146" s="34" t="s">
        <v>700</v>
      </c>
      <c r="BL146" s="34" t="s">
        <v>700</v>
      </c>
      <c r="BM146" s="34" t="s">
        <v>700</v>
      </c>
      <c r="BN146" s="34" t="s">
        <v>700</v>
      </c>
      <c r="BO146" s="34" t="s">
        <v>700</v>
      </c>
      <c r="BP146" s="34" t="s">
        <v>700</v>
      </c>
      <c r="BQ146" s="34" t="s">
        <v>700</v>
      </c>
      <c r="BR146" s="34" t="s">
        <v>700</v>
      </c>
      <c r="BS146" s="34" t="s">
        <v>700</v>
      </c>
      <c r="BT146" s="34" t="s">
        <v>700</v>
      </c>
      <c r="BU146" s="34" t="s">
        <v>700</v>
      </c>
      <c r="BV146" s="34" t="s">
        <v>700</v>
      </c>
      <c r="BW146" s="34" t="s">
        <v>700</v>
      </c>
      <c r="BX146" s="34" t="s">
        <v>700</v>
      </c>
      <c r="BY146" s="34" t="s">
        <v>700</v>
      </c>
      <c r="BZ146" s="34" t="s">
        <v>700</v>
      </c>
      <c r="CA146" s="34" t="s">
        <v>700</v>
      </c>
      <c r="CB146" s="34" t="s">
        <v>700</v>
      </c>
      <c r="CC146" s="34" t="s">
        <v>700</v>
      </c>
      <c r="CD146" s="34" t="s">
        <v>700</v>
      </c>
      <c r="CE146" s="34" t="s">
        <v>700</v>
      </c>
      <c r="CF146" s="34" t="s">
        <v>700</v>
      </c>
      <c r="CG146" s="34" t="s">
        <v>700</v>
      </c>
      <c r="CH146" s="34" t="s">
        <v>700</v>
      </c>
      <c r="CI146" s="34" t="s">
        <v>700</v>
      </c>
    </row>
    <row r="147" spans="1:87" x14ac:dyDescent="0.25">
      <c r="A147" s="34" t="s">
        <v>2456</v>
      </c>
      <c r="B147" s="34" t="s">
        <v>1195</v>
      </c>
      <c r="C147" s="34">
        <v>2020</v>
      </c>
      <c r="D147" s="34" t="s">
        <v>2457</v>
      </c>
      <c r="E147" s="34" t="s">
        <v>2458</v>
      </c>
      <c r="F147" s="34" t="s">
        <v>2459</v>
      </c>
      <c r="G147" s="34" t="s">
        <v>700</v>
      </c>
      <c r="H147" s="34" t="s">
        <v>700</v>
      </c>
      <c r="I147" s="34" t="s">
        <v>2460</v>
      </c>
      <c r="J147" s="34" t="s">
        <v>700</v>
      </c>
      <c r="K147" s="34" t="s">
        <v>2461</v>
      </c>
      <c r="L147" s="34" t="s">
        <v>2191</v>
      </c>
      <c r="M147" s="60">
        <v>44686.932638888888</v>
      </c>
      <c r="N147" s="60">
        <v>44686.932638888888</v>
      </c>
      <c r="O147" s="34" t="s">
        <v>700</v>
      </c>
      <c r="P147" s="34" t="s">
        <v>2462</v>
      </c>
      <c r="Q147" s="34" t="s">
        <v>700</v>
      </c>
      <c r="T147" s="34" t="s">
        <v>700</v>
      </c>
      <c r="U147" s="34" t="s">
        <v>700</v>
      </c>
      <c r="V147" s="34" t="s">
        <v>700</v>
      </c>
      <c r="W147" s="34" t="s">
        <v>700</v>
      </c>
      <c r="X147" s="34" t="s">
        <v>700</v>
      </c>
      <c r="Y147" s="34" t="s">
        <v>700</v>
      </c>
      <c r="Z147" s="34" t="s">
        <v>700</v>
      </c>
      <c r="AA147" s="34" t="s">
        <v>700</v>
      </c>
      <c r="AB147" s="34" t="s">
        <v>700</v>
      </c>
      <c r="AC147" s="34" t="s">
        <v>700</v>
      </c>
      <c r="AD147" s="34" t="s">
        <v>700</v>
      </c>
      <c r="AE147" s="34" t="s">
        <v>700</v>
      </c>
      <c r="AF147" s="34" t="s">
        <v>700</v>
      </c>
      <c r="AG147" s="34" t="s">
        <v>700</v>
      </c>
      <c r="AH147" s="34" t="s">
        <v>700</v>
      </c>
      <c r="AI147" s="34" t="s">
        <v>700</v>
      </c>
      <c r="AJ147" s="34" t="s">
        <v>700</v>
      </c>
      <c r="AK147" s="34" t="s">
        <v>700</v>
      </c>
      <c r="AL147" s="34" t="s">
        <v>700</v>
      </c>
      <c r="AM147" s="34" t="s">
        <v>700</v>
      </c>
      <c r="AN147" s="34" t="s">
        <v>2463</v>
      </c>
      <c r="AO147" s="34" t="s">
        <v>700</v>
      </c>
      <c r="AP147" s="34" t="s">
        <v>700</v>
      </c>
      <c r="AQ147" s="34" t="s">
        <v>700</v>
      </c>
      <c r="AR147" s="34" t="s">
        <v>700</v>
      </c>
      <c r="AS147" s="34" t="s">
        <v>700</v>
      </c>
      <c r="AT147" s="34" t="s">
        <v>700</v>
      </c>
      <c r="AU147" s="34" t="s">
        <v>700</v>
      </c>
      <c r="AV147" s="34" t="s">
        <v>700</v>
      </c>
      <c r="AW147" s="34" t="s">
        <v>700</v>
      </c>
      <c r="AX147" s="34" t="s">
        <v>700</v>
      </c>
      <c r="AY147" s="34" t="s">
        <v>700</v>
      </c>
      <c r="AZ147" s="34" t="s">
        <v>700</v>
      </c>
      <c r="BA147" s="34" t="s">
        <v>700</v>
      </c>
      <c r="BB147" s="34" t="s">
        <v>700</v>
      </c>
      <c r="BC147" s="34" t="s">
        <v>700</v>
      </c>
      <c r="BD147" s="34" t="s">
        <v>700</v>
      </c>
      <c r="BE147" s="34" t="s">
        <v>700</v>
      </c>
      <c r="BF147" s="34" t="s">
        <v>700</v>
      </c>
      <c r="BG147" s="34" t="s">
        <v>700</v>
      </c>
      <c r="BH147" s="34" t="s">
        <v>700</v>
      </c>
      <c r="BI147" s="34" t="s">
        <v>700</v>
      </c>
      <c r="BJ147" s="34" t="s">
        <v>700</v>
      </c>
      <c r="BK147" s="34" t="s">
        <v>700</v>
      </c>
      <c r="BL147" s="34" t="s">
        <v>700</v>
      </c>
      <c r="BM147" s="34" t="s">
        <v>700</v>
      </c>
      <c r="BN147" s="34" t="s">
        <v>700</v>
      </c>
      <c r="BO147" s="34" t="s">
        <v>700</v>
      </c>
      <c r="BP147" s="34" t="s">
        <v>700</v>
      </c>
      <c r="BQ147" s="34" t="s">
        <v>700</v>
      </c>
      <c r="BR147" s="34" t="s">
        <v>700</v>
      </c>
      <c r="BS147" s="34" t="s">
        <v>700</v>
      </c>
      <c r="BT147" s="34" t="s">
        <v>700</v>
      </c>
      <c r="BU147" s="34" t="s">
        <v>700</v>
      </c>
      <c r="BV147" s="34" t="s">
        <v>700</v>
      </c>
      <c r="BW147" s="34" t="s">
        <v>700</v>
      </c>
      <c r="BX147" s="34" t="s">
        <v>700</v>
      </c>
      <c r="BY147" s="34" t="s">
        <v>700</v>
      </c>
      <c r="BZ147" s="34" t="s">
        <v>700</v>
      </c>
      <c r="CA147" s="34" t="s">
        <v>700</v>
      </c>
      <c r="CB147" s="34" t="s">
        <v>700</v>
      </c>
      <c r="CC147" s="34" t="s">
        <v>700</v>
      </c>
      <c r="CD147" s="34" t="s">
        <v>700</v>
      </c>
      <c r="CE147" s="34" t="s">
        <v>700</v>
      </c>
      <c r="CF147" s="34" t="s">
        <v>700</v>
      </c>
      <c r="CG147" s="34" t="s">
        <v>700</v>
      </c>
      <c r="CH147" s="34" t="s">
        <v>700</v>
      </c>
      <c r="CI147" s="34" t="s">
        <v>700</v>
      </c>
    </row>
    <row r="148" spans="1:87" x14ac:dyDescent="0.25">
      <c r="A148" s="34" t="s">
        <v>2464</v>
      </c>
      <c r="B148" s="34" t="s">
        <v>1195</v>
      </c>
      <c r="C148" s="34">
        <v>2020</v>
      </c>
      <c r="D148" s="34" t="s">
        <v>2465</v>
      </c>
      <c r="E148" s="34" t="s">
        <v>2466</v>
      </c>
      <c r="F148" s="34" t="s">
        <v>2268</v>
      </c>
      <c r="G148" s="34" t="s">
        <v>700</v>
      </c>
      <c r="H148" s="34" t="s">
        <v>700</v>
      </c>
      <c r="I148" s="34" t="s">
        <v>2467</v>
      </c>
      <c r="J148" s="34" t="s">
        <v>700</v>
      </c>
      <c r="K148" s="34" t="s">
        <v>2468</v>
      </c>
      <c r="L148" s="34" t="s">
        <v>2149</v>
      </c>
      <c r="M148" s="60">
        <v>44686.932638888888</v>
      </c>
      <c r="N148" s="60">
        <v>44686.932638888888</v>
      </c>
      <c r="O148" s="34" t="s">
        <v>700</v>
      </c>
      <c r="P148" s="34" t="s">
        <v>1388</v>
      </c>
      <c r="Q148" s="34" t="s">
        <v>700</v>
      </c>
      <c r="T148" s="34" t="s">
        <v>700</v>
      </c>
      <c r="U148" s="34" t="s">
        <v>700</v>
      </c>
      <c r="V148" s="34" t="s">
        <v>700</v>
      </c>
      <c r="W148" s="34" t="s">
        <v>700</v>
      </c>
      <c r="X148" s="34" t="s">
        <v>700</v>
      </c>
      <c r="Y148" s="34" t="s">
        <v>700</v>
      </c>
      <c r="Z148" s="34" t="s">
        <v>700</v>
      </c>
      <c r="AA148" s="34" t="s">
        <v>700</v>
      </c>
      <c r="AB148" s="34" t="s">
        <v>700</v>
      </c>
      <c r="AC148" s="34" t="s">
        <v>700</v>
      </c>
      <c r="AD148" s="34" t="s">
        <v>700</v>
      </c>
      <c r="AE148" s="34" t="s">
        <v>700</v>
      </c>
      <c r="AF148" s="34" t="s">
        <v>700</v>
      </c>
      <c r="AG148" s="34" t="s">
        <v>700</v>
      </c>
      <c r="AH148" s="34" t="s">
        <v>700</v>
      </c>
      <c r="AI148" s="34" t="s">
        <v>700</v>
      </c>
      <c r="AJ148" s="34" t="s">
        <v>2271</v>
      </c>
      <c r="AK148" s="34" t="s">
        <v>700</v>
      </c>
      <c r="AL148" s="34" t="s">
        <v>700</v>
      </c>
      <c r="AM148" s="34" t="s">
        <v>700</v>
      </c>
      <c r="AN148" s="34" t="s">
        <v>2469</v>
      </c>
      <c r="AO148" s="34" t="s">
        <v>700</v>
      </c>
      <c r="AP148" s="34" t="s">
        <v>700</v>
      </c>
      <c r="AQ148" s="34" t="s">
        <v>700</v>
      </c>
      <c r="AR148" s="34" t="s">
        <v>700</v>
      </c>
      <c r="AS148" s="34" t="s">
        <v>700</v>
      </c>
      <c r="AT148" s="34" t="s">
        <v>700</v>
      </c>
      <c r="AU148" s="34" t="s">
        <v>700</v>
      </c>
      <c r="AV148" s="34" t="s">
        <v>700</v>
      </c>
      <c r="AW148" s="34" t="s">
        <v>700</v>
      </c>
      <c r="AX148" s="34" t="s">
        <v>700</v>
      </c>
      <c r="AY148" s="34" t="s">
        <v>700</v>
      </c>
      <c r="AZ148" s="34" t="s">
        <v>700</v>
      </c>
      <c r="BA148" s="34" t="s">
        <v>700</v>
      </c>
      <c r="BB148" s="34" t="s">
        <v>700</v>
      </c>
      <c r="BC148" s="34" t="s">
        <v>700</v>
      </c>
      <c r="BD148" s="34" t="s">
        <v>700</v>
      </c>
      <c r="BE148" s="34" t="s">
        <v>700</v>
      </c>
      <c r="BF148" s="34" t="s">
        <v>700</v>
      </c>
      <c r="BG148" s="34" t="s">
        <v>700</v>
      </c>
      <c r="BH148" s="34" t="s">
        <v>700</v>
      </c>
      <c r="BI148" s="34" t="s">
        <v>700</v>
      </c>
      <c r="BJ148" s="34" t="s">
        <v>700</v>
      </c>
      <c r="BK148" s="34" t="s">
        <v>700</v>
      </c>
      <c r="BL148" s="34" t="s">
        <v>700</v>
      </c>
      <c r="BM148" s="34" t="s">
        <v>700</v>
      </c>
      <c r="BN148" s="34" t="s">
        <v>700</v>
      </c>
      <c r="BO148" s="34" t="s">
        <v>700</v>
      </c>
      <c r="BP148" s="34" t="s">
        <v>700</v>
      </c>
      <c r="BQ148" s="34" t="s">
        <v>700</v>
      </c>
      <c r="BR148" s="34" t="s">
        <v>700</v>
      </c>
      <c r="BS148" s="34" t="s">
        <v>700</v>
      </c>
      <c r="BT148" s="34" t="s">
        <v>700</v>
      </c>
      <c r="BU148" s="34" t="s">
        <v>700</v>
      </c>
      <c r="BV148" s="34" t="s">
        <v>700</v>
      </c>
      <c r="BW148" s="34" t="s">
        <v>700</v>
      </c>
      <c r="BX148" s="34" t="s">
        <v>700</v>
      </c>
      <c r="BY148" s="34" t="s">
        <v>700</v>
      </c>
      <c r="BZ148" s="34" t="s">
        <v>700</v>
      </c>
      <c r="CA148" s="34" t="s">
        <v>700</v>
      </c>
      <c r="CB148" s="34" t="s">
        <v>700</v>
      </c>
      <c r="CC148" s="34" t="s">
        <v>700</v>
      </c>
      <c r="CD148" s="34" t="s">
        <v>700</v>
      </c>
      <c r="CE148" s="34" t="s">
        <v>700</v>
      </c>
      <c r="CF148" s="34" t="s">
        <v>700</v>
      </c>
      <c r="CG148" s="34" t="s">
        <v>700</v>
      </c>
      <c r="CH148" s="34" t="s">
        <v>700</v>
      </c>
      <c r="CI148" s="34" t="s">
        <v>700</v>
      </c>
    </row>
    <row r="149" spans="1:87" x14ac:dyDescent="0.25">
      <c r="A149" s="34" t="s">
        <v>2470</v>
      </c>
      <c r="B149" s="34" t="s">
        <v>1195</v>
      </c>
      <c r="C149" s="34">
        <v>2020</v>
      </c>
      <c r="D149" s="34" t="s">
        <v>2471</v>
      </c>
      <c r="E149" s="34" t="s">
        <v>2472</v>
      </c>
      <c r="F149" s="34" t="s">
        <v>2473</v>
      </c>
      <c r="G149" s="34" t="s">
        <v>700</v>
      </c>
      <c r="H149" s="34" t="s">
        <v>700</v>
      </c>
      <c r="I149" s="34" t="s">
        <v>2474</v>
      </c>
      <c r="J149" s="34" t="s">
        <v>700</v>
      </c>
      <c r="K149" s="34" t="s">
        <v>2475</v>
      </c>
      <c r="L149" s="34" t="s">
        <v>2049</v>
      </c>
      <c r="M149" s="60">
        <v>44686.932638888888</v>
      </c>
      <c r="N149" s="60">
        <v>44686.932638888888</v>
      </c>
      <c r="O149" s="34" t="s">
        <v>700</v>
      </c>
      <c r="P149" s="34" t="s">
        <v>2476</v>
      </c>
      <c r="Q149" s="34" t="s">
        <v>700</v>
      </c>
      <c r="T149" s="34" t="s">
        <v>700</v>
      </c>
      <c r="U149" s="34" t="s">
        <v>700</v>
      </c>
      <c r="V149" s="34" t="s">
        <v>700</v>
      </c>
      <c r="W149" s="34" t="s">
        <v>700</v>
      </c>
      <c r="X149" s="34" t="s">
        <v>700</v>
      </c>
      <c r="Y149" s="34" t="s">
        <v>700</v>
      </c>
      <c r="Z149" s="34" t="s">
        <v>700</v>
      </c>
      <c r="AA149" s="34" t="s">
        <v>700</v>
      </c>
      <c r="AB149" s="34" t="s">
        <v>700</v>
      </c>
      <c r="AC149" s="34" t="s">
        <v>700</v>
      </c>
      <c r="AD149" s="34" t="s">
        <v>700</v>
      </c>
      <c r="AE149" s="34" t="s">
        <v>700</v>
      </c>
      <c r="AF149" s="34" t="s">
        <v>700</v>
      </c>
      <c r="AG149" s="34" t="s">
        <v>700</v>
      </c>
      <c r="AH149" s="34" t="s">
        <v>700</v>
      </c>
      <c r="AI149" s="34" t="s">
        <v>700</v>
      </c>
      <c r="AJ149" s="34" t="s">
        <v>700</v>
      </c>
      <c r="AK149" s="34" t="s">
        <v>700</v>
      </c>
      <c r="AL149" s="34" t="s">
        <v>700</v>
      </c>
      <c r="AM149" s="34" t="s">
        <v>700</v>
      </c>
      <c r="AN149" s="34" t="s">
        <v>2477</v>
      </c>
      <c r="AO149" s="34" t="s">
        <v>700</v>
      </c>
      <c r="AP149" s="34" t="s">
        <v>700</v>
      </c>
      <c r="AQ149" s="34" t="s">
        <v>700</v>
      </c>
      <c r="AR149" s="34" t="s">
        <v>700</v>
      </c>
      <c r="AS149" s="34" t="s">
        <v>700</v>
      </c>
      <c r="AT149" s="34" t="s">
        <v>700</v>
      </c>
      <c r="AU149" s="34" t="s">
        <v>700</v>
      </c>
      <c r="AV149" s="34" t="s">
        <v>700</v>
      </c>
      <c r="AW149" s="34" t="s">
        <v>700</v>
      </c>
      <c r="AX149" s="34" t="s">
        <v>700</v>
      </c>
      <c r="AY149" s="34" t="s">
        <v>700</v>
      </c>
      <c r="AZ149" s="34" t="s">
        <v>700</v>
      </c>
      <c r="BA149" s="34" t="s">
        <v>700</v>
      </c>
      <c r="BB149" s="34" t="s">
        <v>700</v>
      </c>
      <c r="BC149" s="34" t="s">
        <v>700</v>
      </c>
      <c r="BD149" s="34" t="s">
        <v>700</v>
      </c>
      <c r="BE149" s="34" t="s">
        <v>700</v>
      </c>
      <c r="BF149" s="34" t="s">
        <v>700</v>
      </c>
      <c r="BG149" s="34" t="s">
        <v>700</v>
      </c>
      <c r="BH149" s="34" t="s">
        <v>700</v>
      </c>
      <c r="BI149" s="34" t="s">
        <v>700</v>
      </c>
      <c r="BJ149" s="34" t="s">
        <v>700</v>
      </c>
      <c r="BK149" s="34" t="s">
        <v>700</v>
      </c>
      <c r="BL149" s="34" t="s">
        <v>700</v>
      </c>
      <c r="BM149" s="34" t="s">
        <v>700</v>
      </c>
      <c r="BN149" s="34" t="s">
        <v>700</v>
      </c>
      <c r="BO149" s="34" t="s">
        <v>700</v>
      </c>
      <c r="BP149" s="34" t="s">
        <v>700</v>
      </c>
      <c r="BQ149" s="34" t="s">
        <v>700</v>
      </c>
      <c r="BR149" s="34" t="s">
        <v>700</v>
      </c>
      <c r="BS149" s="34" t="s">
        <v>700</v>
      </c>
      <c r="BT149" s="34" t="s">
        <v>700</v>
      </c>
      <c r="BU149" s="34" t="s">
        <v>700</v>
      </c>
      <c r="BV149" s="34" t="s">
        <v>700</v>
      </c>
      <c r="BW149" s="34" t="s">
        <v>700</v>
      </c>
      <c r="BX149" s="34" t="s">
        <v>700</v>
      </c>
      <c r="BY149" s="34" t="s">
        <v>700</v>
      </c>
      <c r="BZ149" s="34" t="s">
        <v>700</v>
      </c>
      <c r="CA149" s="34" t="s">
        <v>700</v>
      </c>
      <c r="CB149" s="34" t="s">
        <v>700</v>
      </c>
      <c r="CC149" s="34" t="s">
        <v>700</v>
      </c>
      <c r="CD149" s="34" t="s">
        <v>700</v>
      </c>
      <c r="CE149" s="34" t="s">
        <v>700</v>
      </c>
      <c r="CF149" s="34" t="s">
        <v>700</v>
      </c>
      <c r="CG149" s="34" t="s">
        <v>700</v>
      </c>
      <c r="CH149" s="34" t="s">
        <v>700</v>
      </c>
      <c r="CI149" s="34" t="s">
        <v>700</v>
      </c>
    </row>
    <row r="150" spans="1:87" x14ac:dyDescent="0.25">
      <c r="A150" s="34" t="s">
        <v>2478</v>
      </c>
      <c r="B150" s="34" t="s">
        <v>1195</v>
      </c>
      <c r="C150" s="34">
        <v>2020</v>
      </c>
      <c r="D150" s="34" t="s">
        <v>2479</v>
      </c>
      <c r="E150" s="34" t="s">
        <v>2480</v>
      </c>
      <c r="F150" s="34" t="s">
        <v>2162</v>
      </c>
      <c r="G150" s="34" t="s">
        <v>700</v>
      </c>
      <c r="H150" s="34" t="s">
        <v>700</v>
      </c>
      <c r="I150" s="34" t="s">
        <v>2481</v>
      </c>
      <c r="J150" s="34" t="s">
        <v>700</v>
      </c>
      <c r="K150" s="34" t="s">
        <v>2482</v>
      </c>
      <c r="L150" s="34" t="s">
        <v>2165</v>
      </c>
      <c r="M150" s="60">
        <v>44686.932638888888</v>
      </c>
      <c r="N150" s="60">
        <v>44686.932638888888</v>
      </c>
      <c r="O150" s="34" t="s">
        <v>700</v>
      </c>
      <c r="P150" s="34" t="s">
        <v>2483</v>
      </c>
      <c r="Q150" s="34" t="s">
        <v>700</v>
      </c>
      <c r="T150" s="34" t="s">
        <v>700</v>
      </c>
      <c r="U150" s="34" t="s">
        <v>700</v>
      </c>
      <c r="V150" s="34" t="s">
        <v>700</v>
      </c>
      <c r="W150" s="34" t="s">
        <v>700</v>
      </c>
      <c r="X150" s="34" t="s">
        <v>700</v>
      </c>
      <c r="Y150" s="34" t="s">
        <v>700</v>
      </c>
      <c r="Z150" s="34" t="s">
        <v>700</v>
      </c>
      <c r="AA150" s="34" t="s">
        <v>700</v>
      </c>
      <c r="AB150" s="34" t="s">
        <v>700</v>
      </c>
      <c r="AC150" s="34" t="s">
        <v>700</v>
      </c>
      <c r="AD150" s="34" t="s">
        <v>700</v>
      </c>
      <c r="AE150" s="34" t="s">
        <v>700</v>
      </c>
      <c r="AF150" s="34" t="s">
        <v>700</v>
      </c>
      <c r="AG150" s="34" t="s">
        <v>700</v>
      </c>
      <c r="AH150" s="34" t="s">
        <v>700</v>
      </c>
      <c r="AI150" s="34" t="s">
        <v>700</v>
      </c>
      <c r="AJ150" s="34" t="s">
        <v>700</v>
      </c>
      <c r="AK150" s="34" t="s">
        <v>700</v>
      </c>
      <c r="AL150" s="34" t="s">
        <v>700</v>
      </c>
      <c r="AM150" s="34" t="s">
        <v>700</v>
      </c>
      <c r="AN150" s="34" t="s">
        <v>2484</v>
      </c>
      <c r="AO150" s="34" t="s">
        <v>700</v>
      </c>
      <c r="AP150" s="34" t="s">
        <v>700</v>
      </c>
      <c r="AQ150" s="34" t="s">
        <v>700</v>
      </c>
      <c r="AR150" s="34" t="s">
        <v>700</v>
      </c>
      <c r="AS150" s="34" t="s">
        <v>700</v>
      </c>
      <c r="AT150" s="34" t="s">
        <v>700</v>
      </c>
      <c r="AU150" s="34" t="s">
        <v>700</v>
      </c>
      <c r="AV150" s="34" t="s">
        <v>700</v>
      </c>
      <c r="AW150" s="34" t="s">
        <v>700</v>
      </c>
      <c r="AX150" s="34" t="s">
        <v>700</v>
      </c>
      <c r="AY150" s="34" t="s">
        <v>700</v>
      </c>
      <c r="AZ150" s="34" t="s">
        <v>700</v>
      </c>
      <c r="BA150" s="34" t="s">
        <v>700</v>
      </c>
      <c r="BB150" s="34" t="s">
        <v>700</v>
      </c>
      <c r="BC150" s="34" t="s">
        <v>700</v>
      </c>
      <c r="BD150" s="34" t="s">
        <v>700</v>
      </c>
      <c r="BE150" s="34" t="s">
        <v>700</v>
      </c>
      <c r="BF150" s="34" t="s">
        <v>700</v>
      </c>
      <c r="BG150" s="34" t="s">
        <v>700</v>
      </c>
      <c r="BH150" s="34" t="s">
        <v>700</v>
      </c>
      <c r="BI150" s="34" t="s">
        <v>700</v>
      </c>
      <c r="BJ150" s="34" t="s">
        <v>700</v>
      </c>
      <c r="BK150" s="34" t="s">
        <v>700</v>
      </c>
      <c r="BL150" s="34" t="s">
        <v>700</v>
      </c>
      <c r="BM150" s="34" t="s">
        <v>700</v>
      </c>
      <c r="BN150" s="34" t="s">
        <v>700</v>
      </c>
      <c r="BO150" s="34" t="s">
        <v>700</v>
      </c>
      <c r="BP150" s="34" t="s">
        <v>700</v>
      </c>
      <c r="BQ150" s="34" t="s">
        <v>700</v>
      </c>
      <c r="BR150" s="34" t="s">
        <v>700</v>
      </c>
      <c r="BS150" s="34" t="s">
        <v>700</v>
      </c>
      <c r="BT150" s="34" t="s">
        <v>700</v>
      </c>
      <c r="BU150" s="34" t="s">
        <v>700</v>
      </c>
      <c r="BV150" s="34" t="s">
        <v>700</v>
      </c>
      <c r="BW150" s="34" t="s">
        <v>700</v>
      </c>
      <c r="BX150" s="34" t="s">
        <v>700</v>
      </c>
      <c r="BY150" s="34" t="s">
        <v>700</v>
      </c>
      <c r="BZ150" s="34" t="s">
        <v>700</v>
      </c>
      <c r="CA150" s="34" t="s">
        <v>700</v>
      </c>
      <c r="CB150" s="34" t="s">
        <v>700</v>
      </c>
      <c r="CC150" s="34" t="s">
        <v>700</v>
      </c>
      <c r="CD150" s="34" t="s">
        <v>700</v>
      </c>
      <c r="CE150" s="34" t="s">
        <v>700</v>
      </c>
      <c r="CF150" s="34" t="s">
        <v>700</v>
      </c>
      <c r="CG150" s="34" t="s">
        <v>700</v>
      </c>
      <c r="CH150" s="34" t="s">
        <v>700</v>
      </c>
      <c r="CI150" s="34" t="s">
        <v>700</v>
      </c>
    </row>
    <row r="151" spans="1:87" x14ac:dyDescent="0.25">
      <c r="A151" s="34" t="s">
        <v>2485</v>
      </c>
      <c r="B151" s="34" t="s">
        <v>1195</v>
      </c>
      <c r="C151" s="34">
        <v>2020</v>
      </c>
      <c r="D151" s="34" t="s">
        <v>2486</v>
      </c>
      <c r="E151" s="34" t="s">
        <v>2487</v>
      </c>
      <c r="F151" s="34" t="s">
        <v>2488</v>
      </c>
      <c r="G151" s="34" t="s">
        <v>700</v>
      </c>
      <c r="H151" s="34" t="s">
        <v>700</v>
      </c>
      <c r="I151" s="34" t="s">
        <v>2489</v>
      </c>
      <c r="J151" s="34" t="s">
        <v>700</v>
      </c>
      <c r="K151" s="34" t="s">
        <v>2490</v>
      </c>
      <c r="L151" s="34" t="s">
        <v>2352</v>
      </c>
      <c r="M151" s="60">
        <v>44686.932638888888</v>
      </c>
      <c r="N151" s="60">
        <v>44686.932638888888</v>
      </c>
      <c r="O151" s="34" t="s">
        <v>700</v>
      </c>
      <c r="P151" s="34" t="s">
        <v>1402</v>
      </c>
      <c r="Q151" s="34" t="s">
        <v>700</v>
      </c>
      <c r="T151" s="34" t="s">
        <v>700</v>
      </c>
      <c r="U151" s="34" t="s">
        <v>700</v>
      </c>
      <c r="V151" s="34" t="s">
        <v>700</v>
      </c>
      <c r="W151" s="34" t="s">
        <v>700</v>
      </c>
      <c r="X151" s="34" t="s">
        <v>700</v>
      </c>
      <c r="Y151" s="34" t="s">
        <v>700</v>
      </c>
      <c r="Z151" s="34" t="s">
        <v>700</v>
      </c>
      <c r="AA151" s="34" t="s">
        <v>700</v>
      </c>
      <c r="AB151" s="34" t="s">
        <v>700</v>
      </c>
      <c r="AC151" s="34" t="s">
        <v>700</v>
      </c>
      <c r="AD151" s="34" t="s">
        <v>700</v>
      </c>
      <c r="AE151" s="34" t="s">
        <v>700</v>
      </c>
      <c r="AF151" s="34" t="s">
        <v>700</v>
      </c>
      <c r="AG151" s="34" t="s">
        <v>700</v>
      </c>
      <c r="AH151" s="34" t="s">
        <v>700</v>
      </c>
      <c r="AI151" s="34" t="s">
        <v>700</v>
      </c>
      <c r="AJ151" s="34" t="s">
        <v>700</v>
      </c>
      <c r="AK151" s="34" t="s">
        <v>700</v>
      </c>
      <c r="AL151" s="34" t="s">
        <v>700</v>
      </c>
      <c r="AM151" s="34" t="s">
        <v>700</v>
      </c>
      <c r="AN151" s="34" t="s">
        <v>2491</v>
      </c>
      <c r="AO151" s="34" t="s">
        <v>700</v>
      </c>
      <c r="AP151" s="34" t="s">
        <v>700</v>
      </c>
      <c r="AQ151" s="34" t="s">
        <v>700</v>
      </c>
      <c r="AR151" s="34" t="s">
        <v>700</v>
      </c>
      <c r="AS151" s="34" t="s">
        <v>700</v>
      </c>
      <c r="AT151" s="34" t="s">
        <v>700</v>
      </c>
      <c r="AU151" s="34" t="s">
        <v>700</v>
      </c>
      <c r="AV151" s="34" t="s">
        <v>700</v>
      </c>
      <c r="AW151" s="34" t="s">
        <v>700</v>
      </c>
      <c r="AX151" s="34" t="s">
        <v>700</v>
      </c>
      <c r="AY151" s="34" t="s">
        <v>700</v>
      </c>
      <c r="AZ151" s="34" t="s">
        <v>700</v>
      </c>
      <c r="BA151" s="34" t="s">
        <v>700</v>
      </c>
      <c r="BB151" s="34" t="s">
        <v>700</v>
      </c>
      <c r="BC151" s="34" t="s">
        <v>700</v>
      </c>
      <c r="BD151" s="34" t="s">
        <v>700</v>
      </c>
      <c r="BE151" s="34" t="s">
        <v>700</v>
      </c>
      <c r="BF151" s="34" t="s">
        <v>700</v>
      </c>
      <c r="BG151" s="34" t="s">
        <v>700</v>
      </c>
      <c r="BH151" s="34" t="s">
        <v>700</v>
      </c>
      <c r="BI151" s="34" t="s">
        <v>700</v>
      </c>
      <c r="BJ151" s="34" t="s">
        <v>700</v>
      </c>
      <c r="BK151" s="34" t="s">
        <v>700</v>
      </c>
      <c r="BL151" s="34" t="s">
        <v>700</v>
      </c>
      <c r="BM151" s="34" t="s">
        <v>700</v>
      </c>
      <c r="BN151" s="34" t="s">
        <v>700</v>
      </c>
      <c r="BO151" s="34" t="s">
        <v>700</v>
      </c>
      <c r="BP151" s="34" t="s">
        <v>700</v>
      </c>
      <c r="BQ151" s="34" t="s">
        <v>700</v>
      </c>
      <c r="BR151" s="34" t="s">
        <v>700</v>
      </c>
      <c r="BS151" s="34" t="s">
        <v>700</v>
      </c>
      <c r="BT151" s="34" t="s">
        <v>700</v>
      </c>
      <c r="BU151" s="34" t="s">
        <v>700</v>
      </c>
      <c r="BV151" s="34" t="s">
        <v>700</v>
      </c>
      <c r="BW151" s="34" t="s">
        <v>700</v>
      </c>
      <c r="BX151" s="34" t="s">
        <v>700</v>
      </c>
      <c r="BY151" s="34" t="s">
        <v>700</v>
      </c>
      <c r="BZ151" s="34" t="s">
        <v>700</v>
      </c>
      <c r="CA151" s="34" t="s">
        <v>700</v>
      </c>
      <c r="CB151" s="34" t="s">
        <v>700</v>
      </c>
      <c r="CC151" s="34" t="s">
        <v>700</v>
      </c>
      <c r="CD151" s="34" t="s">
        <v>700</v>
      </c>
      <c r="CE151" s="34" t="s">
        <v>700</v>
      </c>
      <c r="CF151" s="34" t="s">
        <v>700</v>
      </c>
      <c r="CG151" s="34" t="s">
        <v>700</v>
      </c>
      <c r="CH151" s="34" t="s">
        <v>700</v>
      </c>
      <c r="CI151" s="34" t="s">
        <v>700</v>
      </c>
    </row>
    <row r="152" spans="1:87" x14ac:dyDescent="0.25">
      <c r="A152" s="34" t="s">
        <v>2492</v>
      </c>
      <c r="B152" s="34" t="s">
        <v>1195</v>
      </c>
      <c r="C152" s="34">
        <v>2020</v>
      </c>
      <c r="D152" s="34" t="s">
        <v>2493</v>
      </c>
      <c r="E152" s="34" t="s">
        <v>2494</v>
      </c>
      <c r="F152" s="34" t="s">
        <v>2441</v>
      </c>
      <c r="G152" s="34" t="s">
        <v>700</v>
      </c>
      <c r="H152" s="34" t="s">
        <v>700</v>
      </c>
      <c r="I152" s="34" t="s">
        <v>2495</v>
      </c>
      <c r="J152" s="34" t="s">
        <v>700</v>
      </c>
      <c r="K152" s="34" t="s">
        <v>2496</v>
      </c>
      <c r="L152" s="34" t="s">
        <v>2149</v>
      </c>
      <c r="M152" s="60">
        <v>44686.932638888888</v>
      </c>
      <c r="N152" s="60">
        <v>44686.932638888888</v>
      </c>
      <c r="O152" s="34" t="s">
        <v>700</v>
      </c>
      <c r="P152" s="34" t="s">
        <v>1656</v>
      </c>
      <c r="Q152" s="34" t="s">
        <v>700</v>
      </c>
      <c r="T152" s="34" t="s">
        <v>700</v>
      </c>
      <c r="U152" s="34" t="s">
        <v>700</v>
      </c>
      <c r="V152" s="34" t="s">
        <v>700</v>
      </c>
      <c r="W152" s="34" t="s">
        <v>700</v>
      </c>
      <c r="X152" s="34" t="s">
        <v>700</v>
      </c>
      <c r="Y152" s="34" t="s">
        <v>700</v>
      </c>
      <c r="Z152" s="34" t="s">
        <v>700</v>
      </c>
      <c r="AA152" s="34" t="s">
        <v>700</v>
      </c>
      <c r="AB152" s="34" t="s">
        <v>700</v>
      </c>
      <c r="AC152" s="34" t="s">
        <v>700</v>
      </c>
      <c r="AD152" s="34" t="s">
        <v>700</v>
      </c>
      <c r="AE152" s="34" t="s">
        <v>700</v>
      </c>
      <c r="AF152" s="34" t="s">
        <v>700</v>
      </c>
      <c r="AG152" s="34" t="s">
        <v>700</v>
      </c>
      <c r="AH152" s="34" t="s">
        <v>700</v>
      </c>
      <c r="AI152" s="34" t="s">
        <v>700</v>
      </c>
      <c r="AJ152" s="34" t="s">
        <v>2445</v>
      </c>
      <c r="AK152" s="34" t="s">
        <v>700</v>
      </c>
      <c r="AL152" s="34" t="s">
        <v>700</v>
      </c>
      <c r="AM152" s="34" t="s">
        <v>700</v>
      </c>
      <c r="AN152" s="34" t="s">
        <v>2497</v>
      </c>
      <c r="AO152" s="34" t="s">
        <v>700</v>
      </c>
      <c r="AP152" s="34" t="s">
        <v>700</v>
      </c>
      <c r="AQ152" s="34" t="s">
        <v>700</v>
      </c>
      <c r="AR152" s="34" t="s">
        <v>700</v>
      </c>
      <c r="AS152" s="34" t="s">
        <v>700</v>
      </c>
      <c r="AT152" s="34" t="s">
        <v>700</v>
      </c>
      <c r="AU152" s="34" t="s">
        <v>700</v>
      </c>
      <c r="AV152" s="34" t="s">
        <v>700</v>
      </c>
      <c r="AW152" s="34" t="s">
        <v>700</v>
      </c>
      <c r="AX152" s="34" t="s">
        <v>700</v>
      </c>
      <c r="AY152" s="34" t="s">
        <v>700</v>
      </c>
      <c r="AZ152" s="34" t="s">
        <v>700</v>
      </c>
      <c r="BA152" s="34" t="s">
        <v>700</v>
      </c>
      <c r="BB152" s="34" t="s">
        <v>700</v>
      </c>
      <c r="BC152" s="34" t="s">
        <v>700</v>
      </c>
      <c r="BD152" s="34" t="s">
        <v>700</v>
      </c>
      <c r="BE152" s="34" t="s">
        <v>700</v>
      </c>
      <c r="BF152" s="34" t="s">
        <v>700</v>
      </c>
      <c r="BG152" s="34" t="s">
        <v>700</v>
      </c>
      <c r="BH152" s="34" t="s">
        <v>700</v>
      </c>
      <c r="BI152" s="34" t="s">
        <v>700</v>
      </c>
      <c r="BJ152" s="34" t="s">
        <v>700</v>
      </c>
      <c r="BK152" s="34" t="s">
        <v>700</v>
      </c>
      <c r="BL152" s="34" t="s">
        <v>700</v>
      </c>
      <c r="BM152" s="34" t="s">
        <v>700</v>
      </c>
      <c r="BN152" s="34" t="s">
        <v>700</v>
      </c>
      <c r="BO152" s="34" t="s">
        <v>700</v>
      </c>
      <c r="BP152" s="34" t="s">
        <v>700</v>
      </c>
      <c r="BQ152" s="34" t="s">
        <v>700</v>
      </c>
      <c r="BR152" s="34" t="s">
        <v>700</v>
      </c>
      <c r="BS152" s="34" t="s">
        <v>700</v>
      </c>
      <c r="BT152" s="34" t="s">
        <v>700</v>
      </c>
      <c r="BU152" s="34" t="s">
        <v>700</v>
      </c>
      <c r="BV152" s="34" t="s">
        <v>700</v>
      </c>
      <c r="BW152" s="34" t="s">
        <v>700</v>
      </c>
      <c r="BX152" s="34" t="s">
        <v>700</v>
      </c>
      <c r="BY152" s="34" t="s">
        <v>700</v>
      </c>
      <c r="BZ152" s="34" t="s">
        <v>700</v>
      </c>
      <c r="CA152" s="34" t="s">
        <v>700</v>
      </c>
      <c r="CB152" s="34" t="s">
        <v>700</v>
      </c>
      <c r="CC152" s="34" t="s">
        <v>700</v>
      </c>
      <c r="CD152" s="34" t="s">
        <v>700</v>
      </c>
      <c r="CE152" s="34" t="s">
        <v>700</v>
      </c>
      <c r="CF152" s="34" t="s">
        <v>700</v>
      </c>
      <c r="CG152" s="34" t="s">
        <v>700</v>
      </c>
      <c r="CH152" s="34" t="s">
        <v>700</v>
      </c>
      <c r="CI152" s="34" t="s">
        <v>700</v>
      </c>
    </row>
    <row r="153" spans="1:87" x14ac:dyDescent="0.25">
      <c r="A153" s="34" t="s">
        <v>2498</v>
      </c>
      <c r="B153" s="34" t="s">
        <v>1195</v>
      </c>
      <c r="C153" s="34">
        <v>2020</v>
      </c>
      <c r="D153" s="34" t="s">
        <v>2499</v>
      </c>
      <c r="E153" s="34" t="s">
        <v>2500</v>
      </c>
      <c r="F153" s="34" t="s">
        <v>2501</v>
      </c>
      <c r="G153" s="34" t="s">
        <v>700</v>
      </c>
      <c r="H153" s="34" t="s">
        <v>700</v>
      </c>
      <c r="I153" s="34" t="s">
        <v>2502</v>
      </c>
      <c r="J153" s="34" t="s">
        <v>700</v>
      </c>
      <c r="K153" s="34" t="s">
        <v>2503</v>
      </c>
      <c r="L153" s="34" t="s">
        <v>2049</v>
      </c>
      <c r="M153" s="60">
        <v>44686.932638888888</v>
      </c>
      <c r="N153" s="60">
        <v>44686.932638888888</v>
      </c>
      <c r="O153" s="34" t="s">
        <v>700</v>
      </c>
      <c r="P153" s="34" t="s">
        <v>2504</v>
      </c>
      <c r="Q153" s="34" t="s">
        <v>700</v>
      </c>
      <c r="T153" s="34" t="s">
        <v>700</v>
      </c>
      <c r="U153" s="34" t="s">
        <v>700</v>
      </c>
      <c r="V153" s="34" t="s">
        <v>700</v>
      </c>
      <c r="W153" s="34" t="s">
        <v>700</v>
      </c>
      <c r="X153" s="34" t="s">
        <v>700</v>
      </c>
      <c r="Y153" s="34" t="s">
        <v>700</v>
      </c>
      <c r="Z153" s="34" t="s">
        <v>700</v>
      </c>
      <c r="AA153" s="34" t="s">
        <v>700</v>
      </c>
      <c r="AB153" s="34" t="s">
        <v>700</v>
      </c>
      <c r="AC153" s="34" t="s">
        <v>700</v>
      </c>
      <c r="AD153" s="34" t="s">
        <v>700</v>
      </c>
      <c r="AE153" s="34" t="s">
        <v>700</v>
      </c>
      <c r="AF153" s="34" t="s">
        <v>700</v>
      </c>
      <c r="AG153" s="34" t="s">
        <v>700</v>
      </c>
      <c r="AH153" s="34" t="s">
        <v>700</v>
      </c>
      <c r="AI153" s="34" t="s">
        <v>700</v>
      </c>
      <c r="AJ153" s="34" t="s">
        <v>2505</v>
      </c>
      <c r="AK153" s="34" t="s">
        <v>700</v>
      </c>
      <c r="AL153" s="34" t="s">
        <v>700</v>
      </c>
      <c r="AM153" s="34" t="s">
        <v>700</v>
      </c>
      <c r="AN153" s="34" t="s">
        <v>2506</v>
      </c>
      <c r="AO153" s="34" t="s">
        <v>700</v>
      </c>
      <c r="AP153" s="34" t="s">
        <v>700</v>
      </c>
      <c r="AQ153" s="34" t="s">
        <v>700</v>
      </c>
      <c r="AR153" s="34" t="s">
        <v>700</v>
      </c>
      <c r="AS153" s="34" t="s">
        <v>700</v>
      </c>
      <c r="AT153" s="34" t="s">
        <v>700</v>
      </c>
      <c r="AU153" s="34" t="s">
        <v>700</v>
      </c>
      <c r="AV153" s="34" t="s">
        <v>700</v>
      </c>
      <c r="AW153" s="34" t="s">
        <v>700</v>
      </c>
      <c r="AX153" s="34" t="s">
        <v>700</v>
      </c>
      <c r="AY153" s="34" t="s">
        <v>700</v>
      </c>
      <c r="AZ153" s="34" t="s">
        <v>700</v>
      </c>
      <c r="BA153" s="34" t="s">
        <v>700</v>
      </c>
      <c r="BB153" s="34" t="s">
        <v>700</v>
      </c>
      <c r="BC153" s="34" t="s">
        <v>700</v>
      </c>
      <c r="BD153" s="34" t="s">
        <v>700</v>
      </c>
      <c r="BE153" s="34" t="s">
        <v>700</v>
      </c>
      <c r="BF153" s="34" t="s">
        <v>700</v>
      </c>
      <c r="BG153" s="34" t="s">
        <v>700</v>
      </c>
      <c r="BH153" s="34" t="s">
        <v>700</v>
      </c>
      <c r="BI153" s="34" t="s">
        <v>700</v>
      </c>
      <c r="BJ153" s="34" t="s">
        <v>700</v>
      </c>
      <c r="BK153" s="34" t="s">
        <v>700</v>
      </c>
      <c r="BL153" s="34" t="s">
        <v>700</v>
      </c>
      <c r="BM153" s="34" t="s">
        <v>700</v>
      </c>
      <c r="BN153" s="34" t="s">
        <v>700</v>
      </c>
      <c r="BO153" s="34" t="s">
        <v>700</v>
      </c>
      <c r="BP153" s="34" t="s">
        <v>700</v>
      </c>
      <c r="BQ153" s="34" t="s">
        <v>700</v>
      </c>
      <c r="BR153" s="34" t="s">
        <v>700</v>
      </c>
      <c r="BS153" s="34" t="s">
        <v>700</v>
      </c>
      <c r="BT153" s="34" t="s">
        <v>700</v>
      </c>
      <c r="BU153" s="34" t="s">
        <v>700</v>
      </c>
      <c r="BV153" s="34" t="s">
        <v>700</v>
      </c>
      <c r="BW153" s="34" t="s">
        <v>700</v>
      </c>
      <c r="BX153" s="34" t="s">
        <v>700</v>
      </c>
      <c r="BY153" s="34" t="s">
        <v>700</v>
      </c>
      <c r="BZ153" s="34" t="s">
        <v>700</v>
      </c>
      <c r="CA153" s="34" t="s">
        <v>700</v>
      </c>
      <c r="CB153" s="34" t="s">
        <v>700</v>
      </c>
      <c r="CC153" s="34" t="s">
        <v>700</v>
      </c>
      <c r="CD153" s="34" t="s">
        <v>700</v>
      </c>
      <c r="CE153" s="34" t="s">
        <v>700</v>
      </c>
      <c r="CF153" s="34" t="s">
        <v>700</v>
      </c>
      <c r="CG153" s="34" t="s">
        <v>700</v>
      </c>
      <c r="CH153" s="34" t="s">
        <v>700</v>
      </c>
      <c r="CI153" s="34" t="s">
        <v>700</v>
      </c>
    </row>
    <row r="154" spans="1:87" x14ac:dyDescent="0.25">
      <c r="A154" s="34" t="s">
        <v>2507</v>
      </c>
      <c r="B154" s="34" t="s">
        <v>1195</v>
      </c>
      <c r="C154" s="34">
        <v>2020</v>
      </c>
      <c r="D154" s="34" t="s">
        <v>2508</v>
      </c>
      <c r="E154" s="34" t="s">
        <v>2509</v>
      </c>
      <c r="F154" s="34" t="s">
        <v>2510</v>
      </c>
      <c r="G154" s="34" t="s">
        <v>700</v>
      </c>
      <c r="H154" s="34" t="s">
        <v>700</v>
      </c>
      <c r="I154" s="34" t="s">
        <v>2511</v>
      </c>
      <c r="J154" s="34" t="s">
        <v>700</v>
      </c>
      <c r="K154" s="34" t="s">
        <v>2512</v>
      </c>
      <c r="L154" s="34" t="s">
        <v>2165</v>
      </c>
      <c r="M154" s="60">
        <v>44686.932638888888</v>
      </c>
      <c r="N154" s="60">
        <v>44686.932638888888</v>
      </c>
      <c r="O154" s="34" t="s">
        <v>700</v>
      </c>
      <c r="P154" s="34" t="s">
        <v>1388</v>
      </c>
      <c r="Q154" s="34" t="s">
        <v>700</v>
      </c>
      <c r="T154" s="34" t="s">
        <v>700</v>
      </c>
      <c r="U154" s="34" t="s">
        <v>700</v>
      </c>
      <c r="V154" s="34" t="s">
        <v>700</v>
      </c>
      <c r="W154" s="34" t="s">
        <v>700</v>
      </c>
      <c r="X154" s="34" t="s">
        <v>700</v>
      </c>
      <c r="Y154" s="34" t="s">
        <v>700</v>
      </c>
      <c r="Z154" s="34" t="s">
        <v>700</v>
      </c>
      <c r="AA154" s="34" t="s">
        <v>700</v>
      </c>
      <c r="AB154" s="34" t="s">
        <v>700</v>
      </c>
      <c r="AC154" s="34" t="s">
        <v>700</v>
      </c>
      <c r="AD154" s="34" t="s">
        <v>700</v>
      </c>
      <c r="AE154" s="34" t="s">
        <v>700</v>
      </c>
      <c r="AF154" s="34" t="s">
        <v>700</v>
      </c>
      <c r="AG154" s="34" t="s">
        <v>700</v>
      </c>
      <c r="AH154" s="34" t="s">
        <v>700</v>
      </c>
      <c r="AI154" s="34" t="s">
        <v>700</v>
      </c>
      <c r="AJ154" s="34" t="s">
        <v>700</v>
      </c>
      <c r="AK154" s="34" t="s">
        <v>700</v>
      </c>
      <c r="AL154" s="34" t="s">
        <v>700</v>
      </c>
      <c r="AM154" s="34" t="s">
        <v>700</v>
      </c>
      <c r="AN154" s="34" t="s">
        <v>2513</v>
      </c>
      <c r="AO154" s="34" t="s">
        <v>700</v>
      </c>
      <c r="AP154" s="34" t="s">
        <v>700</v>
      </c>
      <c r="AQ154" s="34" t="s">
        <v>700</v>
      </c>
      <c r="AR154" s="34" t="s">
        <v>700</v>
      </c>
      <c r="AS154" s="34" t="s">
        <v>700</v>
      </c>
      <c r="AT154" s="34" t="s">
        <v>700</v>
      </c>
      <c r="AU154" s="34" t="s">
        <v>700</v>
      </c>
      <c r="AV154" s="34" t="s">
        <v>700</v>
      </c>
      <c r="AW154" s="34" t="s">
        <v>700</v>
      </c>
      <c r="AX154" s="34" t="s">
        <v>700</v>
      </c>
      <c r="AY154" s="34" t="s">
        <v>700</v>
      </c>
      <c r="AZ154" s="34" t="s">
        <v>700</v>
      </c>
      <c r="BA154" s="34" t="s">
        <v>700</v>
      </c>
      <c r="BB154" s="34" t="s">
        <v>700</v>
      </c>
      <c r="BC154" s="34" t="s">
        <v>700</v>
      </c>
      <c r="BD154" s="34" t="s">
        <v>700</v>
      </c>
      <c r="BE154" s="34" t="s">
        <v>700</v>
      </c>
      <c r="BF154" s="34" t="s">
        <v>700</v>
      </c>
      <c r="BG154" s="34" t="s">
        <v>700</v>
      </c>
      <c r="BH154" s="34" t="s">
        <v>700</v>
      </c>
      <c r="BI154" s="34" t="s">
        <v>700</v>
      </c>
      <c r="BJ154" s="34" t="s">
        <v>700</v>
      </c>
      <c r="BK154" s="34" t="s">
        <v>700</v>
      </c>
      <c r="BL154" s="34" t="s">
        <v>700</v>
      </c>
      <c r="BM154" s="34" t="s">
        <v>700</v>
      </c>
      <c r="BN154" s="34" t="s">
        <v>700</v>
      </c>
      <c r="BO154" s="34" t="s">
        <v>700</v>
      </c>
      <c r="BP154" s="34" t="s">
        <v>700</v>
      </c>
      <c r="BQ154" s="34" t="s">
        <v>700</v>
      </c>
      <c r="BR154" s="34" t="s">
        <v>700</v>
      </c>
      <c r="BS154" s="34" t="s">
        <v>700</v>
      </c>
      <c r="BT154" s="34" t="s">
        <v>700</v>
      </c>
      <c r="BU154" s="34" t="s">
        <v>700</v>
      </c>
      <c r="BV154" s="34" t="s">
        <v>700</v>
      </c>
      <c r="BW154" s="34" t="s">
        <v>700</v>
      </c>
      <c r="BX154" s="34" t="s">
        <v>700</v>
      </c>
      <c r="BY154" s="34" t="s">
        <v>700</v>
      </c>
      <c r="BZ154" s="34" t="s">
        <v>700</v>
      </c>
      <c r="CA154" s="34" t="s">
        <v>700</v>
      </c>
      <c r="CB154" s="34" t="s">
        <v>700</v>
      </c>
      <c r="CC154" s="34" t="s">
        <v>700</v>
      </c>
      <c r="CD154" s="34" t="s">
        <v>700</v>
      </c>
      <c r="CE154" s="34" t="s">
        <v>700</v>
      </c>
      <c r="CF154" s="34" t="s">
        <v>700</v>
      </c>
      <c r="CG154" s="34" t="s">
        <v>700</v>
      </c>
      <c r="CH154" s="34" t="s">
        <v>700</v>
      </c>
      <c r="CI154" s="34" t="s">
        <v>700</v>
      </c>
    </row>
    <row r="155" spans="1:87" x14ac:dyDescent="0.25">
      <c r="A155" s="34" t="s">
        <v>2514</v>
      </c>
      <c r="B155" s="34" t="s">
        <v>1195</v>
      </c>
      <c r="C155" s="34">
        <v>2020</v>
      </c>
      <c r="D155" s="34" t="s">
        <v>2515</v>
      </c>
      <c r="E155" s="34" t="s">
        <v>2516</v>
      </c>
      <c r="F155" s="34" t="s">
        <v>2517</v>
      </c>
      <c r="G155" s="34" t="s">
        <v>700</v>
      </c>
      <c r="H155" s="34" t="s">
        <v>700</v>
      </c>
      <c r="I155" s="34" t="s">
        <v>2518</v>
      </c>
      <c r="J155" s="34" t="s">
        <v>700</v>
      </c>
      <c r="K155" s="34" t="s">
        <v>2519</v>
      </c>
      <c r="L155" s="34" t="s">
        <v>2254</v>
      </c>
      <c r="M155" s="60">
        <v>44686.932638888888</v>
      </c>
      <c r="N155" s="60">
        <v>44686.932638888888</v>
      </c>
      <c r="O155" s="34" t="s">
        <v>700</v>
      </c>
      <c r="P155" s="34" t="s">
        <v>2520</v>
      </c>
      <c r="Q155" s="34" t="s">
        <v>700</v>
      </c>
      <c r="T155" s="34" t="s">
        <v>700</v>
      </c>
      <c r="U155" s="34" t="s">
        <v>700</v>
      </c>
      <c r="V155" s="34" t="s">
        <v>700</v>
      </c>
      <c r="W155" s="34" t="s">
        <v>700</v>
      </c>
      <c r="X155" s="34" t="s">
        <v>700</v>
      </c>
      <c r="Y155" s="34" t="s">
        <v>700</v>
      </c>
      <c r="Z155" s="34" t="s">
        <v>700</v>
      </c>
      <c r="AA155" s="34" t="s">
        <v>700</v>
      </c>
      <c r="AB155" s="34" t="s">
        <v>700</v>
      </c>
      <c r="AC155" s="34" t="s">
        <v>700</v>
      </c>
      <c r="AD155" s="34" t="s">
        <v>700</v>
      </c>
      <c r="AE155" s="34" t="s">
        <v>700</v>
      </c>
      <c r="AF155" s="34" t="s">
        <v>700</v>
      </c>
      <c r="AG155" s="34" t="s">
        <v>700</v>
      </c>
      <c r="AH155" s="34" t="s">
        <v>700</v>
      </c>
      <c r="AI155" s="34" t="s">
        <v>700</v>
      </c>
      <c r="AJ155" s="34" t="s">
        <v>700</v>
      </c>
      <c r="AK155" s="34" t="s">
        <v>700</v>
      </c>
      <c r="AL155" s="34" t="s">
        <v>700</v>
      </c>
      <c r="AM155" s="34" t="s">
        <v>700</v>
      </c>
      <c r="AN155" s="34" t="s">
        <v>2521</v>
      </c>
      <c r="AO155" s="34" t="s">
        <v>700</v>
      </c>
      <c r="AP155" s="34" t="s">
        <v>700</v>
      </c>
      <c r="AQ155" s="34" t="s">
        <v>700</v>
      </c>
      <c r="AR155" s="34" t="s">
        <v>700</v>
      </c>
      <c r="AS155" s="34" t="s">
        <v>700</v>
      </c>
      <c r="AT155" s="34" t="s">
        <v>700</v>
      </c>
      <c r="AU155" s="34" t="s">
        <v>700</v>
      </c>
      <c r="AV155" s="34" t="s">
        <v>700</v>
      </c>
      <c r="AW155" s="34" t="s">
        <v>700</v>
      </c>
      <c r="AX155" s="34" t="s">
        <v>700</v>
      </c>
      <c r="AY155" s="34" t="s">
        <v>700</v>
      </c>
      <c r="AZ155" s="34" t="s">
        <v>700</v>
      </c>
      <c r="BA155" s="34" t="s">
        <v>700</v>
      </c>
      <c r="BB155" s="34" t="s">
        <v>700</v>
      </c>
      <c r="BC155" s="34" t="s">
        <v>700</v>
      </c>
      <c r="BD155" s="34" t="s">
        <v>700</v>
      </c>
      <c r="BE155" s="34" t="s">
        <v>700</v>
      </c>
      <c r="BF155" s="34" t="s">
        <v>700</v>
      </c>
      <c r="BG155" s="34" t="s">
        <v>700</v>
      </c>
      <c r="BH155" s="34" t="s">
        <v>700</v>
      </c>
      <c r="BI155" s="34" t="s">
        <v>700</v>
      </c>
      <c r="BJ155" s="34" t="s">
        <v>700</v>
      </c>
      <c r="BK155" s="34" t="s">
        <v>700</v>
      </c>
      <c r="BL155" s="34" t="s">
        <v>700</v>
      </c>
      <c r="BM155" s="34" t="s">
        <v>700</v>
      </c>
      <c r="BN155" s="34" t="s">
        <v>700</v>
      </c>
      <c r="BO155" s="34" t="s">
        <v>700</v>
      </c>
      <c r="BP155" s="34" t="s">
        <v>700</v>
      </c>
      <c r="BQ155" s="34" t="s">
        <v>700</v>
      </c>
      <c r="BR155" s="34" t="s">
        <v>700</v>
      </c>
      <c r="BS155" s="34" t="s">
        <v>700</v>
      </c>
      <c r="BT155" s="34" t="s">
        <v>700</v>
      </c>
      <c r="BU155" s="34" t="s">
        <v>700</v>
      </c>
      <c r="BV155" s="34" t="s">
        <v>700</v>
      </c>
      <c r="BW155" s="34" t="s">
        <v>700</v>
      </c>
      <c r="BX155" s="34" t="s">
        <v>700</v>
      </c>
      <c r="BY155" s="34" t="s">
        <v>700</v>
      </c>
      <c r="BZ155" s="34" t="s">
        <v>700</v>
      </c>
      <c r="CA155" s="34" t="s">
        <v>700</v>
      </c>
      <c r="CB155" s="34" t="s">
        <v>700</v>
      </c>
      <c r="CC155" s="34" t="s">
        <v>700</v>
      </c>
      <c r="CD155" s="34" t="s">
        <v>700</v>
      </c>
      <c r="CE155" s="34" t="s">
        <v>700</v>
      </c>
      <c r="CF155" s="34" t="s">
        <v>700</v>
      </c>
      <c r="CG155" s="34" t="s">
        <v>700</v>
      </c>
      <c r="CH155" s="34" t="s">
        <v>700</v>
      </c>
      <c r="CI155" s="34" t="s">
        <v>700</v>
      </c>
    </row>
    <row r="156" spans="1:87" x14ac:dyDescent="0.25">
      <c r="A156" s="34" t="s">
        <v>2522</v>
      </c>
      <c r="B156" s="34" t="s">
        <v>1195</v>
      </c>
      <c r="C156" s="34">
        <v>2020</v>
      </c>
      <c r="D156" s="34" t="s">
        <v>797</v>
      </c>
      <c r="E156" s="34" t="s">
        <v>798</v>
      </c>
      <c r="F156" s="34" t="s">
        <v>2523</v>
      </c>
      <c r="G156" s="34" t="s">
        <v>700</v>
      </c>
      <c r="H156" s="34" t="s">
        <v>700</v>
      </c>
      <c r="I156" s="34" t="s">
        <v>2524</v>
      </c>
      <c r="J156" s="34" t="s">
        <v>700</v>
      </c>
      <c r="K156" s="34" t="s">
        <v>2525</v>
      </c>
      <c r="L156" s="34" t="s">
        <v>2058</v>
      </c>
      <c r="M156" s="60">
        <v>44686.932638888888</v>
      </c>
      <c r="N156" s="60">
        <v>44686.932638888888</v>
      </c>
      <c r="O156" s="34" t="s">
        <v>700</v>
      </c>
      <c r="P156" s="34" t="s">
        <v>2526</v>
      </c>
      <c r="Q156" s="34" t="s">
        <v>700</v>
      </c>
      <c r="T156" s="34" t="s">
        <v>700</v>
      </c>
      <c r="U156" s="34" t="s">
        <v>700</v>
      </c>
      <c r="V156" s="34" t="s">
        <v>700</v>
      </c>
      <c r="W156" s="34" t="s">
        <v>700</v>
      </c>
      <c r="X156" s="34" t="s">
        <v>700</v>
      </c>
      <c r="Y156" s="34" t="s">
        <v>700</v>
      </c>
      <c r="Z156" s="34" t="s">
        <v>700</v>
      </c>
      <c r="AA156" s="34" t="s">
        <v>700</v>
      </c>
      <c r="AB156" s="34" t="s">
        <v>700</v>
      </c>
      <c r="AC156" s="34" t="s">
        <v>700</v>
      </c>
      <c r="AD156" s="34" t="s">
        <v>700</v>
      </c>
      <c r="AE156" s="34" t="s">
        <v>700</v>
      </c>
      <c r="AF156" s="34" t="s">
        <v>700</v>
      </c>
      <c r="AG156" s="34" t="s">
        <v>700</v>
      </c>
      <c r="AH156" s="34" t="s">
        <v>700</v>
      </c>
      <c r="AI156" s="34" t="s">
        <v>700</v>
      </c>
      <c r="AJ156" s="34" t="s">
        <v>700</v>
      </c>
      <c r="AK156" s="34" t="s">
        <v>700</v>
      </c>
      <c r="AL156" s="34" t="s">
        <v>2527</v>
      </c>
      <c r="AM156" s="34" t="s">
        <v>700</v>
      </c>
      <c r="AN156" s="34" t="s">
        <v>2528</v>
      </c>
      <c r="AO156" s="34" t="s">
        <v>700</v>
      </c>
      <c r="AP156" s="34" t="s">
        <v>700</v>
      </c>
      <c r="AQ156" s="34" t="s">
        <v>700</v>
      </c>
      <c r="AR156" s="34" t="s">
        <v>700</v>
      </c>
      <c r="AS156" s="34" t="s">
        <v>700</v>
      </c>
      <c r="AT156" s="34" t="s">
        <v>700</v>
      </c>
      <c r="AU156" s="34" t="s">
        <v>700</v>
      </c>
      <c r="AV156" s="34" t="s">
        <v>700</v>
      </c>
      <c r="AW156" s="34" t="s">
        <v>700</v>
      </c>
      <c r="AX156" s="34" t="s">
        <v>700</v>
      </c>
      <c r="AY156" s="34" t="s">
        <v>700</v>
      </c>
      <c r="AZ156" s="34" t="s">
        <v>700</v>
      </c>
      <c r="BA156" s="34" t="s">
        <v>700</v>
      </c>
      <c r="BB156" s="34" t="s">
        <v>700</v>
      </c>
      <c r="BC156" s="34" t="s">
        <v>700</v>
      </c>
      <c r="BD156" s="34" t="s">
        <v>700</v>
      </c>
      <c r="BE156" s="34" t="s">
        <v>700</v>
      </c>
      <c r="BF156" s="34" t="s">
        <v>700</v>
      </c>
      <c r="BG156" s="34" t="s">
        <v>700</v>
      </c>
      <c r="BH156" s="34" t="s">
        <v>700</v>
      </c>
      <c r="BI156" s="34" t="s">
        <v>700</v>
      </c>
      <c r="BJ156" s="34" t="s">
        <v>700</v>
      </c>
      <c r="BK156" s="34" t="s">
        <v>700</v>
      </c>
      <c r="BL156" s="34" t="s">
        <v>700</v>
      </c>
      <c r="BM156" s="34" t="s">
        <v>700</v>
      </c>
      <c r="BN156" s="34" t="s">
        <v>700</v>
      </c>
      <c r="BO156" s="34" t="s">
        <v>700</v>
      </c>
      <c r="BP156" s="34" t="s">
        <v>700</v>
      </c>
      <c r="BQ156" s="34" t="s">
        <v>700</v>
      </c>
      <c r="BR156" s="34" t="s">
        <v>700</v>
      </c>
      <c r="BS156" s="34" t="s">
        <v>700</v>
      </c>
      <c r="BT156" s="34" t="s">
        <v>700</v>
      </c>
      <c r="BU156" s="34" t="s">
        <v>700</v>
      </c>
      <c r="BV156" s="34" t="s">
        <v>700</v>
      </c>
      <c r="BW156" s="34" t="s">
        <v>700</v>
      </c>
      <c r="BX156" s="34" t="s">
        <v>700</v>
      </c>
      <c r="BY156" s="34" t="s">
        <v>700</v>
      </c>
      <c r="BZ156" s="34" t="s">
        <v>700</v>
      </c>
      <c r="CA156" s="34" t="s">
        <v>700</v>
      </c>
      <c r="CB156" s="34" t="s">
        <v>700</v>
      </c>
      <c r="CC156" s="34" t="s">
        <v>700</v>
      </c>
      <c r="CD156" s="34" t="s">
        <v>700</v>
      </c>
      <c r="CE156" s="34" t="s">
        <v>700</v>
      </c>
      <c r="CF156" s="34" t="s">
        <v>700</v>
      </c>
      <c r="CG156" s="34" t="s">
        <v>700</v>
      </c>
      <c r="CH156" s="34" t="s">
        <v>700</v>
      </c>
      <c r="CI156" s="34" t="s">
        <v>700</v>
      </c>
    </row>
    <row r="157" spans="1:87" x14ac:dyDescent="0.25">
      <c r="A157" s="34" t="s">
        <v>2529</v>
      </c>
      <c r="B157" s="34" t="s">
        <v>1195</v>
      </c>
      <c r="C157" s="34">
        <v>2020</v>
      </c>
      <c r="D157" s="34" t="s">
        <v>2530</v>
      </c>
      <c r="E157" s="34" t="s">
        <v>2531</v>
      </c>
      <c r="F157" s="34" t="s">
        <v>2532</v>
      </c>
      <c r="G157" s="34" t="s">
        <v>700</v>
      </c>
      <c r="H157" s="34" t="s">
        <v>700</v>
      </c>
      <c r="I157" s="34" t="s">
        <v>2533</v>
      </c>
      <c r="J157" s="34" t="s">
        <v>700</v>
      </c>
      <c r="K157" s="34" t="s">
        <v>2534</v>
      </c>
      <c r="L157" s="34" t="s">
        <v>2076</v>
      </c>
      <c r="M157" s="60">
        <v>44686.932638888888</v>
      </c>
      <c r="N157" s="60">
        <v>44686.932638888888</v>
      </c>
      <c r="O157" s="34" t="s">
        <v>700</v>
      </c>
      <c r="P157" s="34" t="s">
        <v>2535</v>
      </c>
      <c r="Q157" s="34" t="s">
        <v>700</v>
      </c>
      <c r="T157" s="34" t="s">
        <v>700</v>
      </c>
      <c r="U157" s="34" t="s">
        <v>700</v>
      </c>
      <c r="V157" s="34" t="s">
        <v>700</v>
      </c>
      <c r="W157" s="34" t="s">
        <v>700</v>
      </c>
      <c r="X157" s="34" t="s">
        <v>700</v>
      </c>
      <c r="Y157" s="34" t="s">
        <v>700</v>
      </c>
      <c r="Z157" s="34" t="s">
        <v>700</v>
      </c>
      <c r="AA157" s="34" t="s">
        <v>700</v>
      </c>
      <c r="AB157" s="34" t="s">
        <v>700</v>
      </c>
      <c r="AC157" s="34" t="s">
        <v>700</v>
      </c>
      <c r="AD157" s="34" t="s">
        <v>700</v>
      </c>
      <c r="AE157" s="34" t="s">
        <v>700</v>
      </c>
      <c r="AF157" s="34" t="s">
        <v>700</v>
      </c>
      <c r="AG157" s="34" t="s">
        <v>700</v>
      </c>
      <c r="AH157" s="34" t="s">
        <v>700</v>
      </c>
      <c r="AI157" s="34" t="s">
        <v>700</v>
      </c>
      <c r="AJ157" s="34" t="s">
        <v>2536</v>
      </c>
      <c r="AK157" s="34" t="s">
        <v>700</v>
      </c>
      <c r="AL157" s="34" t="s">
        <v>700</v>
      </c>
      <c r="AM157" s="34" t="s">
        <v>700</v>
      </c>
      <c r="AN157" s="34" t="s">
        <v>2537</v>
      </c>
      <c r="AO157" s="34" t="s">
        <v>700</v>
      </c>
      <c r="AP157" s="34" t="s">
        <v>700</v>
      </c>
      <c r="AQ157" s="34" t="s">
        <v>700</v>
      </c>
      <c r="AR157" s="34" t="s">
        <v>700</v>
      </c>
      <c r="AS157" s="34" t="s">
        <v>700</v>
      </c>
      <c r="AT157" s="34" t="s">
        <v>700</v>
      </c>
      <c r="AU157" s="34" t="s">
        <v>700</v>
      </c>
      <c r="AV157" s="34" t="s">
        <v>700</v>
      </c>
      <c r="AW157" s="34" t="s">
        <v>700</v>
      </c>
      <c r="AX157" s="34" t="s">
        <v>700</v>
      </c>
      <c r="AY157" s="34" t="s">
        <v>700</v>
      </c>
      <c r="AZ157" s="34" t="s">
        <v>700</v>
      </c>
      <c r="BA157" s="34" t="s">
        <v>700</v>
      </c>
      <c r="BB157" s="34" t="s">
        <v>700</v>
      </c>
      <c r="BC157" s="34" t="s">
        <v>700</v>
      </c>
      <c r="BD157" s="34" t="s">
        <v>700</v>
      </c>
      <c r="BE157" s="34" t="s">
        <v>700</v>
      </c>
      <c r="BF157" s="34" t="s">
        <v>700</v>
      </c>
      <c r="BG157" s="34" t="s">
        <v>700</v>
      </c>
      <c r="BH157" s="34" t="s">
        <v>700</v>
      </c>
      <c r="BI157" s="34" t="s">
        <v>700</v>
      </c>
      <c r="BJ157" s="34" t="s">
        <v>700</v>
      </c>
      <c r="BK157" s="34" t="s">
        <v>700</v>
      </c>
      <c r="BL157" s="34" t="s">
        <v>700</v>
      </c>
      <c r="BM157" s="34" t="s">
        <v>700</v>
      </c>
      <c r="BN157" s="34" t="s">
        <v>700</v>
      </c>
      <c r="BO157" s="34" t="s">
        <v>700</v>
      </c>
      <c r="BP157" s="34" t="s">
        <v>700</v>
      </c>
      <c r="BQ157" s="34" t="s">
        <v>700</v>
      </c>
      <c r="BR157" s="34" t="s">
        <v>700</v>
      </c>
      <c r="BS157" s="34" t="s">
        <v>700</v>
      </c>
      <c r="BT157" s="34" t="s">
        <v>700</v>
      </c>
      <c r="BU157" s="34" t="s">
        <v>700</v>
      </c>
      <c r="BV157" s="34" t="s">
        <v>700</v>
      </c>
      <c r="BW157" s="34" t="s">
        <v>700</v>
      </c>
      <c r="BX157" s="34" t="s">
        <v>700</v>
      </c>
      <c r="BY157" s="34" t="s">
        <v>700</v>
      </c>
      <c r="BZ157" s="34" t="s">
        <v>700</v>
      </c>
      <c r="CA157" s="34" t="s">
        <v>700</v>
      </c>
      <c r="CB157" s="34" t="s">
        <v>700</v>
      </c>
      <c r="CC157" s="34" t="s">
        <v>700</v>
      </c>
      <c r="CD157" s="34" t="s">
        <v>700</v>
      </c>
      <c r="CE157" s="34" t="s">
        <v>700</v>
      </c>
      <c r="CF157" s="34" t="s">
        <v>700</v>
      </c>
      <c r="CG157" s="34" t="s">
        <v>700</v>
      </c>
      <c r="CH157" s="34" t="s">
        <v>700</v>
      </c>
      <c r="CI157" s="34" t="s">
        <v>700</v>
      </c>
    </row>
    <row r="158" spans="1:87" x14ac:dyDescent="0.25">
      <c r="A158" s="34" t="s">
        <v>2538</v>
      </c>
      <c r="B158" s="34" t="s">
        <v>1195</v>
      </c>
      <c r="C158" s="34">
        <v>2020</v>
      </c>
      <c r="D158" s="34" t="s">
        <v>2539</v>
      </c>
      <c r="E158" s="34" t="s">
        <v>2540</v>
      </c>
      <c r="F158" s="34" t="s">
        <v>2541</v>
      </c>
      <c r="G158" s="34" t="s">
        <v>700</v>
      </c>
      <c r="H158" s="34" t="s">
        <v>700</v>
      </c>
      <c r="I158" s="34" t="s">
        <v>2542</v>
      </c>
      <c r="J158" s="34" t="s">
        <v>700</v>
      </c>
      <c r="K158" s="34" t="s">
        <v>2543</v>
      </c>
      <c r="L158" s="34" t="s">
        <v>2352</v>
      </c>
      <c r="M158" s="60">
        <v>44686.932638888888</v>
      </c>
      <c r="N158" s="60">
        <v>44686.932638888888</v>
      </c>
      <c r="O158" s="34" t="s">
        <v>700</v>
      </c>
      <c r="P158" s="34" t="s">
        <v>1388</v>
      </c>
      <c r="Q158" s="34" t="s">
        <v>700</v>
      </c>
      <c r="T158" s="34" t="s">
        <v>700</v>
      </c>
      <c r="U158" s="34" t="s">
        <v>700</v>
      </c>
      <c r="V158" s="34" t="s">
        <v>700</v>
      </c>
      <c r="W158" s="34" t="s">
        <v>700</v>
      </c>
      <c r="X158" s="34" t="s">
        <v>700</v>
      </c>
      <c r="Y158" s="34" t="s">
        <v>700</v>
      </c>
      <c r="Z158" s="34" t="s">
        <v>700</v>
      </c>
      <c r="AA158" s="34" t="s">
        <v>700</v>
      </c>
      <c r="AB158" s="34" t="s">
        <v>700</v>
      </c>
      <c r="AC158" s="34" t="s">
        <v>700</v>
      </c>
      <c r="AD158" s="34" t="s">
        <v>700</v>
      </c>
      <c r="AE158" s="34" t="s">
        <v>700</v>
      </c>
      <c r="AF158" s="34" t="s">
        <v>700</v>
      </c>
      <c r="AG158" s="34" t="s">
        <v>700</v>
      </c>
      <c r="AH158" s="34" t="s">
        <v>700</v>
      </c>
      <c r="AI158" s="34" t="s">
        <v>700</v>
      </c>
      <c r="AJ158" s="34" t="s">
        <v>2544</v>
      </c>
      <c r="AK158" s="34" t="s">
        <v>700</v>
      </c>
      <c r="AL158" s="34" t="s">
        <v>700</v>
      </c>
      <c r="AM158" s="34" t="s">
        <v>700</v>
      </c>
      <c r="AN158" s="34" t="s">
        <v>2545</v>
      </c>
      <c r="AO158" s="34" t="s">
        <v>700</v>
      </c>
      <c r="AP158" s="34" t="s">
        <v>700</v>
      </c>
      <c r="AQ158" s="34" t="s">
        <v>700</v>
      </c>
      <c r="AR158" s="34" t="s">
        <v>700</v>
      </c>
      <c r="AS158" s="34" t="s">
        <v>700</v>
      </c>
      <c r="AT158" s="34" t="s">
        <v>700</v>
      </c>
      <c r="AU158" s="34" t="s">
        <v>700</v>
      </c>
      <c r="AV158" s="34" t="s">
        <v>700</v>
      </c>
      <c r="AW158" s="34" t="s">
        <v>700</v>
      </c>
      <c r="AX158" s="34" t="s">
        <v>700</v>
      </c>
      <c r="AY158" s="34" t="s">
        <v>700</v>
      </c>
      <c r="AZ158" s="34" t="s">
        <v>700</v>
      </c>
      <c r="BA158" s="34" t="s">
        <v>700</v>
      </c>
      <c r="BB158" s="34" t="s">
        <v>700</v>
      </c>
      <c r="BC158" s="34" t="s">
        <v>700</v>
      </c>
      <c r="BD158" s="34" t="s">
        <v>700</v>
      </c>
      <c r="BE158" s="34" t="s">
        <v>700</v>
      </c>
      <c r="BF158" s="34" t="s">
        <v>700</v>
      </c>
      <c r="BG158" s="34" t="s">
        <v>700</v>
      </c>
      <c r="BH158" s="34" t="s">
        <v>700</v>
      </c>
      <c r="BI158" s="34" t="s">
        <v>700</v>
      </c>
      <c r="BJ158" s="34" t="s">
        <v>700</v>
      </c>
      <c r="BK158" s="34" t="s">
        <v>700</v>
      </c>
      <c r="BL158" s="34" t="s">
        <v>700</v>
      </c>
      <c r="BM158" s="34" t="s">
        <v>700</v>
      </c>
      <c r="BN158" s="34" t="s">
        <v>700</v>
      </c>
      <c r="BO158" s="34" t="s">
        <v>700</v>
      </c>
      <c r="BP158" s="34" t="s">
        <v>700</v>
      </c>
      <c r="BQ158" s="34" t="s">
        <v>700</v>
      </c>
      <c r="BR158" s="34" t="s">
        <v>700</v>
      </c>
      <c r="BS158" s="34" t="s">
        <v>700</v>
      </c>
      <c r="BT158" s="34" t="s">
        <v>700</v>
      </c>
      <c r="BU158" s="34" t="s">
        <v>700</v>
      </c>
      <c r="BV158" s="34" t="s">
        <v>700</v>
      </c>
      <c r="BW158" s="34" t="s">
        <v>700</v>
      </c>
      <c r="BX158" s="34" t="s">
        <v>700</v>
      </c>
      <c r="BY158" s="34" t="s">
        <v>700</v>
      </c>
      <c r="BZ158" s="34" t="s">
        <v>700</v>
      </c>
      <c r="CA158" s="34" t="s">
        <v>700</v>
      </c>
      <c r="CB158" s="34" t="s">
        <v>700</v>
      </c>
      <c r="CC158" s="34" t="s">
        <v>700</v>
      </c>
      <c r="CD158" s="34" t="s">
        <v>700</v>
      </c>
      <c r="CE158" s="34" t="s">
        <v>700</v>
      </c>
      <c r="CF158" s="34" t="s">
        <v>700</v>
      </c>
      <c r="CG158" s="34" t="s">
        <v>700</v>
      </c>
      <c r="CH158" s="34" t="s">
        <v>700</v>
      </c>
      <c r="CI158" s="34" t="s">
        <v>700</v>
      </c>
    </row>
    <row r="159" spans="1:87" x14ac:dyDescent="0.25">
      <c r="A159" s="34" t="s">
        <v>2546</v>
      </c>
      <c r="B159" s="34" t="s">
        <v>1195</v>
      </c>
      <c r="C159" s="34">
        <v>2020</v>
      </c>
      <c r="D159" s="34" t="s">
        <v>2547</v>
      </c>
      <c r="E159" s="34" t="s">
        <v>2548</v>
      </c>
      <c r="F159" s="34" t="s">
        <v>2549</v>
      </c>
      <c r="G159" s="34" t="s">
        <v>700</v>
      </c>
      <c r="H159" s="34" t="s">
        <v>700</v>
      </c>
      <c r="I159" s="34" t="s">
        <v>2550</v>
      </c>
      <c r="J159" s="34" t="s">
        <v>700</v>
      </c>
      <c r="K159" s="34" t="s">
        <v>2551</v>
      </c>
      <c r="L159" s="34" t="s">
        <v>2165</v>
      </c>
      <c r="M159" s="60">
        <v>44686.932650462964</v>
      </c>
      <c r="N159" s="60">
        <v>44686.932650462964</v>
      </c>
      <c r="O159" s="34" t="s">
        <v>700</v>
      </c>
      <c r="P159" s="34" t="s">
        <v>2552</v>
      </c>
      <c r="Q159" s="34" t="s">
        <v>700</v>
      </c>
      <c r="T159" s="34" t="s">
        <v>700</v>
      </c>
      <c r="U159" s="34" t="s">
        <v>700</v>
      </c>
      <c r="V159" s="34" t="s">
        <v>700</v>
      </c>
      <c r="W159" s="34" t="s">
        <v>700</v>
      </c>
      <c r="X159" s="34" t="s">
        <v>700</v>
      </c>
      <c r="Y159" s="34" t="s">
        <v>700</v>
      </c>
      <c r="Z159" s="34" t="s">
        <v>700</v>
      </c>
      <c r="AA159" s="34" t="s">
        <v>700</v>
      </c>
      <c r="AB159" s="34" t="s">
        <v>700</v>
      </c>
      <c r="AC159" s="34" t="s">
        <v>700</v>
      </c>
      <c r="AD159" s="34" t="s">
        <v>700</v>
      </c>
      <c r="AE159" s="34" t="s">
        <v>700</v>
      </c>
      <c r="AF159" s="34" t="s">
        <v>700</v>
      </c>
      <c r="AG159" s="34" t="s">
        <v>700</v>
      </c>
      <c r="AH159" s="34" t="s">
        <v>700</v>
      </c>
      <c r="AI159" s="34" t="s">
        <v>700</v>
      </c>
      <c r="AJ159" s="34" t="s">
        <v>700</v>
      </c>
      <c r="AK159" s="34" t="s">
        <v>700</v>
      </c>
      <c r="AL159" s="34" t="s">
        <v>700</v>
      </c>
      <c r="AM159" s="34" t="s">
        <v>700</v>
      </c>
      <c r="AN159" s="34" t="s">
        <v>2553</v>
      </c>
      <c r="AO159" s="34" t="s">
        <v>700</v>
      </c>
      <c r="AP159" s="34" t="s">
        <v>700</v>
      </c>
      <c r="AQ159" s="34" t="s">
        <v>700</v>
      </c>
      <c r="AR159" s="34" t="s">
        <v>700</v>
      </c>
      <c r="AS159" s="34" t="s">
        <v>700</v>
      </c>
      <c r="AT159" s="34" t="s">
        <v>700</v>
      </c>
      <c r="AU159" s="34" t="s">
        <v>700</v>
      </c>
      <c r="AV159" s="34" t="s">
        <v>700</v>
      </c>
      <c r="AW159" s="34" t="s">
        <v>700</v>
      </c>
      <c r="AX159" s="34" t="s">
        <v>700</v>
      </c>
      <c r="AY159" s="34" t="s">
        <v>700</v>
      </c>
      <c r="AZ159" s="34" t="s">
        <v>700</v>
      </c>
      <c r="BA159" s="34" t="s">
        <v>700</v>
      </c>
      <c r="BB159" s="34" t="s">
        <v>700</v>
      </c>
      <c r="BC159" s="34" t="s">
        <v>700</v>
      </c>
      <c r="BD159" s="34" t="s">
        <v>700</v>
      </c>
      <c r="BE159" s="34" t="s">
        <v>700</v>
      </c>
      <c r="BF159" s="34" t="s">
        <v>700</v>
      </c>
      <c r="BG159" s="34" t="s">
        <v>700</v>
      </c>
      <c r="BH159" s="34" t="s">
        <v>700</v>
      </c>
      <c r="BI159" s="34" t="s">
        <v>700</v>
      </c>
      <c r="BJ159" s="34" t="s">
        <v>700</v>
      </c>
      <c r="BK159" s="34" t="s">
        <v>700</v>
      </c>
      <c r="BL159" s="34" t="s">
        <v>700</v>
      </c>
      <c r="BM159" s="34" t="s">
        <v>700</v>
      </c>
      <c r="BN159" s="34" t="s">
        <v>700</v>
      </c>
      <c r="BO159" s="34" t="s">
        <v>700</v>
      </c>
      <c r="BP159" s="34" t="s">
        <v>700</v>
      </c>
      <c r="BQ159" s="34" t="s">
        <v>700</v>
      </c>
      <c r="BR159" s="34" t="s">
        <v>700</v>
      </c>
      <c r="BS159" s="34" t="s">
        <v>700</v>
      </c>
      <c r="BT159" s="34" t="s">
        <v>700</v>
      </c>
      <c r="BU159" s="34" t="s">
        <v>700</v>
      </c>
      <c r="BV159" s="34" t="s">
        <v>700</v>
      </c>
      <c r="BW159" s="34" t="s">
        <v>700</v>
      </c>
      <c r="BX159" s="34" t="s">
        <v>700</v>
      </c>
      <c r="BY159" s="34" t="s">
        <v>700</v>
      </c>
      <c r="BZ159" s="34" t="s">
        <v>700</v>
      </c>
      <c r="CA159" s="34" t="s">
        <v>700</v>
      </c>
      <c r="CB159" s="34" t="s">
        <v>700</v>
      </c>
      <c r="CC159" s="34" t="s">
        <v>700</v>
      </c>
      <c r="CD159" s="34" t="s">
        <v>700</v>
      </c>
      <c r="CE159" s="34" t="s">
        <v>700</v>
      </c>
      <c r="CF159" s="34" t="s">
        <v>700</v>
      </c>
      <c r="CG159" s="34" t="s">
        <v>700</v>
      </c>
      <c r="CH159" s="34" t="s">
        <v>700</v>
      </c>
      <c r="CI159" s="34" t="s">
        <v>700</v>
      </c>
    </row>
    <row r="160" spans="1:87" x14ac:dyDescent="0.25">
      <c r="A160" s="34" t="s">
        <v>2554</v>
      </c>
      <c r="B160" s="34" t="s">
        <v>1195</v>
      </c>
      <c r="C160" s="34">
        <v>2020</v>
      </c>
      <c r="D160" s="34" t="s">
        <v>2555</v>
      </c>
      <c r="E160" s="34" t="s">
        <v>2556</v>
      </c>
      <c r="F160" s="34" t="s">
        <v>2557</v>
      </c>
      <c r="G160" s="34" t="s">
        <v>700</v>
      </c>
      <c r="H160" s="34" t="s">
        <v>700</v>
      </c>
      <c r="I160" s="34" t="s">
        <v>2558</v>
      </c>
      <c r="J160" s="34" t="s">
        <v>700</v>
      </c>
      <c r="K160" s="34" t="s">
        <v>2559</v>
      </c>
      <c r="L160" s="34" t="s">
        <v>1247</v>
      </c>
      <c r="M160" s="60">
        <v>44686.932650462964</v>
      </c>
      <c r="N160" s="60">
        <v>44686.932650462964</v>
      </c>
      <c r="O160" s="34" t="s">
        <v>700</v>
      </c>
      <c r="P160" s="34" t="s">
        <v>2560</v>
      </c>
      <c r="Q160" s="34" t="s">
        <v>700</v>
      </c>
      <c r="T160" s="34" t="s">
        <v>700</v>
      </c>
      <c r="U160" s="34" t="s">
        <v>700</v>
      </c>
      <c r="V160" s="34" t="s">
        <v>700</v>
      </c>
      <c r="W160" s="34" t="s">
        <v>700</v>
      </c>
      <c r="X160" s="34" t="s">
        <v>700</v>
      </c>
      <c r="Y160" s="34" t="s">
        <v>700</v>
      </c>
      <c r="Z160" s="34" t="s">
        <v>700</v>
      </c>
      <c r="AA160" s="34" t="s">
        <v>700</v>
      </c>
      <c r="AB160" s="34" t="s">
        <v>700</v>
      </c>
      <c r="AC160" s="34" t="s">
        <v>700</v>
      </c>
      <c r="AD160" s="34" t="s">
        <v>700</v>
      </c>
      <c r="AE160" s="34" t="s">
        <v>700</v>
      </c>
      <c r="AF160" s="34" t="s">
        <v>700</v>
      </c>
      <c r="AG160" s="34" t="s">
        <v>700</v>
      </c>
      <c r="AH160" s="34" t="s">
        <v>700</v>
      </c>
      <c r="AI160" s="34" t="s">
        <v>700</v>
      </c>
      <c r="AJ160" s="34" t="s">
        <v>700</v>
      </c>
      <c r="AK160" s="34" t="s">
        <v>700</v>
      </c>
      <c r="AL160" s="34" t="s">
        <v>700</v>
      </c>
      <c r="AM160" s="34" t="s">
        <v>700</v>
      </c>
      <c r="AN160" s="34" t="s">
        <v>2561</v>
      </c>
      <c r="AO160" s="34" t="s">
        <v>700</v>
      </c>
      <c r="AP160" s="34" t="s">
        <v>700</v>
      </c>
      <c r="AQ160" s="34" t="s">
        <v>700</v>
      </c>
      <c r="AR160" s="34" t="s">
        <v>700</v>
      </c>
      <c r="AS160" s="34" t="s">
        <v>700</v>
      </c>
      <c r="AT160" s="34" t="s">
        <v>700</v>
      </c>
      <c r="AU160" s="34" t="s">
        <v>700</v>
      </c>
      <c r="AV160" s="34" t="s">
        <v>700</v>
      </c>
      <c r="AW160" s="34" t="s">
        <v>700</v>
      </c>
      <c r="AX160" s="34" t="s">
        <v>700</v>
      </c>
      <c r="AY160" s="34" t="s">
        <v>700</v>
      </c>
      <c r="AZ160" s="34" t="s">
        <v>700</v>
      </c>
      <c r="BA160" s="34" t="s">
        <v>700</v>
      </c>
      <c r="BB160" s="34" t="s">
        <v>700</v>
      </c>
      <c r="BC160" s="34" t="s">
        <v>700</v>
      </c>
      <c r="BD160" s="34" t="s">
        <v>700</v>
      </c>
      <c r="BE160" s="34" t="s">
        <v>700</v>
      </c>
      <c r="BF160" s="34" t="s">
        <v>700</v>
      </c>
      <c r="BG160" s="34" t="s">
        <v>700</v>
      </c>
      <c r="BH160" s="34" t="s">
        <v>700</v>
      </c>
      <c r="BI160" s="34" t="s">
        <v>700</v>
      </c>
      <c r="BJ160" s="34" t="s">
        <v>700</v>
      </c>
      <c r="BK160" s="34" t="s">
        <v>700</v>
      </c>
      <c r="BL160" s="34" t="s">
        <v>700</v>
      </c>
      <c r="BM160" s="34" t="s">
        <v>700</v>
      </c>
      <c r="BN160" s="34" t="s">
        <v>700</v>
      </c>
      <c r="BO160" s="34" t="s">
        <v>700</v>
      </c>
      <c r="BP160" s="34" t="s">
        <v>700</v>
      </c>
      <c r="BQ160" s="34" t="s">
        <v>700</v>
      </c>
      <c r="BR160" s="34" t="s">
        <v>700</v>
      </c>
      <c r="BS160" s="34" t="s">
        <v>700</v>
      </c>
      <c r="BT160" s="34" t="s">
        <v>700</v>
      </c>
      <c r="BU160" s="34" t="s">
        <v>700</v>
      </c>
      <c r="BV160" s="34" t="s">
        <v>700</v>
      </c>
      <c r="BW160" s="34" t="s">
        <v>700</v>
      </c>
      <c r="BX160" s="34" t="s">
        <v>700</v>
      </c>
      <c r="BY160" s="34" t="s">
        <v>700</v>
      </c>
      <c r="BZ160" s="34" t="s">
        <v>700</v>
      </c>
      <c r="CA160" s="34" t="s">
        <v>700</v>
      </c>
      <c r="CB160" s="34" t="s">
        <v>700</v>
      </c>
      <c r="CC160" s="34" t="s">
        <v>700</v>
      </c>
      <c r="CD160" s="34" t="s">
        <v>700</v>
      </c>
      <c r="CE160" s="34" t="s">
        <v>700</v>
      </c>
      <c r="CF160" s="34" t="s">
        <v>700</v>
      </c>
      <c r="CG160" s="34" t="s">
        <v>700</v>
      </c>
      <c r="CH160" s="34" t="s">
        <v>700</v>
      </c>
      <c r="CI160" s="34" t="s">
        <v>700</v>
      </c>
    </row>
    <row r="161" spans="1:87" x14ac:dyDescent="0.25">
      <c r="A161" s="34" t="s">
        <v>2562</v>
      </c>
      <c r="B161" s="34" t="s">
        <v>1195</v>
      </c>
      <c r="C161" s="34">
        <v>2020</v>
      </c>
      <c r="D161" s="34" t="s">
        <v>2563</v>
      </c>
      <c r="E161" s="34" t="s">
        <v>2564</v>
      </c>
      <c r="F161" s="34" t="s">
        <v>2565</v>
      </c>
      <c r="G161" s="34" t="s">
        <v>700</v>
      </c>
      <c r="H161" s="34" t="s">
        <v>700</v>
      </c>
      <c r="I161" s="34" t="s">
        <v>2566</v>
      </c>
      <c r="J161" s="34" t="s">
        <v>700</v>
      </c>
      <c r="K161" s="34" t="s">
        <v>2567</v>
      </c>
      <c r="L161" s="34" t="s">
        <v>2076</v>
      </c>
      <c r="M161" s="60">
        <v>44686.932650462964</v>
      </c>
      <c r="N161" s="60">
        <v>44686.932650462964</v>
      </c>
      <c r="O161" s="34" t="s">
        <v>700</v>
      </c>
      <c r="P161" s="34" t="s">
        <v>1388</v>
      </c>
      <c r="Q161" s="34" t="s">
        <v>700</v>
      </c>
      <c r="T161" s="34" t="s">
        <v>700</v>
      </c>
      <c r="U161" s="34" t="s">
        <v>700</v>
      </c>
      <c r="V161" s="34" t="s">
        <v>700</v>
      </c>
      <c r="W161" s="34" t="s">
        <v>700</v>
      </c>
      <c r="X161" s="34" t="s">
        <v>700</v>
      </c>
      <c r="Y161" s="34" t="s">
        <v>700</v>
      </c>
      <c r="Z161" s="34" t="s">
        <v>700</v>
      </c>
      <c r="AA161" s="34" t="s">
        <v>700</v>
      </c>
      <c r="AB161" s="34" t="s">
        <v>700</v>
      </c>
      <c r="AC161" s="34" t="s">
        <v>700</v>
      </c>
      <c r="AD161" s="34" t="s">
        <v>700</v>
      </c>
      <c r="AE161" s="34" t="s">
        <v>700</v>
      </c>
      <c r="AF161" s="34" t="s">
        <v>700</v>
      </c>
      <c r="AG161" s="34" t="s">
        <v>700</v>
      </c>
      <c r="AH161" s="34" t="s">
        <v>700</v>
      </c>
      <c r="AI161" s="34" t="s">
        <v>700</v>
      </c>
      <c r="AJ161" s="34" t="s">
        <v>700</v>
      </c>
      <c r="AK161" s="34" t="s">
        <v>700</v>
      </c>
      <c r="AL161" s="34" t="s">
        <v>700</v>
      </c>
      <c r="AM161" s="34" t="s">
        <v>700</v>
      </c>
      <c r="AN161" s="34" t="s">
        <v>2568</v>
      </c>
      <c r="AO161" s="34" t="s">
        <v>700</v>
      </c>
      <c r="AP161" s="34" t="s">
        <v>700</v>
      </c>
      <c r="AQ161" s="34" t="s">
        <v>700</v>
      </c>
      <c r="AR161" s="34" t="s">
        <v>700</v>
      </c>
      <c r="AS161" s="34" t="s">
        <v>700</v>
      </c>
      <c r="AT161" s="34" t="s">
        <v>700</v>
      </c>
      <c r="AU161" s="34" t="s">
        <v>700</v>
      </c>
      <c r="AV161" s="34" t="s">
        <v>700</v>
      </c>
      <c r="AW161" s="34" t="s">
        <v>700</v>
      </c>
      <c r="AX161" s="34" t="s">
        <v>700</v>
      </c>
      <c r="AY161" s="34" t="s">
        <v>700</v>
      </c>
      <c r="AZ161" s="34" t="s">
        <v>700</v>
      </c>
      <c r="BA161" s="34" t="s">
        <v>700</v>
      </c>
      <c r="BB161" s="34" t="s">
        <v>700</v>
      </c>
      <c r="BC161" s="34" t="s">
        <v>700</v>
      </c>
      <c r="BD161" s="34" t="s">
        <v>700</v>
      </c>
      <c r="BE161" s="34" t="s">
        <v>700</v>
      </c>
      <c r="BF161" s="34" t="s">
        <v>700</v>
      </c>
      <c r="BG161" s="34" t="s">
        <v>700</v>
      </c>
      <c r="BH161" s="34" t="s">
        <v>700</v>
      </c>
      <c r="BI161" s="34" t="s">
        <v>700</v>
      </c>
      <c r="BJ161" s="34" t="s">
        <v>700</v>
      </c>
      <c r="BK161" s="34" t="s">
        <v>700</v>
      </c>
      <c r="BL161" s="34" t="s">
        <v>700</v>
      </c>
      <c r="BM161" s="34" t="s">
        <v>700</v>
      </c>
      <c r="BN161" s="34" t="s">
        <v>700</v>
      </c>
      <c r="BO161" s="34" t="s">
        <v>700</v>
      </c>
      <c r="BP161" s="34" t="s">
        <v>700</v>
      </c>
      <c r="BQ161" s="34" t="s">
        <v>700</v>
      </c>
      <c r="BR161" s="34" t="s">
        <v>700</v>
      </c>
      <c r="BS161" s="34" t="s">
        <v>700</v>
      </c>
      <c r="BT161" s="34" t="s">
        <v>700</v>
      </c>
      <c r="BU161" s="34" t="s">
        <v>700</v>
      </c>
      <c r="BV161" s="34" t="s">
        <v>700</v>
      </c>
      <c r="BW161" s="34" t="s">
        <v>700</v>
      </c>
      <c r="BX161" s="34" t="s">
        <v>700</v>
      </c>
      <c r="BY161" s="34" t="s">
        <v>700</v>
      </c>
      <c r="BZ161" s="34" t="s">
        <v>700</v>
      </c>
      <c r="CA161" s="34" t="s">
        <v>700</v>
      </c>
      <c r="CB161" s="34" t="s">
        <v>700</v>
      </c>
      <c r="CC161" s="34" t="s">
        <v>700</v>
      </c>
      <c r="CD161" s="34" t="s">
        <v>700</v>
      </c>
      <c r="CE161" s="34" t="s">
        <v>700</v>
      </c>
      <c r="CF161" s="34" t="s">
        <v>700</v>
      </c>
      <c r="CG161" s="34" t="s">
        <v>700</v>
      </c>
      <c r="CH161" s="34" t="s">
        <v>700</v>
      </c>
      <c r="CI161" s="34" t="s">
        <v>700</v>
      </c>
    </row>
  </sheetData>
  <pageMargins left="0.7" right="0.7" top="0.75" bottom="0.75" header="0.3" footer="0.3"/>
  <pageSetup paperSize="9" orientation="portrait"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343E-AE36-4DA3-BE28-1B07BCCE4C52}">
  <dimension ref="A1:G230"/>
  <sheetViews>
    <sheetView zoomScale="85" zoomScaleNormal="85" workbookViewId="0">
      <selection activeCell="E26" sqref="E26"/>
    </sheetView>
  </sheetViews>
  <sheetFormatPr defaultRowHeight="14.4" x14ac:dyDescent="0.3"/>
  <cols>
    <col min="1" max="1" width="5.6640625" customWidth="1"/>
    <col min="2" max="2" width="48.88671875" customWidth="1"/>
    <col min="3" max="3" width="16" customWidth="1"/>
    <col min="4" max="4" width="11.5546875" customWidth="1"/>
    <col min="5" max="5" width="14.88671875" customWidth="1"/>
    <col min="6" max="6" width="29.109375" customWidth="1"/>
    <col min="7" max="7" width="29.6640625" customWidth="1"/>
    <col min="8" max="8" width="17.109375" customWidth="1"/>
    <col min="9" max="9" width="13.6640625" customWidth="1"/>
    <col min="10" max="1020" width="9.109375" customWidth="1"/>
  </cols>
  <sheetData>
    <row r="1" spans="1:7" ht="15" customHeight="1" x14ac:dyDescent="0.3">
      <c r="A1" s="18" t="s">
        <v>0</v>
      </c>
      <c r="B1" s="18" t="s">
        <v>1</v>
      </c>
      <c r="C1" s="17" t="s">
        <v>208</v>
      </c>
      <c r="D1" s="18" t="s">
        <v>313</v>
      </c>
      <c r="E1" s="18" t="s">
        <v>211</v>
      </c>
      <c r="F1" s="18" t="s">
        <v>4</v>
      </c>
      <c r="G1" s="18" t="s">
        <v>5</v>
      </c>
    </row>
    <row r="2" spans="1:7" ht="15" customHeight="1" x14ac:dyDescent="0.3">
      <c r="A2" s="14" t="s">
        <v>6</v>
      </c>
      <c r="B2" s="24" t="s">
        <v>356</v>
      </c>
      <c r="C2" s="16"/>
      <c r="D2" s="14">
        <v>5</v>
      </c>
      <c r="E2" s="14" t="s">
        <v>1058</v>
      </c>
      <c r="F2" s="14" t="s">
        <v>1058</v>
      </c>
      <c r="G2" s="14" t="s">
        <v>1058</v>
      </c>
    </row>
    <row r="3" spans="1:7" ht="15" customHeight="1" x14ac:dyDescent="0.3">
      <c r="A3" s="22" t="s">
        <v>427</v>
      </c>
      <c r="B3" s="21" t="s">
        <v>430</v>
      </c>
      <c r="C3" s="16"/>
      <c r="D3" s="14">
        <v>5</v>
      </c>
      <c r="E3" s="14" t="s">
        <v>1058</v>
      </c>
      <c r="F3" s="14" t="s">
        <v>1058</v>
      </c>
      <c r="G3" s="14" t="s">
        <v>1058</v>
      </c>
    </row>
    <row r="4" spans="1:7" ht="15" customHeight="1" x14ac:dyDescent="0.3">
      <c r="A4" s="14" t="s">
        <v>212</v>
      </c>
      <c r="B4" s="16" t="s">
        <v>228</v>
      </c>
      <c r="C4" s="16"/>
      <c r="D4" s="14">
        <v>5</v>
      </c>
      <c r="E4" s="14" t="s">
        <v>1058</v>
      </c>
      <c r="F4" s="14" t="s">
        <v>1058</v>
      </c>
      <c r="G4" s="14" t="s">
        <v>1058</v>
      </c>
    </row>
    <row r="5" spans="1:7" ht="15" customHeight="1" x14ac:dyDescent="0.3">
      <c r="A5" s="14" t="s">
        <v>450</v>
      </c>
      <c r="B5" s="21" t="s">
        <v>461</v>
      </c>
      <c r="C5" s="16"/>
      <c r="D5" s="14">
        <v>5</v>
      </c>
      <c r="E5" s="14" t="s">
        <v>1058</v>
      </c>
      <c r="F5" s="14" t="s">
        <v>1058</v>
      </c>
      <c r="G5" s="14" t="s">
        <v>1058</v>
      </c>
    </row>
    <row r="6" spans="1:7" ht="15" customHeight="1" x14ac:dyDescent="0.3">
      <c r="A6" s="25" t="s">
        <v>21</v>
      </c>
      <c r="B6" s="16" t="s">
        <v>135</v>
      </c>
      <c r="C6" s="25" t="s">
        <v>136</v>
      </c>
      <c r="D6" s="25">
        <v>5</v>
      </c>
      <c r="E6" s="14" t="s">
        <v>1058</v>
      </c>
      <c r="F6" s="14" t="s">
        <v>1058</v>
      </c>
      <c r="G6" s="14" t="s">
        <v>1058</v>
      </c>
    </row>
    <row r="7" spans="1:7" ht="15" customHeight="1" x14ac:dyDescent="0.3">
      <c r="A7" s="14" t="s">
        <v>427</v>
      </c>
      <c r="B7" s="24" t="s">
        <v>428</v>
      </c>
      <c r="C7" s="16"/>
      <c r="D7" s="14">
        <v>4</v>
      </c>
      <c r="E7" s="14" t="s">
        <v>1058</v>
      </c>
      <c r="F7" s="14" t="s">
        <v>1058</v>
      </c>
      <c r="G7" s="14" t="s">
        <v>1058</v>
      </c>
    </row>
    <row r="8" spans="1:7" ht="15" customHeight="1" x14ac:dyDescent="0.3">
      <c r="A8" s="25" t="s">
        <v>21</v>
      </c>
      <c r="B8" s="16" t="s">
        <v>93</v>
      </c>
      <c r="C8" s="25" t="s">
        <v>94</v>
      </c>
      <c r="D8" s="25">
        <v>4</v>
      </c>
      <c r="E8" s="14" t="s">
        <v>1058</v>
      </c>
      <c r="F8" s="14" t="s">
        <v>1058</v>
      </c>
      <c r="G8" s="14" t="s">
        <v>1058</v>
      </c>
    </row>
    <row r="9" spans="1:7" ht="15" customHeight="1" x14ac:dyDescent="0.3">
      <c r="A9" s="25" t="s">
        <v>6</v>
      </c>
      <c r="B9" s="16" t="s">
        <v>71</v>
      </c>
      <c r="C9" s="25" t="s">
        <v>72</v>
      </c>
      <c r="D9" s="25">
        <v>4</v>
      </c>
      <c r="E9" s="14" t="s">
        <v>1058</v>
      </c>
      <c r="F9" s="14" t="s">
        <v>1058</v>
      </c>
      <c r="G9" s="14" t="s">
        <v>1058</v>
      </c>
    </row>
    <row r="10" spans="1:7" ht="15" customHeight="1" x14ac:dyDescent="0.3">
      <c r="A10" s="14" t="s">
        <v>427</v>
      </c>
      <c r="B10" s="21" t="s">
        <v>434</v>
      </c>
      <c r="C10" s="16"/>
      <c r="D10" s="14">
        <v>4</v>
      </c>
      <c r="E10" s="14" t="s">
        <v>1058</v>
      </c>
      <c r="F10" s="14" t="s">
        <v>1058</v>
      </c>
      <c r="G10" s="14" t="s">
        <v>1058</v>
      </c>
    </row>
    <row r="11" spans="1:7" ht="15" customHeight="1" x14ac:dyDescent="0.3">
      <c r="A11" s="22" t="s">
        <v>16</v>
      </c>
      <c r="B11" s="16" t="s">
        <v>999</v>
      </c>
      <c r="C11" t="s">
        <v>1000</v>
      </c>
      <c r="D11" s="22">
        <v>4</v>
      </c>
      <c r="E11" s="14" t="s">
        <v>1058</v>
      </c>
      <c r="F11" s="14" t="s">
        <v>1058</v>
      </c>
      <c r="G11" s="14" t="s">
        <v>1058</v>
      </c>
    </row>
    <row r="12" spans="1:7" ht="15" customHeight="1" x14ac:dyDescent="0.3">
      <c r="A12" s="14" t="s">
        <v>212</v>
      </c>
      <c r="B12" s="16" t="s">
        <v>239</v>
      </c>
      <c r="C12" s="16"/>
      <c r="D12" s="14">
        <v>4</v>
      </c>
      <c r="E12" s="14" t="s">
        <v>1058</v>
      </c>
      <c r="F12" s="14" t="s">
        <v>1058</v>
      </c>
      <c r="G12" s="14" t="s">
        <v>1058</v>
      </c>
    </row>
    <row r="13" spans="1:7" ht="15" customHeight="1" x14ac:dyDescent="0.3">
      <c r="A13" s="14" t="s">
        <v>427</v>
      </c>
      <c r="B13" s="21" t="s">
        <v>433</v>
      </c>
      <c r="C13" s="16"/>
      <c r="D13" s="14">
        <v>4</v>
      </c>
      <c r="E13" s="14" t="s">
        <v>1058</v>
      </c>
      <c r="F13" s="14" t="s">
        <v>1058</v>
      </c>
      <c r="G13" s="14" t="s">
        <v>1058</v>
      </c>
    </row>
    <row r="14" spans="1:7" ht="15" customHeight="1" x14ac:dyDescent="0.3">
      <c r="A14" s="14" t="s">
        <v>212</v>
      </c>
      <c r="B14" s="16" t="s">
        <v>218</v>
      </c>
      <c r="C14" s="16"/>
      <c r="D14" s="14">
        <v>4</v>
      </c>
      <c r="E14" s="14" t="s">
        <v>1058</v>
      </c>
      <c r="F14" s="14" t="s">
        <v>1058</v>
      </c>
      <c r="G14" s="14" t="s">
        <v>1058</v>
      </c>
    </row>
    <row r="15" spans="1:7" ht="15" customHeight="1" x14ac:dyDescent="0.3">
      <c r="A15" s="14" t="s">
        <v>212</v>
      </c>
      <c r="B15" s="16" t="s">
        <v>244</v>
      </c>
      <c r="C15" s="16"/>
      <c r="D15" s="14">
        <v>4</v>
      </c>
      <c r="E15" s="14" t="s">
        <v>1058</v>
      </c>
      <c r="F15" s="14" t="s">
        <v>1058</v>
      </c>
      <c r="G15" s="14" t="s">
        <v>1058</v>
      </c>
    </row>
    <row r="16" spans="1:7" ht="15" customHeight="1" x14ac:dyDescent="0.3">
      <c r="A16" s="14" t="s">
        <v>212</v>
      </c>
      <c r="B16" s="16" t="s">
        <v>273</v>
      </c>
      <c r="C16" s="16"/>
      <c r="D16" s="14">
        <v>4</v>
      </c>
      <c r="E16" s="14" t="s">
        <v>1058</v>
      </c>
      <c r="F16" s="14" t="s">
        <v>1058</v>
      </c>
      <c r="G16" s="14" t="s">
        <v>1058</v>
      </c>
    </row>
    <row r="17" spans="1:7" ht="15" customHeight="1" x14ac:dyDescent="0.3">
      <c r="A17" s="25" t="s">
        <v>21</v>
      </c>
      <c r="B17" s="16" t="s">
        <v>28</v>
      </c>
      <c r="C17" s="25" t="s">
        <v>29</v>
      </c>
      <c r="D17" s="25">
        <v>4</v>
      </c>
      <c r="E17" s="14" t="s">
        <v>1058</v>
      </c>
      <c r="F17" s="14" t="s">
        <v>1058</v>
      </c>
      <c r="G17" s="14" t="s">
        <v>1058</v>
      </c>
    </row>
    <row r="18" spans="1:7" ht="15" customHeight="1" x14ac:dyDescent="0.3">
      <c r="A18" s="25" t="s">
        <v>6</v>
      </c>
      <c r="B18" s="16" t="s">
        <v>39</v>
      </c>
      <c r="C18" s="25" t="s">
        <v>40</v>
      </c>
      <c r="D18" s="25">
        <v>4</v>
      </c>
      <c r="E18" s="14" t="s">
        <v>1058</v>
      </c>
      <c r="F18" s="14" t="s">
        <v>1058</v>
      </c>
      <c r="G18" s="14" t="s">
        <v>1058</v>
      </c>
    </row>
    <row r="19" spans="1:7" ht="15" customHeight="1" x14ac:dyDescent="0.3">
      <c r="A19" s="25" t="s">
        <v>6</v>
      </c>
      <c r="B19" s="16" t="s">
        <v>43</v>
      </c>
      <c r="C19" s="25" t="s">
        <v>44</v>
      </c>
      <c r="D19" s="25">
        <v>4</v>
      </c>
      <c r="E19" s="14" t="s">
        <v>1058</v>
      </c>
      <c r="F19" s="14" t="s">
        <v>1058</v>
      </c>
      <c r="G19" s="14" t="s">
        <v>1058</v>
      </c>
    </row>
    <row r="20" spans="1:7" ht="15" customHeight="1" x14ac:dyDescent="0.3">
      <c r="A20" s="25" t="s">
        <v>6</v>
      </c>
      <c r="B20" s="16" t="s">
        <v>47</v>
      </c>
      <c r="C20" s="25" t="s">
        <v>48</v>
      </c>
      <c r="D20" s="25">
        <v>4</v>
      </c>
      <c r="E20" s="14" t="s">
        <v>1058</v>
      </c>
      <c r="F20" s="14" t="s">
        <v>1058</v>
      </c>
      <c r="G20" s="14" t="s">
        <v>1058</v>
      </c>
    </row>
    <row r="21" spans="1:7" ht="15" customHeight="1" x14ac:dyDescent="0.3">
      <c r="A21" s="25" t="s">
        <v>6</v>
      </c>
      <c r="B21" s="16" t="s">
        <v>75</v>
      </c>
      <c r="C21" s="25" t="s">
        <v>76</v>
      </c>
      <c r="D21" s="25">
        <v>4</v>
      </c>
      <c r="E21" s="14" t="s">
        <v>1058</v>
      </c>
      <c r="F21" s="14" t="s">
        <v>1058</v>
      </c>
      <c r="G21" s="14" t="s">
        <v>1058</v>
      </c>
    </row>
    <row r="22" spans="1:7" ht="15" customHeight="1" x14ac:dyDescent="0.3">
      <c r="A22" s="25" t="s">
        <v>21</v>
      </c>
      <c r="B22" s="16" t="s">
        <v>95</v>
      </c>
      <c r="C22" s="25" t="s">
        <v>96</v>
      </c>
      <c r="D22" s="25">
        <v>4</v>
      </c>
      <c r="E22" s="14" t="s">
        <v>1058</v>
      </c>
      <c r="F22" s="14" t="s">
        <v>1058</v>
      </c>
      <c r="G22" s="14" t="s">
        <v>1058</v>
      </c>
    </row>
    <row r="23" spans="1:7" ht="15" customHeight="1" x14ac:dyDescent="0.3">
      <c r="A23" s="25" t="s">
        <v>21</v>
      </c>
      <c r="B23" s="16" t="s">
        <v>97</v>
      </c>
      <c r="C23" s="25" t="s">
        <v>98</v>
      </c>
      <c r="D23" s="25">
        <v>4</v>
      </c>
      <c r="E23" s="14" t="s">
        <v>1058</v>
      </c>
      <c r="F23" s="14" t="s">
        <v>1058</v>
      </c>
      <c r="G23" s="14" t="s">
        <v>1058</v>
      </c>
    </row>
    <row r="24" spans="1:7" ht="15" customHeight="1" x14ac:dyDescent="0.3">
      <c r="A24" s="25" t="s">
        <v>21</v>
      </c>
      <c r="B24" s="16" t="s">
        <v>119</v>
      </c>
      <c r="C24" s="25" t="s">
        <v>120</v>
      </c>
      <c r="D24" s="25">
        <v>4</v>
      </c>
      <c r="E24" s="14" t="s">
        <v>1058</v>
      </c>
      <c r="F24" s="14" t="s">
        <v>1058</v>
      </c>
      <c r="G24" s="14" t="s">
        <v>1058</v>
      </c>
    </row>
    <row r="25" spans="1:7" ht="15" customHeight="1" x14ac:dyDescent="0.3">
      <c r="A25" s="25" t="s">
        <v>21</v>
      </c>
      <c r="B25" s="16" t="s">
        <v>121</v>
      </c>
      <c r="C25" s="25" t="s">
        <v>122</v>
      </c>
      <c r="D25" s="25">
        <v>4</v>
      </c>
      <c r="E25" s="14" t="s">
        <v>1058</v>
      </c>
      <c r="F25" s="14" t="s">
        <v>1058</v>
      </c>
      <c r="G25" s="14" t="s">
        <v>1058</v>
      </c>
    </row>
    <row r="26" spans="1:7" ht="15" customHeight="1" x14ac:dyDescent="0.3">
      <c r="A26" s="25" t="s">
        <v>21</v>
      </c>
      <c r="B26" s="16" t="s">
        <v>143</v>
      </c>
      <c r="C26" s="25" t="s">
        <v>144</v>
      </c>
      <c r="D26" s="25">
        <v>4</v>
      </c>
      <c r="E26" s="14" t="s">
        <v>1058</v>
      </c>
      <c r="F26" s="14" t="s">
        <v>1058</v>
      </c>
      <c r="G26" s="14" t="s">
        <v>1058</v>
      </c>
    </row>
    <row r="27" spans="1:7" ht="15" customHeight="1" x14ac:dyDescent="0.3">
      <c r="A27" s="25" t="s">
        <v>21</v>
      </c>
      <c r="B27" s="16" t="s">
        <v>149</v>
      </c>
      <c r="C27" s="25" t="s">
        <v>150</v>
      </c>
      <c r="D27" s="25">
        <v>4</v>
      </c>
      <c r="E27" s="14" t="s">
        <v>1058</v>
      </c>
      <c r="F27" s="14" t="s">
        <v>1058</v>
      </c>
      <c r="G27" s="14" t="s">
        <v>1058</v>
      </c>
    </row>
    <row r="28" spans="1:7" ht="15" customHeight="1" x14ac:dyDescent="0.3">
      <c r="A28" s="14" t="s">
        <v>450</v>
      </c>
      <c r="B28" s="21" t="s">
        <v>458</v>
      </c>
      <c r="C28" s="16"/>
      <c r="D28" s="14">
        <v>3</v>
      </c>
      <c r="E28" s="14" t="s">
        <v>1058</v>
      </c>
      <c r="F28" s="14" t="s">
        <v>1058</v>
      </c>
      <c r="G28" s="14" t="s">
        <v>1058</v>
      </c>
    </row>
    <row r="29" spans="1:7" ht="15" customHeight="1" x14ac:dyDescent="0.3">
      <c r="A29" s="14" t="s">
        <v>427</v>
      </c>
      <c r="B29" s="21" t="s">
        <v>444</v>
      </c>
      <c r="C29" s="16"/>
      <c r="D29" s="14">
        <v>3</v>
      </c>
      <c r="E29" s="14" t="s">
        <v>1058</v>
      </c>
      <c r="F29" s="14" t="s">
        <v>1058</v>
      </c>
      <c r="G29" s="14" t="s">
        <v>1058</v>
      </c>
    </row>
    <row r="30" spans="1:7" ht="15" customHeight="1" x14ac:dyDescent="0.3">
      <c r="A30" s="14" t="s">
        <v>281</v>
      </c>
      <c r="B30" t="s">
        <v>282</v>
      </c>
      <c r="C30" t="s">
        <v>284</v>
      </c>
      <c r="D30" s="14">
        <v>3</v>
      </c>
      <c r="E30" s="14" t="s">
        <v>1058</v>
      </c>
      <c r="F30" s="14" t="s">
        <v>1058</v>
      </c>
      <c r="G30" s="14" t="s">
        <v>1058</v>
      </c>
    </row>
    <row r="31" spans="1:7" ht="15" customHeight="1" x14ac:dyDescent="0.3">
      <c r="A31" s="14" t="s">
        <v>21</v>
      </c>
      <c r="B31" s="21" t="s">
        <v>407</v>
      </c>
      <c r="C31" s="16"/>
      <c r="D31" s="14">
        <v>3</v>
      </c>
      <c r="E31" s="14" t="s">
        <v>1058</v>
      </c>
      <c r="F31" s="14" t="s">
        <v>1058</v>
      </c>
      <c r="G31" s="14" t="s">
        <v>1058</v>
      </c>
    </row>
    <row r="32" spans="1:7" ht="15" customHeight="1" x14ac:dyDescent="0.3">
      <c r="A32" s="14" t="s">
        <v>21</v>
      </c>
      <c r="B32" s="21" t="s">
        <v>380</v>
      </c>
      <c r="C32" s="16"/>
      <c r="D32" s="14">
        <v>3</v>
      </c>
      <c r="E32" s="14" t="s">
        <v>1058</v>
      </c>
      <c r="F32" s="14" t="s">
        <v>1058</v>
      </c>
      <c r="G32" s="14" t="s">
        <v>1058</v>
      </c>
    </row>
    <row r="33" spans="1:7" ht="15" customHeight="1" x14ac:dyDescent="0.3">
      <c r="A33" s="14" t="s">
        <v>6</v>
      </c>
      <c r="B33" s="21" t="s">
        <v>314</v>
      </c>
      <c r="C33" s="23" t="s">
        <v>316</v>
      </c>
      <c r="D33" s="14">
        <v>3</v>
      </c>
      <c r="E33" s="14" t="s">
        <v>1058</v>
      </c>
      <c r="F33" s="14" t="s">
        <v>1058</v>
      </c>
      <c r="G33" s="14" t="s">
        <v>1058</v>
      </c>
    </row>
    <row r="34" spans="1:7" ht="15" customHeight="1" x14ac:dyDescent="0.3">
      <c r="A34" s="14" t="s">
        <v>6</v>
      </c>
      <c r="B34" s="24" t="s">
        <v>351</v>
      </c>
      <c r="C34" s="16"/>
      <c r="D34" s="14">
        <v>3</v>
      </c>
      <c r="E34" s="14" t="s">
        <v>1058</v>
      </c>
      <c r="F34" s="14" t="s">
        <v>1058</v>
      </c>
      <c r="G34" s="14" t="s">
        <v>1058</v>
      </c>
    </row>
    <row r="35" spans="1:7" ht="15" customHeight="1" x14ac:dyDescent="0.3">
      <c r="A35" s="14" t="s">
        <v>21</v>
      </c>
      <c r="B35" s="21" t="s">
        <v>371</v>
      </c>
      <c r="C35" s="16"/>
      <c r="D35" s="14">
        <v>3</v>
      </c>
      <c r="E35" s="14" t="s">
        <v>1058</v>
      </c>
      <c r="F35" s="14" t="s">
        <v>1058</v>
      </c>
      <c r="G35" s="14" t="s">
        <v>1058</v>
      </c>
    </row>
    <row r="36" spans="1:7" ht="15" customHeight="1" x14ac:dyDescent="0.3">
      <c r="A36" s="25" t="s">
        <v>21</v>
      </c>
      <c r="B36" s="16" t="s">
        <v>153</v>
      </c>
      <c r="C36" s="25" t="s">
        <v>154</v>
      </c>
      <c r="D36" s="25">
        <v>3</v>
      </c>
      <c r="E36" s="14" t="s">
        <v>1058</v>
      </c>
      <c r="F36" s="14" t="s">
        <v>1058</v>
      </c>
      <c r="G36" s="14" t="s">
        <v>1058</v>
      </c>
    </row>
    <row r="37" spans="1:7" ht="15" customHeight="1" x14ac:dyDescent="0.3">
      <c r="A37" s="14" t="s">
        <v>427</v>
      </c>
      <c r="B37" s="21" t="s">
        <v>438</v>
      </c>
      <c r="C37" s="16"/>
      <c r="D37" s="14">
        <v>3</v>
      </c>
      <c r="E37" s="14" t="s">
        <v>1058</v>
      </c>
      <c r="F37" s="14" t="s">
        <v>1058</v>
      </c>
      <c r="G37" s="14" t="s">
        <v>1058</v>
      </c>
    </row>
    <row r="38" spans="1:7" ht="15" customHeight="1" x14ac:dyDescent="0.3">
      <c r="A38" s="25" t="s">
        <v>6</v>
      </c>
      <c r="B38" s="16" t="s">
        <v>12</v>
      </c>
      <c r="C38" s="25" t="s">
        <v>13</v>
      </c>
      <c r="D38" s="25">
        <v>3</v>
      </c>
      <c r="E38" s="14" t="s">
        <v>1058</v>
      </c>
      <c r="F38" s="14" t="s">
        <v>1058</v>
      </c>
      <c r="G38" s="14" t="s">
        <v>1058</v>
      </c>
    </row>
    <row r="39" spans="1:7" ht="15" customHeight="1" x14ac:dyDescent="0.3">
      <c r="A39" s="25" t="s">
        <v>21</v>
      </c>
      <c r="B39" s="16" t="s">
        <v>85</v>
      </c>
      <c r="C39" s="25" t="s">
        <v>86</v>
      </c>
      <c r="D39" s="25">
        <v>3</v>
      </c>
      <c r="E39" s="14" t="s">
        <v>1058</v>
      </c>
      <c r="F39" s="14" t="s">
        <v>1058</v>
      </c>
      <c r="G39" s="14" t="s">
        <v>1058</v>
      </c>
    </row>
    <row r="40" spans="1:7" ht="15" customHeight="1" x14ac:dyDescent="0.3">
      <c r="A40" s="14" t="s">
        <v>21</v>
      </c>
      <c r="B40" s="21" t="s">
        <v>399</v>
      </c>
      <c r="C40" s="16"/>
      <c r="D40" s="14">
        <v>3</v>
      </c>
      <c r="E40" s="14" t="s">
        <v>1058</v>
      </c>
      <c r="F40" s="14" t="s">
        <v>1058</v>
      </c>
      <c r="G40" s="14" t="s">
        <v>1058</v>
      </c>
    </row>
    <row r="41" spans="1:7" ht="15" customHeight="1" x14ac:dyDescent="0.3">
      <c r="A41" s="14" t="s">
        <v>450</v>
      </c>
      <c r="B41" s="24" t="s">
        <v>465</v>
      </c>
      <c r="C41" s="16"/>
      <c r="D41" s="14">
        <v>3</v>
      </c>
      <c r="E41" s="14" t="s">
        <v>1058</v>
      </c>
      <c r="F41" s="14" t="s">
        <v>1058</v>
      </c>
      <c r="G41" s="14" t="s">
        <v>1058</v>
      </c>
    </row>
    <row r="42" spans="1:7" ht="15" customHeight="1" x14ac:dyDescent="0.3">
      <c r="A42" s="14" t="s">
        <v>6</v>
      </c>
      <c r="B42" s="21" t="s">
        <v>329</v>
      </c>
      <c r="C42" s="23" t="s">
        <v>331</v>
      </c>
      <c r="D42" s="14">
        <v>3</v>
      </c>
      <c r="E42" s="14" t="s">
        <v>1058</v>
      </c>
      <c r="F42" s="14" t="s">
        <v>1058</v>
      </c>
      <c r="G42" s="14" t="s">
        <v>1058</v>
      </c>
    </row>
    <row r="43" spans="1:7" ht="15" customHeight="1" x14ac:dyDescent="0.3">
      <c r="A43" s="14" t="s">
        <v>21</v>
      </c>
      <c r="B43" s="21" t="s">
        <v>387</v>
      </c>
      <c r="C43" s="16"/>
      <c r="D43" s="14">
        <v>3</v>
      </c>
      <c r="E43" s="14" t="s">
        <v>1058</v>
      </c>
      <c r="F43" s="14" t="s">
        <v>1058</v>
      </c>
      <c r="G43" s="14" t="s">
        <v>1058</v>
      </c>
    </row>
    <row r="44" spans="1:7" ht="15" customHeight="1" x14ac:dyDescent="0.3">
      <c r="A44" s="14" t="s">
        <v>21</v>
      </c>
      <c r="B44" s="21" t="s">
        <v>403</v>
      </c>
      <c r="C44" s="16"/>
      <c r="D44" s="14">
        <v>3</v>
      </c>
      <c r="E44" s="14" t="s">
        <v>1058</v>
      </c>
      <c r="F44" s="14" t="s">
        <v>1058</v>
      </c>
      <c r="G44" s="14" t="s">
        <v>1058</v>
      </c>
    </row>
    <row r="45" spans="1:7" ht="15" customHeight="1" x14ac:dyDescent="0.3">
      <c r="A45" s="14" t="s">
        <v>212</v>
      </c>
      <c r="B45" s="16" t="s">
        <v>255</v>
      </c>
      <c r="C45" s="16"/>
      <c r="D45" s="14">
        <v>3</v>
      </c>
      <c r="E45" s="14" t="s">
        <v>1058</v>
      </c>
      <c r="F45" s="14" t="s">
        <v>1058</v>
      </c>
      <c r="G45" s="14" t="s">
        <v>1058</v>
      </c>
    </row>
    <row r="46" spans="1:7" ht="15" customHeight="1" x14ac:dyDescent="0.3">
      <c r="A46" s="14" t="s">
        <v>212</v>
      </c>
      <c r="B46" s="16" t="s">
        <v>261</v>
      </c>
      <c r="C46" s="16"/>
      <c r="D46" s="14">
        <v>3</v>
      </c>
      <c r="E46" s="14" t="s">
        <v>1058</v>
      </c>
      <c r="F46" s="14" t="s">
        <v>1058</v>
      </c>
      <c r="G46" s="14" t="s">
        <v>1058</v>
      </c>
    </row>
    <row r="47" spans="1:7" ht="15" customHeight="1" x14ac:dyDescent="0.3">
      <c r="A47" s="14" t="s">
        <v>427</v>
      </c>
      <c r="B47" s="21" t="s">
        <v>429</v>
      </c>
      <c r="C47" s="16"/>
      <c r="D47" s="14">
        <v>3</v>
      </c>
      <c r="E47" s="14" t="s">
        <v>1058</v>
      </c>
      <c r="F47" s="14" t="s">
        <v>1058</v>
      </c>
      <c r="G47" s="14" t="s">
        <v>1058</v>
      </c>
    </row>
    <row r="48" spans="1:7" ht="15" customHeight="1" x14ac:dyDescent="0.3">
      <c r="A48" s="14" t="s">
        <v>450</v>
      </c>
      <c r="B48" s="21" t="s">
        <v>466</v>
      </c>
      <c r="C48" s="16"/>
      <c r="D48" s="14">
        <v>3</v>
      </c>
      <c r="E48" s="14" t="s">
        <v>1058</v>
      </c>
      <c r="F48" s="14" t="s">
        <v>1058</v>
      </c>
      <c r="G48" s="14" t="s">
        <v>1058</v>
      </c>
    </row>
    <row r="49" spans="1:7" ht="15" customHeight="1" x14ac:dyDescent="0.3">
      <c r="A49" s="25" t="s">
        <v>6</v>
      </c>
      <c r="B49" s="16" t="s">
        <v>7</v>
      </c>
      <c r="C49" s="25" t="s">
        <v>8</v>
      </c>
      <c r="D49" s="25">
        <v>3</v>
      </c>
      <c r="E49" s="14" t="s">
        <v>1058</v>
      </c>
      <c r="F49" s="14" t="s">
        <v>1058</v>
      </c>
      <c r="G49" s="14" t="s">
        <v>1058</v>
      </c>
    </row>
    <row r="50" spans="1:7" ht="15" customHeight="1" x14ac:dyDescent="0.3">
      <c r="A50" s="25" t="s">
        <v>6</v>
      </c>
      <c r="B50" s="16" t="s">
        <v>14</v>
      </c>
      <c r="C50" s="25" t="s">
        <v>15</v>
      </c>
      <c r="D50" s="25">
        <v>3</v>
      </c>
      <c r="E50" s="14" t="s">
        <v>1058</v>
      </c>
      <c r="F50" s="14" t="s">
        <v>1058</v>
      </c>
      <c r="G50" s="14" t="s">
        <v>1058</v>
      </c>
    </row>
    <row r="51" spans="1:7" ht="15" customHeight="1" x14ac:dyDescent="0.3">
      <c r="A51" s="25" t="s">
        <v>6</v>
      </c>
      <c r="B51" s="16" t="s">
        <v>45</v>
      </c>
      <c r="C51" s="25" t="s">
        <v>46</v>
      </c>
      <c r="D51" s="25">
        <v>3</v>
      </c>
      <c r="E51" s="14" t="s">
        <v>1058</v>
      </c>
      <c r="F51" s="14" t="s">
        <v>1058</v>
      </c>
      <c r="G51" s="14" t="s">
        <v>1058</v>
      </c>
    </row>
    <row r="52" spans="1:7" ht="15" customHeight="1" x14ac:dyDescent="0.3">
      <c r="A52" s="25" t="s">
        <v>6</v>
      </c>
      <c r="B52" s="16" t="s">
        <v>67</v>
      </c>
      <c r="C52" s="25" t="s">
        <v>68</v>
      </c>
      <c r="D52" s="25">
        <v>3</v>
      </c>
      <c r="E52" s="14" t="s">
        <v>1058</v>
      </c>
      <c r="F52" s="14" t="s">
        <v>1058</v>
      </c>
      <c r="G52" s="14" t="s">
        <v>1058</v>
      </c>
    </row>
    <row r="53" spans="1:7" ht="15" customHeight="1" x14ac:dyDescent="0.3">
      <c r="A53" s="25" t="s">
        <v>6</v>
      </c>
      <c r="B53" s="16" t="s">
        <v>69</v>
      </c>
      <c r="C53" s="25" t="s">
        <v>70</v>
      </c>
      <c r="D53" s="25">
        <v>3</v>
      </c>
      <c r="E53" s="14" t="s">
        <v>1058</v>
      </c>
      <c r="F53" s="14" t="s">
        <v>1058</v>
      </c>
      <c r="G53" s="14" t="s">
        <v>1058</v>
      </c>
    </row>
    <row r="54" spans="1:7" ht="15" customHeight="1" x14ac:dyDescent="0.3">
      <c r="A54" s="25" t="s">
        <v>6</v>
      </c>
      <c r="B54" s="16" t="s">
        <v>73</v>
      </c>
      <c r="C54" s="25" t="s">
        <v>74</v>
      </c>
      <c r="D54" s="25">
        <v>3</v>
      </c>
      <c r="E54" s="14" t="s">
        <v>1058</v>
      </c>
      <c r="F54" s="14" t="s">
        <v>1058</v>
      </c>
      <c r="G54" s="14" t="s">
        <v>1058</v>
      </c>
    </row>
    <row r="55" spans="1:7" ht="15" customHeight="1" x14ac:dyDescent="0.3">
      <c r="A55" s="25" t="s">
        <v>21</v>
      </c>
      <c r="B55" s="16" t="s">
        <v>101</v>
      </c>
      <c r="C55" s="25" t="s">
        <v>102</v>
      </c>
      <c r="D55" s="25">
        <v>3</v>
      </c>
      <c r="E55" s="14" t="s">
        <v>1058</v>
      </c>
      <c r="F55" s="14" t="s">
        <v>1058</v>
      </c>
      <c r="G55" s="14" t="s">
        <v>1058</v>
      </c>
    </row>
    <row r="56" spans="1:7" ht="15" customHeight="1" x14ac:dyDescent="0.3">
      <c r="A56" s="25" t="s">
        <v>21</v>
      </c>
      <c r="B56" s="16" t="s">
        <v>137</v>
      </c>
      <c r="C56" s="25" t="s">
        <v>138</v>
      </c>
      <c r="D56" s="25">
        <v>3</v>
      </c>
      <c r="E56" s="14" t="s">
        <v>1058</v>
      </c>
      <c r="F56" s="14" t="s">
        <v>1058</v>
      </c>
      <c r="G56" s="14" t="s">
        <v>1058</v>
      </c>
    </row>
    <row r="57" spans="1:7" ht="15" customHeight="1" x14ac:dyDescent="0.3">
      <c r="A57" s="25" t="s">
        <v>21</v>
      </c>
      <c r="B57" s="16" t="s">
        <v>157</v>
      </c>
      <c r="C57" s="25" t="s">
        <v>158</v>
      </c>
      <c r="D57" s="25">
        <v>3</v>
      </c>
      <c r="E57" s="14" t="s">
        <v>1058</v>
      </c>
      <c r="F57" s="14" t="s">
        <v>1058</v>
      </c>
      <c r="G57" s="14" t="s">
        <v>1058</v>
      </c>
    </row>
    <row r="58" spans="1:7" ht="15" customHeight="1" x14ac:dyDescent="0.3">
      <c r="A58" s="25" t="s">
        <v>21</v>
      </c>
      <c r="B58" s="16" t="s">
        <v>163</v>
      </c>
      <c r="C58" s="25" t="s">
        <v>164</v>
      </c>
      <c r="D58" s="25">
        <v>3</v>
      </c>
      <c r="E58" s="14" t="s">
        <v>1058</v>
      </c>
      <c r="F58" s="14" t="s">
        <v>1058</v>
      </c>
      <c r="G58" s="14" t="s">
        <v>1058</v>
      </c>
    </row>
    <row r="59" spans="1:7" ht="15" customHeight="1" x14ac:dyDescent="0.3">
      <c r="A59" s="25" t="s">
        <v>21</v>
      </c>
      <c r="B59" s="16" t="s">
        <v>165</v>
      </c>
      <c r="C59" s="25" t="s">
        <v>166</v>
      </c>
      <c r="D59" s="25">
        <v>3</v>
      </c>
      <c r="E59" s="14" t="s">
        <v>1058</v>
      </c>
      <c r="F59" s="14" t="s">
        <v>1058</v>
      </c>
      <c r="G59" s="14" t="s">
        <v>1058</v>
      </c>
    </row>
    <row r="60" spans="1:7" ht="15" customHeight="1" x14ac:dyDescent="0.3">
      <c r="A60" s="25" t="s">
        <v>21</v>
      </c>
      <c r="B60" s="16" t="s">
        <v>167</v>
      </c>
      <c r="C60" s="25" t="s">
        <v>168</v>
      </c>
      <c r="D60" s="25">
        <v>3</v>
      </c>
      <c r="E60" s="14" t="s">
        <v>1058</v>
      </c>
      <c r="F60" s="14" t="s">
        <v>1058</v>
      </c>
      <c r="G60" s="14" t="s">
        <v>1058</v>
      </c>
    </row>
    <row r="61" spans="1:7" ht="15" customHeight="1" x14ac:dyDescent="0.3">
      <c r="A61" s="25" t="s">
        <v>21</v>
      </c>
      <c r="B61" s="16" t="s">
        <v>171</v>
      </c>
      <c r="C61" s="25" t="s">
        <v>172</v>
      </c>
      <c r="D61" s="25">
        <v>3</v>
      </c>
      <c r="E61" s="14" t="s">
        <v>1058</v>
      </c>
      <c r="F61" s="14" t="s">
        <v>1058</v>
      </c>
      <c r="G61" s="14" t="s">
        <v>1058</v>
      </c>
    </row>
    <row r="62" spans="1:7" ht="15" customHeight="1" x14ac:dyDescent="0.3">
      <c r="A62" s="22" t="s">
        <v>21</v>
      </c>
      <c r="B62" s="16" t="s">
        <v>185</v>
      </c>
      <c r="C62" s="27" t="s">
        <v>186</v>
      </c>
      <c r="D62" s="22">
        <v>3</v>
      </c>
      <c r="E62" s="14" t="s">
        <v>1058</v>
      </c>
      <c r="F62" s="14" t="s">
        <v>1058</v>
      </c>
      <c r="G62" s="14" t="s">
        <v>1058</v>
      </c>
    </row>
    <row r="63" spans="1:7" ht="15" customHeight="1" x14ac:dyDescent="0.3">
      <c r="A63" s="22" t="s">
        <v>21</v>
      </c>
      <c r="B63" s="16" t="s">
        <v>195</v>
      </c>
      <c r="C63" s="25" t="s">
        <v>196</v>
      </c>
      <c r="D63" s="22">
        <v>3</v>
      </c>
      <c r="E63" s="14" t="s">
        <v>1058</v>
      </c>
      <c r="F63" s="14" t="s">
        <v>1058</v>
      </c>
      <c r="G63" s="14" t="s">
        <v>1058</v>
      </c>
    </row>
    <row r="64" spans="1:7" ht="15" customHeight="1" x14ac:dyDescent="0.3">
      <c r="A64" s="14" t="s">
        <v>212</v>
      </c>
      <c r="B64" s="16" t="s">
        <v>233</v>
      </c>
      <c r="C64" s="16"/>
      <c r="D64" s="14">
        <v>2</v>
      </c>
      <c r="E64" s="14" t="s">
        <v>1058</v>
      </c>
      <c r="F64" s="14" t="s">
        <v>1058</v>
      </c>
      <c r="G64" s="14" t="s">
        <v>1058</v>
      </c>
    </row>
    <row r="65" spans="1:7" ht="15" customHeight="1" x14ac:dyDescent="0.3">
      <c r="A65" s="14" t="s">
        <v>212</v>
      </c>
      <c r="B65" s="16" t="s">
        <v>246</v>
      </c>
      <c r="C65" s="16"/>
      <c r="D65" s="14">
        <v>2</v>
      </c>
      <c r="E65" s="14" t="s">
        <v>1058</v>
      </c>
      <c r="F65" s="14" t="s">
        <v>1058</v>
      </c>
      <c r="G65" s="14" t="s">
        <v>1058</v>
      </c>
    </row>
    <row r="66" spans="1:7" ht="15" customHeight="1" x14ac:dyDescent="0.3">
      <c r="A66" s="14" t="s">
        <v>6</v>
      </c>
      <c r="B66" s="21" t="s">
        <v>317</v>
      </c>
      <c r="C66" s="23" t="s">
        <v>319</v>
      </c>
      <c r="D66" s="14">
        <v>2</v>
      </c>
      <c r="E66" s="14" t="s">
        <v>1058</v>
      </c>
      <c r="F66" s="14" t="s">
        <v>1058</v>
      </c>
      <c r="G66" s="14" t="s">
        <v>1058</v>
      </c>
    </row>
    <row r="67" spans="1:7" ht="15" customHeight="1" x14ac:dyDescent="0.3">
      <c r="A67" s="14" t="s">
        <v>6</v>
      </c>
      <c r="B67" s="21" t="s">
        <v>333</v>
      </c>
      <c r="C67" s="23" t="s">
        <v>335</v>
      </c>
      <c r="D67" s="14">
        <v>2</v>
      </c>
      <c r="E67" s="14" t="s">
        <v>1058</v>
      </c>
      <c r="F67" s="14" t="s">
        <v>1058</v>
      </c>
      <c r="G67" s="14" t="s">
        <v>1058</v>
      </c>
    </row>
    <row r="68" spans="1:7" ht="15" customHeight="1" x14ac:dyDescent="0.3">
      <c r="A68" s="14" t="s">
        <v>6</v>
      </c>
      <c r="B68" s="21" t="s">
        <v>339</v>
      </c>
      <c r="C68" s="23" t="s">
        <v>341</v>
      </c>
      <c r="D68" s="14">
        <v>2</v>
      </c>
      <c r="E68" s="14" t="s">
        <v>1058</v>
      </c>
      <c r="F68" s="14" t="s">
        <v>1058</v>
      </c>
      <c r="G68" s="14" t="s">
        <v>1058</v>
      </c>
    </row>
    <row r="69" spans="1:7" ht="15" customHeight="1" x14ac:dyDescent="0.3">
      <c r="A69" s="14" t="s">
        <v>6</v>
      </c>
      <c r="B69" s="24" t="s">
        <v>353</v>
      </c>
      <c r="C69" s="16"/>
      <c r="D69" s="14">
        <v>2</v>
      </c>
      <c r="E69" s="14" t="s">
        <v>1058</v>
      </c>
      <c r="F69" s="14" t="s">
        <v>1058</v>
      </c>
      <c r="G69" s="14" t="s">
        <v>1058</v>
      </c>
    </row>
    <row r="70" spans="1:7" ht="15" customHeight="1" x14ac:dyDescent="0.3">
      <c r="A70" s="14" t="s">
        <v>6</v>
      </c>
      <c r="B70" s="24" t="s">
        <v>354</v>
      </c>
      <c r="C70" s="16"/>
      <c r="D70" s="14">
        <v>2</v>
      </c>
      <c r="E70" s="14" t="s">
        <v>1058</v>
      </c>
      <c r="F70" s="14" t="s">
        <v>1058</v>
      </c>
      <c r="G70" s="14" t="s">
        <v>1058</v>
      </c>
    </row>
    <row r="71" spans="1:7" ht="15" customHeight="1" x14ac:dyDescent="0.3">
      <c r="A71" s="14" t="s">
        <v>21</v>
      </c>
      <c r="B71" s="24" t="s">
        <v>358</v>
      </c>
      <c r="C71" s="16"/>
      <c r="D71" s="14">
        <v>2</v>
      </c>
      <c r="E71" s="14" t="s">
        <v>1058</v>
      </c>
      <c r="F71" s="14" t="s">
        <v>1058</v>
      </c>
      <c r="G71" s="14" t="s">
        <v>1058</v>
      </c>
    </row>
    <row r="72" spans="1:7" ht="15" customHeight="1" x14ac:dyDescent="0.3">
      <c r="A72" s="14" t="s">
        <v>21</v>
      </c>
      <c r="B72" s="24" t="s">
        <v>359</v>
      </c>
      <c r="C72" s="16"/>
      <c r="D72" s="14">
        <v>2</v>
      </c>
      <c r="E72" s="14" t="s">
        <v>1058</v>
      </c>
      <c r="F72" s="14" t="s">
        <v>1058</v>
      </c>
      <c r="G72" s="14" t="s">
        <v>1058</v>
      </c>
    </row>
    <row r="73" spans="1:7" ht="15" customHeight="1" x14ac:dyDescent="0.3">
      <c r="A73" s="14" t="s">
        <v>21</v>
      </c>
      <c r="B73" s="21" t="s">
        <v>362</v>
      </c>
      <c r="C73" s="16"/>
      <c r="D73" s="14">
        <v>2</v>
      </c>
      <c r="E73" s="14" t="s">
        <v>1058</v>
      </c>
      <c r="F73" s="14" t="s">
        <v>1058</v>
      </c>
      <c r="G73" s="14" t="s">
        <v>1058</v>
      </c>
    </row>
    <row r="74" spans="1:7" ht="15" customHeight="1" x14ac:dyDescent="0.3">
      <c r="A74" s="14" t="s">
        <v>21</v>
      </c>
      <c r="B74" s="21" t="s">
        <v>363</v>
      </c>
      <c r="C74" s="16"/>
      <c r="D74" s="14">
        <v>2</v>
      </c>
      <c r="E74" s="14" t="s">
        <v>1058</v>
      </c>
      <c r="F74" s="14" t="s">
        <v>1058</v>
      </c>
      <c r="G74" s="14" t="s">
        <v>1058</v>
      </c>
    </row>
    <row r="75" spans="1:7" ht="15" customHeight="1" x14ac:dyDescent="0.3">
      <c r="A75" s="14" t="s">
        <v>21</v>
      </c>
      <c r="B75" s="21" t="s">
        <v>368</v>
      </c>
      <c r="C75" s="16"/>
      <c r="D75" s="14">
        <v>2</v>
      </c>
      <c r="E75" s="14" t="s">
        <v>1058</v>
      </c>
      <c r="F75" s="14" t="s">
        <v>1058</v>
      </c>
      <c r="G75" s="14" t="s">
        <v>1058</v>
      </c>
    </row>
    <row r="76" spans="1:7" ht="15" customHeight="1" x14ac:dyDescent="0.3">
      <c r="A76" s="14" t="s">
        <v>21</v>
      </c>
      <c r="B76" s="21" t="s">
        <v>369</v>
      </c>
      <c r="C76" s="16"/>
      <c r="D76" s="14">
        <v>2</v>
      </c>
      <c r="E76" s="14" t="s">
        <v>1058</v>
      </c>
      <c r="F76" s="14" t="s">
        <v>1058</v>
      </c>
      <c r="G76" s="14" t="s">
        <v>1058</v>
      </c>
    </row>
    <row r="77" spans="1:7" ht="15" customHeight="1" x14ac:dyDescent="0.3">
      <c r="A77" s="14" t="s">
        <v>21</v>
      </c>
      <c r="B77" s="21" t="s">
        <v>370</v>
      </c>
      <c r="C77" s="16"/>
      <c r="D77" s="14">
        <v>2</v>
      </c>
      <c r="E77" s="14" t="s">
        <v>1058</v>
      </c>
      <c r="F77" s="14" t="s">
        <v>1058</v>
      </c>
      <c r="G77" s="14" t="s">
        <v>1058</v>
      </c>
    </row>
    <row r="78" spans="1:7" ht="15" customHeight="1" x14ac:dyDescent="0.3">
      <c r="A78" s="14" t="s">
        <v>21</v>
      </c>
      <c r="B78" s="21" t="s">
        <v>374</v>
      </c>
      <c r="C78" s="16"/>
      <c r="D78" s="14">
        <v>2</v>
      </c>
      <c r="E78" s="14" t="s">
        <v>1058</v>
      </c>
      <c r="F78" s="14" t="s">
        <v>1058</v>
      </c>
      <c r="G78" s="14" t="s">
        <v>1058</v>
      </c>
    </row>
    <row r="79" spans="1:7" ht="15" customHeight="1" x14ac:dyDescent="0.3">
      <c r="A79" s="14" t="s">
        <v>21</v>
      </c>
      <c r="B79" s="21" t="s">
        <v>377</v>
      </c>
      <c r="C79" s="16"/>
      <c r="D79" s="14">
        <v>2</v>
      </c>
      <c r="E79" s="14" t="s">
        <v>1058</v>
      </c>
      <c r="F79" s="14" t="s">
        <v>1058</v>
      </c>
      <c r="G79" s="14" t="s">
        <v>1058</v>
      </c>
    </row>
    <row r="80" spans="1:7" ht="15" customHeight="1" x14ac:dyDescent="0.3">
      <c r="A80" s="14" t="s">
        <v>21</v>
      </c>
      <c r="B80" s="21" t="s">
        <v>382</v>
      </c>
      <c r="C80" s="16"/>
      <c r="D80" s="14">
        <v>2</v>
      </c>
      <c r="E80" s="14" t="s">
        <v>1058</v>
      </c>
      <c r="F80" s="14" t="s">
        <v>1058</v>
      </c>
      <c r="G80" s="14" t="s">
        <v>1058</v>
      </c>
    </row>
    <row r="81" spans="1:7" ht="15" customHeight="1" x14ac:dyDescent="0.3">
      <c r="A81" s="14" t="s">
        <v>21</v>
      </c>
      <c r="B81" s="21" t="s">
        <v>391</v>
      </c>
      <c r="C81" s="16"/>
      <c r="D81" s="14">
        <v>2</v>
      </c>
      <c r="E81" s="14" t="s">
        <v>1058</v>
      </c>
      <c r="F81" s="14" t="s">
        <v>1058</v>
      </c>
      <c r="G81" s="14" t="s">
        <v>1058</v>
      </c>
    </row>
    <row r="82" spans="1:7" ht="15" customHeight="1" x14ac:dyDescent="0.3">
      <c r="A82" s="14" t="s">
        <v>21</v>
      </c>
      <c r="B82" s="21" t="s">
        <v>396</v>
      </c>
      <c r="C82" s="16"/>
      <c r="D82" s="14">
        <v>2</v>
      </c>
      <c r="E82" s="14" t="s">
        <v>1058</v>
      </c>
      <c r="F82" s="14" t="s">
        <v>1058</v>
      </c>
      <c r="G82" s="14" t="s">
        <v>1058</v>
      </c>
    </row>
    <row r="83" spans="1:7" ht="15" customHeight="1" x14ac:dyDescent="0.3">
      <c r="A83" s="14" t="s">
        <v>21</v>
      </c>
      <c r="B83" s="21" t="s">
        <v>398</v>
      </c>
      <c r="C83" s="16"/>
      <c r="D83" s="14">
        <v>2</v>
      </c>
      <c r="E83" s="14" t="s">
        <v>1058</v>
      </c>
      <c r="F83" s="14" t="s">
        <v>1058</v>
      </c>
      <c r="G83" s="14" t="s">
        <v>1058</v>
      </c>
    </row>
    <row r="84" spans="1:7" ht="15" customHeight="1" x14ac:dyDescent="0.3">
      <c r="A84" s="14" t="s">
        <v>21</v>
      </c>
      <c r="B84" s="21" t="s">
        <v>406</v>
      </c>
      <c r="C84" s="16"/>
      <c r="D84" s="14">
        <v>2</v>
      </c>
      <c r="E84" s="14" t="s">
        <v>1058</v>
      </c>
      <c r="F84" s="14" t="s">
        <v>1058</v>
      </c>
      <c r="G84" s="14" t="s">
        <v>1058</v>
      </c>
    </row>
    <row r="85" spans="1:7" ht="15" customHeight="1" x14ac:dyDescent="0.3">
      <c r="A85" s="14" t="s">
        <v>16</v>
      </c>
      <c r="B85" s="21" t="s">
        <v>411</v>
      </c>
      <c r="C85" s="16"/>
      <c r="D85" s="14">
        <v>2</v>
      </c>
      <c r="E85" s="14" t="s">
        <v>1058</v>
      </c>
      <c r="F85" s="14" t="s">
        <v>1058</v>
      </c>
      <c r="G85" s="14" t="s">
        <v>1058</v>
      </c>
    </row>
    <row r="86" spans="1:7" ht="15" customHeight="1" x14ac:dyDescent="0.3">
      <c r="A86" s="14" t="s">
        <v>16</v>
      </c>
      <c r="B86" s="21" t="s">
        <v>412</v>
      </c>
      <c r="C86" s="16"/>
      <c r="D86" s="14">
        <v>2</v>
      </c>
      <c r="E86" s="14" t="s">
        <v>1058</v>
      </c>
      <c r="F86" s="14" t="s">
        <v>1058</v>
      </c>
      <c r="G86" s="14" t="s">
        <v>1058</v>
      </c>
    </row>
    <row r="87" spans="1:7" ht="15" customHeight="1" x14ac:dyDescent="0.3">
      <c r="A87" s="14" t="s">
        <v>16</v>
      </c>
      <c r="B87" s="21" t="s">
        <v>415</v>
      </c>
      <c r="C87" s="16"/>
      <c r="D87" s="14">
        <v>2</v>
      </c>
      <c r="E87" s="14" t="s">
        <v>1058</v>
      </c>
      <c r="F87" s="14" t="s">
        <v>1058</v>
      </c>
      <c r="G87" s="14" t="s">
        <v>1058</v>
      </c>
    </row>
    <row r="88" spans="1:7" ht="15" customHeight="1" x14ac:dyDescent="0.3">
      <c r="A88" s="14" t="s">
        <v>16</v>
      </c>
      <c r="B88" s="24" t="s">
        <v>416</v>
      </c>
      <c r="C88" s="16"/>
      <c r="D88" s="14">
        <v>2</v>
      </c>
      <c r="E88" s="14" t="s">
        <v>1058</v>
      </c>
      <c r="F88" s="14" t="s">
        <v>1058</v>
      </c>
      <c r="G88" s="14" t="s">
        <v>1058</v>
      </c>
    </row>
    <row r="89" spans="1:7" ht="15" customHeight="1" x14ac:dyDescent="0.3">
      <c r="A89" s="14" t="s">
        <v>16</v>
      </c>
      <c r="B89" s="24" t="s">
        <v>418</v>
      </c>
      <c r="C89" s="16"/>
      <c r="D89" s="14">
        <v>2</v>
      </c>
      <c r="E89" s="14" t="s">
        <v>1058</v>
      </c>
      <c r="F89" s="14" t="s">
        <v>1058</v>
      </c>
      <c r="G89" s="14" t="s">
        <v>1058</v>
      </c>
    </row>
    <row r="90" spans="1:7" ht="15" customHeight="1" x14ac:dyDescent="0.3">
      <c r="A90" s="22" t="s">
        <v>420</v>
      </c>
      <c r="B90" s="21" t="s">
        <v>422</v>
      </c>
      <c r="C90" s="16"/>
      <c r="D90" s="14">
        <v>2</v>
      </c>
      <c r="E90" s="14" t="s">
        <v>1058</v>
      </c>
      <c r="F90" s="14" t="s">
        <v>1058</v>
      </c>
      <c r="G90" s="14" t="s">
        <v>1058</v>
      </c>
    </row>
    <row r="91" spans="1:7" ht="15" customHeight="1" x14ac:dyDescent="0.3">
      <c r="A91" s="14" t="s">
        <v>424</v>
      </c>
      <c r="B91" s="21" t="s">
        <v>425</v>
      </c>
      <c r="C91" s="16"/>
      <c r="D91" s="14">
        <v>2</v>
      </c>
      <c r="E91" s="14" t="s">
        <v>1058</v>
      </c>
      <c r="F91" s="14" t="s">
        <v>1058</v>
      </c>
      <c r="G91" s="14" t="s">
        <v>1058</v>
      </c>
    </row>
    <row r="92" spans="1:7" ht="15" customHeight="1" x14ac:dyDescent="0.3">
      <c r="A92" s="14" t="s">
        <v>424</v>
      </c>
      <c r="B92" s="21" t="s">
        <v>426</v>
      </c>
      <c r="C92" s="16"/>
      <c r="D92" s="14">
        <v>2</v>
      </c>
      <c r="E92" s="14" t="s">
        <v>1058</v>
      </c>
      <c r="F92" s="14" t="s">
        <v>1058</v>
      </c>
      <c r="G92" s="14" t="s">
        <v>1058</v>
      </c>
    </row>
    <row r="93" spans="1:7" ht="15" customHeight="1" x14ac:dyDescent="0.3">
      <c r="A93" s="14" t="s">
        <v>427</v>
      </c>
      <c r="B93" s="21" t="s">
        <v>436</v>
      </c>
      <c r="C93" s="16"/>
      <c r="D93" s="14">
        <v>2</v>
      </c>
      <c r="E93" s="14" t="s">
        <v>1058</v>
      </c>
      <c r="F93" s="14" t="s">
        <v>1058</v>
      </c>
      <c r="G93" s="14" t="s">
        <v>1058</v>
      </c>
    </row>
    <row r="94" spans="1:7" ht="15" customHeight="1" x14ac:dyDescent="0.3">
      <c r="A94" s="14" t="s">
        <v>427</v>
      </c>
      <c r="B94" s="21" t="s">
        <v>441</v>
      </c>
      <c r="C94" s="16"/>
      <c r="D94" s="14">
        <v>2</v>
      </c>
      <c r="E94" s="14" t="s">
        <v>1058</v>
      </c>
      <c r="F94" s="14" t="s">
        <v>1058</v>
      </c>
      <c r="G94" s="14" t="s">
        <v>1058</v>
      </c>
    </row>
    <row r="95" spans="1:7" ht="15" customHeight="1" x14ac:dyDescent="0.3">
      <c r="A95" s="14" t="s">
        <v>427</v>
      </c>
      <c r="B95" s="21" t="s">
        <v>442</v>
      </c>
      <c r="C95" s="16"/>
      <c r="D95" s="14">
        <v>2</v>
      </c>
      <c r="E95" s="14" t="s">
        <v>1058</v>
      </c>
      <c r="F95" s="14" t="s">
        <v>1058</v>
      </c>
      <c r="G95" s="14" t="s">
        <v>1058</v>
      </c>
    </row>
    <row r="96" spans="1:7" ht="15" customHeight="1" x14ac:dyDescent="0.3">
      <c r="A96" s="14" t="s">
        <v>450</v>
      </c>
      <c r="B96" s="21" t="s">
        <v>456</v>
      </c>
      <c r="C96" s="16"/>
      <c r="D96" s="14">
        <v>2</v>
      </c>
      <c r="E96" s="14" t="s">
        <v>1058</v>
      </c>
      <c r="F96" s="14" t="s">
        <v>1058</v>
      </c>
      <c r="G96" s="14" t="s">
        <v>1058</v>
      </c>
    </row>
    <row r="97" spans="1:7" ht="15" customHeight="1" x14ac:dyDescent="0.3">
      <c r="A97" s="14" t="s">
        <v>450</v>
      </c>
      <c r="B97" s="21" t="s">
        <v>457</v>
      </c>
      <c r="C97" s="16"/>
      <c r="D97" s="14">
        <v>2</v>
      </c>
      <c r="E97" s="14" t="s">
        <v>1058</v>
      </c>
      <c r="F97" s="14" t="s">
        <v>1058</v>
      </c>
      <c r="G97" s="14" t="s">
        <v>1058</v>
      </c>
    </row>
    <row r="98" spans="1:7" ht="15" customHeight="1" x14ac:dyDescent="0.3">
      <c r="A98" s="14" t="s">
        <v>450</v>
      </c>
      <c r="B98" s="21" t="s">
        <v>464</v>
      </c>
      <c r="C98" s="16"/>
      <c r="D98" s="14">
        <v>2</v>
      </c>
      <c r="E98" s="14" t="s">
        <v>1058</v>
      </c>
      <c r="F98" s="14" t="s">
        <v>1058</v>
      </c>
      <c r="G98" s="14" t="s">
        <v>1058</v>
      </c>
    </row>
    <row r="99" spans="1:7" ht="15" customHeight="1" x14ac:dyDescent="0.3">
      <c r="A99" s="14" t="s">
        <v>450</v>
      </c>
      <c r="B99" s="21" t="s">
        <v>467</v>
      </c>
      <c r="C99" s="16"/>
      <c r="D99" s="14">
        <v>2</v>
      </c>
      <c r="E99" s="14" t="s">
        <v>1058</v>
      </c>
      <c r="F99" s="14" t="s">
        <v>1058</v>
      </c>
      <c r="G99" s="14" t="s">
        <v>1058</v>
      </c>
    </row>
    <row r="100" spans="1:7" ht="15" customHeight="1" x14ac:dyDescent="0.3">
      <c r="A100" s="25" t="s">
        <v>21</v>
      </c>
      <c r="B100" s="16" t="s">
        <v>30</v>
      </c>
      <c r="C100" s="25" t="s">
        <v>31</v>
      </c>
      <c r="D100" s="25">
        <v>2</v>
      </c>
      <c r="E100" s="14" t="s">
        <v>1058</v>
      </c>
      <c r="F100" s="14" t="s">
        <v>1058</v>
      </c>
      <c r="G100" s="14" t="s">
        <v>1058</v>
      </c>
    </row>
    <row r="101" spans="1:7" ht="15" customHeight="1" x14ac:dyDescent="0.3">
      <c r="A101" s="25" t="s">
        <v>6</v>
      </c>
      <c r="B101" s="16" t="s">
        <v>34</v>
      </c>
      <c r="C101" s="25" t="s">
        <v>35</v>
      </c>
      <c r="D101" s="25">
        <v>2</v>
      </c>
      <c r="E101" s="14" t="s">
        <v>1058</v>
      </c>
      <c r="F101" s="14" t="s">
        <v>1058</v>
      </c>
      <c r="G101" s="14" t="s">
        <v>1058</v>
      </c>
    </row>
    <row r="102" spans="1:7" ht="15" customHeight="1" x14ac:dyDescent="0.3">
      <c r="A102" s="25" t="s">
        <v>6</v>
      </c>
      <c r="B102" s="16" t="s">
        <v>37</v>
      </c>
      <c r="C102" s="25" t="s">
        <v>38</v>
      </c>
      <c r="D102" s="25">
        <v>2</v>
      </c>
      <c r="E102" s="14" t="s">
        <v>1058</v>
      </c>
      <c r="F102" s="14" t="s">
        <v>1058</v>
      </c>
      <c r="G102" s="14" t="s">
        <v>1058</v>
      </c>
    </row>
    <row r="103" spans="1:7" ht="15" customHeight="1" x14ac:dyDescent="0.3">
      <c r="A103" s="25" t="s">
        <v>6</v>
      </c>
      <c r="B103" s="16" t="s">
        <v>41</v>
      </c>
      <c r="C103" s="25" t="s">
        <v>42</v>
      </c>
      <c r="D103" s="25">
        <v>2</v>
      </c>
      <c r="E103" s="14" t="s">
        <v>1058</v>
      </c>
      <c r="F103" s="14" t="s">
        <v>1058</v>
      </c>
      <c r="G103" s="14" t="s">
        <v>1058</v>
      </c>
    </row>
    <row r="104" spans="1:7" ht="15" customHeight="1" x14ac:dyDescent="0.3">
      <c r="A104" s="25" t="s">
        <v>6</v>
      </c>
      <c r="B104" s="16" t="s">
        <v>53</v>
      </c>
      <c r="C104" s="26" t="s">
        <v>54</v>
      </c>
      <c r="D104" s="25">
        <v>2</v>
      </c>
      <c r="E104" s="14" t="s">
        <v>1058</v>
      </c>
      <c r="F104" s="14" t="s">
        <v>1058</v>
      </c>
      <c r="G104" s="14" t="s">
        <v>1058</v>
      </c>
    </row>
    <row r="105" spans="1:7" ht="15" customHeight="1" x14ac:dyDescent="0.3">
      <c r="A105" s="25" t="s">
        <v>6</v>
      </c>
      <c r="B105" s="16" t="s">
        <v>57</v>
      </c>
      <c r="C105" s="25" t="s">
        <v>58</v>
      </c>
      <c r="D105" s="25">
        <v>2</v>
      </c>
      <c r="E105" s="14" t="s">
        <v>1058</v>
      </c>
      <c r="F105" s="14" t="s">
        <v>1058</v>
      </c>
      <c r="G105" s="14" t="s">
        <v>1058</v>
      </c>
    </row>
    <row r="106" spans="1:7" ht="15" customHeight="1" x14ac:dyDescent="0.3">
      <c r="A106" s="25" t="s">
        <v>6</v>
      </c>
      <c r="B106" s="16" t="s">
        <v>65</v>
      </c>
      <c r="C106" s="25" t="s">
        <v>66</v>
      </c>
      <c r="D106" s="25">
        <v>2</v>
      </c>
      <c r="E106" s="14" t="s">
        <v>1058</v>
      </c>
      <c r="F106" s="14" t="s">
        <v>1058</v>
      </c>
      <c r="G106" s="14" t="s">
        <v>1058</v>
      </c>
    </row>
    <row r="107" spans="1:7" ht="15" customHeight="1" x14ac:dyDescent="0.3">
      <c r="A107" s="25" t="s">
        <v>6</v>
      </c>
      <c r="B107" s="16" t="s">
        <v>77</v>
      </c>
      <c r="C107" s="25" t="s">
        <v>78</v>
      </c>
      <c r="D107" s="25">
        <v>2</v>
      </c>
      <c r="E107" s="14" t="s">
        <v>1058</v>
      </c>
      <c r="F107" s="14" t="s">
        <v>1058</v>
      </c>
      <c r="G107" s="14" t="s">
        <v>1058</v>
      </c>
    </row>
    <row r="108" spans="1:7" ht="15" customHeight="1" x14ac:dyDescent="0.3">
      <c r="A108" s="22" t="s">
        <v>16</v>
      </c>
      <c r="B108" s="16" t="s">
        <v>83</v>
      </c>
      <c r="C108" s="25" t="s">
        <v>84</v>
      </c>
      <c r="D108" s="25">
        <v>2</v>
      </c>
      <c r="E108" s="14" t="s">
        <v>1058</v>
      </c>
      <c r="F108" s="14" t="s">
        <v>1058</v>
      </c>
      <c r="G108" s="14" t="s">
        <v>1058</v>
      </c>
    </row>
    <row r="109" spans="1:7" ht="15" customHeight="1" x14ac:dyDescent="0.3">
      <c r="A109" s="25" t="s">
        <v>21</v>
      </c>
      <c r="B109" s="16" t="s">
        <v>99</v>
      </c>
      <c r="C109" s="25" t="s">
        <v>100</v>
      </c>
      <c r="D109" s="25">
        <v>2</v>
      </c>
      <c r="E109" s="14" t="s">
        <v>1058</v>
      </c>
      <c r="F109" s="14" t="s">
        <v>1058</v>
      </c>
      <c r="G109" s="14" t="s">
        <v>1058</v>
      </c>
    </row>
    <row r="110" spans="1:7" ht="15" customHeight="1" x14ac:dyDescent="0.3">
      <c r="A110" s="25" t="s">
        <v>21</v>
      </c>
      <c r="B110" s="16" t="s">
        <v>111</v>
      </c>
      <c r="C110" s="25" t="s">
        <v>112</v>
      </c>
      <c r="D110" s="25">
        <v>2</v>
      </c>
      <c r="E110" s="14" t="s">
        <v>1058</v>
      </c>
      <c r="F110" s="14" t="s">
        <v>1058</v>
      </c>
      <c r="G110" s="14" t="s">
        <v>1058</v>
      </c>
    </row>
    <row r="111" spans="1:7" ht="15" customHeight="1" x14ac:dyDescent="0.3">
      <c r="A111" s="25" t="s">
        <v>21</v>
      </c>
      <c r="B111" s="16" t="s">
        <v>123</v>
      </c>
      <c r="C111" s="25" t="s">
        <v>124</v>
      </c>
      <c r="D111" s="25">
        <v>2</v>
      </c>
      <c r="E111" s="14" t="s">
        <v>1058</v>
      </c>
      <c r="F111" s="14" t="s">
        <v>1058</v>
      </c>
      <c r="G111" s="14" t="s">
        <v>1058</v>
      </c>
    </row>
    <row r="112" spans="1:7" ht="15" customHeight="1" x14ac:dyDescent="0.3">
      <c r="A112" s="25" t="s">
        <v>21</v>
      </c>
      <c r="B112" s="16" t="s">
        <v>125</v>
      </c>
      <c r="C112" s="25" t="s">
        <v>126</v>
      </c>
      <c r="D112" s="25">
        <v>2</v>
      </c>
      <c r="E112" s="14" t="s">
        <v>1058</v>
      </c>
      <c r="F112" s="14" t="s">
        <v>1058</v>
      </c>
      <c r="G112" s="14" t="s">
        <v>1058</v>
      </c>
    </row>
    <row r="113" spans="1:7" ht="15" customHeight="1" x14ac:dyDescent="0.3">
      <c r="A113" s="25" t="s">
        <v>21</v>
      </c>
      <c r="B113" s="16" t="s">
        <v>129</v>
      </c>
      <c r="C113" s="25" t="s">
        <v>130</v>
      </c>
      <c r="D113" s="25">
        <v>2</v>
      </c>
      <c r="E113" s="14" t="s">
        <v>1058</v>
      </c>
      <c r="F113" s="14" t="s">
        <v>1058</v>
      </c>
      <c r="G113" s="14" t="s">
        <v>1058</v>
      </c>
    </row>
    <row r="114" spans="1:7" ht="15" customHeight="1" x14ac:dyDescent="0.3">
      <c r="A114" s="25" t="s">
        <v>21</v>
      </c>
      <c r="B114" s="16" t="s">
        <v>139</v>
      </c>
      <c r="C114" s="25" t="s">
        <v>140</v>
      </c>
      <c r="D114" s="25">
        <v>2</v>
      </c>
      <c r="E114" s="14" t="s">
        <v>1058</v>
      </c>
      <c r="F114" s="14" t="s">
        <v>1058</v>
      </c>
      <c r="G114" s="14" t="s">
        <v>1058</v>
      </c>
    </row>
    <row r="115" spans="1:7" ht="15" customHeight="1" x14ac:dyDescent="0.3">
      <c r="A115" s="25" t="s">
        <v>21</v>
      </c>
      <c r="B115" s="16" t="s">
        <v>145</v>
      </c>
      <c r="C115" s="25" t="s">
        <v>146</v>
      </c>
      <c r="D115" s="25">
        <v>2</v>
      </c>
      <c r="E115" s="14" t="s">
        <v>1058</v>
      </c>
      <c r="F115" s="14" t="s">
        <v>1058</v>
      </c>
      <c r="G115" s="14" t="s">
        <v>1058</v>
      </c>
    </row>
    <row r="116" spans="1:7" ht="15" customHeight="1" x14ac:dyDescent="0.3">
      <c r="A116" s="25" t="s">
        <v>21</v>
      </c>
      <c r="B116" s="16" t="s">
        <v>155</v>
      </c>
      <c r="C116" s="25" t="s">
        <v>156</v>
      </c>
      <c r="D116" s="25">
        <v>2</v>
      </c>
      <c r="E116" s="14" t="s">
        <v>1058</v>
      </c>
      <c r="F116" s="14" t="s">
        <v>1058</v>
      </c>
      <c r="G116" s="14" t="s">
        <v>1058</v>
      </c>
    </row>
    <row r="117" spans="1:7" ht="15" customHeight="1" x14ac:dyDescent="0.3">
      <c r="A117" s="25" t="s">
        <v>21</v>
      </c>
      <c r="B117" s="16" t="s">
        <v>173</v>
      </c>
      <c r="C117" s="25" t="s">
        <v>174</v>
      </c>
      <c r="D117" s="25">
        <v>2</v>
      </c>
      <c r="E117" s="14" t="s">
        <v>1058</v>
      </c>
      <c r="F117" s="14" t="s">
        <v>1058</v>
      </c>
      <c r="G117" s="14" t="s">
        <v>1058</v>
      </c>
    </row>
    <row r="118" spans="1:7" ht="15" customHeight="1" x14ac:dyDescent="0.3">
      <c r="A118" s="22" t="s">
        <v>21</v>
      </c>
      <c r="B118" s="16" t="s">
        <v>181</v>
      </c>
      <c r="C118" s="25" t="s">
        <v>182</v>
      </c>
      <c r="D118" s="22">
        <v>2</v>
      </c>
      <c r="E118" s="14" t="s">
        <v>1058</v>
      </c>
      <c r="F118" s="14" t="s">
        <v>1058</v>
      </c>
      <c r="G118" s="14" t="s">
        <v>1058</v>
      </c>
    </row>
    <row r="119" spans="1:7" ht="15" customHeight="1" x14ac:dyDescent="0.3">
      <c r="A119" s="14" t="s">
        <v>212</v>
      </c>
      <c r="B119" s="16" t="s">
        <v>248</v>
      </c>
      <c r="C119" s="16"/>
      <c r="D119" s="14">
        <v>1</v>
      </c>
      <c r="E119" s="14" t="s">
        <v>1058</v>
      </c>
      <c r="F119" s="14" t="s">
        <v>1058</v>
      </c>
      <c r="G119" s="14" t="s">
        <v>1058</v>
      </c>
    </row>
    <row r="120" spans="1:7" ht="15" customHeight="1" x14ac:dyDescent="0.3">
      <c r="A120" s="14" t="s">
        <v>212</v>
      </c>
      <c r="B120" s="16" t="s">
        <v>250</v>
      </c>
      <c r="C120" s="16"/>
      <c r="D120" s="14">
        <v>1</v>
      </c>
      <c r="E120" s="14" t="s">
        <v>1058</v>
      </c>
      <c r="F120" s="14" t="s">
        <v>1058</v>
      </c>
      <c r="G120" s="14" t="s">
        <v>1058</v>
      </c>
    </row>
    <row r="121" spans="1:7" ht="15" customHeight="1" x14ac:dyDescent="0.3">
      <c r="A121" s="14" t="s">
        <v>6</v>
      </c>
      <c r="B121" s="21" t="s">
        <v>320</v>
      </c>
      <c r="C121" s="23" t="s">
        <v>322</v>
      </c>
      <c r="D121" s="14">
        <v>1</v>
      </c>
      <c r="E121" s="14" t="s">
        <v>1058</v>
      </c>
      <c r="F121" s="14" t="s">
        <v>1058</v>
      </c>
      <c r="G121" s="14" t="s">
        <v>1058</v>
      </c>
    </row>
    <row r="122" spans="1:7" ht="15" customHeight="1" x14ac:dyDescent="0.3">
      <c r="A122" s="14" t="s">
        <v>6</v>
      </c>
      <c r="B122" s="21" t="s">
        <v>323</v>
      </c>
      <c r="C122" s="23" t="s">
        <v>325</v>
      </c>
      <c r="D122" s="14">
        <v>1</v>
      </c>
      <c r="E122" s="14" t="s">
        <v>1058</v>
      </c>
      <c r="F122" s="14" t="s">
        <v>1058</v>
      </c>
      <c r="G122" s="14" t="s">
        <v>1058</v>
      </c>
    </row>
    <row r="123" spans="1:7" ht="15" customHeight="1" x14ac:dyDescent="0.3">
      <c r="A123" s="14" t="s">
        <v>6</v>
      </c>
      <c r="B123" s="21" t="s">
        <v>326</v>
      </c>
      <c r="C123" s="23" t="s">
        <v>328</v>
      </c>
      <c r="D123" s="14">
        <v>1</v>
      </c>
      <c r="E123" s="14" t="s">
        <v>1058</v>
      </c>
      <c r="F123" s="14" t="s">
        <v>1058</v>
      </c>
      <c r="G123" s="14" t="s">
        <v>1058</v>
      </c>
    </row>
    <row r="124" spans="1:7" ht="15" customHeight="1" x14ac:dyDescent="0.3">
      <c r="A124" s="14" t="s">
        <v>6</v>
      </c>
      <c r="B124" s="21" t="s">
        <v>336</v>
      </c>
      <c r="C124" s="23" t="s">
        <v>338</v>
      </c>
      <c r="D124" s="14">
        <v>1</v>
      </c>
      <c r="E124" s="14" t="s">
        <v>1058</v>
      </c>
      <c r="F124" s="14" t="s">
        <v>1058</v>
      </c>
      <c r="G124" s="14" t="s">
        <v>1058</v>
      </c>
    </row>
    <row r="125" spans="1:7" ht="15" customHeight="1" x14ac:dyDescent="0.3">
      <c r="A125" s="14" t="s">
        <v>6</v>
      </c>
      <c r="B125" s="21" t="s">
        <v>342</v>
      </c>
      <c r="C125" s="23" t="s">
        <v>344</v>
      </c>
      <c r="D125" s="14">
        <v>1</v>
      </c>
      <c r="E125" s="14" t="s">
        <v>1058</v>
      </c>
      <c r="F125" s="14" t="s">
        <v>1058</v>
      </c>
      <c r="G125" s="14" t="s">
        <v>1058</v>
      </c>
    </row>
    <row r="126" spans="1:7" ht="15" customHeight="1" x14ac:dyDescent="0.3">
      <c r="A126" s="14" t="s">
        <v>6</v>
      </c>
      <c r="B126" s="21" t="s">
        <v>345</v>
      </c>
      <c r="C126" s="23" t="s">
        <v>347</v>
      </c>
      <c r="D126" s="14">
        <v>1</v>
      </c>
      <c r="E126" s="14" t="s">
        <v>1058</v>
      </c>
      <c r="F126" s="14" t="s">
        <v>1058</v>
      </c>
      <c r="G126" s="14" t="s">
        <v>1058</v>
      </c>
    </row>
    <row r="127" spans="1:7" ht="15" customHeight="1" x14ac:dyDescent="0.3">
      <c r="A127" s="14" t="s">
        <v>6</v>
      </c>
      <c r="B127" s="21" t="s">
        <v>348</v>
      </c>
      <c r="C127" s="23" t="s">
        <v>350</v>
      </c>
      <c r="D127" s="14">
        <v>1</v>
      </c>
      <c r="E127" s="14" t="s">
        <v>1058</v>
      </c>
      <c r="F127" s="14" t="s">
        <v>1058</v>
      </c>
      <c r="G127" s="14" t="s">
        <v>1058</v>
      </c>
    </row>
    <row r="128" spans="1:7" ht="15" customHeight="1" x14ac:dyDescent="0.3">
      <c r="A128" s="14" t="s">
        <v>6</v>
      </c>
      <c r="B128" s="24" t="s">
        <v>355</v>
      </c>
      <c r="C128" s="16"/>
      <c r="D128" s="14">
        <v>1</v>
      </c>
      <c r="E128" s="14" t="s">
        <v>1058</v>
      </c>
      <c r="F128" s="14" t="s">
        <v>1058</v>
      </c>
      <c r="G128" s="14" t="s">
        <v>1058</v>
      </c>
    </row>
    <row r="129" spans="1:7" ht="15" customHeight="1" x14ac:dyDescent="0.3">
      <c r="A129" s="14" t="s">
        <v>21</v>
      </c>
      <c r="B129" s="24" t="s">
        <v>357</v>
      </c>
      <c r="C129" s="16"/>
      <c r="D129" s="14">
        <v>1</v>
      </c>
      <c r="E129" s="14" t="s">
        <v>1058</v>
      </c>
      <c r="F129" s="14" t="s">
        <v>1058</v>
      </c>
      <c r="G129" s="14" t="s">
        <v>1058</v>
      </c>
    </row>
    <row r="130" spans="1:7" ht="15" customHeight="1" x14ac:dyDescent="0.3">
      <c r="A130" s="14" t="s">
        <v>21</v>
      </c>
      <c r="B130" s="21" t="s">
        <v>360</v>
      </c>
      <c r="C130" s="16"/>
      <c r="D130" s="14">
        <v>1</v>
      </c>
      <c r="E130" s="14" t="s">
        <v>1058</v>
      </c>
      <c r="F130" s="14" t="s">
        <v>1058</v>
      </c>
      <c r="G130" s="14" t="s">
        <v>1058</v>
      </c>
    </row>
    <row r="131" spans="1:7" ht="15" customHeight="1" x14ac:dyDescent="0.3">
      <c r="A131" s="14" t="s">
        <v>21</v>
      </c>
      <c r="B131" s="21" t="s">
        <v>361</v>
      </c>
      <c r="C131" s="16"/>
      <c r="D131" s="14">
        <v>1</v>
      </c>
      <c r="E131" s="14" t="s">
        <v>1058</v>
      </c>
      <c r="F131" s="14" t="s">
        <v>1058</v>
      </c>
      <c r="G131" s="14" t="s">
        <v>1058</v>
      </c>
    </row>
    <row r="132" spans="1:7" ht="15" customHeight="1" x14ac:dyDescent="0.3">
      <c r="A132" s="14" t="s">
        <v>21</v>
      </c>
      <c r="B132" s="21" t="s">
        <v>364</v>
      </c>
      <c r="C132" s="16"/>
      <c r="D132" s="14">
        <v>1</v>
      </c>
      <c r="E132" s="14" t="s">
        <v>1058</v>
      </c>
      <c r="F132" s="14" t="s">
        <v>1058</v>
      </c>
      <c r="G132" s="14" t="s">
        <v>1058</v>
      </c>
    </row>
    <row r="133" spans="1:7" ht="15" customHeight="1" x14ac:dyDescent="0.3">
      <c r="A133" s="14" t="s">
        <v>21</v>
      </c>
      <c r="B133" s="24" t="s">
        <v>365</v>
      </c>
      <c r="C133" s="16"/>
      <c r="D133" s="14">
        <v>1</v>
      </c>
      <c r="E133" s="14" t="s">
        <v>1058</v>
      </c>
      <c r="F133" s="14" t="s">
        <v>1058</v>
      </c>
      <c r="G133" s="14" t="s">
        <v>1058</v>
      </c>
    </row>
    <row r="134" spans="1:7" ht="15" customHeight="1" x14ac:dyDescent="0.3">
      <c r="A134" s="14" t="s">
        <v>21</v>
      </c>
      <c r="B134" s="21" t="s">
        <v>366</v>
      </c>
      <c r="C134" s="16"/>
      <c r="D134" s="14">
        <v>1</v>
      </c>
      <c r="E134" s="14" t="s">
        <v>1058</v>
      </c>
      <c r="F134" s="14" t="s">
        <v>1058</v>
      </c>
      <c r="G134" s="14" t="s">
        <v>1058</v>
      </c>
    </row>
    <row r="135" spans="1:7" ht="15" customHeight="1" x14ac:dyDescent="0.3">
      <c r="A135" s="14" t="s">
        <v>21</v>
      </c>
      <c r="B135" s="24" t="s">
        <v>367</v>
      </c>
      <c r="C135" s="16"/>
      <c r="D135" s="14">
        <v>1</v>
      </c>
      <c r="E135" s="14" t="s">
        <v>1058</v>
      </c>
      <c r="F135" s="14" t="s">
        <v>1058</v>
      </c>
      <c r="G135" s="14" t="s">
        <v>1058</v>
      </c>
    </row>
    <row r="136" spans="1:7" ht="15" customHeight="1" x14ac:dyDescent="0.3">
      <c r="A136" s="14" t="s">
        <v>21</v>
      </c>
      <c r="B136" s="21" t="s">
        <v>372</v>
      </c>
      <c r="C136" s="16"/>
      <c r="D136" s="14">
        <v>1</v>
      </c>
      <c r="E136" s="14" t="s">
        <v>1058</v>
      </c>
      <c r="F136" s="14" t="s">
        <v>1058</v>
      </c>
      <c r="G136" s="14" t="s">
        <v>1058</v>
      </c>
    </row>
    <row r="137" spans="1:7" ht="15" customHeight="1" x14ac:dyDescent="0.3">
      <c r="A137" s="14" t="s">
        <v>21</v>
      </c>
      <c r="B137" s="21" t="s">
        <v>373</v>
      </c>
      <c r="C137" s="16"/>
      <c r="D137" s="14">
        <v>1</v>
      </c>
      <c r="E137" s="14" t="s">
        <v>1058</v>
      </c>
      <c r="F137" s="14" t="s">
        <v>1058</v>
      </c>
      <c r="G137" s="14" t="s">
        <v>1058</v>
      </c>
    </row>
    <row r="138" spans="1:7" ht="15" customHeight="1" x14ac:dyDescent="0.3">
      <c r="A138" s="14" t="s">
        <v>21</v>
      </c>
      <c r="B138" s="21" t="s">
        <v>375</v>
      </c>
      <c r="C138" s="16"/>
      <c r="D138" s="14">
        <v>1</v>
      </c>
      <c r="E138" s="14" t="s">
        <v>1058</v>
      </c>
      <c r="F138" s="14" t="s">
        <v>1058</v>
      </c>
      <c r="G138" s="14" t="s">
        <v>1058</v>
      </c>
    </row>
    <row r="139" spans="1:7" ht="15" customHeight="1" x14ac:dyDescent="0.3">
      <c r="A139" s="14" t="s">
        <v>21</v>
      </c>
      <c r="B139" s="24" t="s">
        <v>376</v>
      </c>
      <c r="C139" s="16"/>
      <c r="D139" s="14">
        <v>1</v>
      </c>
      <c r="E139" s="14" t="s">
        <v>1058</v>
      </c>
      <c r="F139" s="14" t="s">
        <v>1058</v>
      </c>
      <c r="G139" s="14" t="s">
        <v>1058</v>
      </c>
    </row>
    <row r="140" spans="1:7" ht="15" customHeight="1" x14ac:dyDescent="0.3">
      <c r="A140" s="14" t="s">
        <v>21</v>
      </c>
      <c r="B140" s="21" t="s">
        <v>378</v>
      </c>
      <c r="C140" s="16"/>
      <c r="D140" s="14">
        <v>1</v>
      </c>
      <c r="E140" s="14" t="s">
        <v>1058</v>
      </c>
      <c r="F140" s="14" t="s">
        <v>1058</v>
      </c>
      <c r="G140" s="14" t="s">
        <v>1058</v>
      </c>
    </row>
    <row r="141" spans="1:7" ht="15" customHeight="1" x14ac:dyDescent="0.3">
      <c r="A141" s="14" t="s">
        <v>21</v>
      </c>
      <c r="B141" s="21" t="s">
        <v>379</v>
      </c>
      <c r="C141" s="16"/>
      <c r="D141" s="14">
        <v>1</v>
      </c>
      <c r="E141" s="14" t="s">
        <v>1058</v>
      </c>
      <c r="F141" s="14" t="s">
        <v>1058</v>
      </c>
      <c r="G141" s="14" t="s">
        <v>1058</v>
      </c>
    </row>
    <row r="142" spans="1:7" ht="15" customHeight="1" x14ac:dyDescent="0.3">
      <c r="A142" s="14" t="s">
        <v>21</v>
      </c>
      <c r="B142" s="21" t="s">
        <v>381</v>
      </c>
      <c r="C142" s="16"/>
      <c r="D142" s="14">
        <v>1</v>
      </c>
      <c r="E142" s="14" t="s">
        <v>1058</v>
      </c>
      <c r="F142" s="14" t="s">
        <v>1058</v>
      </c>
      <c r="G142" s="14" t="s">
        <v>1058</v>
      </c>
    </row>
    <row r="143" spans="1:7" ht="15" customHeight="1" x14ac:dyDescent="0.3">
      <c r="A143" s="14" t="s">
        <v>21</v>
      </c>
      <c r="B143" s="21" t="s">
        <v>383</v>
      </c>
      <c r="C143" s="16"/>
      <c r="D143" s="14">
        <v>1</v>
      </c>
      <c r="E143" s="14" t="s">
        <v>1058</v>
      </c>
      <c r="F143" s="14" t="s">
        <v>1058</v>
      </c>
      <c r="G143" s="14" t="s">
        <v>1058</v>
      </c>
    </row>
    <row r="144" spans="1:7" ht="15" customHeight="1" x14ac:dyDescent="0.3">
      <c r="A144" s="14" t="s">
        <v>21</v>
      </c>
      <c r="B144" s="21" t="s">
        <v>384</v>
      </c>
      <c r="C144" s="16"/>
      <c r="D144" s="14">
        <v>1</v>
      </c>
      <c r="E144" s="14" t="s">
        <v>1058</v>
      </c>
      <c r="F144" s="14" t="s">
        <v>1058</v>
      </c>
      <c r="G144" s="14" t="s">
        <v>1058</v>
      </c>
    </row>
    <row r="145" spans="1:7" ht="15" customHeight="1" x14ac:dyDescent="0.3">
      <c r="A145" s="14" t="s">
        <v>21</v>
      </c>
      <c r="B145" s="24" t="s">
        <v>385</v>
      </c>
      <c r="C145" s="16"/>
      <c r="D145" s="14">
        <v>1</v>
      </c>
      <c r="E145" s="14" t="s">
        <v>1058</v>
      </c>
      <c r="F145" s="14" t="s">
        <v>1058</v>
      </c>
      <c r="G145" s="14" t="s">
        <v>1058</v>
      </c>
    </row>
    <row r="146" spans="1:7" ht="15" customHeight="1" x14ac:dyDescent="0.3">
      <c r="A146" s="14" t="s">
        <v>21</v>
      </c>
      <c r="B146" s="21" t="s">
        <v>388</v>
      </c>
      <c r="C146" s="16"/>
      <c r="D146" s="14">
        <v>1</v>
      </c>
      <c r="E146" s="14" t="s">
        <v>1058</v>
      </c>
      <c r="F146" s="14" t="s">
        <v>1058</v>
      </c>
      <c r="G146" s="14" t="s">
        <v>1058</v>
      </c>
    </row>
    <row r="147" spans="1:7" ht="15" customHeight="1" x14ac:dyDescent="0.3">
      <c r="A147" s="14" t="s">
        <v>21</v>
      </c>
      <c r="B147" s="21" t="s">
        <v>389</v>
      </c>
      <c r="C147" s="16"/>
      <c r="D147" s="14">
        <v>1</v>
      </c>
      <c r="E147" s="14" t="s">
        <v>1058</v>
      </c>
      <c r="F147" s="14" t="s">
        <v>1058</v>
      </c>
      <c r="G147" s="14" t="s">
        <v>1058</v>
      </c>
    </row>
    <row r="148" spans="1:7" ht="15" customHeight="1" x14ac:dyDescent="0.3">
      <c r="A148" s="14" t="s">
        <v>21</v>
      </c>
      <c r="B148" s="21" t="s">
        <v>390</v>
      </c>
      <c r="C148" s="16"/>
      <c r="D148" s="14">
        <v>1</v>
      </c>
      <c r="E148" s="14" t="s">
        <v>1058</v>
      </c>
      <c r="F148" s="14" t="s">
        <v>1058</v>
      </c>
      <c r="G148" s="14" t="s">
        <v>1058</v>
      </c>
    </row>
    <row r="149" spans="1:7" ht="15" customHeight="1" x14ac:dyDescent="0.3">
      <c r="A149" s="14" t="s">
        <v>21</v>
      </c>
      <c r="B149" s="21" t="s">
        <v>392</v>
      </c>
      <c r="C149" s="16"/>
      <c r="D149" s="14">
        <v>1</v>
      </c>
      <c r="E149" s="14" t="s">
        <v>1058</v>
      </c>
      <c r="F149" s="14" t="s">
        <v>1058</v>
      </c>
      <c r="G149" s="14" t="s">
        <v>1058</v>
      </c>
    </row>
    <row r="150" spans="1:7" ht="15" customHeight="1" x14ac:dyDescent="0.3">
      <c r="A150" s="14" t="s">
        <v>21</v>
      </c>
      <c r="B150" s="21" t="s">
        <v>393</v>
      </c>
      <c r="C150" s="16"/>
      <c r="D150" s="14">
        <v>1</v>
      </c>
      <c r="E150" s="14" t="s">
        <v>1058</v>
      </c>
      <c r="F150" s="14" t="s">
        <v>1058</v>
      </c>
      <c r="G150" s="14" t="s">
        <v>1058</v>
      </c>
    </row>
    <row r="151" spans="1:7" ht="15" customHeight="1" x14ac:dyDescent="0.3">
      <c r="A151" s="14" t="s">
        <v>21</v>
      </c>
      <c r="B151" s="24" t="s">
        <v>394</v>
      </c>
      <c r="C151" s="16"/>
      <c r="D151" s="14">
        <v>1</v>
      </c>
      <c r="E151" s="14" t="s">
        <v>1058</v>
      </c>
      <c r="F151" s="14" t="s">
        <v>1058</v>
      </c>
      <c r="G151" s="14" t="s">
        <v>1058</v>
      </c>
    </row>
    <row r="152" spans="1:7" ht="15" customHeight="1" x14ac:dyDescent="0.3">
      <c r="A152" s="14" t="s">
        <v>21</v>
      </c>
      <c r="B152" s="21" t="s">
        <v>395</v>
      </c>
      <c r="C152" s="16"/>
      <c r="D152" s="14">
        <v>1</v>
      </c>
      <c r="E152" s="14" t="s">
        <v>1058</v>
      </c>
      <c r="F152" s="14" t="s">
        <v>1058</v>
      </c>
      <c r="G152" s="14" t="s">
        <v>1058</v>
      </c>
    </row>
    <row r="153" spans="1:7" ht="15" customHeight="1" x14ac:dyDescent="0.3">
      <c r="A153" s="14" t="s">
        <v>21</v>
      </c>
      <c r="B153" s="24" t="s">
        <v>397</v>
      </c>
      <c r="C153" s="16"/>
      <c r="D153" s="14">
        <v>1</v>
      </c>
      <c r="E153" s="14" t="s">
        <v>1058</v>
      </c>
      <c r="F153" s="14" t="s">
        <v>1058</v>
      </c>
      <c r="G153" s="14" t="s">
        <v>1058</v>
      </c>
    </row>
    <row r="154" spans="1:7" ht="15" customHeight="1" x14ac:dyDescent="0.3">
      <c r="A154" s="14" t="s">
        <v>21</v>
      </c>
      <c r="B154" s="21" t="s">
        <v>400</v>
      </c>
      <c r="C154" s="16"/>
      <c r="D154" s="14">
        <v>1</v>
      </c>
      <c r="E154" s="14" t="s">
        <v>1058</v>
      </c>
      <c r="F154" s="14" t="s">
        <v>1058</v>
      </c>
      <c r="G154" s="14" t="s">
        <v>1058</v>
      </c>
    </row>
    <row r="155" spans="1:7" ht="15" customHeight="1" x14ac:dyDescent="0.3">
      <c r="A155" s="14" t="s">
        <v>21</v>
      </c>
      <c r="B155" s="21" t="s">
        <v>401</v>
      </c>
      <c r="C155" s="16"/>
      <c r="D155" s="14">
        <v>1</v>
      </c>
      <c r="E155" s="14" t="s">
        <v>1058</v>
      </c>
      <c r="F155" s="14" t="s">
        <v>1058</v>
      </c>
      <c r="G155" s="14" t="s">
        <v>1058</v>
      </c>
    </row>
    <row r="156" spans="1:7" ht="15" customHeight="1" x14ac:dyDescent="0.3">
      <c r="A156" s="14" t="s">
        <v>21</v>
      </c>
      <c r="B156" s="21" t="s">
        <v>402</v>
      </c>
      <c r="C156" s="16"/>
      <c r="D156" s="14">
        <v>1</v>
      </c>
      <c r="E156" s="14" t="s">
        <v>1058</v>
      </c>
      <c r="F156" s="14" t="s">
        <v>1058</v>
      </c>
      <c r="G156" s="14" t="s">
        <v>1058</v>
      </c>
    </row>
    <row r="157" spans="1:7" ht="15" customHeight="1" x14ac:dyDescent="0.3">
      <c r="A157" s="14" t="s">
        <v>21</v>
      </c>
      <c r="B157" s="21" t="s">
        <v>404</v>
      </c>
      <c r="C157" s="16"/>
      <c r="D157" s="14">
        <v>1</v>
      </c>
      <c r="E157" s="14" t="s">
        <v>1058</v>
      </c>
      <c r="F157" s="14" t="s">
        <v>1058</v>
      </c>
      <c r="G157" s="14" t="s">
        <v>1058</v>
      </c>
    </row>
    <row r="158" spans="1:7" ht="15" customHeight="1" x14ac:dyDescent="0.3">
      <c r="A158" s="14" t="s">
        <v>21</v>
      </c>
      <c r="B158" s="21" t="s">
        <v>405</v>
      </c>
      <c r="C158" s="16"/>
      <c r="D158" s="14">
        <v>1</v>
      </c>
      <c r="E158" s="14" t="s">
        <v>1058</v>
      </c>
      <c r="F158" s="14" t="s">
        <v>1058</v>
      </c>
      <c r="G158" s="14" t="s">
        <v>1058</v>
      </c>
    </row>
    <row r="159" spans="1:7" ht="15" customHeight="1" x14ac:dyDescent="0.3">
      <c r="A159" s="14" t="s">
        <v>21</v>
      </c>
      <c r="B159" s="21" t="s">
        <v>408</v>
      </c>
      <c r="C159" s="16"/>
      <c r="D159" s="14">
        <v>1</v>
      </c>
      <c r="E159" s="14" t="s">
        <v>1058</v>
      </c>
      <c r="F159" s="14" t="s">
        <v>1058</v>
      </c>
      <c r="G159" s="14" t="s">
        <v>1058</v>
      </c>
    </row>
    <row r="160" spans="1:7" ht="15" customHeight="1" x14ac:dyDescent="0.3">
      <c r="A160" s="14" t="s">
        <v>21</v>
      </c>
      <c r="B160" s="21" t="s">
        <v>410</v>
      </c>
      <c r="C160" s="16"/>
      <c r="D160" s="14">
        <v>1</v>
      </c>
      <c r="E160" s="14" t="s">
        <v>1058</v>
      </c>
      <c r="F160" s="14" t="s">
        <v>1058</v>
      </c>
      <c r="G160" s="14" t="s">
        <v>1058</v>
      </c>
    </row>
    <row r="161" spans="1:7" ht="15" customHeight="1" x14ac:dyDescent="0.3">
      <c r="A161" s="14" t="s">
        <v>16</v>
      </c>
      <c r="B161" s="21" t="s">
        <v>413</v>
      </c>
      <c r="C161" s="16"/>
      <c r="D161" s="14">
        <v>1</v>
      </c>
      <c r="E161" s="14" t="s">
        <v>1058</v>
      </c>
      <c r="F161" s="14" t="s">
        <v>1058</v>
      </c>
      <c r="G161" s="14" t="s">
        <v>1058</v>
      </c>
    </row>
    <row r="162" spans="1:7" ht="15" customHeight="1" x14ac:dyDescent="0.3">
      <c r="A162" s="14" t="s">
        <v>16</v>
      </c>
      <c r="B162" s="21" t="s">
        <v>414</v>
      </c>
      <c r="C162" s="16"/>
      <c r="D162" s="14">
        <v>1</v>
      </c>
      <c r="E162" s="14" t="s">
        <v>1058</v>
      </c>
      <c r="F162" s="14" t="s">
        <v>1058</v>
      </c>
      <c r="G162" s="14" t="s">
        <v>1058</v>
      </c>
    </row>
    <row r="163" spans="1:7" ht="15" customHeight="1" x14ac:dyDescent="0.3">
      <c r="A163" s="14" t="s">
        <v>16</v>
      </c>
      <c r="B163" s="21" t="s">
        <v>417</v>
      </c>
      <c r="C163" s="16"/>
      <c r="D163" s="14">
        <v>1</v>
      </c>
      <c r="E163" s="14" t="s">
        <v>1058</v>
      </c>
      <c r="F163" s="14" t="s">
        <v>1058</v>
      </c>
      <c r="G163" s="14" t="s">
        <v>1058</v>
      </c>
    </row>
    <row r="164" spans="1:7" ht="15" customHeight="1" x14ac:dyDescent="0.3">
      <c r="A164" s="14" t="s">
        <v>16</v>
      </c>
      <c r="B164" s="21" t="s">
        <v>419</v>
      </c>
      <c r="C164" s="16"/>
      <c r="D164" s="14">
        <v>1</v>
      </c>
      <c r="E164" s="14" t="s">
        <v>1058</v>
      </c>
      <c r="F164" s="14" t="s">
        <v>1058</v>
      </c>
      <c r="G164" s="14" t="s">
        <v>1058</v>
      </c>
    </row>
    <row r="165" spans="1:7" ht="15" customHeight="1" x14ac:dyDescent="0.3">
      <c r="A165" s="22" t="s">
        <v>420</v>
      </c>
      <c r="B165" s="24" t="s">
        <v>421</v>
      </c>
      <c r="C165" s="16"/>
      <c r="D165" s="14">
        <v>1</v>
      </c>
      <c r="E165" s="14" t="s">
        <v>1058</v>
      </c>
      <c r="F165" s="14" t="s">
        <v>1058</v>
      </c>
      <c r="G165" s="14" t="s">
        <v>1058</v>
      </c>
    </row>
    <row r="166" spans="1:7" ht="15" customHeight="1" x14ac:dyDescent="0.3">
      <c r="A166" s="22" t="s">
        <v>420</v>
      </c>
      <c r="B166" s="21" t="s">
        <v>423</v>
      </c>
      <c r="C166" s="16"/>
      <c r="D166" s="14">
        <v>1</v>
      </c>
      <c r="E166" s="14" t="s">
        <v>1058</v>
      </c>
      <c r="F166" s="14" t="s">
        <v>1058</v>
      </c>
      <c r="G166" s="14" t="s">
        <v>1058</v>
      </c>
    </row>
    <row r="167" spans="1:7" ht="15" customHeight="1" x14ac:dyDescent="0.3">
      <c r="A167" s="14" t="s">
        <v>427</v>
      </c>
      <c r="B167" s="21" t="s">
        <v>431</v>
      </c>
      <c r="C167" s="16"/>
      <c r="D167" s="14">
        <v>1</v>
      </c>
      <c r="E167" s="14" t="s">
        <v>1058</v>
      </c>
      <c r="F167" s="14" t="s">
        <v>1058</v>
      </c>
      <c r="G167" s="14" t="s">
        <v>1058</v>
      </c>
    </row>
    <row r="168" spans="1:7" ht="15" customHeight="1" x14ac:dyDescent="0.3">
      <c r="A168" s="14" t="s">
        <v>427</v>
      </c>
      <c r="B168" s="21" t="s">
        <v>432</v>
      </c>
      <c r="C168" s="16"/>
      <c r="D168" s="14">
        <v>1</v>
      </c>
      <c r="E168" s="14" t="s">
        <v>1058</v>
      </c>
      <c r="F168" s="14" t="s">
        <v>1058</v>
      </c>
      <c r="G168" s="14" t="s">
        <v>1058</v>
      </c>
    </row>
    <row r="169" spans="1:7" ht="15" customHeight="1" x14ac:dyDescent="0.3">
      <c r="A169" s="14" t="s">
        <v>427</v>
      </c>
      <c r="B169" s="21" t="s">
        <v>435</v>
      </c>
      <c r="C169" s="16"/>
      <c r="D169" s="14">
        <v>1</v>
      </c>
      <c r="E169" s="14" t="s">
        <v>1058</v>
      </c>
      <c r="F169" s="14" t="s">
        <v>1058</v>
      </c>
      <c r="G169" s="14" t="s">
        <v>1058</v>
      </c>
    </row>
    <row r="170" spans="1:7" ht="15" customHeight="1" x14ac:dyDescent="0.3">
      <c r="A170" s="14" t="s">
        <v>427</v>
      </c>
      <c r="B170" s="21" t="s">
        <v>437</v>
      </c>
      <c r="C170" s="16"/>
      <c r="D170" s="14">
        <v>1</v>
      </c>
      <c r="E170" s="14" t="s">
        <v>1058</v>
      </c>
      <c r="F170" s="14" t="s">
        <v>1058</v>
      </c>
      <c r="G170" s="14" t="s">
        <v>1058</v>
      </c>
    </row>
    <row r="171" spans="1:7" ht="15" customHeight="1" x14ac:dyDescent="0.3">
      <c r="A171" s="14" t="s">
        <v>427</v>
      </c>
      <c r="B171" s="21" t="s">
        <v>439</v>
      </c>
      <c r="C171" s="16"/>
      <c r="D171" s="14">
        <v>1</v>
      </c>
      <c r="E171" s="14" t="s">
        <v>1058</v>
      </c>
      <c r="F171" s="14" t="s">
        <v>1058</v>
      </c>
      <c r="G171" s="14" t="s">
        <v>1058</v>
      </c>
    </row>
    <row r="172" spans="1:7" ht="15" customHeight="1" x14ac:dyDescent="0.3">
      <c r="A172" s="14" t="s">
        <v>427</v>
      </c>
      <c r="B172" s="21" t="s">
        <v>440</v>
      </c>
      <c r="C172" s="16"/>
      <c r="D172" s="14">
        <v>1</v>
      </c>
      <c r="E172" s="14" t="s">
        <v>1058</v>
      </c>
      <c r="F172" s="14" t="s">
        <v>1058</v>
      </c>
      <c r="G172" s="14" t="s">
        <v>1058</v>
      </c>
    </row>
    <row r="173" spans="1:7" ht="15" customHeight="1" x14ac:dyDescent="0.3">
      <c r="A173" s="14" t="s">
        <v>427</v>
      </c>
      <c r="B173" s="21" t="s">
        <v>443</v>
      </c>
      <c r="C173" s="16"/>
      <c r="D173" s="14">
        <v>1</v>
      </c>
      <c r="E173" s="14" t="s">
        <v>1058</v>
      </c>
      <c r="F173" s="14" t="s">
        <v>1058</v>
      </c>
      <c r="G173" s="14" t="s">
        <v>1058</v>
      </c>
    </row>
    <row r="174" spans="1:7" ht="15" customHeight="1" x14ac:dyDescent="0.3">
      <c r="A174" s="14" t="s">
        <v>424</v>
      </c>
      <c r="B174" s="21" t="s">
        <v>445</v>
      </c>
      <c r="C174" s="16"/>
      <c r="D174" s="14">
        <v>1</v>
      </c>
      <c r="E174" s="14" t="s">
        <v>1058</v>
      </c>
      <c r="F174" s="14" t="s">
        <v>1058</v>
      </c>
      <c r="G174" s="14" t="s">
        <v>1058</v>
      </c>
    </row>
    <row r="175" spans="1:7" ht="15" customHeight="1" x14ac:dyDescent="0.3">
      <c r="A175" s="14" t="s">
        <v>424</v>
      </c>
      <c r="B175" s="21" t="s">
        <v>446</v>
      </c>
      <c r="C175" s="16"/>
      <c r="D175" s="14">
        <v>1</v>
      </c>
      <c r="E175" s="14" t="s">
        <v>1058</v>
      </c>
      <c r="F175" s="14" t="s">
        <v>1058</v>
      </c>
      <c r="G175" s="14" t="s">
        <v>1058</v>
      </c>
    </row>
    <row r="176" spans="1:7" ht="15" customHeight="1" x14ac:dyDescent="0.3">
      <c r="A176" s="14" t="s">
        <v>424</v>
      </c>
      <c r="B176" s="21" t="s">
        <v>449</v>
      </c>
      <c r="C176" s="16"/>
      <c r="D176" s="14">
        <v>1</v>
      </c>
      <c r="E176" s="14" t="s">
        <v>1058</v>
      </c>
      <c r="F176" s="14" t="s">
        <v>1058</v>
      </c>
      <c r="G176" s="14" t="s">
        <v>1058</v>
      </c>
    </row>
    <row r="177" spans="1:7" ht="15" customHeight="1" x14ac:dyDescent="0.3">
      <c r="A177" s="14" t="s">
        <v>450</v>
      </c>
      <c r="B177" s="21" t="s">
        <v>451</v>
      </c>
      <c r="C177" s="16"/>
      <c r="D177" s="14">
        <v>1</v>
      </c>
      <c r="E177" s="14" t="s">
        <v>1058</v>
      </c>
      <c r="F177" s="14" t="s">
        <v>1058</v>
      </c>
      <c r="G177" s="14" t="s">
        <v>1058</v>
      </c>
    </row>
    <row r="178" spans="1:7" ht="15" customHeight="1" x14ac:dyDescent="0.3">
      <c r="A178" s="14" t="s">
        <v>450</v>
      </c>
      <c r="B178" s="21" t="s">
        <v>452</v>
      </c>
      <c r="C178" s="16"/>
      <c r="D178" s="14">
        <v>1</v>
      </c>
      <c r="E178" s="14" t="s">
        <v>1058</v>
      </c>
      <c r="F178" s="14" t="s">
        <v>1058</v>
      </c>
      <c r="G178" s="14" t="s">
        <v>1058</v>
      </c>
    </row>
    <row r="179" spans="1:7" ht="15" customHeight="1" x14ac:dyDescent="0.3">
      <c r="A179" s="14" t="s">
        <v>450</v>
      </c>
      <c r="B179" s="21" t="s">
        <v>453</v>
      </c>
      <c r="C179" s="16"/>
      <c r="D179" s="14">
        <v>1</v>
      </c>
      <c r="E179" s="14" t="s">
        <v>1058</v>
      </c>
      <c r="F179" s="14" t="s">
        <v>1058</v>
      </c>
      <c r="G179" s="14" t="s">
        <v>1058</v>
      </c>
    </row>
    <row r="180" spans="1:7" ht="15" customHeight="1" x14ac:dyDescent="0.3">
      <c r="A180" s="14" t="s">
        <v>450</v>
      </c>
      <c r="B180" s="24" t="s">
        <v>454</v>
      </c>
      <c r="C180" s="16"/>
      <c r="D180" s="14">
        <v>1</v>
      </c>
      <c r="E180" s="14" t="s">
        <v>1058</v>
      </c>
      <c r="F180" s="14" t="s">
        <v>1058</v>
      </c>
      <c r="G180" s="14" t="s">
        <v>1058</v>
      </c>
    </row>
    <row r="181" spans="1:7" ht="15" customHeight="1" x14ac:dyDescent="0.3">
      <c r="A181" s="14" t="s">
        <v>450</v>
      </c>
      <c r="B181" s="21" t="s">
        <v>455</v>
      </c>
      <c r="C181" s="16"/>
      <c r="D181" s="14">
        <v>1</v>
      </c>
      <c r="E181" s="14" t="s">
        <v>1058</v>
      </c>
      <c r="F181" s="14" t="s">
        <v>1058</v>
      </c>
      <c r="G181" s="14" t="s">
        <v>1058</v>
      </c>
    </row>
    <row r="182" spans="1:7" ht="15" customHeight="1" x14ac:dyDescent="0.3">
      <c r="A182" s="14" t="s">
        <v>450</v>
      </c>
      <c r="B182" s="21" t="s">
        <v>187</v>
      </c>
      <c r="C182" s="16"/>
      <c r="D182" s="14">
        <v>1</v>
      </c>
      <c r="E182" s="14" t="s">
        <v>1058</v>
      </c>
      <c r="F182" s="14" t="s">
        <v>1058</v>
      </c>
      <c r="G182" s="14" t="s">
        <v>1058</v>
      </c>
    </row>
    <row r="183" spans="1:7" ht="15" customHeight="1" x14ac:dyDescent="0.3">
      <c r="A183" s="14" t="s">
        <v>450</v>
      </c>
      <c r="B183" s="21" t="s">
        <v>459</v>
      </c>
      <c r="C183" s="16"/>
      <c r="D183" s="14">
        <v>1</v>
      </c>
      <c r="E183" s="14" t="s">
        <v>1058</v>
      </c>
      <c r="F183" s="14" t="s">
        <v>1058</v>
      </c>
      <c r="G183" s="14" t="s">
        <v>1058</v>
      </c>
    </row>
    <row r="184" spans="1:7" ht="15" customHeight="1" x14ac:dyDescent="0.3">
      <c r="A184" s="14" t="s">
        <v>450</v>
      </c>
      <c r="B184" s="21" t="s">
        <v>460</v>
      </c>
      <c r="C184" s="16"/>
      <c r="D184" s="14">
        <v>1</v>
      </c>
      <c r="E184" s="14" t="s">
        <v>1058</v>
      </c>
      <c r="F184" s="14" t="s">
        <v>1058</v>
      </c>
      <c r="G184" s="14" t="s">
        <v>1058</v>
      </c>
    </row>
    <row r="185" spans="1:7" ht="15" customHeight="1" x14ac:dyDescent="0.3">
      <c r="A185" s="14" t="s">
        <v>450</v>
      </c>
      <c r="B185" s="21" t="s">
        <v>462</v>
      </c>
      <c r="C185" s="16"/>
      <c r="D185" s="14">
        <v>1</v>
      </c>
      <c r="E185" s="14" t="s">
        <v>1058</v>
      </c>
      <c r="F185" s="14" t="s">
        <v>1058</v>
      </c>
      <c r="G185" s="14" t="s">
        <v>1058</v>
      </c>
    </row>
    <row r="186" spans="1:7" ht="15" customHeight="1" x14ac:dyDescent="0.3">
      <c r="A186" s="14" t="s">
        <v>450</v>
      </c>
      <c r="B186" s="21" t="s">
        <v>463</v>
      </c>
      <c r="C186" s="16"/>
      <c r="D186" s="14">
        <v>1</v>
      </c>
      <c r="E186" s="14" t="s">
        <v>1058</v>
      </c>
      <c r="F186" s="14" t="s">
        <v>1058</v>
      </c>
      <c r="G186" s="14" t="s">
        <v>1058</v>
      </c>
    </row>
    <row r="187" spans="1:7" ht="15" customHeight="1" x14ac:dyDescent="0.3">
      <c r="A187" s="22" t="s">
        <v>16</v>
      </c>
      <c r="B187" s="16" t="s">
        <v>17</v>
      </c>
      <c r="C187" s="25" t="s">
        <v>18</v>
      </c>
      <c r="D187" s="25">
        <v>1</v>
      </c>
      <c r="E187" s="14" t="s">
        <v>1058</v>
      </c>
      <c r="F187" s="14" t="s">
        <v>1058</v>
      </c>
      <c r="G187" s="14" t="s">
        <v>1058</v>
      </c>
    </row>
    <row r="188" spans="1:7" ht="15" customHeight="1" x14ac:dyDescent="0.3">
      <c r="A188" s="25" t="s">
        <v>21</v>
      </c>
      <c r="B188" s="16" t="s">
        <v>22</v>
      </c>
      <c r="C188" s="25" t="s">
        <v>23</v>
      </c>
      <c r="D188" s="25">
        <v>1</v>
      </c>
      <c r="E188" s="14" t="s">
        <v>1058</v>
      </c>
      <c r="F188" s="14" t="s">
        <v>1058</v>
      </c>
      <c r="G188" s="14" t="s">
        <v>1058</v>
      </c>
    </row>
    <row r="189" spans="1:7" ht="15" customHeight="1" x14ac:dyDescent="0.3">
      <c r="A189" s="25" t="s">
        <v>21</v>
      </c>
      <c r="B189" s="16" t="s">
        <v>24</v>
      </c>
      <c r="C189" s="25" t="s">
        <v>25</v>
      </c>
      <c r="D189" s="25">
        <v>1</v>
      </c>
      <c r="E189" s="14" t="s">
        <v>1058</v>
      </c>
      <c r="F189" s="14" t="s">
        <v>1058</v>
      </c>
      <c r="G189" s="14" t="s">
        <v>1058</v>
      </c>
    </row>
    <row r="190" spans="1:7" ht="15" customHeight="1" x14ac:dyDescent="0.3">
      <c r="A190" s="25" t="s">
        <v>21</v>
      </c>
      <c r="B190" s="16" t="s">
        <v>32</v>
      </c>
      <c r="C190" s="25" t="s">
        <v>33</v>
      </c>
      <c r="D190" s="25">
        <v>1</v>
      </c>
      <c r="E190" s="14" t="s">
        <v>1058</v>
      </c>
      <c r="F190" s="14" t="s">
        <v>1058</v>
      </c>
      <c r="G190" s="14" t="s">
        <v>1058</v>
      </c>
    </row>
    <row r="191" spans="1:7" ht="15" customHeight="1" x14ac:dyDescent="0.3">
      <c r="A191" s="25" t="s">
        <v>6</v>
      </c>
      <c r="B191" s="16" t="s">
        <v>49</v>
      </c>
      <c r="C191" s="25" t="s">
        <v>50</v>
      </c>
      <c r="D191" s="25">
        <v>1</v>
      </c>
      <c r="E191" s="14" t="s">
        <v>1058</v>
      </c>
      <c r="F191" s="14" t="s">
        <v>1058</v>
      </c>
      <c r="G191" s="14" t="s">
        <v>1058</v>
      </c>
    </row>
    <row r="192" spans="1:7" ht="15" customHeight="1" x14ac:dyDescent="0.3">
      <c r="A192" s="25" t="s">
        <v>6</v>
      </c>
      <c r="B192" s="16" t="s">
        <v>51</v>
      </c>
      <c r="C192" s="25" t="s">
        <v>52</v>
      </c>
      <c r="D192" s="25">
        <v>1</v>
      </c>
      <c r="E192" s="14" t="s">
        <v>1058</v>
      </c>
      <c r="F192" s="14" t="s">
        <v>1058</v>
      </c>
      <c r="G192" s="14" t="s">
        <v>1058</v>
      </c>
    </row>
    <row r="193" spans="1:7" ht="15" customHeight="1" x14ac:dyDescent="0.3">
      <c r="A193" s="25" t="s">
        <v>6</v>
      </c>
      <c r="B193" s="16" t="s">
        <v>55</v>
      </c>
      <c r="C193" s="25" t="s">
        <v>56</v>
      </c>
      <c r="D193" s="25">
        <v>1</v>
      </c>
      <c r="E193" s="14" t="s">
        <v>1058</v>
      </c>
      <c r="F193" s="14" t="s">
        <v>1058</v>
      </c>
      <c r="G193" s="14" t="s">
        <v>1058</v>
      </c>
    </row>
    <row r="194" spans="1:7" ht="15" customHeight="1" x14ac:dyDescent="0.3">
      <c r="A194" s="25" t="s">
        <v>6</v>
      </c>
      <c r="B194" s="16" t="s">
        <v>59</v>
      </c>
      <c r="C194" s="25" t="s">
        <v>60</v>
      </c>
      <c r="D194" s="25">
        <v>1</v>
      </c>
      <c r="E194" s="14" t="s">
        <v>1058</v>
      </c>
      <c r="F194" s="14" t="s">
        <v>1058</v>
      </c>
      <c r="G194" s="14" t="s">
        <v>1058</v>
      </c>
    </row>
    <row r="195" spans="1:7" ht="15" customHeight="1" x14ac:dyDescent="0.3">
      <c r="A195" s="25" t="s">
        <v>6</v>
      </c>
      <c r="B195" s="16" t="s">
        <v>61</v>
      </c>
      <c r="C195" s="25" t="s">
        <v>62</v>
      </c>
      <c r="D195" s="25">
        <v>1</v>
      </c>
      <c r="E195" s="14" t="s">
        <v>1058</v>
      </c>
      <c r="F195" s="14" t="s">
        <v>1058</v>
      </c>
      <c r="G195" s="14" t="s">
        <v>1058</v>
      </c>
    </row>
    <row r="196" spans="1:7" ht="15" customHeight="1" x14ac:dyDescent="0.3">
      <c r="A196" s="25" t="s">
        <v>6</v>
      </c>
      <c r="B196" s="16" t="s">
        <v>63</v>
      </c>
      <c r="C196" s="25" t="s">
        <v>64</v>
      </c>
      <c r="D196" s="25">
        <v>1</v>
      </c>
      <c r="E196" s="14" t="s">
        <v>1058</v>
      </c>
      <c r="F196" s="14" t="s">
        <v>1058</v>
      </c>
      <c r="G196" s="14" t="s">
        <v>1058</v>
      </c>
    </row>
    <row r="197" spans="1:7" ht="15" customHeight="1" x14ac:dyDescent="0.3">
      <c r="A197" s="25" t="s">
        <v>6</v>
      </c>
      <c r="B197" s="16" t="s">
        <v>79</v>
      </c>
      <c r="C197" s="25" t="s">
        <v>80</v>
      </c>
      <c r="D197" s="25">
        <v>1</v>
      </c>
      <c r="E197" s="14" t="s">
        <v>1058</v>
      </c>
      <c r="F197" s="14" t="s">
        <v>1058</v>
      </c>
      <c r="G197" s="14" t="s">
        <v>1058</v>
      </c>
    </row>
    <row r="198" spans="1:7" ht="15" customHeight="1" x14ac:dyDescent="0.3">
      <c r="A198" s="22" t="s">
        <v>16</v>
      </c>
      <c r="B198" s="16" t="s">
        <v>81</v>
      </c>
      <c r="C198" s="25" t="s">
        <v>82</v>
      </c>
      <c r="D198" s="25">
        <v>1</v>
      </c>
      <c r="E198" s="14" t="s">
        <v>1058</v>
      </c>
      <c r="F198" s="14" t="s">
        <v>1058</v>
      </c>
      <c r="G198" s="14" t="s">
        <v>1058</v>
      </c>
    </row>
    <row r="199" spans="1:7" ht="15" customHeight="1" x14ac:dyDescent="0.3">
      <c r="A199" s="25" t="s">
        <v>21</v>
      </c>
      <c r="B199" s="16" t="s">
        <v>87</v>
      </c>
      <c r="C199" s="25" t="s">
        <v>88</v>
      </c>
      <c r="D199" s="25">
        <v>1</v>
      </c>
      <c r="E199" s="14" t="s">
        <v>1058</v>
      </c>
      <c r="F199" s="14" t="s">
        <v>1058</v>
      </c>
      <c r="G199" s="14" t="s">
        <v>1058</v>
      </c>
    </row>
    <row r="200" spans="1:7" ht="15" customHeight="1" x14ac:dyDescent="0.3">
      <c r="A200" s="25" t="s">
        <v>21</v>
      </c>
      <c r="B200" s="16" t="s">
        <v>91</v>
      </c>
      <c r="C200" s="25" t="s">
        <v>92</v>
      </c>
      <c r="D200" s="25">
        <v>1</v>
      </c>
      <c r="E200" s="14" t="s">
        <v>1058</v>
      </c>
      <c r="F200" s="14" t="s">
        <v>1058</v>
      </c>
      <c r="G200" s="14" t="s">
        <v>1058</v>
      </c>
    </row>
    <row r="201" spans="1:7" ht="15" customHeight="1" x14ac:dyDescent="0.3">
      <c r="A201" s="25" t="s">
        <v>21</v>
      </c>
      <c r="B201" s="16" t="s">
        <v>103</v>
      </c>
      <c r="C201" s="25" t="s">
        <v>104</v>
      </c>
      <c r="D201" s="25">
        <v>1</v>
      </c>
      <c r="E201" s="14" t="s">
        <v>1058</v>
      </c>
      <c r="F201" s="14" t="s">
        <v>1058</v>
      </c>
      <c r="G201" s="14" t="s">
        <v>1058</v>
      </c>
    </row>
    <row r="202" spans="1:7" ht="15" customHeight="1" x14ac:dyDescent="0.3">
      <c r="A202" s="25" t="s">
        <v>21</v>
      </c>
      <c r="B202" s="16" t="s">
        <v>105</v>
      </c>
      <c r="C202" s="25" t="s">
        <v>106</v>
      </c>
      <c r="D202" s="25">
        <v>1</v>
      </c>
      <c r="E202" s="14" t="s">
        <v>1058</v>
      </c>
      <c r="F202" s="14" t="s">
        <v>1058</v>
      </c>
      <c r="G202" s="14" t="s">
        <v>1058</v>
      </c>
    </row>
    <row r="203" spans="1:7" ht="15" customHeight="1" x14ac:dyDescent="0.3">
      <c r="A203" s="25" t="s">
        <v>21</v>
      </c>
      <c r="B203" s="16" t="s">
        <v>107</v>
      </c>
      <c r="C203" s="25" t="s">
        <v>108</v>
      </c>
      <c r="D203" s="25">
        <v>1</v>
      </c>
      <c r="E203" s="14" t="s">
        <v>1058</v>
      </c>
      <c r="F203" s="14" t="s">
        <v>1058</v>
      </c>
      <c r="G203" s="14" t="s">
        <v>1058</v>
      </c>
    </row>
    <row r="204" spans="1:7" ht="15" customHeight="1" x14ac:dyDescent="0.3">
      <c r="A204" s="25" t="s">
        <v>21</v>
      </c>
      <c r="B204" s="16" t="s">
        <v>109</v>
      </c>
      <c r="C204" s="25" t="s">
        <v>110</v>
      </c>
      <c r="D204" s="25">
        <v>1</v>
      </c>
      <c r="E204" s="14" t="s">
        <v>1058</v>
      </c>
      <c r="F204" s="14" t="s">
        <v>1058</v>
      </c>
      <c r="G204" s="14" t="s">
        <v>1058</v>
      </c>
    </row>
    <row r="205" spans="1:7" ht="15" customHeight="1" x14ac:dyDescent="0.3">
      <c r="A205" s="25" t="s">
        <v>21</v>
      </c>
      <c r="B205" s="16" t="s">
        <v>113</v>
      </c>
      <c r="C205" s="25" t="s">
        <v>114</v>
      </c>
      <c r="D205" s="25">
        <v>1</v>
      </c>
      <c r="E205" s="14" t="s">
        <v>1058</v>
      </c>
      <c r="F205" s="14" t="s">
        <v>1058</v>
      </c>
      <c r="G205" s="14" t="s">
        <v>1058</v>
      </c>
    </row>
    <row r="206" spans="1:7" ht="15" customHeight="1" x14ac:dyDescent="0.3">
      <c r="A206" s="25" t="s">
        <v>21</v>
      </c>
      <c r="B206" s="16" t="s">
        <v>115</v>
      </c>
      <c r="C206" s="25" t="s">
        <v>116</v>
      </c>
      <c r="D206" s="25">
        <v>1</v>
      </c>
      <c r="E206" s="14" t="s">
        <v>1058</v>
      </c>
      <c r="F206" s="14" t="s">
        <v>1058</v>
      </c>
      <c r="G206" s="14" t="s">
        <v>1058</v>
      </c>
    </row>
    <row r="207" spans="1:7" ht="15" customHeight="1" x14ac:dyDescent="0.3">
      <c r="A207" s="25" t="s">
        <v>21</v>
      </c>
      <c r="B207" s="16" t="s">
        <v>117</v>
      </c>
      <c r="C207" s="25" t="s">
        <v>118</v>
      </c>
      <c r="D207" s="25">
        <v>1</v>
      </c>
      <c r="E207" s="14" t="s">
        <v>1058</v>
      </c>
      <c r="F207" s="14" t="s">
        <v>1058</v>
      </c>
      <c r="G207" s="14" t="s">
        <v>1058</v>
      </c>
    </row>
    <row r="208" spans="1:7" ht="15" customHeight="1" x14ac:dyDescent="0.3">
      <c r="A208" s="25" t="s">
        <v>21</v>
      </c>
      <c r="B208" s="16" t="s">
        <v>127</v>
      </c>
      <c r="C208" s="25" t="s">
        <v>128</v>
      </c>
      <c r="D208" s="25">
        <v>1</v>
      </c>
      <c r="E208" s="14" t="s">
        <v>1058</v>
      </c>
      <c r="F208" s="14" t="s">
        <v>1058</v>
      </c>
      <c r="G208" s="14" t="s">
        <v>1058</v>
      </c>
    </row>
    <row r="209" spans="1:7" ht="15" customHeight="1" x14ac:dyDescent="0.3">
      <c r="A209" s="25" t="s">
        <v>21</v>
      </c>
      <c r="B209" s="16" t="s">
        <v>131</v>
      </c>
      <c r="C209" s="25" t="s">
        <v>132</v>
      </c>
      <c r="D209" s="25">
        <v>1</v>
      </c>
      <c r="E209" s="14" t="s">
        <v>1058</v>
      </c>
      <c r="F209" s="14" t="s">
        <v>1058</v>
      </c>
      <c r="G209" s="14" t="s">
        <v>1058</v>
      </c>
    </row>
    <row r="210" spans="1:7" ht="15" customHeight="1" x14ac:dyDescent="0.3">
      <c r="A210" s="25" t="s">
        <v>21</v>
      </c>
      <c r="B210" s="16" t="s">
        <v>133</v>
      </c>
      <c r="C210" s="25" t="s">
        <v>134</v>
      </c>
      <c r="D210" s="25">
        <v>1</v>
      </c>
      <c r="E210" s="14" t="s">
        <v>1058</v>
      </c>
      <c r="F210" s="14" t="s">
        <v>1058</v>
      </c>
      <c r="G210" s="14" t="s">
        <v>1058</v>
      </c>
    </row>
    <row r="211" spans="1:7" ht="15" customHeight="1" x14ac:dyDescent="0.3">
      <c r="A211" s="25" t="s">
        <v>21</v>
      </c>
      <c r="B211" s="16" t="s">
        <v>141</v>
      </c>
      <c r="C211" s="25" t="s">
        <v>142</v>
      </c>
      <c r="D211" s="25">
        <v>1</v>
      </c>
      <c r="E211" s="14" t="s">
        <v>1058</v>
      </c>
      <c r="F211" s="14" t="s">
        <v>1058</v>
      </c>
      <c r="G211" s="14" t="s">
        <v>1058</v>
      </c>
    </row>
    <row r="212" spans="1:7" ht="15" customHeight="1" x14ac:dyDescent="0.3">
      <c r="A212" s="25" t="s">
        <v>21</v>
      </c>
      <c r="B212" s="16" t="s">
        <v>151</v>
      </c>
      <c r="C212" s="25" t="s">
        <v>152</v>
      </c>
      <c r="D212" s="25">
        <v>1</v>
      </c>
      <c r="E212" s="14" t="s">
        <v>1058</v>
      </c>
      <c r="F212" s="14" t="s">
        <v>1058</v>
      </c>
      <c r="G212" s="14" t="s">
        <v>1058</v>
      </c>
    </row>
    <row r="213" spans="1:7" ht="15" customHeight="1" x14ac:dyDescent="0.3">
      <c r="A213" s="25" t="s">
        <v>21</v>
      </c>
      <c r="B213" s="16" t="s">
        <v>159</v>
      </c>
      <c r="C213" s="25" t="s">
        <v>160</v>
      </c>
      <c r="D213" s="25">
        <v>1</v>
      </c>
      <c r="E213" s="14" t="s">
        <v>1058</v>
      </c>
      <c r="F213" s="14" t="s">
        <v>1058</v>
      </c>
      <c r="G213" s="14" t="s">
        <v>1058</v>
      </c>
    </row>
    <row r="214" spans="1:7" ht="15" customHeight="1" x14ac:dyDescent="0.3">
      <c r="A214" s="25" t="s">
        <v>21</v>
      </c>
      <c r="B214" s="16" t="s">
        <v>161</v>
      </c>
      <c r="C214" s="25" t="s">
        <v>162</v>
      </c>
      <c r="D214" s="25">
        <v>1</v>
      </c>
      <c r="E214" s="14" t="s">
        <v>1058</v>
      </c>
      <c r="F214" s="14" t="s">
        <v>1058</v>
      </c>
      <c r="G214" s="14" t="s">
        <v>1058</v>
      </c>
    </row>
    <row r="215" spans="1:7" ht="15" customHeight="1" x14ac:dyDescent="0.3">
      <c r="A215" s="25" t="s">
        <v>21</v>
      </c>
      <c r="B215" s="16" t="s">
        <v>169</v>
      </c>
      <c r="C215" s="25" t="s">
        <v>170</v>
      </c>
      <c r="D215" s="25">
        <v>1</v>
      </c>
      <c r="E215" s="14" t="s">
        <v>1058</v>
      </c>
      <c r="F215" s="14" t="s">
        <v>1058</v>
      </c>
      <c r="G215" s="14" t="s">
        <v>1058</v>
      </c>
    </row>
    <row r="216" spans="1:7" ht="15" customHeight="1" x14ac:dyDescent="0.3">
      <c r="A216" s="25" t="s">
        <v>21</v>
      </c>
      <c r="B216" s="16" t="s">
        <v>175</v>
      </c>
      <c r="C216" s="25" t="s">
        <v>176</v>
      </c>
      <c r="D216" s="25">
        <v>1</v>
      </c>
      <c r="E216" s="14" t="s">
        <v>1058</v>
      </c>
      <c r="F216" s="14" t="s">
        <v>1058</v>
      </c>
      <c r="G216" s="14" t="s">
        <v>1058</v>
      </c>
    </row>
    <row r="217" spans="1:7" ht="15" customHeight="1" x14ac:dyDescent="0.3">
      <c r="A217" s="25" t="s">
        <v>21</v>
      </c>
      <c r="B217" s="16" t="s">
        <v>177</v>
      </c>
      <c r="C217" s="25" t="s">
        <v>178</v>
      </c>
      <c r="D217" s="25">
        <v>1</v>
      </c>
      <c r="E217" s="14" t="s">
        <v>1058</v>
      </c>
      <c r="F217" s="14" t="s">
        <v>1058</v>
      </c>
      <c r="G217" s="14" t="s">
        <v>1058</v>
      </c>
    </row>
    <row r="218" spans="1:7" ht="15" customHeight="1" x14ac:dyDescent="0.3">
      <c r="A218" s="25" t="s">
        <v>21</v>
      </c>
      <c r="B218" s="16" t="s">
        <v>179</v>
      </c>
      <c r="C218" s="25" t="s">
        <v>180</v>
      </c>
      <c r="D218" s="25">
        <v>1</v>
      </c>
      <c r="E218" s="14" t="s">
        <v>1058</v>
      </c>
      <c r="F218" s="14" t="s">
        <v>1058</v>
      </c>
      <c r="G218" s="14" t="s">
        <v>1058</v>
      </c>
    </row>
    <row r="219" spans="1:7" ht="15" customHeight="1" x14ac:dyDescent="0.3">
      <c r="A219" s="22" t="s">
        <v>21</v>
      </c>
      <c r="B219" s="16" t="s">
        <v>183</v>
      </c>
      <c r="C219" s="25" t="s">
        <v>184</v>
      </c>
      <c r="D219" s="22">
        <v>1</v>
      </c>
      <c r="E219" s="14" t="s">
        <v>1058</v>
      </c>
      <c r="F219" s="14" t="s">
        <v>1058</v>
      </c>
      <c r="G219" s="14" t="s">
        <v>1058</v>
      </c>
    </row>
    <row r="220" spans="1:7" ht="15" customHeight="1" x14ac:dyDescent="0.3">
      <c r="A220" s="22" t="s">
        <v>21</v>
      </c>
      <c r="B220" s="16" t="s">
        <v>187</v>
      </c>
      <c r="C220" s="25" t="s">
        <v>188</v>
      </c>
      <c r="D220" s="22">
        <v>1</v>
      </c>
      <c r="E220" s="14" t="s">
        <v>1058</v>
      </c>
      <c r="F220" s="14" t="s">
        <v>1058</v>
      </c>
      <c r="G220" s="14" t="s">
        <v>1058</v>
      </c>
    </row>
    <row r="221" spans="1:7" ht="15" customHeight="1" x14ac:dyDescent="0.3">
      <c r="A221" s="22" t="s">
        <v>21</v>
      </c>
      <c r="B221" s="16" t="s">
        <v>189</v>
      </c>
      <c r="C221" s="25" t="s">
        <v>190</v>
      </c>
      <c r="D221" s="22">
        <v>1</v>
      </c>
      <c r="E221" s="14" t="s">
        <v>1058</v>
      </c>
      <c r="F221" s="14" t="s">
        <v>1058</v>
      </c>
      <c r="G221" s="14" t="s">
        <v>1058</v>
      </c>
    </row>
    <row r="222" spans="1:7" ht="15" customHeight="1" x14ac:dyDescent="0.3">
      <c r="A222" s="22" t="s">
        <v>21</v>
      </c>
      <c r="B222" s="16" t="s">
        <v>191</v>
      </c>
      <c r="C222" s="25" t="s">
        <v>192</v>
      </c>
      <c r="D222" s="22">
        <v>1</v>
      </c>
      <c r="E222" s="14" t="s">
        <v>1058</v>
      </c>
      <c r="F222" s="14" t="s">
        <v>1058</v>
      </c>
      <c r="G222" s="14" t="s">
        <v>1058</v>
      </c>
    </row>
    <row r="223" spans="1:7" ht="15" customHeight="1" x14ac:dyDescent="0.3">
      <c r="A223" s="22" t="s">
        <v>21</v>
      </c>
      <c r="B223" s="16" t="s">
        <v>193</v>
      </c>
      <c r="C223" s="25" t="s">
        <v>194</v>
      </c>
      <c r="D223" s="22">
        <v>1</v>
      </c>
      <c r="E223" s="14" t="s">
        <v>1058</v>
      </c>
      <c r="F223" s="14" t="s">
        <v>1058</v>
      </c>
      <c r="G223" s="14" t="s">
        <v>1058</v>
      </c>
    </row>
    <row r="224" spans="1:7" ht="15" customHeight="1" x14ac:dyDescent="0.3">
      <c r="A224" s="22" t="s">
        <v>21</v>
      </c>
      <c r="B224" s="16" t="s">
        <v>199</v>
      </c>
      <c r="C224" s="25" t="s">
        <v>200</v>
      </c>
      <c r="D224" s="22">
        <v>1</v>
      </c>
      <c r="E224" s="14" t="s">
        <v>1058</v>
      </c>
      <c r="F224" s="14" t="s">
        <v>1058</v>
      </c>
      <c r="G224" s="14" t="s">
        <v>1058</v>
      </c>
    </row>
    <row r="225" spans="1:7" ht="15" customHeight="1" x14ac:dyDescent="0.3">
      <c r="A225" s="22" t="s">
        <v>21</v>
      </c>
      <c r="B225" s="16" t="s">
        <v>201</v>
      </c>
      <c r="C225" s="25" t="s">
        <v>202</v>
      </c>
      <c r="D225" s="22">
        <v>1</v>
      </c>
      <c r="E225" s="14" t="s">
        <v>1058</v>
      </c>
      <c r="F225" s="14" t="s">
        <v>1058</v>
      </c>
      <c r="G225" s="14" t="s">
        <v>1058</v>
      </c>
    </row>
    <row r="226" spans="1:7" ht="15" customHeight="1" x14ac:dyDescent="0.3">
      <c r="A226" s="22" t="s">
        <v>21</v>
      </c>
      <c r="B226" s="16" t="s">
        <v>203</v>
      </c>
      <c r="C226" s="25" t="s">
        <v>204</v>
      </c>
      <c r="D226" s="22">
        <v>1</v>
      </c>
      <c r="E226" s="14" t="s">
        <v>1058</v>
      </c>
      <c r="F226" s="14" t="s">
        <v>1058</v>
      </c>
      <c r="G226" s="14" t="s">
        <v>1058</v>
      </c>
    </row>
    <row r="227" spans="1:7" ht="15" customHeight="1" x14ac:dyDescent="0.3">
      <c r="A227" s="14" t="s">
        <v>21</v>
      </c>
      <c r="B227" s="21" t="s">
        <v>386</v>
      </c>
      <c r="C227" s="16"/>
      <c r="D227" s="14">
        <v>0</v>
      </c>
      <c r="E227" s="14" t="s">
        <v>1058</v>
      </c>
      <c r="F227" s="14" t="s">
        <v>1058</v>
      </c>
      <c r="G227" s="14" t="s">
        <v>1058</v>
      </c>
    </row>
    <row r="228" spans="1:7" ht="15" customHeight="1" x14ac:dyDescent="0.3">
      <c r="A228" s="14" t="s">
        <v>21</v>
      </c>
      <c r="B228" s="21" t="s">
        <v>409</v>
      </c>
      <c r="C228" s="16"/>
      <c r="D228" s="14">
        <v>0</v>
      </c>
      <c r="E228" s="14" t="s">
        <v>1058</v>
      </c>
      <c r="F228" s="14" t="s">
        <v>1058</v>
      </c>
      <c r="G228" s="14" t="s">
        <v>1058</v>
      </c>
    </row>
    <row r="229" spans="1:7" ht="13.8" customHeight="1" x14ac:dyDescent="0.3">
      <c r="A229" s="14" t="s">
        <v>424</v>
      </c>
      <c r="B229" s="21" t="s">
        <v>447</v>
      </c>
      <c r="C229" s="16"/>
      <c r="D229" s="14">
        <v>0</v>
      </c>
      <c r="E229" s="14" t="s">
        <v>1058</v>
      </c>
      <c r="F229" s="14" t="s">
        <v>1058</v>
      </c>
      <c r="G229" s="14" t="s">
        <v>1058</v>
      </c>
    </row>
    <row r="230" spans="1:7" x14ac:dyDescent="0.3">
      <c r="A230" s="14" t="s">
        <v>424</v>
      </c>
      <c r="B230" s="24" t="s">
        <v>448</v>
      </c>
      <c r="C230" s="16"/>
      <c r="D230" s="14">
        <v>0</v>
      </c>
      <c r="E230" s="14" t="s">
        <v>1058</v>
      </c>
      <c r="F230" s="14" t="s">
        <v>1058</v>
      </c>
      <c r="G230" s="14" t="s">
        <v>1058</v>
      </c>
    </row>
  </sheetData>
  <autoFilter ref="A1:I230" xr:uid="{00000000-0001-0000-0300-000000000000}">
    <sortState xmlns:xlrd2="http://schemas.microsoft.com/office/spreadsheetml/2017/richdata2" ref="A2:I230">
      <sortCondition descending="1" ref="F1:F230"/>
    </sortState>
  </autoFilter>
  <conditionalFormatting sqref="D2:D230">
    <cfRule type="colorScale" priority="1">
      <colorScale>
        <cfvo type="min"/>
        <cfvo type="percentile" val="50"/>
        <cfvo type="max"/>
        <color rgb="FFF8696B"/>
        <color rgb="FFFFEB84"/>
        <color rgb="FF63BE7B"/>
      </colorScale>
    </cfRule>
  </conditionalFormatting>
  <conditionalFormatting sqref="D3:D126">
    <cfRule type="colorScale" priority="2">
      <colorScale>
        <cfvo type="min"/>
        <cfvo type="percentile" val="50"/>
        <cfvo type="max"/>
        <color rgb="FFFF0000"/>
        <color rgb="FFFFFF00"/>
        <color rgb="FF00CC00"/>
      </colorScale>
    </cfRule>
  </conditionalFormatting>
  <conditionalFormatting sqref="D127:D230">
    <cfRule type="cellIs" dxfId="1" priority="3" operator="greaterThanOrEqual">
      <formula>3</formula>
    </cfRule>
  </conditionalFormatting>
  <hyperlinks>
    <hyperlink ref="C33" r:id="rId1" xr:uid="{0A4AF890-047F-473E-BC24-6FFC2CE16365}"/>
    <hyperlink ref="C66" r:id="rId2" xr:uid="{A397B440-99DD-4EBB-A725-384DE5ADC29F}"/>
    <hyperlink ref="C121" r:id="rId3" xr:uid="{5DA21F87-2C60-42DE-9500-3870C81D1811}"/>
    <hyperlink ref="C122" r:id="rId4" xr:uid="{A496E197-26C0-49F1-889B-30AE784BDB78}"/>
    <hyperlink ref="C123" r:id="rId5" xr:uid="{B948DCD1-7CD3-4CC0-930D-5D856F6A8912}"/>
    <hyperlink ref="C42" r:id="rId6" xr:uid="{6128B4EE-B69F-4B15-BAD5-B8DC42C48E5A}"/>
    <hyperlink ref="C67" r:id="rId7" xr:uid="{A7312814-E420-4A7D-9201-F3767208B279}"/>
    <hyperlink ref="C124" r:id="rId8" xr:uid="{10AEF602-0894-4099-869B-C572A8A26168}"/>
    <hyperlink ref="C68" r:id="rId9" xr:uid="{D3182410-6B24-411F-BBF3-A0D978101805}"/>
    <hyperlink ref="C125" r:id="rId10" xr:uid="{2021FBBF-4C39-40B4-8574-99BCC93A0823}"/>
    <hyperlink ref="C126" r:id="rId11" xr:uid="{F9FEBB15-C429-4996-8962-7263F3CD7FFB}"/>
    <hyperlink ref="C127" r:id="rId12" xr:uid="{515A7AAD-74C1-40AF-B810-D08DF33E0637}"/>
    <hyperlink ref="C104" r:id="rId13" xr:uid="{18793C5E-0B0E-4248-B6E6-2A29D8E649D8}"/>
    <hyperlink ref="C62" r:id="rId14" xr:uid="{06C7801E-9D31-41ED-898F-E74885E559CA}"/>
  </hyperlinks>
  <pageMargins left="0.70069444444444395" right="0.70069444444444395" top="0.75208333333333299" bottom="0.75208333333333299" header="0.51180555555555496" footer="0.51180555555555496"/>
  <pageSetup paperSize="9" firstPageNumber="0" orientation="portrait" horizontalDpi="300" verticalDpi="300" r:id="rId1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10BB-A86E-4CC9-82F6-F45EDDDEA972}">
  <dimension ref="A1:F258"/>
  <sheetViews>
    <sheetView zoomScale="85" zoomScaleNormal="85" workbookViewId="0">
      <selection activeCell="B22" sqref="B22"/>
    </sheetView>
  </sheetViews>
  <sheetFormatPr defaultRowHeight="14.4" x14ac:dyDescent="0.3"/>
  <cols>
    <col min="1" max="1" width="5.6640625" customWidth="1"/>
    <col min="2" max="2" width="59.33203125" customWidth="1"/>
    <col min="3" max="3" width="7.33203125" customWidth="1"/>
    <col min="4" max="4" width="15.44140625" customWidth="1"/>
    <col min="5" max="5" width="11.5546875" style="3" customWidth="1"/>
    <col min="6" max="6" width="17.5546875" customWidth="1"/>
    <col min="7" max="7" width="44.77734375" customWidth="1"/>
    <col min="8" max="8" width="17.109375" customWidth="1"/>
    <col min="9" max="9" width="13.6640625" customWidth="1"/>
    <col min="10" max="1020" width="9.109375" customWidth="1"/>
  </cols>
  <sheetData>
    <row r="1" spans="1:6" ht="15" customHeight="1" x14ac:dyDescent="0.3">
      <c r="A1" s="18" t="s">
        <v>0</v>
      </c>
      <c r="B1" s="18" t="s">
        <v>1</v>
      </c>
      <c r="C1" s="18" t="s">
        <v>313</v>
      </c>
      <c r="D1" s="18" t="s">
        <v>211</v>
      </c>
      <c r="E1" s="18" t="s">
        <v>4</v>
      </c>
      <c r="F1" s="18" t="s">
        <v>5</v>
      </c>
    </row>
    <row r="2" spans="1:6" ht="15" customHeight="1" x14ac:dyDescent="0.3">
      <c r="A2" t="s">
        <v>6</v>
      </c>
      <c r="B2" t="s">
        <v>703</v>
      </c>
      <c r="C2">
        <v>4</v>
      </c>
      <c r="D2" t="s">
        <v>1058</v>
      </c>
      <c r="E2" t="s">
        <v>1058</v>
      </c>
    </row>
    <row r="3" spans="1:6" ht="15" customHeight="1" x14ac:dyDescent="0.3">
      <c r="A3" t="s">
        <v>6</v>
      </c>
      <c r="B3" t="s">
        <v>724</v>
      </c>
      <c r="C3">
        <v>4</v>
      </c>
      <c r="D3" t="s">
        <v>1058</v>
      </c>
      <c r="E3" t="s">
        <v>1058</v>
      </c>
    </row>
    <row r="4" spans="1:6" ht="15" customHeight="1" x14ac:dyDescent="0.3">
      <c r="A4" t="s">
        <v>21</v>
      </c>
      <c r="B4" t="s">
        <v>728</v>
      </c>
      <c r="C4">
        <v>4</v>
      </c>
      <c r="D4" t="s">
        <v>1058</v>
      </c>
      <c r="E4" t="s">
        <v>1058</v>
      </c>
    </row>
    <row r="5" spans="1:6" ht="15" customHeight="1" x14ac:dyDescent="0.3">
      <c r="A5" t="s">
        <v>21</v>
      </c>
      <c r="B5" t="s">
        <v>744</v>
      </c>
      <c r="C5">
        <v>4</v>
      </c>
      <c r="D5" t="s">
        <v>1058</v>
      </c>
      <c r="E5" t="s">
        <v>1058</v>
      </c>
    </row>
    <row r="6" spans="1:6" ht="15" customHeight="1" x14ac:dyDescent="0.3">
      <c r="A6" t="s">
        <v>21</v>
      </c>
      <c r="B6" t="s">
        <v>764</v>
      </c>
      <c r="C6">
        <v>4</v>
      </c>
      <c r="D6" t="s">
        <v>1058</v>
      </c>
      <c r="E6" t="s">
        <v>1058</v>
      </c>
    </row>
    <row r="7" spans="1:6" ht="15" customHeight="1" x14ac:dyDescent="0.3">
      <c r="A7" t="s">
        <v>21</v>
      </c>
      <c r="B7" t="s">
        <v>556</v>
      </c>
      <c r="C7">
        <v>4</v>
      </c>
      <c r="D7" t="s">
        <v>1058</v>
      </c>
      <c r="E7" t="s">
        <v>1058</v>
      </c>
    </row>
    <row r="8" spans="1:6" ht="15" customHeight="1" x14ac:dyDescent="0.3">
      <c r="A8" t="s">
        <v>21</v>
      </c>
      <c r="B8" t="s">
        <v>788</v>
      </c>
      <c r="C8">
        <v>4</v>
      </c>
      <c r="D8" t="s">
        <v>1058</v>
      </c>
      <c r="E8" t="s">
        <v>1058</v>
      </c>
    </row>
    <row r="9" spans="1:6" ht="15" customHeight="1" x14ac:dyDescent="0.3">
      <c r="A9" t="s">
        <v>21</v>
      </c>
      <c r="B9" t="s">
        <v>798</v>
      </c>
      <c r="C9">
        <v>4</v>
      </c>
      <c r="D9" t="s">
        <v>1058</v>
      </c>
      <c r="E9" t="s">
        <v>1058</v>
      </c>
    </row>
    <row r="10" spans="1:6" ht="15" customHeight="1" x14ac:dyDescent="0.3">
      <c r="A10" t="s">
        <v>16</v>
      </c>
      <c r="B10" t="s">
        <v>818</v>
      </c>
      <c r="C10">
        <v>4</v>
      </c>
      <c r="D10" t="s">
        <v>1058</v>
      </c>
      <c r="E10" t="s">
        <v>1058</v>
      </c>
    </row>
    <row r="11" spans="1:6" ht="15" customHeight="1" x14ac:dyDescent="0.3">
      <c r="A11" t="s">
        <v>16</v>
      </c>
      <c r="B11" t="s">
        <v>821</v>
      </c>
      <c r="C11">
        <v>4</v>
      </c>
      <c r="D11" t="s">
        <v>1058</v>
      </c>
      <c r="E11" t="s">
        <v>1058</v>
      </c>
    </row>
    <row r="12" spans="1:6" ht="15" customHeight="1" x14ac:dyDescent="0.3">
      <c r="A12" t="s">
        <v>16</v>
      </c>
      <c r="B12" t="s">
        <v>830</v>
      </c>
      <c r="C12">
        <v>4</v>
      </c>
      <c r="D12" t="s">
        <v>1058</v>
      </c>
      <c r="E12" t="s">
        <v>1058</v>
      </c>
    </row>
    <row r="13" spans="1:6" ht="15" customHeight="1" x14ac:dyDescent="0.3">
      <c r="A13" t="s">
        <v>420</v>
      </c>
      <c r="B13" t="s">
        <v>851</v>
      </c>
      <c r="C13">
        <v>4</v>
      </c>
      <c r="D13" t="s">
        <v>1058</v>
      </c>
      <c r="E13" t="s">
        <v>1058</v>
      </c>
    </row>
    <row r="14" spans="1:6" ht="15" customHeight="1" x14ac:dyDescent="0.3">
      <c r="A14" t="s">
        <v>424</v>
      </c>
      <c r="B14" t="s">
        <v>897</v>
      </c>
      <c r="C14">
        <v>4</v>
      </c>
      <c r="D14" t="s">
        <v>1058</v>
      </c>
      <c r="E14" t="s">
        <v>1058</v>
      </c>
    </row>
    <row r="15" spans="1:6" ht="15" customHeight="1" x14ac:dyDescent="0.3">
      <c r="A15" t="s">
        <v>424</v>
      </c>
      <c r="B15" t="s">
        <v>901</v>
      </c>
      <c r="C15">
        <v>4</v>
      </c>
      <c r="D15" t="s">
        <v>1058</v>
      </c>
      <c r="E15" t="s">
        <v>1058</v>
      </c>
    </row>
    <row r="16" spans="1:6" ht="15" customHeight="1" x14ac:dyDescent="0.3">
      <c r="A16" t="s">
        <v>6</v>
      </c>
      <c r="B16" t="s">
        <v>712</v>
      </c>
      <c r="C16">
        <v>3</v>
      </c>
      <c r="D16" t="s">
        <v>1058</v>
      </c>
      <c r="E16" t="s">
        <v>1058</v>
      </c>
    </row>
    <row r="17" spans="1:5" ht="15" customHeight="1" x14ac:dyDescent="0.3">
      <c r="A17" t="s">
        <v>21</v>
      </c>
      <c r="B17" t="s">
        <v>730</v>
      </c>
      <c r="C17">
        <v>3</v>
      </c>
      <c r="D17" t="s">
        <v>1058</v>
      </c>
      <c r="E17" t="s">
        <v>1058</v>
      </c>
    </row>
    <row r="18" spans="1:5" ht="15" customHeight="1" x14ac:dyDescent="0.3">
      <c r="A18" t="s">
        <v>21</v>
      </c>
      <c r="B18" t="s">
        <v>734</v>
      </c>
      <c r="C18">
        <v>3</v>
      </c>
      <c r="D18" t="s">
        <v>1058</v>
      </c>
      <c r="E18" t="s">
        <v>1058</v>
      </c>
    </row>
    <row r="19" spans="1:5" ht="15" customHeight="1" x14ac:dyDescent="0.3">
      <c r="A19" t="s">
        <v>21</v>
      </c>
      <c r="B19" t="s">
        <v>738</v>
      </c>
      <c r="C19">
        <v>3</v>
      </c>
      <c r="D19" t="s">
        <v>1058</v>
      </c>
      <c r="E19" t="s">
        <v>1058</v>
      </c>
    </row>
    <row r="20" spans="1:5" ht="15" customHeight="1" x14ac:dyDescent="0.3">
      <c r="A20" t="s">
        <v>21</v>
      </c>
      <c r="B20" t="s">
        <v>742</v>
      </c>
      <c r="C20">
        <v>3</v>
      </c>
      <c r="D20" t="s">
        <v>1058</v>
      </c>
      <c r="E20" t="s">
        <v>1058</v>
      </c>
    </row>
    <row r="21" spans="1:5" ht="15" customHeight="1" x14ac:dyDescent="0.3">
      <c r="A21" t="s">
        <v>21</v>
      </c>
      <c r="B21" t="s">
        <v>754</v>
      </c>
      <c r="C21">
        <v>3</v>
      </c>
      <c r="D21" t="s">
        <v>1058</v>
      </c>
      <c r="E21" t="s">
        <v>1058</v>
      </c>
    </row>
    <row r="22" spans="1:5" ht="15" customHeight="1" x14ac:dyDescent="0.3">
      <c r="A22" t="s">
        <v>21</v>
      </c>
      <c r="B22" t="s">
        <v>774</v>
      </c>
      <c r="C22">
        <v>3</v>
      </c>
      <c r="D22" t="s">
        <v>1058</v>
      </c>
      <c r="E22" t="s">
        <v>1058</v>
      </c>
    </row>
    <row r="23" spans="1:5" ht="15" customHeight="1" x14ac:dyDescent="0.3">
      <c r="A23" t="s">
        <v>21</v>
      </c>
      <c r="B23" t="s">
        <v>778</v>
      </c>
      <c r="C23">
        <v>3</v>
      </c>
      <c r="D23" t="s">
        <v>1058</v>
      </c>
      <c r="E23" t="s">
        <v>1058</v>
      </c>
    </row>
    <row r="24" spans="1:5" ht="15" customHeight="1" x14ac:dyDescent="0.3">
      <c r="A24" t="s">
        <v>21</v>
      </c>
      <c r="B24" t="s">
        <v>780</v>
      </c>
      <c r="C24">
        <v>3</v>
      </c>
      <c r="D24" t="s">
        <v>1058</v>
      </c>
      <c r="E24" t="s">
        <v>1058</v>
      </c>
    </row>
    <row r="25" spans="1:5" ht="15" customHeight="1" x14ac:dyDescent="0.3">
      <c r="A25" t="s">
        <v>21</v>
      </c>
      <c r="B25" t="s">
        <v>782</v>
      </c>
      <c r="C25">
        <v>3</v>
      </c>
      <c r="D25" t="s">
        <v>1058</v>
      </c>
      <c r="E25" t="s">
        <v>1058</v>
      </c>
    </row>
    <row r="26" spans="1:5" ht="15" customHeight="1" x14ac:dyDescent="0.3">
      <c r="A26" t="s">
        <v>21</v>
      </c>
      <c r="B26" t="s">
        <v>790</v>
      </c>
      <c r="C26">
        <v>3</v>
      </c>
      <c r="D26" t="s">
        <v>1058</v>
      </c>
      <c r="E26" t="s">
        <v>1058</v>
      </c>
    </row>
    <row r="27" spans="1:5" ht="15" customHeight="1" x14ac:dyDescent="0.3">
      <c r="A27" t="s">
        <v>21</v>
      </c>
      <c r="B27" t="s">
        <v>802</v>
      </c>
      <c r="C27">
        <v>3</v>
      </c>
      <c r="D27" t="s">
        <v>1058</v>
      </c>
      <c r="E27" t="s">
        <v>1058</v>
      </c>
    </row>
    <row r="28" spans="1:5" ht="15" customHeight="1" x14ac:dyDescent="0.3">
      <c r="A28" t="s">
        <v>21</v>
      </c>
      <c r="B28" t="s">
        <v>804</v>
      </c>
      <c r="C28">
        <v>3</v>
      </c>
      <c r="D28" t="s">
        <v>1058</v>
      </c>
      <c r="E28" t="s">
        <v>1058</v>
      </c>
    </row>
    <row r="29" spans="1:5" ht="15" customHeight="1" x14ac:dyDescent="0.3">
      <c r="A29" t="s">
        <v>21</v>
      </c>
      <c r="B29" t="s">
        <v>808</v>
      </c>
      <c r="C29">
        <v>3</v>
      </c>
      <c r="D29" t="s">
        <v>1058</v>
      </c>
      <c r="E29" t="s">
        <v>1058</v>
      </c>
    </row>
    <row r="30" spans="1:5" ht="15" customHeight="1" x14ac:dyDescent="0.3">
      <c r="A30" t="s">
        <v>16</v>
      </c>
      <c r="B30" t="s">
        <v>824</v>
      </c>
      <c r="C30">
        <v>3</v>
      </c>
      <c r="D30" t="s">
        <v>1058</v>
      </c>
      <c r="E30" t="s">
        <v>1058</v>
      </c>
    </row>
    <row r="31" spans="1:5" ht="15" customHeight="1" x14ac:dyDescent="0.3">
      <c r="A31" t="s">
        <v>420</v>
      </c>
      <c r="B31" t="s">
        <v>833</v>
      </c>
      <c r="C31">
        <v>3</v>
      </c>
      <c r="D31" t="s">
        <v>1058</v>
      </c>
      <c r="E31" t="s">
        <v>1058</v>
      </c>
    </row>
    <row r="32" spans="1:5" ht="15" customHeight="1" x14ac:dyDescent="0.3">
      <c r="A32" t="s">
        <v>420</v>
      </c>
      <c r="B32" t="s">
        <v>854</v>
      </c>
      <c r="C32">
        <v>3</v>
      </c>
      <c r="D32" t="s">
        <v>1058</v>
      </c>
      <c r="E32" t="s">
        <v>1058</v>
      </c>
    </row>
    <row r="33" spans="1:5" ht="15" customHeight="1" x14ac:dyDescent="0.3">
      <c r="A33" t="s">
        <v>420</v>
      </c>
      <c r="B33" t="s">
        <v>866</v>
      </c>
      <c r="C33">
        <v>3</v>
      </c>
      <c r="D33" t="s">
        <v>1058</v>
      </c>
      <c r="E33" t="s">
        <v>1058</v>
      </c>
    </row>
    <row r="34" spans="1:5" ht="15" customHeight="1" x14ac:dyDescent="0.3">
      <c r="A34" t="s">
        <v>420</v>
      </c>
      <c r="B34" t="s">
        <v>869</v>
      </c>
      <c r="C34">
        <v>3</v>
      </c>
      <c r="D34" t="s">
        <v>1058</v>
      </c>
      <c r="E34" t="s">
        <v>1058</v>
      </c>
    </row>
    <row r="35" spans="1:5" ht="15" customHeight="1" x14ac:dyDescent="0.3">
      <c r="A35" t="s">
        <v>420</v>
      </c>
      <c r="B35" t="s">
        <v>778</v>
      </c>
      <c r="C35">
        <v>3</v>
      </c>
      <c r="D35" t="s">
        <v>1058</v>
      </c>
      <c r="E35" t="s">
        <v>1058</v>
      </c>
    </row>
    <row r="36" spans="1:5" ht="15" customHeight="1" x14ac:dyDescent="0.3">
      <c r="A36" t="s">
        <v>420</v>
      </c>
      <c r="B36" t="s">
        <v>880</v>
      </c>
      <c r="C36">
        <v>3</v>
      </c>
      <c r="D36" t="s">
        <v>1058</v>
      </c>
      <c r="E36" t="s">
        <v>1058</v>
      </c>
    </row>
    <row r="37" spans="1:5" ht="15" customHeight="1" x14ac:dyDescent="0.3">
      <c r="A37" t="s">
        <v>424</v>
      </c>
      <c r="B37" t="s">
        <v>918</v>
      </c>
      <c r="C37">
        <v>3</v>
      </c>
      <c r="D37" t="s">
        <v>1058</v>
      </c>
      <c r="E37" t="s">
        <v>1058</v>
      </c>
    </row>
    <row r="38" spans="1:5" ht="15" customHeight="1" x14ac:dyDescent="0.3">
      <c r="A38" t="s">
        <v>6</v>
      </c>
      <c r="B38" t="s">
        <v>699</v>
      </c>
      <c r="C38">
        <v>2</v>
      </c>
      <c r="D38" t="s">
        <v>1058</v>
      </c>
      <c r="E38" t="s">
        <v>1058</v>
      </c>
    </row>
    <row r="39" spans="1:5" ht="15" customHeight="1" x14ac:dyDescent="0.3">
      <c r="A39" t="s">
        <v>6</v>
      </c>
      <c r="B39" t="s">
        <v>706</v>
      </c>
      <c r="C39">
        <v>2</v>
      </c>
      <c r="D39" t="s">
        <v>1058</v>
      </c>
      <c r="E39" t="s">
        <v>1058</v>
      </c>
    </row>
    <row r="40" spans="1:5" ht="15" customHeight="1" x14ac:dyDescent="0.3">
      <c r="A40" t="s">
        <v>6</v>
      </c>
      <c r="B40" t="s">
        <v>709</v>
      </c>
      <c r="C40">
        <v>2</v>
      </c>
      <c r="D40" t="s">
        <v>1058</v>
      </c>
      <c r="E40" t="s">
        <v>1058</v>
      </c>
    </row>
    <row r="41" spans="1:5" ht="15" customHeight="1" x14ac:dyDescent="0.3">
      <c r="A41" t="s">
        <v>6</v>
      </c>
      <c r="B41" t="s">
        <v>721</v>
      </c>
      <c r="C41">
        <v>2</v>
      </c>
      <c r="D41" t="s">
        <v>1058</v>
      </c>
      <c r="E41" t="s">
        <v>1058</v>
      </c>
    </row>
    <row r="42" spans="1:5" ht="15" customHeight="1" x14ac:dyDescent="0.3">
      <c r="A42" t="s">
        <v>21</v>
      </c>
      <c r="B42" t="s">
        <v>746</v>
      </c>
      <c r="C42">
        <v>2</v>
      </c>
      <c r="D42" t="s">
        <v>1058</v>
      </c>
      <c r="E42" t="s">
        <v>1058</v>
      </c>
    </row>
    <row r="43" spans="1:5" ht="15" customHeight="1" x14ac:dyDescent="0.3">
      <c r="A43" t="s">
        <v>21</v>
      </c>
      <c r="B43" t="s">
        <v>756</v>
      </c>
      <c r="C43">
        <v>2</v>
      </c>
      <c r="D43" t="s">
        <v>1058</v>
      </c>
      <c r="E43" t="s">
        <v>1058</v>
      </c>
    </row>
    <row r="44" spans="1:5" ht="15" customHeight="1" x14ac:dyDescent="0.3">
      <c r="A44" t="s">
        <v>21</v>
      </c>
      <c r="B44" t="s">
        <v>762</v>
      </c>
      <c r="C44">
        <v>2</v>
      </c>
      <c r="D44" t="s">
        <v>1058</v>
      </c>
      <c r="E44" t="s">
        <v>1058</v>
      </c>
    </row>
    <row r="45" spans="1:5" ht="15" customHeight="1" x14ac:dyDescent="0.3">
      <c r="A45" t="s">
        <v>21</v>
      </c>
      <c r="B45" t="s">
        <v>772</v>
      </c>
      <c r="C45">
        <v>2</v>
      </c>
      <c r="D45" t="s">
        <v>1058</v>
      </c>
      <c r="E45" t="s">
        <v>1058</v>
      </c>
    </row>
    <row r="46" spans="1:5" ht="15" customHeight="1" x14ac:dyDescent="0.3">
      <c r="A46" t="s">
        <v>21</v>
      </c>
      <c r="B46" t="s">
        <v>786</v>
      </c>
      <c r="C46">
        <v>2</v>
      </c>
      <c r="D46" t="s">
        <v>1058</v>
      </c>
      <c r="E46" t="s">
        <v>1058</v>
      </c>
    </row>
    <row r="47" spans="1:5" ht="15" customHeight="1" x14ac:dyDescent="0.3">
      <c r="A47" t="s">
        <v>21</v>
      </c>
      <c r="B47" t="s">
        <v>806</v>
      </c>
      <c r="C47">
        <v>2</v>
      </c>
      <c r="D47" t="s">
        <v>1058</v>
      </c>
      <c r="E47" t="s">
        <v>1058</v>
      </c>
    </row>
    <row r="48" spans="1:5" ht="15" customHeight="1" x14ac:dyDescent="0.3">
      <c r="A48" t="s">
        <v>21</v>
      </c>
      <c r="B48" t="s">
        <v>810</v>
      </c>
      <c r="C48">
        <v>2</v>
      </c>
      <c r="D48" t="s">
        <v>1058</v>
      </c>
      <c r="E48" t="s">
        <v>1058</v>
      </c>
    </row>
    <row r="49" spans="1:5" ht="15" customHeight="1" x14ac:dyDescent="0.3">
      <c r="A49" t="s">
        <v>16</v>
      </c>
      <c r="B49" t="s">
        <v>827</v>
      </c>
      <c r="C49">
        <v>2</v>
      </c>
      <c r="D49" t="s">
        <v>1058</v>
      </c>
      <c r="E49" t="s">
        <v>1058</v>
      </c>
    </row>
    <row r="50" spans="1:5" ht="15" customHeight="1" x14ac:dyDescent="0.3">
      <c r="A50" t="s">
        <v>420</v>
      </c>
      <c r="B50" t="s">
        <v>836</v>
      </c>
      <c r="C50">
        <v>2</v>
      </c>
      <c r="D50" t="s">
        <v>1058</v>
      </c>
      <c r="E50" t="s">
        <v>1058</v>
      </c>
    </row>
    <row r="51" spans="1:5" ht="15" customHeight="1" x14ac:dyDescent="0.3">
      <c r="A51" t="s">
        <v>420</v>
      </c>
      <c r="B51" t="s">
        <v>839</v>
      </c>
      <c r="C51">
        <v>2</v>
      </c>
      <c r="D51" t="s">
        <v>1058</v>
      </c>
      <c r="E51" t="s">
        <v>1058</v>
      </c>
    </row>
    <row r="52" spans="1:5" ht="15" customHeight="1" x14ac:dyDescent="0.3">
      <c r="A52" t="s">
        <v>420</v>
      </c>
      <c r="B52" t="s">
        <v>848</v>
      </c>
      <c r="C52">
        <v>2</v>
      </c>
      <c r="D52" t="s">
        <v>1058</v>
      </c>
      <c r="E52" t="s">
        <v>1058</v>
      </c>
    </row>
    <row r="53" spans="1:5" ht="15" customHeight="1" x14ac:dyDescent="0.3">
      <c r="A53" t="s">
        <v>420</v>
      </c>
      <c r="B53" t="s">
        <v>857</v>
      </c>
      <c r="C53">
        <v>2</v>
      </c>
      <c r="D53" t="s">
        <v>1058</v>
      </c>
      <c r="E53" t="s">
        <v>1058</v>
      </c>
    </row>
    <row r="54" spans="1:5" ht="15" customHeight="1" x14ac:dyDescent="0.3">
      <c r="A54" t="s">
        <v>420</v>
      </c>
      <c r="B54" t="s">
        <v>860</v>
      </c>
      <c r="C54">
        <v>2</v>
      </c>
      <c r="D54" t="s">
        <v>1058</v>
      </c>
      <c r="E54" t="s">
        <v>1058</v>
      </c>
    </row>
    <row r="55" spans="1:5" ht="15" customHeight="1" x14ac:dyDescent="0.3">
      <c r="A55" t="s">
        <v>21</v>
      </c>
      <c r="B55" t="s">
        <v>792</v>
      </c>
      <c r="C55">
        <v>1</v>
      </c>
      <c r="D55" t="s">
        <v>1058</v>
      </c>
      <c r="E55" t="s">
        <v>1058</v>
      </c>
    </row>
    <row r="56" spans="1:5" ht="15" customHeight="1" x14ac:dyDescent="0.3">
      <c r="A56" t="s">
        <v>6</v>
      </c>
      <c r="B56" t="s">
        <v>715</v>
      </c>
      <c r="C56">
        <v>1</v>
      </c>
      <c r="D56" t="s">
        <v>1058</v>
      </c>
      <c r="E56" t="s">
        <v>1058</v>
      </c>
    </row>
    <row r="57" spans="1:5" ht="15" customHeight="1" x14ac:dyDescent="0.3">
      <c r="A57" t="s">
        <v>6</v>
      </c>
      <c r="B57" t="s">
        <v>718</v>
      </c>
      <c r="C57">
        <v>1</v>
      </c>
      <c r="D57" t="s">
        <v>1058</v>
      </c>
      <c r="E57" t="s">
        <v>1058</v>
      </c>
    </row>
    <row r="58" spans="1:5" ht="15" customHeight="1" x14ac:dyDescent="0.3">
      <c r="A58" t="s">
        <v>21</v>
      </c>
      <c r="B58" t="s">
        <v>732</v>
      </c>
      <c r="C58">
        <v>1</v>
      </c>
      <c r="D58" t="s">
        <v>1058</v>
      </c>
      <c r="E58" t="s">
        <v>1058</v>
      </c>
    </row>
    <row r="59" spans="1:5" ht="15" customHeight="1" x14ac:dyDescent="0.3">
      <c r="A59" t="s">
        <v>21</v>
      </c>
      <c r="B59" t="s">
        <v>736</v>
      </c>
      <c r="C59">
        <v>1</v>
      </c>
      <c r="D59" t="s">
        <v>1058</v>
      </c>
      <c r="E59" t="s">
        <v>1058</v>
      </c>
    </row>
    <row r="60" spans="1:5" ht="15" customHeight="1" x14ac:dyDescent="0.3">
      <c r="A60" t="s">
        <v>21</v>
      </c>
      <c r="B60" t="s">
        <v>740</v>
      </c>
      <c r="C60">
        <v>1</v>
      </c>
      <c r="D60" t="s">
        <v>1058</v>
      </c>
      <c r="E60" t="s">
        <v>1058</v>
      </c>
    </row>
    <row r="61" spans="1:5" ht="15" customHeight="1" x14ac:dyDescent="0.3">
      <c r="A61" t="s">
        <v>21</v>
      </c>
      <c r="B61" t="s">
        <v>748</v>
      </c>
      <c r="C61">
        <v>1</v>
      </c>
      <c r="D61" t="s">
        <v>1058</v>
      </c>
      <c r="E61" t="s">
        <v>1058</v>
      </c>
    </row>
    <row r="62" spans="1:5" ht="15" customHeight="1" x14ac:dyDescent="0.3">
      <c r="A62" t="s">
        <v>21</v>
      </c>
      <c r="B62" t="s">
        <v>750</v>
      </c>
      <c r="C62">
        <v>1</v>
      </c>
      <c r="D62" t="s">
        <v>1058</v>
      </c>
      <c r="E62" t="s">
        <v>1058</v>
      </c>
    </row>
    <row r="63" spans="1:5" ht="15" customHeight="1" x14ac:dyDescent="0.3">
      <c r="A63" t="s">
        <v>21</v>
      </c>
      <c r="B63" t="s">
        <v>752</v>
      </c>
      <c r="C63">
        <v>1</v>
      </c>
      <c r="D63" t="s">
        <v>1058</v>
      </c>
      <c r="E63" t="s">
        <v>1058</v>
      </c>
    </row>
    <row r="64" spans="1:5" ht="15" customHeight="1" x14ac:dyDescent="0.3">
      <c r="A64" t="s">
        <v>21</v>
      </c>
      <c r="B64" t="s">
        <v>758</v>
      </c>
      <c r="C64">
        <v>1</v>
      </c>
      <c r="D64" t="s">
        <v>1058</v>
      </c>
      <c r="E64" t="s">
        <v>1058</v>
      </c>
    </row>
    <row r="65" spans="1:5" ht="15" customHeight="1" x14ac:dyDescent="0.3">
      <c r="A65" t="s">
        <v>21</v>
      </c>
      <c r="B65" t="s">
        <v>760</v>
      </c>
      <c r="C65">
        <v>1</v>
      </c>
      <c r="D65" t="s">
        <v>1058</v>
      </c>
      <c r="E65" t="s">
        <v>1058</v>
      </c>
    </row>
    <row r="66" spans="1:5" ht="15" customHeight="1" x14ac:dyDescent="0.3">
      <c r="A66" t="s">
        <v>21</v>
      </c>
      <c r="B66" t="s">
        <v>766</v>
      </c>
      <c r="C66">
        <v>1</v>
      </c>
      <c r="D66" t="s">
        <v>1058</v>
      </c>
      <c r="E66" t="s">
        <v>1058</v>
      </c>
    </row>
    <row r="67" spans="1:5" ht="15" customHeight="1" x14ac:dyDescent="0.3">
      <c r="A67" t="s">
        <v>21</v>
      </c>
      <c r="B67" t="s">
        <v>768</v>
      </c>
      <c r="C67">
        <v>1</v>
      </c>
      <c r="D67" t="s">
        <v>1058</v>
      </c>
      <c r="E67" t="s">
        <v>1058</v>
      </c>
    </row>
    <row r="68" spans="1:5" ht="15" customHeight="1" x14ac:dyDescent="0.3">
      <c r="A68" t="s">
        <v>21</v>
      </c>
      <c r="B68" t="s">
        <v>770</v>
      </c>
      <c r="C68">
        <v>1</v>
      </c>
      <c r="D68" t="s">
        <v>1058</v>
      </c>
      <c r="E68" t="s">
        <v>1058</v>
      </c>
    </row>
    <row r="69" spans="1:5" ht="15" customHeight="1" x14ac:dyDescent="0.3">
      <c r="A69" t="s">
        <v>21</v>
      </c>
      <c r="B69" t="s">
        <v>776</v>
      </c>
      <c r="C69">
        <v>1</v>
      </c>
      <c r="D69" t="s">
        <v>1058</v>
      </c>
      <c r="E69" t="s">
        <v>1058</v>
      </c>
    </row>
    <row r="70" spans="1:5" ht="15" customHeight="1" x14ac:dyDescent="0.3">
      <c r="A70" t="s">
        <v>21</v>
      </c>
      <c r="B70" t="s">
        <v>784</v>
      </c>
      <c r="C70">
        <v>1</v>
      </c>
      <c r="D70" t="s">
        <v>1058</v>
      </c>
      <c r="E70" t="s">
        <v>1058</v>
      </c>
    </row>
    <row r="71" spans="1:5" ht="15" customHeight="1" x14ac:dyDescent="0.3">
      <c r="A71" t="s">
        <v>21</v>
      </c>
      <c r="B71" t="s">
        <v>794</v>
      </c>
      <c r="C71">
        <v>1</v>
      </c>
      <c r="D71" t="s">
        <v>1058</v>
      </c>
      <c r="E71" t="s">
        <v>1058</v>
      </c>
    </row>
    <row r="72" spans="1:5" ht="15" customHeight="1" x14ac:dyDescent="0.3">
      <c r="A72" t="s">
        <v>21</v>
      </c>
      <c r="B72" t="s">
        <v>796</v>
      </c>
      <c r="C72">
        <v>1</v>
      </c>
      <c r="D72" t="s">
        <v>1058</v>
      </c>
      <c r="E72" t="s">
        <v>1058</v>
      </c>
    </row>
    <row r="73" spans="1:5" ht="15" customHeight="1" x14ac:dyDescent="0.3">
      <c r="A73" t="s">
        <v>21</v>
      </c>
      <c r="B73" t="s">
        <v>800</v>
      </c>
      <c r="C73">
        <v>1</v>
      </c>
      <c r="D73" t="s">
        <v>1058</v>
      </c>
      <c r="E73" t="s">
        <v>1058</v>
      </c>
    </row>
    <row r="74" spans="1:5" ht="15" customHeight="1" x14ac:dyDescent="0.3">
      <c r="A74" t="s">
        <v>16</v>
      </c>
      <c r="B74" t="s">
        <v>812</v>
      </c>
      <c r="C74">
        <v>1</v>
      </c>
      <c r="D74" t="s">
        <v>1058</v>
      </c>
      <c r="E74" t="s">
        <v>1058</v>
      </c>
    </row>
    <row r="75" spans="1:5" ht="15" customHeight="1" x14ac:dyDescent="0.3">
      <c r="A75" t="s">
        <v>16</v>
      </c>
      <c r="B75" t="s">
        <v>815</v>
      </c>
      <c r="C75">
        <v>1</v>
      </c>
      <c r="D75" t="s">
        <v>1058</v>
      </c>
      <c r="E75" t="s">
        <v>1058</v>
      </c>
    </row>
    <row r="76" spans="1:5" ht="15" customHeight="1" x14ac:dyDescent="0.3">
      <c r="A76" t="s">
        <v>420</v>
      </c>
      <c r="B76" t="s">
        <v>842</v>
      </c>
      <c r="C76">
        <v>1</v>
      </c>
      <c r="D76" t="s">
        <v>1058</v>
      </c>
      <c r="E76" t="s">
        <v>1058</v>
      </c>
    </row>
    <row r="77" spans="1:5" ht="15" customHeight="1" x14ac:dyDescent="0.3">
      <c r="A77" t="s">
        <v>420</v>
      </c>
      <c r="B77" t="s">
        <v>845</v>
      </c>
      <c r="C77">
        <v>1</v>
      </c>
      <c r="D77" t="s">
        <v>1058</v>
      </c>
      <c r="E77" t="s">
        <v>1058</v>
      </c>
    </row>
    <row r="78" spans="1:5" ht="15" customHeight="1" x14ac:dyDescent="0.3">
      <c r="A78" t="s">
        <v>420</v>
      </c>
      <c r="B78" t="s">
        <v>872</v>
      </c>
      <c r="C78">
        <v>1</v>
      </c>
      <c r="D78" t="s">
        <v>1058</v>
      </c>
      <c r="E78" t="s">
        <v>1058</v>
      </c>
    </row>
    <row r="79" spans="1:5" ht="15" customHeight="1" x14ac:dyDescent="0.3">
      <c r="A79" t="s">
        <v>420</v>
      </c>
      <c r="B79" t="s">
        <v>875</v>
      </c>
      <c r="C79">
        <v>1</v>
      </c>
      <c r="D79" t="s">
        <v>1058</v>
      </c>
      <c r="E79" t="s">
        <v>1058</v>
      </c>
    </row>
    <row r="80" spans="1:5" ht="15" customHeight="1" x14ac:dyDescent="0.3">
      <c r="A80" t="s">
        <v>420</v>
      </c>
      <c r="B80" t="s">
        <v>885</v>
      </c>
      <c r="C80">
        <v>1</v>
      </c>
      <c r="D80" t="s">
        <v>1058</v>
      </c>
      <c r="E80" t="s">
        <v>1058</v>
      </c>
    </row>
    <row r="81" spans="1:5" ht="15" customHeight="1" x14ac:dyDescent="0.3">
      <c r="A81" t="s">
        <v>420</v>
      </c>
      <c r="B81" t="s">
        <v>891</v>
      </c>
      <c r="C81">
        <v>1</v>
      </c>
      <c r="D81" t="s">
        <v>1058</v>
      </c>
      <c r="E81" t="s">
        <v>1058</v>
      </c>
    </row>
    <row r="82" spans="1:5" ht="15" customHeight="1" x14ac:dyDescent="0.3">
      <c r="A82" t="s">
        <v>420</v>
      </c>
      <c r="B82" t="s">
        <v>894</v>
      </c>
      <c r="C82">
        <v>1</v>
      </c>
      <c r="D82" t="s">
        <v>1058</v>
      </c>
      <c r="E82" t="s">
        <v>1058</v>
      </c>
    </row>
    <row r="83" spans="1:5" ht="15" customHeight="1" x14ac:dyDescent="0.3">
      <c r="A83" t="s">
        <v>424</v>
      </c>
      <c r="B83" t="s">
        <v>899</v>
      </c>
      <c r="C83">
        <v>1</v>
      </c>
      <c r="D83" t="s">
        <v>1058</v>
      </c>
      <c r="E83" t="s">
        <v>1058</v>
      </c>
    </row>
    <row r="84" spans="1:5" ht="15" customHeight="1" x14ac:dyDescent="0.3">
      <c r="A84" t="s">
        <v>424</v>
      </c>
      <c r="B84" t="s">
        <v>905</v>
      </c>
      <c r="C84">
        <v>1</v>
      </c>
      <c r="D84" t="s">
        <v>1058</v>
      </c>
      <c r="E84" t="s">
        <v>1058</v>
      </c>
    </row>
    <row r="85" spans="1:5" ht="15" customHeight="1" x14ac:dyDescent="0.3">
      <c r="A85" t="s">
        <v>424</v>
      </c>
      <c r="B85" t="s">
        <v>907</v>
      </c>
      <c r="C85">
        <v>1</v>
      </c>
      <c r="D85" t="s">
        <v>1058</v>
      </c>
      <c r="E85" t="s">
        <v>1058</v>
      </c>
    </row>
    <row r="86" spans="1:5" ht="15" customHeight="1" x14ac:dyDescent="0.3">
      <c r="A86" t="s">
        <v>424</v>
      </c>
      <c r="B86" t="s">
        <v>910</v>
      </c>
      <c r="C86">
        <v>1</v>
      </c>
      <c r="D86" t="s">
        <v>1058</v>
      </c>
      <c r="E86" t="s">
        <v>1058</v>
      </c>
    </row>
    <row r="87" spans="1:5" ht="15" customHeight="1" x14ac:dyDescent="0.3">
      <c r="A87" t="s">
        <v>424</v>
      </c>
      <c r="B87" t="s">
        <v>920</v>
      </c>
      <c r="C87">
        <v>1</v>
      </c>
      <c r="D87" t="s">
        <v>1058</v>
      </c>
      <c r="E87" t="s">
        <v>1058</v>
      </c>
    </row>
    <row r="88" spans="1:5" ht="15" customHeight="1" x14ac:dyDescent="0.3">
      <c r="A88" t="s">
        <v>424</v>
      </c>
      <c r="B88" t="s">
        <v>922</v>
      </c>
      <c r="C88">
        <v>1</v>
      </c>
      <c r="D88" t="s">
        <v>1058</v>
      </c>
      <c r="E88" t="s">
        <v>1058</v>
      </c>
    </row>
    <row r="89" spans="1:5" ht="15" customHeight="1" x14ac:dyDescent="0.3">
      <c r="A89" t="s">
        <v>424</v>
      </c>
      <c r="B89" t="s">
        <v>924</v>
      </c>
      <c r="C89">
        <v>1</v>
      </c>
      <c r="D89" t="s">
        <v>1058</v>
      </c>
      <c r="E89" t="s">
        <v>1058</v>
      </c>
    </row>
    <row r="90" spans="1:5" ht="15" customHeight="1" x14ac:dyDescent="0.3">
      <c r="A90" t="s">
        <v>424</v>
      </c>
      <c r="B90" t="s">
        <v>927</v>
      </c>
      <c r="C90">
        <v>1</v>
      </c>
      <c r="D90" t="s">
        <v>1058</v>
      </c>
      <c r="E90" t="s">
        <v>1058</v>
      </c>
    </row>
    <row r="91" spans="1:5" ht="15" customHeight="1" x14ac:dyDescent="0.3">
      <c r="A91" t="s">
        <v>424</v>
      </c>
      <c r="B91" t="s">
        <v>929</v>
      </c>
      <c r="C91">
        <v>1</v>
      </c>
      <c r="D91" t="s">
        <v>1058</v>
      </c>
      <c r="E91" t="s">
        <v>1058</v>
      </c>
    </row>
    <row r="92" spans="1:5" ht="15" customHeight="1" x14ac:dyDescent="0.3">
      <c r="A92" t="s">
        <v>424</v>
      </c>
      <c r="B92" t="s">
        <v>431</v>
      </c>
      <c r="C92">
        <v>1</v>
      </c>
      <c r="D92" t="s">
        <v>1058</v>
      </c>
      <c r="E92" t="s">
        <v>1058</v>
      </c>
    </row>
    <row r="93" spans="1:5" ht="15" customHeight="1" x14ac:dyDescent="0.3">
      <c r="A93" t="s">
        <v>424</v>
      </c>
      <c r="B93" t="s">
        <v>891</v>
      </c>
      <c r="C93">
        <v>1</v>
      </c>
      <c r="D93" t="s">
        <v>1058</v>
      </c>
      <c r="E93" t="s">
        <v>1058</v>
      </c>
    </row>
    <row r="94" spans="1:5" ht="15" customHeight="1" x14ac:dyDescent="0.3">
      <c r="A94" t="s">
        <v>424</v>
      </c>
      <c r="B94" t="s">
        <v>903</v>
      </c>
      <c r="C94">
        <v>0</v>
      </c>
      <c r="D94" t="s">
        <v>1058</v>
      </c>
      <c r="E94" t="s">
        <v>1058</v>
      </c>
    </row>
    <row r="95" spans="1:5" ht="15" customHeight="1" x14ac:dyDescent="0.3">
      <c r="A95" t="s">
        <v>424</v>
      </c>
      <c r="B95" t="s">
        <v>916</v>
      </c>
      <c r="C95">
        <v>0</v>
      </c>
      <c r="D95" t="s">
        <v>1058</v>
      </c>
      <c r="E95" t="s">
        <v>1058</v>
      </c>
    </row>
    <row r="96" spans="1:5" ht="15" customHeight="1" x14ac:dyDescent="0.3">
      <c r="A96" t="s">
        <v>424</v>
      </c>
      <c r="B96" t="s">
        <v>914</v>
      </c>
      <c r="C96">
        <v>0</v>
      </c>
      <c r="D96" t="s">
        <v>1058</v>
      </c>
      <c r="E96" t="s">
        <v>1058</v>
      </c>
    </row>
    <row r="97" spans="1:5" ht="15" customHeight="1" x14ac:dyDescent="0.3">
      <c r="A97" t="s">
        <v>420</v>
      </c>
      <c r="B97" t="s">
        <v>863</v>
      </c>
      <c r="D97" t="s">
        <v>254</v>
      </c>
      <c r="E97"/>
    </row>
    <row r="98" spans="1:5" ht="15" customHeight="1" x14ac:dyDescent="0.3">
      <c r="A98" t="s">
        <v>420</v>
      </c>
      <c r="B98" t="s">
        <v>756</v>
      </c>
      <c r="D98" t="s">
        <v>254</v>
      </c>
      <c r="E98"/>
    </row>
    <row r="99" spans="1:5" ht="15" customHeight="1" x14ac:dyDescent="0.3">
      <c r="A99" t="s">
        <v>420</v>
      </c>
      <c r="B99" t="s">
        <v>888</v>
      </c>
      <c r="D99" t="s">
        <v>254</v>
      </c>
      <c r="E99"/>
    </row>
    <row r="100" spans="1:5" ht="15" customHeight="1" x14ac:dyDescent="0.3">
      <c r="A100" t="s">
        <v>424</v>
      </c>
      <c r="B100" t="s">
        <v>845</v>
      </c>
      <c r="D100" t="s">
        <v>254</v>
      </c>
      <c r="E100"/>
    </row>
    <row r="101" spans="1:5" ht="15" customHeight="1" x14ac:dyDescent="0.3">
      <c r="A101" t="s">
        <v>424</v>
      </c>
      <c r="B101" t="s">
        <v>869</v>
      </c>
      <c r="D101" t="s">
        <v>254</v>
      </c>
      <c r="E101"/>
    </row>
    <row r="102" spans="1:5" ht="15" customHeight="1" x14ac:dyDescent="0.3">
      <c r="A102" t="s">
        <v>424</v>
      </c>
      <c r="B102" t="s">
        <v>912</v>
      </c>
      <c r="D102" t="s">
        <v>254</v>
      </c>
      <c r="E102"/>
    </row>
    <row r="103" spans="1:5" ht="15" customHeight="1" x14ac:dyDescent="0.3">
      <c r="A103" t="s">
        <v>424</v>
      </c>
      <c r="B103" t="s">
        <v>880</v>
      </c>
      <c r="D103" t="s">
        <v>254</v>
      </c>
      <c r="E103"/>
    </row>
    <row r="104" spans="1:5" ht="15" customHeight="1" x14ac:dyDescent="0.3">
      <c r="E104"/>
    </row>
    <row r="105" spans="1:5" ht="15" customHeight="1" x14ac:dyDescent="0.3">
      <c r="E105"/>
    </row>
    <row r="106" spans="1:5" ht="15" customHeight="1" x14ac:dyDescent="0.3">
      <c r="E106"/>
    </row>
    <row r="107" spans="1:5" ht="15" customHeight="1" x14ac:dyDescent="0.3">
      <c r="E107"/>
    </row>
    <row r="108" spans="1:5" ht="15" customHeight="1" x14ac:dyDescent="0.3">
      <c r="E108"/>
    </row>
    <row r="109" spans="1:5" ht="15" customHeight="1" x14ac:dyDescent="0.3">
      <c r="E109"/>
    </row>
    <row r="110" spans="1:5" ht="15" customHeight="1" x14ac:dyDescent="0.3">
      <c r="E110"/>
    </row>
    <row r="111" spans="1:5" ht="15" customHeight="1" x14ac:dyDescent="0.3">
      <c r="E111"/>
    </row>
    <row r="112" spans="1:5" ht="15" customHeight="1" x14ac:dyDescent="0.3">
      <c r="E112"/>
    </row>
    <row r="113" spans="5:5" ht="15" customHeight="1" x14ac:dyDescent="0.3">
      <c r="E113"/>
    </row>
    <row r="114" spans="5:5" ht="15" customHeight="1" x14ac:dyDescent="0.3">
      <c r="E114"/>
    </row>
    <row r="115" spans="5:5" ht="15" customHeight="1" x14ac:dyDescent="0.3">
      <c r="E115"/>
    </row>
    <row r="116" spans="5:5" ht="15" customHeight="1" x14ac:dyDescent="0.3">
      <c r="E116"/>
    </row>
    <row r="117" spans="5:5" ht="15" customHeight="1" x14ac:dyDescent="0.3">
      <c r="E117"/>
    </row>
    <row r="118" spans="5:5" ht="15" customHeight="1" x14ac:dyDescent="0.3">
      <c r="E118"/>
    </row>
    <row r="119" spans="5:5" ht="15" customHeight="1" x14ac:dyDescent="0.3">
      <c r="E119"/>
    </row>
    <row r="120" spans="5:5" ht="15" customHeight="1" x14ac:dyDescent="0.3">
      <c r="E120"/>
    </row>
    <row r="121" spans="5:5" ht="15" customHeight="1" x14ac:dyDescent="0.3">
      <c r="E121"/>
    </row>
    <row r="122" spans="5:5" ht="15" customHeight="1" x14ac:dyDescent="0.3">
      <c r="E122"/>
    </row>
    <row r="123" spans="5:5" ht="15" customHeight="1" x14ac:dyDescent="0.3">
      <c r="E123"/>
    </row>
    <row r="124" spans="5:5" ht="15" customHeight="1" x14ac:dyDescent="0.3">
      <c r="E124"/>
    </row>
    <row r="125" spans="5:5" ht="15" customHeight="1" x14ac:dyDescent="0.3">
      <c r="E125"/>
    </row>
    <row r="126" spans="5:5" ht="15" customHeight="1" x14ac:dyDescent="0.3">
      <c r="E126"/>
    </row>
    <row r="127" spans="5:5" ht="15" customHeight="1" x14ac:dyDescent="0.3">
      <c r="E127"/>
    </row>
    <row r="128" spans="5:5" ht="15" customHeight="1" x14ac:dyDescent="0.3">
      <c r="E128"/>
    </row>
    <row r="129" spans="5:5" ht="15" customHeight="1" x14ac:dyDescent="0.3">
      <c r="E129"/>
    </row>
    <row r="130" spans="5:5" ht="15" customHeight="1" x14ac:dyDescent="0.3">
      <c r="E130"/>
    </row>
    <row r="131" spans="5:5" ht="15" customHeight="1" x14ac:dyDescent="0.3">
      <c r="E131"/>
    </row>
    <row r="132" spans="5:5" ht="15" customHeight="1" x14ac:dyDescent="0.3">
      <c r="E132"/>
    </row>
    <row r="133" spans="5:5" ht="15" customHeight="1" x14ac:dyDescent="0.3">
      <c r="E133"/>
    </row>
    <row r="134" spans="5:5" ht="15" customHeight="1" x14ac:dyDescent="0.3">
      <c r="E134"/>
    </row>
    <row r="135" spans="5:5" ht="15" customHeight="1" x14ac:dyDescent="0.3">
      <c r="E135"/>
    </row>
    <row r="136" spans="5:5" ht="15" customHeight="1" x14ac:dyDescent="0.3">
      <c r="E136"/>
    </row>
    <row r="137" spans="5:5" ht="15" customHeight="1" x14ac:dyDescent="0.3">
      <c r="E137"/>
    </row>
    <row r="138" spans="5:5" ht="15" customHeight="1" x14ac:dyDescent="0.3">
      <c r="E138"/>
    </row>
    <row r="139" spans="5:5" ht="15" customHeight="1" x14ac:dyDescent="0.3">
      <c r="E139"/>
    </row>
    <row r="140" spans="5:5" ht="15" customHeight="1" x14ac:dyDescent="0.3">
      <c r="E140"/>
    </row>
    <row r="141" spans="5:5" ht="15" customHeight="1" x14ac:dyDescent="0.3">
      <c r="E141"/>
    </row>
    <row r="142" spans="5:5" ht="15" customHeight="1" x14ac:dyDescent="0.3">
      <c r="E142"/>
    </row>
    <row r="143" spans="5:5" ht="15" customHeight="1" x14ac:dyDescent="0.3">
      <c r="E143"/>
    </row>
    <row r="144" spans="5:5" ht="15" customHeight="1" x14ac:dyDescent="0.3">
      <c r="E144"/>
    </row>
    <row r="145" spans="5:5" ht="15" customHeight="1" x14ac:dyDescent="0.3">
      <c r="E145"/>
    </row>
    <row r="146" spans="5:5" ht="15" customHeight="1" x14ac:dyDescent="0.3">
      <c r="E146"/>
    </row>
    <row r="147" spans="5:5" ht="15" customHeight="1" x14ac:dyDescent="0.3">
      <c r="E147"/>
    </row>
    <row r="148" spans="5:5" ht="15" customHeight="1" x14ac:dyDescent="0.3">
      <c r="E148"/>
    </row>
    <row r="149" spans="5:5" ht="15" customHeight="1" x14ac:dyDescent="0.3">
      <c r="E149"/>
    </row>
    <row r="150" spans="5:5" ht="15" customHeight="1" x14ac:dyDescent="0.3">
      <c r="E150"/>
    </row>
    <row r="151" spans="5:5" ht="15" customHeight="1" x14ac:dyDescent="0.3">
      <c r="E151"/>
    </row>
    <row r="152" spans="5:5" ht="15" customHeight="1" x14ac:dyDescent="0.3">
      <c r="E152"/>
    </row>
    <row r="153" spans="5:5" ht="15" customHeight="1" x14ac:dyDescent="0.3">
      <c r="E153"/>
    </row>
    <row r="154" spans="5:5" ht="15" customHeight="1" x14ac:dyDescent="0.3">
      <c r="E154"/>
    </row>
    <row r="155" spans="5:5" ht="15" customHeight="1" x14ac:dyDescent="0.3">
      <c r="E155"/>
    </row>
    <row r="156" spans="5:5" ht="15" customHeight="1" x14ac:dyDescent="0.3">
      <c r="E156"/>
    </row>
    <row r="157" spans="5:5" ht="15" customHeight="1" x14ac:dyDescent="0.3">
      <c r="E157"/>
    </row>
    <row r="158" spans="5:5" ht="15" customHeight="1" x14ac:dyDescent="0.3">
      <c r="E158"/>
    </row>
    <row r="159" spans="5:5" ht="15" customHeight="1" x14ac:dyDescent="0.3">
      <c r="E159"/>
    </row>
    <row r="160" spans="5:5" ht="15" customHeight="1" x14ac:dyDescent="0.3">
      <c r="E160"/>
    </row>
    <row r="161" spans="5:5" ht="15" customHeight="1" x14ac:dyDescent="0.3">
      <c r="E161"/>
    </row>
    <row r="162" spans="5:5" ht="15" customHeight="1" x14ac:dyDescent="0.3">
      <c r="E162"/>
    </row>
    <row r="163" spans="5:5" ht="15" customHeight="1" x14ac:dyDescent="0.3">
      <c r="E163"/>
    </row>
    <row r="164" spans="5:5" ht="15" customHeight="1" x14ac:dyDescent="0.3">
      <c r="E164"/>
    </row>
    <row r="165" spans="5:5" ht="15" customHeight="1" x14ac:dyDescent="0.3">
      <c r="E165"/>
    </row>
    <row r="166" spans="5:5" ht="15" customHeight="1" x14ac:dyDescent="0.3">
      <c r="E166"/>
    </row>
    <row r="167" spans="5:5" ht="15" customHeight="1" x14ac:dyDescent="0.3">
      <c r="E167"/>
    </row>
    <row r="168" spans="5:5" ht="15" customHeight="1" x14ac:dyDescent="0.3">
      <c r="E168"/>
    </row>
    <row r="169" spans="5:5" ht="15" customHeight="1" x14ac:dyDescent="0.3">
      <c r="E169"/>
    </row>
    <row r="170" spans="5:5" ht="15" customHeight="1" x14ac:dyDescent="0.3">
      <c r="E170"/>
    </row>
    <row r="171" spans="5:5" ht="15" customHeight="1" x14ac:dyDescent="0.3">
      <c r="E171"/>
    </row>
    <row r="172" spans="5:5" ht="15" customHeight="1" x14ac:dyDescent="0.3">
      <c r="E172"/>
    </row>
    <row r="173" spans="5:5" ht="15" customHeight="1" x14ac:dyDescent="0.3">
      <c r="E173"/>
    </row>
    <row r="174" spans="5:5" ht="15" customHeight="1" x14ac:dyDescent="0.3">
      <c r="E174"/>
    </row>
    <row r="175" spans="5:5" ht="15" customHeight="1" x14ac:dyDescent="0.3">
      <c r="E175"/>
    </row>
    <row r="176" spans="5:5" ht="15" customHeight="1" x14ac:dyDescent="0.3">
      <c r="E176"/>
    </row>
    <row r="177" spans="5:5" ht="15" customHeight="1" x14ac:dyDescent="0.3">
      <c r="E177"/>
    </row>
    <row r="178" spans="5:5" ht="15" customHeight="1" x14ac:dyDescent="0.3">
      <c r="E178"/>
    </row>
    <row r="179" spans="5:5" ht="15" customHeight="1" x14ac:dyDescent="0.3">
      <c r="E179"/>
    </row>
    <row r="180" spans="5:5" ht="15" customHeight="1" x14ac:dyDescent="0.3">
      <c r="E180"/>
    </row>
    <row r="181" spans="5:5" ht="15" customHeight="1" x14ac:dyDescent="0.3">
      <c r="E181"/>
    </row>
    <row r="182" spans="5:5" ht="15" customHeight="1" x14ac:dyDescent="0.3">
      <c r="E182"/>
    </row>
    <row r="183" spans="5:5" ht="15" customHeight="1" x14ac:dyDescent="0.3">
      <c r="E183"/>
    </row>
    <row r="184" spans="5:5" ht="15" customHeight="1" x14ac:dyDescent="0.3">
      <c r="E184"/>
    </row>
    <row r="185" spans="5:5" ht="15" customHeight="1" x14ac:dyDescent="0.3">
      <c r="E185"/>
    </row>
    <row r="186" spans="5:5" ht="15" customHeight="1" x14ac:dyDescent="0.3">
      <c r="E186"/>
    </row>
    <row r="187" spans="5:5" ht="15" customHeight="1" x14ac:dyDescent="0.3">
      <c r="E187"/>
    </row>
    <row r="188" spans="5:5" ht="15" customHeight="1" x14ac:dyDescent="0.3">
      <c r="E188"/>
    </row>
    <row r="189" spans="5:5" ht="15" customHeight="1" x14ac:dyDescent="0.3">
      <c r="E189"/>
    </row>
    <row r="190" spans="5:5" ht="15" customHeight="1" x14ac:dyDescent="0.3">
      <c r="E190"/>
    </row>
    <row r="191" spans="5:5" ht="15" customHeight="1" x14ac:dyDescent="0.3">
      <c r="E191"/>
    </row>
    <row r="192" spans="5:5" ht="15" customHeight="1" x14ac:dyDescent="0.3">
      <c r="E192"/>
    </row>
    <row r="193" spans="5:5" ht="15" customHeight="1" x14ac:dyDescent="0.3">
      <c r="E193"/>
    </row>
    <row r="194" spans="5:5" ht="15" customHeight="1" x14ac:dyDescent="0.3">
      <c r="E194"/>
    </row>
    <row r="195" spans="5:5" ht="15" customHeight="1" x14ac:dyDescent="0.3">
      <c r="E195"/>
    </row>
    <row r="196" spans="5:5" ht="15" customHeight="1" x14ac:dyDescent="0.3">
      <c r="E196"/>
    </row>
    <row r="197" spans="5:5" ht="15" customHeight="1" x14ac:dyDescent="0.3">
      <c r="E197"/>
    </row>
    <row r="198" spans="5:5" ht="15" customHeight="1" x14ac:dyDescent="0.3">
      <c r="E198"/>
    </row>
    <row r="199" spans="5:5" ht="15" customHeight="1" x14ac:dyDescent="0.3">
      <c r="E199"/>
    </row>
    <row r="200" spans="5:5" ht="15" customHeight="1" x14ac:dyDescent="0.3">
      <c r="E200"/>
    </row>
    <row r="201" spans="5:5" ht="15" customHeight="1" x14ac:dyDescent="0.3">
      <c r="E201"/>
    </row>
    <row r="202" spans="5:5" ht="15" customHeight="1" x14ac:dyDescent="0.3">
      <c r="E202"/>
    </row>
    <row r="203" spans="5:5" ht="15" customHeight="1" x14ac:dyDescent="0.3">
      <c r="E203"/>
    </row>
    <row r="204" spans="5:5" ht="15" customHeight="1" x14ac:dyDescent="0.3">
      <c r="E204"/>
    </row>
    <row r="205" spans="5:5" ht="15" customHeight="1" x14ac:dyDescent="0.3">
      <c r="E205"/>
    </row>
    <row r="206" spans="5:5" ht="15" customHeight="1" x14ac:dyDescent="0.3">
      <c r="E206"/>
    </row>
    <row r="207" spans="5:5" ht="15" customHeight="1" x14ac:dyDescent="0.3">
      <c r="E207"/>
    </row>
    <row r="208" spans="5:5" ht="15" customHeight="1" x14ac:dyDescent="0.3">
      <c r="E208"/>
    </row>
    <row r="209" spans="5:5" ht="15" customHeight="1" x14ac:dyDescent="0.3">
      <c r="E209"/>
    </row>
    <row r="210" spans="5:5" ht="15" customHeight="1" x14ac:dyDescent="0.3">
      <c r="E210"/>
    </row>
    <row r="211" spans="5:5" ht="15" customHeight="1" x14ac:dyDescent="0.3">
      <c r="E211"/>
    </row>
    <row r="212" spans="5:5" ht="15" customHeight="1" x14ac:dyDescent="0.3">
      <c r="E212"/>
    </row>
    <row r="213" spans="5:5" ht="15" customHeight="1" x14ac:dyDescent="0.3">
      <c r="E213"/>
    </row>
    <row r="214" spans="5:5" ht="15" customHeight="1" x14ac:dyDescent="0.3">
      <c r="E214"/>
    </row>
    <row r="215" spans="5:5" ht="15" customHeight="1" x14ac:dyDescent="0.3">
      <c r="E215"/>
    </row>
    <row r="216" spans="5:5" ht="15" customHeight="1" x14ac:dyDescent="0.3">
      <c r="E216"/>
    </row>
    <row r="217" spans="5:5" ht="15" customHeight="1" x14ac:dyDescent="0.3">
      <c r="E217"/>
    </row>
    <row r="218" spans="5:5" ht="15" customHeight="1" x14ac:dyDescent="0.3">
      <c r="E218"/>
    </row>
    <row r="219" spans="5:5" ht="15" customHeight="1" x14ac:dyDescent="0.3">
      <c r="E219"/>
    </row>
    <row r="220" spans="5:5" ht="15" customHeight="1" x14ac:dyDescent="0.3">
      <c r="E220"/>
    </row>
    <row r="221" spans="5:5" ht="15" customHeight="1" x14ac:dyDescent="0.3">
      <c r="E221"/>
    </row>
    <row r="222" spans="5:5" ht="15" customHeight="1" x14ac:dyDescent="0.3">
      <c r="E222"/>
    </row>
    <row r="223" spans="5:5" ht="15" customHeight="1" x14ac:dyDescent="0.3">
      <c r="E223"/>
    </row>
    <row r="224" spans="5:5" ht="15" customHeight="1" x14ac:dyDescent="0.3">
      <c r="E224"/>
    </row>
    <row r="225" spans="5:5" ht="15" customHeight="1" x14ac:dyDescent="0.3">
      <c r="E225"/>
    </row>
    <row r="226" spans="5:5" ht="15" customHeight="1" x14ac:dyDescent="0.3">
      <c r="E226"/>
    </row>
    <row r="227" spans="5:5" ht="15" customHeight="1" x14ac:dyDescent="0.3">
      <c r="E227"/>
    </row>
    <row r="228" spans="5:5" ht="15" customHeight="1" x14ac:dyDescent="0.3">
      <c r="E228"/>
    </row>
    <row r="229" spans="5:5" x14ac:dyDescent="0.3">
      <c r="E229"/>
    </row>
    <row r="230" spans="5:5" x14ac:dyDescent="0.3">
      <c r="E230"/>
    </row>
    <row r="231" spans="5:5" x14ac:dyDescent="0.3">
      <c r="E231"/>
    </row>
    <row r="232" spans="5:5" x14ac:dyDescent="0.3">
      <c r="E232"/>
    </row>
    <row r="233" spans="5:5" x14ac:dyDescent="0.3">
      <c r="E233"/>
    </row>
    <row r="234" spans="5:5" x14ac:dyDescent="0.3">
      <c r="E234"/>
    </row>
    <row r="235" spans="5:5" x14ac:dyDescent="0.3">
      <c r="E235"/>
    </row>
    <row r="236" spans="5:5" x14ac:dyDescent="0.3">
      <c r="E236"/>
    </row>
    <row r="237" spans="5:5" x14ac:dyDescent="0.3">
      <c r="E237"/>
    </row>
    <row r="238" spans="5:5" x14ac:dyDescent="0.3">
      <c r="E238"/>
    </row>
    <row r="239" spans="5:5" x14ac:dyDescent="0.3">
      <c r="E239"/>
    </row>
    <row r="240" spans="5:5" x14ac:dyDescent="0.3">
      <c r="E240"/>
    </row>
    <row r="241" spans="5:5" x14ac:dyDescent="0.3">
      <c r="E241"/>
    </row>
    <row r="242" spans="5:5" x14ac:dyDescent="0.3">
      <c r="E242"/>
    </row>
    <row r="243" spans="5:5" x14ac:dyDescent="0.3">
      <c r="E243"/>
    </row>
    <row r="244" spans="5:5" x14ac:dyDescent="0.3">
      <c r="E244"/>
    </row>
    <row r="245" spans="5:5" x14ac:dyDescent="0.3">
      <c r="E245"/>
    </row>
    <row r="246" spans="5:5" x14ac:dyDescent="0.3">
      <c r="E246"/>
    </row>
    <row r="247" spans="5:5" x14ac:dyDescent="0.3">
      <c r="E247"/>
    </row>
    <row r="248" spans="5:5" x14ac:dyDescent="0.3">
      <c r="E248"/>
    </row>
    <row r="249" spans="5:5" x14ac:dyDescent="0.3">
      <c r="E249"/>
    </row>
    <row r="250" spans="5:5" x14ac:dyDescent="0.3">
      <c r="E250"/>
    </row>
    <row r="251" spans="5:5" x14ac:dyDescent="0.3">
      <c r="E251"/>
    </row>
    <row r="252" spans="5:5" x14ac:dyDescent="0.3">
      <c r="E252"/>
    </row>
    <row r="253" spans="5:5" x14ac:dyDescent="0.3">
      <c r="E253"/>
    </row>
    <row r="254" spans="5:5" x14ac:dyDescent="0.3">
      <c r="E254"/>
    </row>
    <row r="255" spans="5:5" x14ac:dyDescent="0.3">
      <c r="E255"/>
    </row>
    <row r="256" spans="5:5" x14ac:dyDescent="0.3">
      <c r="E256"/>
    </row>
    <row r="257" spans="5:5" x14ac:dyDescent="0.3">
      <c r="E257"/>
    </row>
    <row r="258" spans="5:5" x14ac:dyDescent="0.3">
      <c r="E258"/>
    </row>
  </sheetData>
  <autoFilter ref="A1:I228" xr:uid="{00000000-0001-0000-0300-000000000000}">
    <sortState xmlns:xlrd2="http://schemas.microsoft.com/office/spreadsheetml/2017/richdata2" ref="A2:I228">
      <sortCondition descending="1" ref="F1:F228"/>
    </sortState>
  </autoFilter>
  <conditionalFormatting sqref="C2:C103">
    <cfRule type="colorScale" priority="1">
      <colorScale>
        <cfvo type="min"/>
        <cfvo type="percentile" val="50"/>
        <cfvo type="max"/>
        <color rgb="FFF8696B"/>
        <color rgb="FFFFEB84"/>
        <color rgb="FF63BE7B"/>
      </colorScale>
    </cfRule>
  </conditionalFormatting>
  <pageMargins left="0.70069444444444395" right="0.70069444444444395" top="0.75208333333333299" bottom="0.75208333333333299" header="0.51180555555555496" footer="0.51180555555555496"/>
  <pageSetup paperSize="9" firstPageNumber="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43"/>
  <sheetViews>
    <sheetView workbookViewId="0">
      <selection activeCell="B18" sqref="B18"/>
    </sheetView>
  </sheetViews>
  <sheetFormatPr defaultRowHeight="14.4" x14ac:dyDescent="0.3"/>
  <cols>
    <col min="1" max="1" width="3.44140625" customWidth="1"/>
    <col min="2" max="2" width="53.88671875" customWidth="1"/>
    <col min="3" max="3" width="6.44140625" customWidth="1"/>
    <col min="4" max="4" width="7.88671875" customWidth="1"/>
    <col min="5" max="5" width="12.33203125" customWidth="1"/>
    <col min="6" max="6" width="8.33203125" customWidth="1"/>
    <col min="7" max="7" width="15.33203125" customWidth="1"/>
    <col min="8" max="8" width="33.6640625" customWidth="1"/>
    <col min="9" max="9" width="35" customWidth="1"/>
    <col min="10" max="10" width="48.6640625" customWidth="1"/>
    <col min="11" max="1024" width="9.109375" customWidth="1"/>
  </cols>
  <sheetData>
    <row r="1" spans="1:11" ht="15" customHeight="1" x14ac:dyDescent="0.3">
      <c r="A1" s="7" t="s">
        <v>205</v>
      </c>
      <c r="B1" s="7" t="s">
        <v>1</v>
      </c>
      <c r="C1" s="7" t="s">
        <v>206</v>
      </c>
      <c r="D1" s="7" t="s">
        <v>207</v>
      </c>
      <c r="E1" s="7" t="s">
        <v>208</v>
      </c>
      <c r="F1" s="7" t="s">
        <v>209</v>
      </c>
      <c r="G1" s="7" t="s">
        <v>210</v>
      </c>
      <c r="H1" s="7" t="s">
        <v>211</v>
      </c>
      <c r="I1" s="7" t="s">
        <v>4</v>
      </c>
      <c r="J1" s="7" t="s">
        <v>5</v>
      </c>
      <c r="K1" s="2"/>
    </row>
    <row r="2" spans="1:11" ht="15" customHeight="1" x14ac:dyDescent="0.3">
      <c r="A2" t="s">
        <v>212</v>
      </c>
      <c r="B2" t="s">
        <v>228</v>
      </c>
      <c r="C2">
        <v>2021</v>
      </c>
      <c r="D2" t="s">
        <v>229</v>
      </c>
      <c r="F2" t="s">
        <v>230</v>
      </c>
      <c r="G2">
        <v>5</v>
      </c>
      <c r="H2" t="s">
        <v>1058</v>
      </c>
      <c r="I2" t="s">
        <v>1058</v>
      </c>
      <c r="J2" t="s">
        <v>1058</v>
      </c>
    </row>
    <row r="3" spans="1:11" ht="15" customHeight="1" x14ac:dyDescent="0.3">
      <c r="A3" t="s">
        <v>212</v>
      </c>
      <c r="B3" t="s">
        <v>218</v>
      </c>
      <c r="C3">
        <v>2021</v>
      </c>
      <c r="D3" t="s">
        <v>219</v>
      </c>
      <c r="F3" t="s">
        <v>215</v>
      </c>
      <c r="G3">
        <v>4</v>
      </c>
      <c r="H3" t="s">
        <v>1058</v>
      </c>
      <c r="I3" t="s">
        <v>1058</v>
      </c>
      <c r="J3" t="s">
        <v>1058</v>
      </c>
    </row>
    <row r="4" spans="1:11" ht="15" customHeight="1" x14ac:dyDescent="0.3">
      <c r="A4" t="s">
        <v>212</v>
      </c>
      <c r="B4" t="s">
        <v>239</v>
      </c>
      <c r="C4">
        <v>2020</v>
      </c>
      <c r="D4" t="s">
        <v>240</v>
      </c>
      <c r="F4" t="s">
        <v>241</v>
      </c>
      <c r="G4">
        <v>4</v>
      </c>
      <c r="H4" t="s">
        <v>1058</v>
      </c>
      <c r="I4" t="s">
        <v>1058</v>
      </c>
      <c r="J4" t="s">
        <v>1058</v>
      </c>
    </row>
    <row r="5" spans="1:11" ht="15" customHeight="1" x14ac:dyDescent="0.3">
      <c r="A5" t="s">
        <v>212</v>
      </c>
      <c r="B5" t="s">
        <v>244</v>
      </c>
      <c r="C5">
        <v>2019</v>
      </c>
      <c r="D5" t="s">
        <v>245</v>
      </c>
      <c r="F5" t="s">
        <v>215</v>
      </c>
      <c r="G5">
        <v>4</v>
      </c>
      <c r="H5" t="s">
        <v>1058</v>
      </c>
      <c r="I5" t="s">
        <v>1058</v>
      </c>
      <c r="J5" t="s">
        <v>1058</v>
      </c>
    </row>
    <row r="6" spans="1:11" ht="15" customHeight="1" x14ac:dyDescent="0.3">
      <c r="A6" t="s">
        <v>212</v>
      </c>
      <c r="B6" t="s">
        <v>273</v>
      </c>
      <c r="C6">
        <v>2012</v>
      </c>
      <c r="D6" t="s">
        <v>274</v>
      </c>
      <c r="F6" t="s">
        <v>215</v>
      </c>
      <c r="G6">
        <v>4</v>
      </c>
      <c r="H6" t="s">
        <v>1058</v>
      </c>
      <c r="I6" t="s">
        <v>1058</v>
      </c>
      <c r="J6" t="s">
        <v>1058</v>
      </c>
    </row>
    <row r="7" spans="1:11" ht="15" customHeight="1" x14ac:dyDescent="0.3">
      <c r="A7" t="s">
        <v>212</v>
      </c>
      <c r="B7" t="s">
        <v>282</v>
      </c>
      <c r="C7">
        <v>2020</v>
      </c>
      <c r="D7" t="s">
        <v>283</v>
      </c>
      <c r="E7" t="s">
        <v>284</v>
      </c>
      <c r="F7" t="s">
        <v>215</v>
      </c>
      <c r="G7">
        <v>4</v>
      </c>
      <c r="H7" t="s">
        <v>1058</v>
      </c>
      <c r="I7" t="s">
        <v>1058</v>
      </c>
      <c r="J7" t="s">
        <v>1058</v>
      </c>
    </row>
    <row r="8" spans="1:11" ht="15" customHeight="1" x14ac:dyDescent="0.3">
      <c r="A8" t="s">
        <v>212</v>
      </c>
      <c r="B8" t="s">
        <v>255</v>
      </c>
      <c r="C8">
        <v>2018</v>
      </c>
      <c r="D8" t="s">
        <v>256</v>
      </c>
      <c r="F8" t="s">
        <v>215</v>
      </c>
      <c r="G8">
        <v>3</v>
      </c>
      <c r="H8" t="s">
        <v>1058</v>
      </c>
      <c r="I8" t="s">
        <v>1058</v>
      </c>
      <c r="J8" t="s">
        <v>1058</v>
      </c>
    </row>
    <row r="9" spans="1:11" ht="15" customHeight="1" x14ac:dyDescent="0.3">
      <c r="A9" t="s">
        <v>212</v>
      </c>
      <c r="B9" t="s">
        <v>261</v>
      </c>
      <c r="C9">
        <v>2017</v>
      </c>
      <c r="D9" t="s">
        <v>262</v>
      </c>
      <c r="F9" t="s">
        <v>215</v>
      </c>
      <c r="G9">
        <v>3</v>
      </c>
      <c r="H9" t="s">
        <v>1058</v>
      </c>
      <c r="I9" t="s">
        <v>1058</v>
      </c>
      <c r="J9" t="s">
        <v>1058</v>
      </c>
    </row>
    <row r="10" spans="1:11" ht="15" customHeight="1" x14ac:dyDescent="0.3">
      <c r="A10" t="s">
        <v>212</v>
      </c>
      <c r="B10" t="s">
        <v>233</v>
      </c>
      <c r="C10">
        <v>2020</v>
      </c>
      <c r="D10" t="s">
        <v>234</v>
      </c>
      <c r="F10" t="s">
        <v>215</v>
      </c>
      <c r="G10">
        <v>2</v>
      </c>
      <c r="H10" t="s">
        <v>1058</v>
      </c>
      <c r="I10" t="s">
        <v>1058</v>
      </c>
      <c r="J10" t="s">
        <v>1058</v>
      </c>
    </row>
    <row r="11" spans="1:11" ht="15" customHeight="1" x14ac:dyDescent="0.3">
      <c r="A11" t="s">
        <v>212</v>
      </c>
      <c r="B11" t="s">
        <v>246</v>
      </c>
      <c r="C11">
        <v>2019</v>
      </c>
      <c r="D11" t="s">
        <v>247</v>
      </c>
      <c r="F11" t="s">
        <v>215</v>
      </c>
      <c r="G11">
        <v>2</v>
      </c>
      <c r="H11" t="s">
        <v>1058</v>
      </c>
      <c r="I11" t="s">
        <v>1058</v>
      </c>
      <c r="J11" t="s">
        <v>1058</v>
      </c>
    </row>
    <row r="12" spans="1:11" ht="15" customHeight="1" x14ac:dyDescent="0.3">
      <c r="A12" t="s">
        <v>212</v>
      </c>
      <c r="B12" t="s">
        <v>248</v>
      </c>
      <c r="C12">
        <v>2019</v>
      </c>
      <c r="D12" t="s">
        <v>249</v>
      </c>
      <c r="F12" t="s">
        <v>215</v>
      </c>
      <c r="G12">
        <v>1</v>
      </c>
      <c r="H12" t="s">
        <v>1058</v>
      </c>
      <c r="I12" t="s">
        <v>1058</v>
      </c>
      <c r="J12" t="s">
        <v>1058</v>
      </c>
    </row>
    <row r="13" spans="1:11" ht="15" customHeight="1" x14ac:dyDescent="0.3">
      <c r="A13" t="s">
        <v>212</v>
      </c>
      <c r="B13" t="s">
        <v>250</v>
      </c>
      <c r="C13">
        <v>2019</v>
      </c>
      <c r="D13" t="s">
        <v>251</v>
      </c>
      <c r="F13" t="s">
        <v>215</v>
      </c>
      <c r="G13">
        <v>1</v>
      </c>
      <c r="H13" t="s">
        <v>1058</v>
      </c>
      <c r="I13" t="s">
        <v>1058</v>
      </c>
      <c r="J13" t="s">
        <v>1058</v>
      </c>
    </row>
    <row r="14" spans="1:11" ht="15" customHeight="1" x14ac:dyDescent="0.3">
      <c r="A14" t="s">
        <v>212</v>
      </c>
      <c r="B14" t="s">
        <v>213</v>
      </c>
      <c r="C14">
        <v>2021</v>
      </c>
      <c r="D14" t="s">
        <v>214</v>
      </c>
      <c r="E14" s="8"/>
      <c r="F14" t="s">
        <v>215</v>
      </c>
      <c r="G14">
        <v>0</v>
      </c>
      <c r="H14" t="s">
        <v>1058</v>
      </c>
      <c r="I14" t="s">
        <v>1058</v>
      </c>
      <c r="J14" t="s">
        <v>1058</v>
      </c>
    </row>
    <row r="15" spans="1:11" ht="15" customHeight="1" x14ac:dyDescent="0.3">
      <c r="A15" t="s">
        <v>212</v>
      </c>
      <c r="B15" t="s">
        <v>216</v>
      </c>
      <c r="C15">
        <v>2021</v>
      </c>
      <c r="D15" t="s">
        <v>217</v>
      </c>
      <c r="F15" t="s">
        <v>215</v>
      </c>
      <c r="G15">
        <v>0</v>
      </c>
      <c r="H15" t="s">
        <v>1058</v>
      </c>
      <c r="I15" t="s">
        <v>1058</v>
      </c>
      <c r="J15" t="s">
        <v>1058</v>
      </c>
    </row>
    <row r="16" spans="1:11" ht="15" customHeight="1" x14ac:dyDescent="0.3">
      <c r="A16" t="s">
        <v>212</v>
      </c>
      <c r="B16" t="s">
        <v>220</v>
      </c>
      <c r="C16">
        <v>2021</v>
      </c>
      <c r="D16" t="s">
        <v>221</v>
      </c>
      <c r="F16" t="s">
        <v>215</v>
      </c>
      <c r="G16">
        <v>0</v>
      </c>
      <c r="H16" t="s">
        <v>1058</v>
      </c>
      <c r="I16" t="s">
        <v>1058</v>
      </c>
      <c r="J16" t="s">
        <v>1058</v>
      </c>
    </row>
    <row r="17" spans="1:10" ht="15" customHeight="1" x14ac:dyDescent="0.3">
      <c r="A17" t="s">
        <v>212</v>
      </c>
      <c r="B17" t="s">
        <v>222</v>
      </c>
      <c r="C17">
        <v>2021</v>
      </c>
      <c r="D17" t="s">
        <v>223</v>
      </c>
      <c r="F17" t="s">
        <v>215</v>
      </c>
      <c r="G17">
        <v>0</v>
      </c>
      <c r="H17" t="s">
        <v>1058</v>
      </c>
      <c r="I17" t="s">
        <v>1058</v>
      </c>
      <c r="J17" t="s">
        <v>1058</v>
      </c>
    </row>
    <row r="18" spans="1:10" ht="15" customHeight="1" x14ac:dyDescent="0.3">
      <c r="A18" t="s">
        <v>212</v>
      </c>
      <c r="B18" t="s">
        <v>224</v>
      </c>
      <c r="C18">
        <v>2021</v>
      </c>
      <c r="D18" t="s">
        <v>225</v>
      </c>
      <c r="F18" t="s">
        <v>215</v>
      </c>
      <c r="G18">
        <v>0</v>
      </c>
      <c r="H18" t="s">
        <v>1058</v>
      </c>
      <c r="I18" t="s">
        <v>1058</v>
      </c>
      <c r="J18" t="s">
        <v>1058</v>
      </c>
    </row>
    <row r="19" spans="1:10" ht="15" customHeight="1" x14ac:dyDescent="0.3">
      <c r="A19" t="s">
        <v>212</v>
      </c>
      <c r="B19" t="s">
        <v>226</v>
      </c>
      <c r="C19">
        <v>2021</v>
      </c>
      <c r="D19" t="s">
        <v>227</v>
      </c>
      <c r="F19" t="s">
        <v>215</v>
      </c>
      <c r="G19">
        <v>0</v>
      </c>
      <c r="H19" t="s">
        <v>1058</v>
      </c>
      <c r="I19" t="s">
        <v>1058</v>
      </c>
      <c r="J19" t="s">
        <v>1058</v>
      </c>
    </row>
    <row r="20" spans="1:10" ht="15" customHeight="1" x14ac:dyDescent="0.3">
      <c r="A20" t="s">
        <v>212</v>
      </c>
      <c r="B20" t="s">
        <v>231</v>
      </c>
      <c r="C20">
        <v>2021</v>
      </c>
      <c r="D20" t="s">
        <v>232</v>
      </c>
      <c r="F20" t="s">
        <v>215</v>
      </c>
      <c r="G20">
        <v>0</v>
      </c>
      <c r="H20" t="s">
        <v>1058</v>
      </c>
      <c r="I20" t="s">
        <v>1058</v>
      </c>
      <c r="J20" t="s">
        <v>1058</v>
      </c>
    </row>
    <row r="21" spans="1:10" ht="15" customHeight="1" x14ac:dyDescent="0.3">
      <c r="A21" t="s">
        <v>212</v>
      </c>
      <c r="B21" t="s">
        <v>235</v>
      </c>
      <c r="C21">
        <v>2020</v>
      </c>
      <c r="D21" t="s">
        <v>236</v>
      </c>
      <c r="F21" t="s">
        <v>215</v>
      </c>
      <c r="G21">
        <v>0</v>
      </c>
      <c r="H21" t="s">
        <v>1058</v>
      </c>
      <c r="I21" t="s">
        <v>1058</v>
      </c>
      <c r="J21" t="s">
        <v>1058</v>
      </c>
    </row>
    <row r="22" spans="1:10" ht="15" customHeight="1" x14ac:dyDescent="0.3">
      <c r="A22" t="s">
        <v>212</v>
      </c>
      <c r="B22" t="s">
        <v>237</v>
      </c>
      <c r="C22">
        <v>2020</v>
      </c>
      <c r="D22" t="s">
        <v>238</v>
      </c>
      <c r="F22" t="s">
        <v>215</v>
      </c>
      <c r="G22">
        <v>0</v>
      </c>
      <c r="H22" t="s">
        <v>1058</v>
      </c>
      <c r="I22" t="s">
        <v>1058</v>
      </c>
      <c r="J22" t="s">
        <v>1058</v>
      </c>
    </row>
    <row r="23" spans="1:10" ht="15" customHeight="1" x14ac:dyDescent="0.3">
      <c r="A23" t="s">
        <v>212</v>
      </c>
      <c r="B23" t="s">
        <v>242</v>
      </c>
      <c r="C23">
        <v>2019</v>
      </c>
      <c r="D23" t="s">
        <v>243</v>
      </c>
      <c r="F23" t="s">
        <v>215</v>
      </c>
      <c r="G23">
        <v>0</v>
      </c>
      <c r="H23" t="s">
        <v>1058</v>
      </c>
      <c r="I23" t="s">
        <v>1058</v>
      </c>
      <c r="J23" t="s">
        <v>1058</v>
      </c>
    </row>
    <row r="24" spans="1:10" ht="15" customHeight="1" x14ac:dyDescent="0.3">
      <c r="A24" t="s">
        <v>212</v>
      </c>
      <c r="B24" t="s">
        <v>252</v>
      </c>
      <c r="C24">
        <v>2018</v>
      </c>
      <c r="D24" t="s">
        <v>253</v>
      </c>
      <c r="F24" t="s">
        <v>215</v>
      </c>
      <c r="G24">
        <v>0</v>
      </c>
      <c r="H24" t="s">
        <v>1058</v>
      </c>
      <c r="I24" t="s">
        <v>1058</v>
      </c>
      <c r="J24" t="s">
        <v>1058</v>
      </c>
    </row>
    <row r="25" spans="1:10" ht="15" customHeight="1" x14ac:dyDescent="0.3">
      <c r="A25" t="s">
        <v>212</v>
      </c>
      <c r="B25" t="s">
        <v>257</v>
      </c>
      <c r="C25">
        <v>2017</v>
      </c>
      <c r="D25" t="s">
        <v>258</v>
      </c>
      <c r="F25" t="s">
        <v>215</v>
      </c>
      <c r="G25">
        <v>0</v>
      </c>
      <c r="H25" t="s">
        <v>1058</v>
      </c>
      <c r="I25" t="s">
        <v>1058</v>
      </c>
      <c r="J25" t="s">
        <v>1058</v>
      </c>
    </row>
    <row r="26" spans="1:10" ht="15" customHeight="1" x14ac:dyDescent="0.3">
      <c r="A26" t="s">
        <v>212</v>
      </c>
      <c r="B26" t="s">
        <v>259</v>
      </c>
      <c r="C26">
        <v>2017</v>
      </c>
      <c r="D26" t="s">
        <v>260</v>
      </c>
      <c r="F26" t="s">
        <v>215</v>
      </c>
      <c r="G26">
        <v>0</v>
      </c>
      <c r="H26" t="s">
        <v>1058</v>
      </c>
      <c r="I26" t="s">
        <v>1058</v>
      </c>
      <c r="J26" t="s">
        <v>1058</v>
      </c>
    </row>
    <row r="27" spans="1:10" ht="15" customHeight="1" x14ac:dyDescent="0.3">
      <c r="A27" t="s">
        <v>212</v>
      </c>
      <c r="B27" t="s">
        <v>263</v>
      </c>
      <c r="C27">
        <v>2016</v>
      </c>
      <c r="D27" t="s">
        <v>264</v>
      </c>
      <c r="F27" t="s">
        <v>215</v>
      </c>
      <c r="G27">
        <v>0</v>
      </c>
      <c r="H27" t="s">
        <v>1058</v>
      </c>
      <c r="I27" t="s">
        <v>1058</v>
      </c>
      <c r="J27" t="s">
        <v>1058</v>
      </c>
    </row>
    <row r="28" spans="1:10" ht="15" customHeight="1" x14ac:dyDescent="0.3">
      <c r="A28" t="s">
        <v>212</v>
      </c>
      <c r="B28" t="s">
        <v>265</v>
      </c>
      <c r="C28">
        <v>2014</v>
      </c>
      <c r="D28" t="s">
        <v>266</v>
      </c>
      <c r="F28" t="s">
        <v>215</v>
      </c>
      <c r="G28">
        <v>0</v>
      </c>
      <c r="H28" t="s">
        <v>1058</v>
      </c>
      <c r="I28" t="s">
        <v>1058</v>
      </c>
      <c r="J28" t="s">
        <v>1058</v>
      </c>
    </row>
    <row r="29" spans="1:10" ht="15" customHeight="1" x14ac:dyDescent="0.3">
      <c r="A29" t="s">
        <v>212</v>
      </c>
      <c r="B29" t="s">
        <v>267</v>
      </c>
      <c r="C29">
        <v>2014</v>
      </c>
      <c r="D29" t="s">
        <v>268</v>
      </c>
      <c r="F29" t="s">
        <v>215</v>
      </c>
      <c r="G29">
        <v>0</v>
      </c>
      <c r="H29" t="s">
        <v>1058</v>
      </c>
      <c r="I29" t="s">
        <v>1058</v>
      </c>
      <c r="J29" t="s">
        <v>1058</v>
      </c>
    </row>
    <row r="30" spans="1:10" ht="15" customHeight="1" x14ac:dyDescent="0.3">
      <c r="A30" t="s">
        <v>212</v>
      </c>
      <c r="B30" t="s">
        <v>269</v>
      </c>
      <c r="C30">
        <v>2014</v>
      </c>
      <c r="D30" t="s">
        <v>270</v>
      </c>
      <c r="F30" t="s">
        <v>215</v>
      </c>
      <c r="G30">
        <v>0</v>
      </c>
      <c r="H30" t="s">
        <v>1058</v>
      </c>
      <c r="I30" t="s">
        <v>1058</v>
      </c>
      <c r="J30" t="s">
        <v>1058</v>
      </c>
    </row>
    <row r="31" spans="1:10" ht="15" customHeight="1" x14ac:dyDescent="0.3">
      <c r="A31" t="s">
        <v>212</v>
      </c>
      <c r="B31" t="s">
        <v>271</v>
      </c>
      <c r="C31">
        <v>2013</v>
      </c>
      <c r="D31" t="s">
        <v>272</v>
      </c>
      <c r="F31" t="s">
        <v>215</v>
      </c>
      <c r="G31">
        <v>0</v>
      </c>
      <c r="H31" t="s">
        <v>1058</v>
      </c>
      <c r="I31" t="s">
        <v>1058</v>
      </c>
      <c r="J31" t="s">
        <v>1058</v>
      </c>
    </row>
    <row r="32" spans="1:10" ht="15" customHeight="1" x14ac:dyDescent="0.3">
      <c r="A32" t="s">
        <v>212</v>
      </c>
      <c r="B32" t="s">
        <v>275</v>
      </c>
      <c r="C32">
        <v>2012</v>
      </c>
      <c r="D32" t="s">
        <v>276</v>
      </c>
      <c r="F32" t="s">
        <v>215</v>
      </c>
      <c r="G32">
        <v>0</v>
      </c>
      <c r="H32" t="s">
        <v>1058</v>
      </c>
      <c r="I32" t="s">
        <v>1058</v>
      </c>
      <c r="J32" t="s">
        <v>1058</v>
      </c>
    </row>
    <row r="33" spans="1:10" ht="15" customHeight="1" x14ac:dyDescent="0.3">
      <c r="A33" t="s">
        <v>212</v>
      </c>
      <c r="B33" t="s">
        <v>277</v>
      </c>
      <c r="C33">
        <v>2010</v>
      </c>
      <c r="D33" t="s">
        <v>278</v>
      </c>
      <c r="F33" t="s">
        <v>215</v>
      </c>
      <c r="G33">
        <v>0</v>
      </c>
      <c r="H33" t="s">
        <v>1058</v>
      </c>
      <c r="I33" t="s">
        <v>1058</v>
      </c>
      <c r="J33" t="s">
        <v>1058</v>
      </c>
    </row>
    <row r="34" spans="1:10" ht="15" customHeight="1" x14ac:dyDescent="0.3">
      <c r="A34" t="s">
        <v>281</v>
      </c>
      <c r="B34" t="s">
        <v>279</v>
      </c>
      <c r="C34">
        <v>2011</v>
      </c>
      <c r="D34" t="s">
        <v>280</v>
      </c>
      <c r="F34" t="s">
        <v>215</v>
      </c>
      <c r="G34">
        <v>0</v>
      </c>
      <c r="H34" t="s">
        <v>1058</v>
      </c>
      <c r="I34" t="s">
        <v>1058</v>
      </c>
      <c r="J34" t="s">
        <v>1058</v>
      </c>
    </row>
    <row r="35" spans="1:10" ht="15" customHeight="1" x14ac:dyDescent="0.3">
      <c r="A35" t="s">
        <v>281</v>
      </c>
      <c r="B35" t="s">
        <v>285</v>
      </c>
      <c r="C35">
        <v>2017</v>
      </c>
      <c r="D35" t="s">
        <v>286</v>
      </c>
      <c r="E35" t="s">
        <v>287</v>
      </c>
      <c r="F35" t="s">
        <v>215</v>
      </c>
      <c r="G35">
        <v>0</v>
      </c>
      <c r="H35" t="s">
        <v>1058</v>
      </c>
      <c r="I35" t="s">
        <v>1058</v>
      </c>
      <c r="J35" t="s">
        <v>1058</v>
      </c>
    </row>
    <row r="36" spans="1:10" ht="15" customHeight="1" x14ac:dyDescent="0.3">
      <c r="A36" t="s">
        <v>281</v>
      </c>
      <c r="B36" t="s">
        <v>288</v>
      </c>
      <c r="C36">
        <v>2017</v>
      </c>
      <c r="D36" t="s">
        <v>289</v>
      </c>
      <c r="E36" t="s">
        <v>290</v>
      </c>
      <c r="F36" t="s">
        <v>215</v>
      </c>
      <c r="G36">
        <v>0</v>
      </c>
      <c r="H36" t="s">
        <v>1058</v>
      </c>
      <c r="I36" t="s">
        <v>1058</v>
      </c>
      <c r="J36" t="s">
        <v>1058</v>
      </c>
    </row>
    <row r="37" spans="1:10" ht="15" customHeight="1" x14ac:dyDescent="0.3">
      <c r="A37" t="s">
        <v>281</v>
      </c>
      <c r="B37" t="s">
        <v>291</v>
      </c>
      <c r="C37">
        <v>2017</v>
      </c>
      <c r="D37" t="s">
        <v>292</v>
      </c>
      <c r="E37" t="s">
        <v>293</v>
      </c>
      <c r="F37" t="s">
        <v>215</v>
      </c>
      <c r="G37">
        <v>0</v>
      </c>
      <c r="H37" t="s">
        <v>1058</v>
      </c>
      <c r="I37" t="s">
        <v>1058</v>
      </c>
      <c r="J37" t="s">
        <v>1058</v>
      </c>
    </row>
    <row r="38" spans="1:10" ht="15" customHeight="1" x14ac:dyDescent="0.3">
      <c r="A38" t="s">
        <v>281</v>
      </c>
      <c r="B38" t="s">
        <v>294</v>
      </c>
      <c r="C38">
        <v>2017</v>
      </c>
      <c r="D38" t="s">
        <v>295</v>
      </c>
      <c r="E38" t="s">
        <v>296</v>
      </c>
      <c r="F38" t="s">
        <v>215</v>
      </c>
      <c r="G38">
        <v>0</v>
      </c>
      <c r="H38" t="s">
        <v>1058</v>
      </c>
      <c r="I38" t="s">
        <v>1058</v>
      </c>
      <c r="J38" t="s">
        <v>1058</v>
      </c>
    </row>
    <row r="39" spans="1:10" ht="15" customHeight="1" x14ac:dyDescent="0.3">
      <c r="A39" t="s">
        <v>281</v>
      </c>
      <c r="B39" t="s">
        <v>297</v>
      </c>
      <c r="C39">
        <v>2021</v>
      </c>
      <c r="D39" t="s">
        <v>298</v>
      </c>
      <c r="E39" t="s">
        <v>299</v>
      </c>
      <c r="F39" t="s">
        <v>215</v>
      </c>
      <c r="G39">
        <v>0</v>
      </c>
      <c r="H39" t="s">
        <v>1058</v>
      </c>
      <c r="I39" t="s">
        <v>1058</v>
      </c>
      <c r="J39" t="s">
        <v>1058</v>
      </c>
    </row>
    <row r="40" spans="1:10" ht="15" customHeight="1" x14ac:dyDescent="0.3">
      <c r="A40" t="s">
        <v>281</v>
      </c>
      <c r="B40" t="s">
        <v>300</v>
      </c>
      <c r="C40">
        <v>2016</v>
      </c>
      <c r="D40" t="s">
        <v>301</v>
      </c>
      <c r="E40" t="s">
        <v>302</v>
      </c>
      <c r="F40" t="s">
        <v>215</v>
      </c>
      <c r="G40">
        <v>0</v>
      </c>
      <c r="H40" t="s">
        <v>1058</v>
      </c>
      <c r="I40" t="s">
        <v>1058</v>
      </c>
      <c r="J40" t="s">
        <v>1058</v>
      </c>
    </row>
    <row r="41" spans="1:10" ht="15" customHeight="1" x14ac:dyDescent="0.3">
      <c r="A41" t="s">
        <v>281</v>
      </c>
      <c r="B41" t="s">
        <v>303</v>
      </c>
      <c r="C41">
        <v>2015</v>
      </c>
      <c r="D41" t="s">
        <v>304</v>
      </c>
      <c r="E41" t="s">
        <v>305</v>
      </c>
      <c r="F41" t="s">
        <v>215</v>
      </c>
      <c r="G41">
        <v>0</v>
      </c>
      <c r="H41" t="s">
        <v>1058</v>
      </c>
      <c r="I41" t="s">
        <v>1058</v>
      </c>
      <c r="J41" t="s">
        <v>1058</v>
      </c>
    </row>
    <row r="42" spans="1:10" ht="15" customHeight="1" x14ac:dyDescent="0.3">
      <c r="A42" s="3" t="s">
        <v>306</v>
      </c>
      <c r="B42" t="s">
        <v>307</v>
      </c>
      <c r="C42">
        <v>2020</v>
      </c>
      <c r="D42" t="s">
        <v>308</v>
      </c>
      <c r="F42" t="s">
        <v>215</v>
      </c>
      <c r="G42">
        <v>0</v>
      </c>
      <c r="H42" t="s">
        <v>1058</v>
      </c>
      <c r="I42" t="s">
        <v>1058</v>
      </c>
      <c r="J42" t="s">
        <v>1058</v>
      </c>
    </row>
    <row r="43" spans="1:10" ht="15" customHeight="1" x14ac:dyDescent="0.3">
      <c r="A43" t="s">
        <v>309</v>
      </c>
      <c r="B43" t="s">
        <v>310</v>
      </c>
      <c r="C43">
        <v>2020</v>
      </c>
      <c r="D43" t="s">
        <v>311</v>
      </c>
      <c r="F43" t="s">
        <v>215</v>
      </c>
      <c r="G43">
        <v>0</v>
      </c>
      <c r="H43" t="s">
        <v>1058</v>
      </c>
      <c r="I43" t="s">
        <v>1058</v>
      </c>
      <c r="J43" t="s">
        <v>1058</v>
      </c>
    </row>
  </sheetData>
  <autoFilter ref="B1:J1" xr:uid="{00000000-0001-0000-0200-000000000000}">
    <sortState xmlns:xlrd2="http://schemas.microsoft.com/office/spreadsheetml/2017/richdata2" ref="B2:J43">
      <sortCondition descending="1" ref="G1"/>
    </sortState>
  </autoFilter>
  <conditionalFormatting sqref="G2:G43">
    <cfRule type="colorScale" priority="1">
      <colorScale>
        <cfvo type="min"/>
        <cfvo type="percentile" val="50"/>
        <cfvo type="max"/>
        <color rgb="FFF8696B"/>
        <color rgb="FFFFEB84"/>
        <color rgb="FF63BE7B"/>
      </colorScale>
    </cfRule>
  </conditionalFormatting>
  <conditionalFormatting sqref="H3:H44 G2:J2 I3:J43">
    <cfRule type="colorScale" priority="3">
      <colorScale>
        <cfvo type="min"/>
        <cfvo type="percentile" val="50"/>
        <cfvo type="max"/>
        <color rgb="FFFF0000"/>
        <color rgb="FFFFFF00"/>
        <color rgb="FF00CC00"/>
      </colorScale>
    </cfRule>
  </conditionalFormatting>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DAE8-F1AE-4C1F-8F87-90CC0361DA93}">
  <dimension ref="A1:J78"/>
  <sheetViews>
    <sheetView zoomScaleNormal="100" workbookViewId="0">
      <selection activeCell="B46" sqref="B46"/>
    </sheetView>
  </sheetViews>
  <sheetFormatPr defaultRowHeight="13.2" x14ac:dyDescent="0.25"/>
  <cols>
    <col min="1" max="1" width="39.5546875" style="35" customWidth="1"/>
    <col min="2" max="2" width="5.109375" style="34" customWidth="1"/>
    <col min="3" max="7" width="12.88671875" style="34" customWidth="1"/>
    <col min="8" max="8" width="4.88671875" style="34" customWidth="1"/>
    <col min="9" max="1025" width="10.6640625" style="34" customWidth="1"/>
    <col min="1026" max="16384" width="8.88671875" style="34"/>
  </cols>
  <sheetData>
    <row r="1" spans="1:8" ht="16.8" x14ac:dyDescent="0.3">
      <c r="A1" s="56" t="s">
        <v>1103</v>
      </c>
    </row>
    <row r="2" spans="1:8" x14ac:dyDescent="0.25">
      <c r="A2" s="55"/>
      <c r="B2" s="48" t="s">
        <v>1082</v>
      </c>
      <c r="C2" s="48" t="s">
        <v>6</v>
      </c>
      <c r="D2" s="48" t="s">
        <v>16</v>
      </c>
      <c r="E2" s="48" t="s">
        <v>1081</v>
      </c>
      <c r="F2" s="48" t="s">
        <v>424</v>
      </c>
      <c r="G2" s="48" t="s">
        <v>420</v>
      </c>
      <c r="H2" s="34" t="s">
        <v>1021</v>
      </c>
    </row>
    <row r="3" spans="1:8" x14ac:dyDescent="0.25">
      <c r="A3" s="43" t="s">
        <v>1080</v>
      </c>
      <c r="B3" s="36"/>
      <c r="C3" s="54" t="s">
        <v>1089</v>
      </c>
      <c r="D3" s="52" t="s">
        <v>1088</v>
      </c>
      <c r="E3" s="52" t="s">
        <v>1087</v>
      </c>
      <c r="F3" s="53" t="s">
        <v>1086</v>
      </c>
      <c r="G3" s="52" t="s">
        <v>1085</v>
      </c>
      <c r="H3" s="34" t="s">
        <v>1021</v>
      </c>
    </row>
    <row r="4" spans="1:8" x14ac:dyDescent="0.25">
      <c r="A4" s="43" t="s">
        <v>1074</v>
      </c>
      <c r="B4" s="36"/>
      <c r="C4" s="51">
        <v>43886</v>
      </c>
      <c r="D4" s="50">
        <v>43887</v>
      </c>
      <c r="E4" s="50">
        <v>43890</v>
      </c>
      <c r="F4" s="49" t="s">
        <v>1084</v>
      </c>
      <c r="G4" s="50">
        <v>43951</v>
      </c>
    </row>
    <row r="5" spans="1:8" x14ac:dyDescent="0.25">
      <c r="A5" s="43" t="s">
        <v>1064</v>
      </c>
      <c r="B5" s="36">
        <f t="shared" ref="B5:B13" si="0">SUM(C5:G5)</f>
        <v>1098</v>
      </c>
      <c r="C5" s="42">
        <v>175</v>
      </c>
      <c r="D5" s="42">
        <v>150</v>
      </c>
      <c r="E5" s="42">
        <v>363</v>
      </c>
      <c r="F5" s="49">
        <v>192</v>
      </c>
      <c r="G5" s="42">
        <v>218</v>
      </c>
    </row>
    <row r="6" spans="1:8" x14ac:dyDescent="0.25">
      <c r="A6" s="43" t="s">
        <v>1071</v>
      </c>
      <c r="B6" s="36">
        <f t="shared" si="0"/>
        <v>1098</v>
      </c>
      <c r="C6" s="42">
        <v>175</v>
      </c>
      <c r="D6" s="42">
        <v>150</v>
      </c>
      <c r="E6" s="42">
        <v>363</v>
      </c>
      <c r="F6" s="49">
        <v>192</v>
      </c>
      <c r="G6" s="42">
        <v>218</v>
      </c>
    </row>
    <row r="7" spans="1:8" x14ac:dyDescent="0.25">
      <c r="A7" s="43" t="s">
        <v>1070</v>
      </c>
      <c r="B7" s="36">
        <f t="shared" si="0"/>
        <v>11</v>
      </c>
      <c r="C7" s="42">
        <v>4</v>
      </c>
      <c r="D7" s="42">
        <v>0</v>
      </c>
      <c r="E7" s="42">
        <v>1</v>
      </c>
      <c r="F7" s="49">
        <v>2</v>
      </c>
      <c r="G7" s="42">
        <v>4</v>
      </c>
    </row>
    <row r="8" spans="1:8" x14ac:dyDescent="0.25">
      <c r="A8" s="43" t="s">
        <v>1069</v>
      </c>
      <c r="B8" s="36">
        <f t="shared" si="0"/>
        <v>68</v>
      </c>
      <c r="C8" s="42">
        <v>4</v>
      </c>
      <c r="D8" s="42">
        <v>16</v>
      </c>
      <c r="E8" s="42">
        <v>2</v>
      </c>
      <c r="F8" s="49">
        <v>37</v>
      </c>
      <c r="G8" s="42">
        <v>9</v>
      </c>
    </row>
    <row r="9" spans="1:8" x14ac:dyDescent="0.25">
      <c r="A9" s="43" t="s">
        <v>1068</v>
      </c>
      <c r="B9" s="36">
        <f t="shared" si="0"/>
        <v>112</v>
      </c>
      <c r="C9" s="42">
        <v>2</v>
      </c>
      <c r="D9" s="42">
        <v>106</v>
      </c>
      <c r="E9" s="42">
        <v>4</v>
      </c>
      <c r="F9" s="49">
        <v>0</v>
      </c>
      <c r="G9" s="42">
        <v>0</v>
      </c>
    </row>
    <row r="10" spans="1:8" x14ac:dyDescent="0.25">
      <c r="A10" s="43" t="s">
        <v>1067</v>
      </c>
      <c r="B10" s="36">
        <f t="shared" si="0"/>
        <v>906</v>
      </c>
      <c r="C10" s="42">
        <v>165</v>
      </c>
      <c r="D10" s="42">
        <v>27</v>
      </c>
      <c r="E10" s="42">
        <v>356</v>
      </c>
      <c r="F10" s="49">
        <v>153</v>
      </c>
      <c r="G10" s="42">
        <v>205</v>
      </c>
    </row>
    <row r="11" spans="1:8" x14ac:dyDescent="0.25">
      <c r="A11" s="43" t="s">
        <v>475</v>
      </c>
      <c r="B11" s="36">
        <f t="shared" si="0"/>
        <v>771</v>
      </c>
      <c r="C11" s="42">
        <v>138</v>
      </c>
      <c r="D11" s="42">
        <v>23</v>
      </c>
      <c r="E11" s="42">
        <v>290</v>
      </c>
      <c r="F11" s="49">
        <v>135</v>
      </c>
      <c r="G11" s="42">
        <v>185</v>
      </c>
    </row>
    <row r="12" spans="1:8" x14ac:dyDescent="0.25">
      <c r="A12" s="43" t="s">
        <v>36</v>
      </c>
      <c r="B12" s="36">
        <f t="shared" si="0"/>
        <v>113</v>
      </c>
      <c r="C12" s="42">
        <v>23</v>
      </c>
      <c r="D12" s="42">
        <v>2</v>
      </c>
      <c r="E12" s="42">
        <v>60</v>
      </c>
      <c r="F12" s="49">
        <v>12</v>
      </c>
      <c r="G12" s="42">
        <v>16</v>
      </c>
    </row>
    <row r="13" spans="1:8" x14ac:dyDescent="0.25">
      <c r="A13" s="43" t="s">
        <v>9</v>
      </c>
      <c r="B13" s="36">
        <f t="shared" si="0"/>
        <v>23</v>
      </c>
      <c r="C13" s="42">
        <v>4</v>
      </c>
      <c r="D13" s="42">
        <v>3</v>
      </c>
      <c r="E13" s="42">
        <v>6</v>
      </c>
      <c r="F13" s="49">
        <v>6</v>
      </c>
      <c r="G13" s="42">
        <v>4</v>
      </c>
    </row>
    <row r="14" spans="1:8" ht="118.8" x14ac:dyDescent="0.25">
      <c r="A14" s="43" t="s">
        <v>1027</v>
      </c>
      <c r="B14" s="36"/>
      <c r="C14" s="42"/>
      <c r="D14" s="42"/>
      <c r="E14" s="42"/>
      <c r="F14" s="44" t="s">
        <v>1066</v>
      </c>
      <c r="G14" s="42"/>
    </row>
    <row r="15" spans="1:8" x14ac:dyDescent="0.25">
      <c r="A15" s="43" t="s">
        <v>1100</v>
      </c>
      <c r="B15" s="36"/>
      <c r="C15" s="42" t="s">
        <v>1083</v>
      </c>
      <c r="D15" s="42" t="s">
        <v>1083</v>
      </c>
      <c r="E15" s="42" t="s">
        <v>1083</v>
      </c>
      <c r="F15" s="42" t="s">
        <v>1083</v>
      </c>
      <c r="G15" s="42" t="s">
        <v>1083</v>
      </c>
    </row>
    <row r="16" spans="1:8" x14ac:dyDescent="0.25">
      <c r="A16" s="39"/>
    </row>
    <row r="18" spans="1:8" ht="17.399999999999999" x14ac:dyDescent="0.3">
      <c r="A18" s="38" t="s">
        <v>1104</v>
      </c>
    </row>
    <row r="19" spans="1:8" x14ac:dyDescent="0.25">
      <c r="A19" s="43"/>
      <c r="B19" s="48" t="s">
        <v>1082</v>
      </c>
      <c r="C19" s="48" t="s">
        <v>6</v>
      </c>
      <c r="D19" s="48" t="s">
        <v>16</v>
      </c>
      <c r="E19" s="48" t="s">
        <v>1081</v>
      </c>
      <c r="F19" s="48" t="s">
        <v>424</v>
      </c>
      <c r="G19" s="48" t="s">
        <v>420</v>
      </c>
    </row>
    <row r="20" spans="1:8" x14ac:dyDescent="0.25">
      <c r="A20" s="43" t="s">
        <v>1080</v>
      </c>
      <c r="B20" s="36"/>
      <c r="C20" s="47" t="s">
        <v>1079</v>
      </c>
      <c r="D20" s="47" t="s">
        <v>1078</v>
      </c>
      <c r="E20" s="47" t="s">
        <v>1077</v>
      </c>
      <c r="F20" s="47" t="s">
        <v>1076</v>
      </c>
      <c r="G20" s="47" t="s">
        <v>1075</v>
      </c>
      <c r="H20" s="34" t="s">
        <v>1021</v>
      </c>
    </row>
    <row r="21" spans="1:8" x14ac:dyDescent="0.25">
      <c r="A21" s="43" t="s">
        <v>1074</v>
      </c>
      <c r="B21" s="36"/>
      <c r="C21" s="46" t="s">
        <v>1073</v>
      </c>
      <c r="D21" s="45" t="s">
        <v>1073</v>
      </c>
      <c r="E21" s="45" t="s">
        <v>1073</v>
      </c>
      <c r="F21" s="45" t="s">
        <v>1073</v>
      </c>
      <c r="G21" s="45" t="s">
        <v>1072</v>
      </c>
    </row>
    <row r="22" spans="1:8" x14ac:dyDescent="0.25">
      <c r="A22" s="43" t="s">
        <v>1064</v>
      </c>
      <c r="B22" s="36">
        <f t="shared" ref="B22:B30" si="1">SUM(C22:G22)</f>
        <v>711</v>
      </c>
      <c r="C22" s="42">
        <v>180</v>
      </c>
      <c r="D22" s="42">
        <v>71</v>
      </c>
      <c r="E22" s="42">
        <v>268</v>
      </c>
      <c r="F22" s="42">
        <v>98</v>
      </c>
      <c r="G22" s="42">
        <v>94</v>
      </c>
    </row>
    <row r="23" spans="1:8" x14ac:dyDescent="0.25">
      <c r="A23" s="43" t="s">
        <v>1071</v>
      </c>
      <c r="B23" s="36">
        <f t="shared" si="1"/>
        <v>711</v>
      </c>
      <c r="C23" s="42">
        <v>180</v>
      </c>
      <c r="D23" s="42">
        <v>71</v>
      </c>
      <c r="E23" s="42">
        <v>268</v>
      </c>
      <c r="F23" s="42">
        <v>98</v>
      </c>
      <c r="G23" s="42">
        <v>94</v>
      </c>
    </row>
    <row r="24" spans="1:8" x14ac:dyDescent="0.25">
      <c r="A24" s="43" t="s">
        <v>1070</v>
      </c>
      <c r="B24" s="36">
        <f t="shared" si="1"/>
        <v>10</v>
      </c>
      <c r="C24" s="42">
        <v>0</v>
      </c>
      <c r="D24" s="42">
        <v>0</v>
      </c>
      <c r="E24" s="42">
        <v>3</v>
      </c>
      <c r="F24" s="42">
        <v>6</v>
      </c>
      <c r="G24" s="42">
        <v>1</v>
      </c>
    </row>
    <row r="25" spans="1:8" x14ac:dyDescent="0.25">
      <c r="A25" s="43" t="s">
        <v>1069</v>
      </c>
      <c r="B25" s="36">
        <f t="shared" si="1"/>
        <v>60</v>
      </c>
      <c r="C25" s="42">
        <v>16</v>
      </c>
      <c r="D25" s="42">
        <v>12</v>
      </c>
      <c r="E25" s="42">
        <v>0</v>
      </c>
      <c r="F25" s="42">
        <v>25</v>
      </c>
      <c r="G25" s="42">
        <v>7</v>
      </c>
    </row>
    <row r="26" spans="1:8" x14ac:dyDescent="0.25">
      <c r="A26" s="43" t="s">
        <v>1068</v>
      </c>
      <c r="B26" s="36">
        <f t="shared" si="1"/>
        <v>6</v>
      </c>
      <c r="C26" s="42">
        <v>2</v>
      </c>
      <c r="D26" s="42">
        <v>0</v>
      </c>
      <c r="E26" s="42">
        <v>0</v>
      </c>
      <c r="F26" s="42">
        <f>1+1</f>
        <v>2</v>
      </c>
      <c r="G26" s="42">
        <v>2</v>
      </c>
    </row>
    <row r="27" spans="1:8" x14ac:dyDescent="0.25">
      <c r="A27" s="43" t="s">
        <v>1067</v>
      </c>
      <c r="B27" s="36">
        <f t="shared" si="1"/>
        <v>635</v>
      </c>
      <c r="C27" s="42">
        <f>C23-(C24+C25+C26)</f>
        <v>162</v>
      </c>
      <c r="D27" s="42">
        <f>D23-(D24+D25+D26)</f>
        <v>59</v>
      </c>
      <c r="E27" s="42">
        <f>E23-(E24+E25+E26)</f>
        <v>265</v>
      </c>
      <c r="F27" s="42">
        <f>F23-(F24+F25+F26)</f>
        <v>65</v>
      </c>
      <c r="G27" s="42">
        <f>G23-(G24+G25+G26)</f>
        <v>84</v>
      </c>
    </row>
    <row r="28" spans="1:8" x14ac:dyDescent="0.25">
      <c r="A28" s="43" t="s">
        <v>475</v>
      </c>
      <c r="B28" s="36">
        <f t="shared" si="1"/>
        <v>541</v>
      </c>
      <c r="C28" s="42">
        <f>127+18</f>
        <v>145</v>
      </c>
      <c r="D28" s="42">
        <f>41+9</f>
        <v>50</v>
      </c>
      <c r="E28" s="42">
        <f>154+57</f>
        <v>211</v>
      </c>
      <c r="F28" s="42">
        <f>44+13</f>
        <v>57</v>
      </c>
      <c r="G28" s="42">
        <f>62+16</f>
        <v>78</v>
      </c>
    </row>
    <row r="29" spans="1:8" x14ac:dyDescent="0.25">
      <c r="A29" s="43" t="s">
        <v>36</v>
      </c>
      <c r="B29" s="36">
        <f t="shared" si="1"/>
        <v>70</v>
      </c>
      <c r="C29" s="42">
        <v>12</v>
      </c>
      <c r="D29" s="42">
        <v>8</v>
      </c>
      <c r="E29" s="42">
        <v>38</v>
      </c>
      <c r="F29" s="42">
        <v>6</v>
      </c>
      <c r="G29" s="42">
        <v>6</v>
      </c>
    </row>
    <row r="30" spans="1:8" x14ac:dyDescent="0.25">
      <c r="A30" s="43" t="s">
        <v>9</v>
      </c>
      <c r="B30" s="36">
        <f t="shared" si="1"/>
        <v>24</v>
      </c>
      <c r="C30" s="42">
        <v>5</v>
      </c>
      <c r="D30" s="42">
        <v>1</v>
      </c>
      <c r="E30" s="42">
        <v>16</v>
      </c>
      <c r="F30" s="42">
        <v>2</v>
      </c>
      <c r="G30" s="42">
        <v>0</v>
      </c>
    </row>
    <row r="31" spans="1:8" ht="118.8" x14ac:dyDescent="0.25">
      <c r="A31" s="43" t="s">
        <v>1027</v>
      </c>
      <c r="B31" s="36"/>
      <c r="C31" s="42"/>
      <c r="D31" s="42"/>
      <c r="E31" s="42"/>
      <c r="F31" s="44" t="s">
        <v>1066</v>
      </c>
      <c r="G31" s="42"/>
    </row>
    <row r="32" spans="1:8" x14ac:dyDescent="0.25">
      <c r="A32" s="43" t="s">
        <v>1100</v>
      </c>
      <c r="B32" s="36"/>
      <c r="C32" s="42" t="s">
        <v>1083</v>
      </c>
      <c r="D32" s="42" t="s">
        <v>1083</v>
      </c>
      <c r="E32" s="42" t="s">
        <v>1083</v>
      </c>
      <c r="F32" s="42" t="s">
        <v>1083</v>
      </c>
      <c r="G32" s="42" t="s">
        <v>1083</v>
      </c>
    </row>
    <row r="33" spans="1:8" x14ac:dyDescent="0.25">
      <c r="A33" s="39"/>
      <c r="C33" s="58"/>
      <c r="D33" s="58"/>
      <c r="E33" s="58"/>
      <c r="F33" s="58"/>
      <c r="G33" s="58"/>
    </row>
    <row r="34" spans="1:8" x14ac:dyDescent="0.25">
      <c r="A34" s="39"/>
      <c r="C34" s="58"/>
      <c r="D34" s="58"/>
      <c r="E34" s="58"/>
      <c r="F34" s="58"/>
      <c r="G34" s="58"/>
    </row>
    <row r="38" spans="1:8" ht="16.8" x14ac:dyDescent="0.3">
      <c r="A38" s="59" t="s">
        <v>1102</v>
      </c>
    </row>
    <row r="39" spans="1:8" x14ac:dyDescent="0.25">
      <c r="A39" s="55"/>
      <c r="B39" s="48" t="s">
        <v>1082</v>
      </c>
      <c r="C39" s="48" t="s">
        <v>6</v>
      </c>
      <c r="D39" s="48" t="s">
        <v>16</v>
      </c>
      <c r="E39" s="48" t="s">
        <v>1081</v>
      </c>
      <c r="F39" s="48" t="s">
        <v>424</v>
      </c>
      <c r="G39" s="48" t="s">
        <v>420</v>
      </c>
      <c r="H39" s="34" t="s">
        <v>1021</v>
      </c>
    </row>
    <row r="40" spans="1:8" x14ac:dyDescent="0.25">
      <c r="A40" s="43" t="s">
        <v>1080</v>
      </c>
      <c r="B40" s="36"/>
      <c r="C40" s="54" t="s">
        <v>1097</v>
      </c>
      <c r="D40" s="54" t="s">
        <v>1096</v>
      </c>
      <c r="E40" s="54" t="s">
        <v>1095</v>
      </c>
      <c r="F40" s="57" t="s">
        <v>1094</v>
      </c>
      <c r="G40" s="54" t="s">
        <v>1093</v>
      </c>
      <c r="H40" s="34" t="s">
        <v>1021</v>
      </c>
    </row>
    <row r="41" spans="1:8" x14ac:dyDescent="0.25">
      <c r="A41" s="43" t="s">
        <v>1074</v>
      </c>
      <c r="B41" s="36"/>
      <c r="C41" s="51" t="s">
        <v>1091</v>
      </c>
      <c r="D41" s="51" t="s">
        <v>1091</v>
      </c>
      <c r="E41" s="51" t="s">
        <v>1091</v>
      </c>
      <c r="F41" s="51" t="s">
        <v>1092</v>
      </c>
      <c r="G41" s="51" t="s">
        <v>1091</v>
      </c>
    </row>
    <row r="42" spans="1:8" x14ac:dyDescent="0.25">
      <c r="A42" s="43" t="s">
        <v>1064</v>
      </c>
      <c r="B42" s="36">
        <f t="shared" ref="B42:B50" si="2">SUM(C42:G42)</f>
        <v>372</v>
      </c>
      <c r="C42" s="42">
        <v>19</v>
      </c>
      <c r="D42" s="42">
        <v>88</v>
      </c>
      <c r="E42" s="42">
        <v>160</v>
      </c>
      <c r="F42" s="49"/>
      <c r="G42" s="42">
        <v>105</v>
      </c>
    </row>
    <row r="43" spans="1:8" x14ac:dyDescent="0.25">
      <c r="A43" s="43" t="s">
        <v>1071</v>
      </c>
      <c r="B43" s="36">
        <f t="shared" si="2"/>
        <v>473</v>
      </c>
      <c r="C43" s="42">
        <v>19</v>
      </c>
      <c r="D43" s="42">
        <v>88</v>
      </c>
      <c r="E43" s="42">
        <v>160</v>
      </c>
      <c r="F43" s="49">
        <v>101</v>
      </c>
      <c r="G43" s="42">
        <v>105</v>
      </c>
    </row>
    <row r="44" spans="1:8" x14ac:dyDescent="0.25">
      <c r="A44" s="43" t="s">
        <v>1070</v>
      </c>
      <c r="B44" s="36">
        <f t="shared" si="2"/>
        <v>2</v>
      </c>
      <c r="C44" s="42"/>
      <c r="D44" s="42"/>
      <c r="E44" s="42"/>
      <c r="F44" s="49">
        <v>2</v>
      </c>
      <c r="G44" s="42"/>
    </row>
    <row r="45" spans="1:8" x14ac:dyDescent="0.25">
      <c r="A45" s="43" t="s">
        <v>1069</v>
      </c>
      <c r="B45" s="36">
        <f t="shared" si="2"/>
        <v>7</v>
      </c>
      <c r="C45" s="42"/>
      <c r="D45" s="42"/>
      <c r="E45" s="42"/>
      <c r="F45" s="49"/>
      <c r="G45" s="42">
        <v>7</v>
      </c>
    </row>
    <row r="46" spans="1:8" x14ac:dyDescent="0.25">
      <c r="A46" s="43" t="s">
        <v>1068</v>
      </c>
      <c r="B46" s="36">
        <f t="shared" si="2"/>
        <v>12</v>
      </c>
      <c r="C46" s="42"/>
      <c r="D46" s="42">
        <v>9</v>
      </c>
      <c r="E46" s="42"/>
      <c r="F46" s="49">
        <v>1</v>
      </c>
      <c r="G46" s="42">
        <v>2</v>
      </c>
    </row>
    <row r="47" spans="1:8" x14ac:dyDescent="0.25">
      <c r="A47" s="43" t="s">
        <v>1067</v>
      </c>
      <c r="B47" s="36">
        <f t="shared" si="2"/>
        <v>452</v>
      </c>
      <c r="C47" s="42">
        <v>19</v>
      </c>
      <c r="D47" s="42">
        <v>79</v>
      </c>
      <c r="E47" s="42">
        <v>160</v>
      </c>
      <c r="F47" s="49">
        <v>98</v>
      </c>
      <c r="G47" s="42">
        <v>96</v>
      </c>
    </row>
    <row r="48" spans="1:8" x14ac:dyDescent="0.25">
      <c r="A48" s="43" t="s">
        <v>475</v>
      </c>
      <c r="B48" s="36">
        <f t="shared" si="2"/>
        <v>351</v>
      </c>
      <c r="C48" s="42">
        <v>10</v>
      </c>
      <c r="D48" s="42">
        <v>73</v>
      </c>
      <c r="E48" s="42">
        <v>117</v>
      </c>
      <c r="F48" s="49">
        <v>77</v>
      </c>
      <c r="G48" s="42">
        <v>74</v>
      </c>
    </row>
    <row r="49" spans="1:9" x14ac:dyDescent="0.25">
      <c r="A49" s="43" t="s">
        <v>36</v>
      </c>
      <c r="B49" s="36">
        <f t="shared" si="2"/>
        <v>85</v>
      </c>
      <c r="C49" s="42">
        <v>8</v>
      </c>
      <c r="D49" s="42">
        <v>6</v>
      </c>
      <c r="E49" s="42">
        <v>37</v>
      </c>
      <c r="F49" s="49">
        <v>17</v>
      </c>
      <c r="G49" s="42">
        <v>17</v>
      </c>
    </row>
    <row r="50" spans="1:9" x14ac:dyDescent="0.25">
      <c r="A50" s="43" t="s">
        <v>9</v>
      </c>
      <c r="B50" s="36">
        <f t="shared" si="2"/>
        <v>17</v>
      </c>
      <c r="C50" s="42">
        <v>1</v>
      </c>
      <c r="D50" s="42">
        <v>1</v>
      </c>
      <c r="E50" s="42">
        <v>6</v>
      </c>
      <c r="F50" s="49">
        <v>4</v>
      </c>
      <c r="G50" s="42">
        <v>5</v>
      </c>
    </row>
    <row r="51" spans="1:9" ht="145.19999999999999" x14ac:dyDescent="0.25">
      <c r="A51" s="43" t="s">
        <v>1027</v>
      </c>
      <c r="B51" s="36"/>
      <c r="C51" s="42"/>
      <c r="D51" s="42"/>
      <c r="E51" s="42"/>
      <c r="F51" s="44" t="s">
        <v>1090</v>
      </c>
      <c r="G51" s="42"/>
    </row>
    <row r="52" spans="1:9" x14ac:dyDescent="0.25">
      <c r="A52" s="43" t="s">
        <v>1100</v>
      </c>
      <c r="B52" s="36"/>
      <c r="C52" s="42" t="s">
        <v>1083</v>
      </c>
      <c r="D52" s="42" t="s">
        <v>1083</v>
      </c>
      <c r="E52" s="42" t="s">
        <v>1083</v>
      </c>
      <c r="F52" s="42" t="s">
        <v>1083</v>
      </c>
      <c r="G52" s="42" t="s">
        <v>1083</v>
      </c>
    </row>
    <row r="56" spans="1:9" ht="17.399999999999999" x14ac:dyDescent="0.3">
      <c r="A56" s="38" t="s">
        <v>1101</v>
      </c>
      <c r="C56" s="41" t="s">
        <v>1065</v>
      </c>
      <c r="D56" s="40"/>
      <c r="E56" s="40"/>
      <c r="F56" s="40"/>
      <c r="G56" s="40"/>
      <c r="H56" s="40"/>
      <c r="I56" s="40"/>
    </row>
    <row r="58" spans="1:9" x14ac:dyDescent="0.25">
      <c r="A58" s="39" t="s">
        <v>1064</v>
      </c>
      <c r="C58" s="34">
        <v>43</v>
      </c>
    </row>
    <row r="65" spans="1:10" ht="17.399999999999999" x14ac:dyDescent="0.3">
      <c r="A65" s="38" t="s">
        <v>1098</v>
      </c>
    </row>
    <row r="66" spans="1:10" x14ac:dyDescent="0.25">
      <c r="A66" s="37" t="s">
        <v>1063</v>
      </c>
      <c r="B66" s="36">
        <f>B22+B5+C58</f>
        <v>1852</v>
      </c>
      <c r="C66" s="69" t="s">
        <v>1062</v>
      </c>
      <c r="D66" s="70"/>
      <c r="E66" s="70"/>
      <c r="F66" s="70"/>
      <c r="G66" s="71"/>
    </row>
    <row r="67" spans="1:10" x14ac:dyDescent="0.25">
      <c r="A67" s="37" t="s">
        <v>1061</v>
      </c>
      <c r="B67" s="36">
        <f>(B29+B30)+(B12+B13)+(B49+B50)</f>
        <v>332</v>
      </c>
      <c r="C67" s="69" t="s">
        <v>1099</v>
      </c>
      <c r="D67" s="70"/>
      <c r="E67" s="70"/>
      <c r="F67" s="70"/>
      <c r="G67" s="71"/>
    </row>
    <row r="78" spans="1:10" x14ac:dyDescent="0.25">
      <c r="J78" s="40"/>
    </row>
  </sheetData>
  <mergeCells count="2">
    <mergeCell ref="C66:G66"/>
    <mergeCell ref="C67:G67"/>
  </mergeCells>
  <hyperlinks>
    <hyperlink ref="C3" r:id="rId1" display="https://dl.acm.org/action/doSearch?fillQuickSearch=false&amp;expand=dl&amp;AfterMonth=1&amp;AfterYear=2015&amp;BeforeMonth=2&amp;BeforeYear=2020&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 xr:uid="{85A853F8-3D28-4306-A88A-965308A5D665}"/>
    <hyperlink ref="D3" r:id="rId2" xr:uid="{5CACD296-775B-4569-8E45-254BBB9C89D6}"/>
    <hyperlink ref="E3" r:id="rId3" display="https://ieeexplore.ieee.org/search/searchresult.jsp?action=search&amp;matchBoolean=true&amp;queryText=((((((%22Abstract%22:email%20security)%20OR%20%22Abstract%22:email%20vulnerability)%20OR%20%22Abstract%22:email%20attack)%20OR%20%22Document%20Title%22:email%20security)%20OR%20%22Document%20Title%22:email%20vulnerability)%20OR%20%22Document%20Title%22:email%20attack)&amp;ranges=2015_2020_Year&amp;highlight=true&amp;returnFacets=ALL&amp;returnType=SEARCH&amp;rowsPerPage=100" xr:uid="{5B23AAD5-87EC-4EB5-87B5-DBD1DB0E0B34}"/>
    <hyperlink ref="F3" r:id="rId4" xr:uid="{76895557-51F0-433F-A5BC-084E27DD283D}"/>
    <hyperlink ref="G3" r:id="rId5" display="https://www.scopus.com/results/results.uri?cc=10&amp;sort=plf-f&amp;src=s&amp;st1=email+security+OR+email+attack+OR+email+vulnerability&amp;nlo=&amp;nlr=&amp;nls=&amp;sid=e487caf9c0fa160bd68121eb41e09dc6&amp;sot=b&amp;sdt=b&amp;sl=106&amp;s=TITLE-ABS-KEY%28email+security+OR+email+attack+OR+email+vulnerability%29+AND+PUBYEAR+%3e+2014+AND+PUBYEAR+%3c+2021&amp;ss=plf-f&amp;ps=r-f&amp;editSaveSearch=&amp;origin=resultslist&amp;zone=resultslist" xr:uid="{AEEA5F5E-6C84-49C9-AA54-29402CCDD141}"/>
    <hyperlink ref="C20" r:id="rId6" display="https://dl.acm.org/action/doSearch?fillQuickSearch=false&amp;expand=dl&amp;AfterMonth=1&amp;AfterYear=2010&amp;BeforeMonth=12&amp;BeforeYear=2014&amp;AllField=%28Title%3A%28email%29+AND+Title%3A%28security+OR+vulnerability+OR+attack%29%29+OR+%28Abstract%3A%28email%29+AND+Abstract%3A%28security+OR+vulnerability+OR+attack%29%29+OR+%28Title%3A%28email%29+AND+Abstract%3A%28security+OR+vulnerability+OR+attack%29%29+OR+%28Abstract%3A%28email%29+AND+Title%3A%28security+OR+vulnerability+OR+attack%29%29&amp;target=default&amp;content=standard&amp;sortBy=&amp;startPage=0&amp;pageSize=100" xr:uid="{B09669B9-11CF-4B89-BA5E-E30470374788}"/>
    <hyperlink ref="D20" r:id="rId7" xr:uid="{2A3E9991-CC5E-43BA-AA5F-60A45EFF620F}"/>
    <hyperlink ref="E20" r:id="rId8" display="https://ieeexplore.ieee.org/search/searchresult.jsp?queryText=(((%22Document%20Title%22:%20email)%20AND%20(%22Document%20Title%22:%20security%20OR%20vulnerability%20OR%20attack))%20OR%20((%22Abstract%22:%20email)%20AND%20(%22Abstract%22:%20security%20OR%20vulnerability%20OR%20attack))%20OR%20((%22Document%20Title%22:%20email)%20AND%20(%22Abstract%22:%20security%20OR%20vulnerability%20OR%20attack))%20OR%20((%22Abstract%22:%20email)%20AND%20(%22Document%20Title%22:%20security%20OR%20vulnerability%20OR%20attack)))&amp;highlight=true&amp;returnFacets=ALL&amp;returnType=SEARCH&amp;ranges=2010_2014_Year" xr:uid="{C1511FF1-806E-49E0-9794-0D54F679247B}"/>
    <hyperlink ref="F20" r:id="rId9" xr:uid="{10942061-D86A-42B3-94AF-3B629D2536E7}"/>
    <hyperlink ref="G20" r:id="rId10" display="https://www.scopus.com/search/form.uri?display=advanced&amp;sort=plf-f&amp;src=s&amp;st1=email+security+OR+email+attack+OR+email+vulnerability&amp;sid=8e0dd114fafd8340eab4d68482f6dd3c&amp;sot=b&amp;sdt=b&amp;sl=144&amp;s=TITLE-ABS-KEY%28email+security+OR+email+attack+OR+email+vulnerability%29+AND+PUBYEAR+%3e+2009+AND+PUBYEAR+%3c+2015+AND+PUBYEAR+%3e+2009+AND+PUBYEAR+%3c+2015&amp;origin=searchbasic" xr:uid="{C739468C-8721-42AA-975C-E561AD499C28}"/>
    <hyperlink ref="G40" r:id="rId11" display="https://www.scopus.com/results/results.uri?sort=plf-f&amp;src=s&amp;st1=email+AND+security+OR+email+AND+attack+OR+email+AND+vulnerability&amp;sid=d1f3f746c096f2b52fb9ac98f40cb248&amp;sot=b&amp;sdt=b&amp;sl=80&amp;s=TITLE-ABS-KEY%28email+AND+security+OR+email+AND+attack+OR+email+AND+vulnerability%29&amp;origin=searchbasic&amp;editSaveSearch=&amp;yearFrom=2021&amp;yearTo=2021" xr:uid="{3D0D8052-4471-4E23-B45F-4D5CE6CEC7E1}"/>
    <hyperlink ref="F40" r:id="rId12" display="https://rd.springer.com/search?query=%28email+AND+attack%29+OR+%28email+AND+vulnerability%29+OR+%28email+AND+security%29&amp;facet-content-type=%22ConferencePaper%22&amp;showAll=true&amp;date-facet-mode=between&amp;facet-start-year=2020&amp;previous-start-year=2020&amp;facet-end-year=2021&amp;previous-end-year=2020" xr:uid="{F354494F-6D5D-4E0B-B823-35E3F9893FD0}"/>
    <hyperlink ref="E40" r:id="rId13" display="https://ieeexplore.ieee.org/search/searchresult.jsp?action=search&amp;matchBoolean=true&amp;queryText=((((((%22Abstract%22:email%20security)%20OR%20%22Abstract%22:email%20vulnerability)%20OR%20%22Abstract%22:email%20attack)%20OR%20%22Document%20Title%22:email%20security)%20OR%20%22Document%20Title%22:email%20vulnerability)%20OR%20%22Document%20Title%22:email%20attack)&amp;ranges=2020_2020_Year&amp;highlight=true&amp;returnFacets=ALL&amp;returnType=SEARCH&amp;rowsPerPage=100" xr:uid="{8D9BA035-07CA-4FB2-8907-8FEFB8A17114}"/>
    <hyperlink ref="D40" r:id="rId14" xr:uid="{1421C7E9-7BE6-47E4-B9A1-431238E58558}"/>
    <hyperlink ref="C40" r:id="rId15" display="https://dl.acm.org/action/doSearch?fillQuickSearch=false&amp;expand=dl&amp;AfterMonth=2&amp;AfterYear=2020&amp;BeforeMonth=1&amp;BeforeYear=2021&amp;AllField=(Title%3A(email)+AND+Title%3A(security+OR+vulnerability+OR+attack))+OR%0D%0A(Abstract%3A(email)+AND+Abstract%3A(security+OR+vulnerability+OR+attack))+OR%0D%0A(Title%3A(email)+AND+Abstract%3A(security+OR+vulnerability+OR+attack))+OR%0D%0A(Abstract%3A(email)+AND+Title%3A(security+OR+vulnerability+OR+attack))&amp;startPage=0&amp;pageSize=100" xr:uid="{F0FC0CDC-B886-4A7C-BE06-A2D312FBC48C}"/>
  </hyperlinks>
  <pageMargins left="0.7" right="0.7" top="0.78749999999999998" bottom="0.78749999999999998" header="0.51180555555555496" footer="0.51180555555555496"/>
  <pageSetup paperSize="9" firstPageNumber="0" orientation="portrait" horizontalDpi="300" verticalDpi="300" r:id="rId1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231"/>
  <sheetViews>
    <sheetView zoomScale="70" zoomScaleNormal="70" workbookViewId="0">
      <selection activeCell="G13" sqref="G2:G13"/>
    </sheetView>
  </sheetViews>
  <sheetFormatPr defaultRowHeight="14.4" x14ac:dyDescent="0.3"/>
  <cols>
    <col min="1" max="1" width="9.109375" customWidth="1"/>
    <col min="2" max="2" width="46.109375" customWidth="1"/>
    <col min="3" max="3" width="13.6640625" customWidth="1"/>
    <col min="4" max="4" width="7.88671875" customWidth="1"/>
    <col min="5" max="5" width="4.6640625" customWidth="1"/>
    <col min="6" max="6" width="12.33203125" customWidth="1"/>
    <col min="7" max="7" width="20.109375" customWidth="1"/>
    <col min="8" max="8" width="33" customWidth="1"/>
    <col min="9" max="9" width="47" customWidth="1"/>
    <col min="10" max="10" width="38.44140625" customWidth="1"/>
    <col min="11" max="11" width="9.5546875" customWidth="1"/>
    <col min="12" max="1020" width="9.109375" customWidth="1"/>
  </cols>
  <sheetData>
    <row r="1" spans="1:10" ht="15" customHeight="1" x14ac:dyDescent="0.3">
      <c r="A1" s="19" t="s">
        <v>0</v>
      </c>
      <c r="B1" s="19" t="s">
        <v>1</v>
      </c>
      <c r="C1" s="19" t="s">
        <v>206</v>
      </c>
      <c r="D1" s="20" t="s">
        <v>207</v>
      </c>
      <c r="E1" s="20" t="s">
        <v>208</v>
      </c>
      <c r="F1" s="19" t="s">
        <v>312</v>
      </c>
      <c r="G1" s="19" t="s">
        <v>313</v>
      </c>
      <c r="H1" s="19" t="s">
        <v>211</v>
      </c>
      <c r="I1" s="19" t="s">
        <v>4</v>
      </c>
      <c r="J1" s="19" t="s">
        <v>5</v>
      </c>
    </row>
    <row r="2" spans="1:10" ht="15" customHeight="1" x14ac:dyDescent="0.3">
      <c r="A2" s="14"/>
      <c r="B2" s="14" t="s">
        <v>480</v>
      </c>
      <c r="C2" s="14">
        <v>2009</v>
      </c>
      <c r="D2" s="16" t="s">
        <v>481</v>
      </c>
      <c r="E2" s="16" t="s">
        <v>482</v>
      </c>
      <c r="F2" s="14" t="s">
        <v>36</v>
      </c>
      <c r="G2" s="14">
        <v>5</v>
      </c>
      <c r="H2" s="14" t="s">
        <v>1059</v>
      </c>
      <c r="I2" s="14" t="s">
        <v>1059</v>
      </c>
      <c r="J2" s="14" t="s">
        <v>1059</v>
      </c>
    </row>
    <row r="3" spans="1:10" ht="15" customHeight="1" x14ac:dyDescent="0.3">
      <c r="A3" s="14"/>
      <c r="B3" s="14" t="s">
        <v>523</v>
      </c>
      <c r="C3" s="14">
        <v>2009</v>
      </c>
      <c r="D3" s="16" t="s">
        <v>524</v>
      </c>
      <c r="E3" s="16" t="s">
        <v>525</v>
      </c>
      <c r="F3" s="14" t="s">
        <v>36</v>
      </c>
      <c r="G3" s="14">
        <v>5</v>
      </c>
      <c r="H3" s="14" t="s">
        <v>1059</v>
      </c>
      <c r="I3" s="14" t="s">
        <v>1059</v>
      </c>
      <c r="J3" s="14" t="s">
        <v>1059</v>
      </c>
    </row>
    <row r="4" spans="1:10" ht="15" customHeight="1" x14ac:dyDescent="0.3">
      <c r="A4" s="14"/>
      <c r="B4" s="14" t="s">
        <v>562</v>
      </c>
      <c r="C4" s="14">
        <v>2020</v>
      </c>
      <c r="D4" s="16" t="s">
        <v>563</v>
      </c>
      <c r="E4" s="16" t="s">
        <v>564</v>
      </c>
      <c r="F4" s="14" t="s">
        <v>36</v>
      </c>
      <c r="G4" s="14">
        <v>5</v>
      </c>
      <c r="H4" s="14" t="s">
        <v>1059</v>
      </c>
      <c r="I4" s="14" t="s">
        <v>1059</v>
      </c>
      <c r="J4" s="14" t="s">
        <v>1059</v>
      </c>
    </row>
    <row r="5" spans="1:10" ht="15" customHeight="1" x14ac:dyDescent="0.3">
      <c r="A5" s="14"/>
      <c r="B5" s="14" t="s">
        <v>493</v>
      </c>
      <c r="C5" s="14">
        <v>2006</v>
      </c>
      <c r="D5" s="16" t="s">
        <v>494</v>
      </c>
      <c r="E5" s="16" t="s">
        <v>495</v>
      </c>
      <c r="F5" s="14" t="s">
        <v>36</v>
      </c>
      <c r="G5" s="14">
        <v>4</v>
      </c>
      <c r="H5" s="14" t="s">
        <v>1059</v>
      </c>
      <c r="I5" s="14" t="s">
        <v>1059</v>
      </c>
      <c r="J5" s="14" t="s">
        <v>1059</v>
      </c>
    </row>
    <row r="6" spans="1:10" ht="15" customHeight="1" x14ac:dyDescent="0.3">
      <c r="A6" s="14" t="s">
        <v>476</v>
      </c>
      <c r="B6" s="14" t="s">
        <v>569</v>
      </c>
      <c r="C6" s="14">
        <v>2021</v>
      </c>
      <c r="D6" s="16" t="s">
        <v>570</v>
      </c>
      <c r="E6" s="16" t="s">
        <v>571</v>
      </c>
      <c r="F6" s="14" t="s">
        <v>36</v>
      </c>
      <c r="G6" s="14">
        <v>4</v>
      </c>
      <c r="H6" s="14" t="s">
        <v>1059</v>
      </c>
      <c r="I6" s="14" t="s">
        <v>1059</v>
      </c>
      <c r="J6" s="14" t="s">
        <v>1059</v>
      </c>
    </row>
    <row r="7" spans="1:10" ht="15" customHeight="1" x14ac:dyDescent="0.3">
      <c r="A7" s="14" t="s">
        <v>565</v>
      </c>
      <c r="B7" s="14" t="s">
        <v>566</v>
      </c>
      <c r="C7" s="14">
        <v>2021</v>
      </c>
      <c r="D7" s="16" t="s">
        <v>567</v>
      </c>
      <c r="E7" s="16" t="s">
        <v>568</v>
      </c>
      <c r="F7" s="14" t="s">
        <v>36</v>
      </c>
      <c r="G7" s="14">
        <v>3</v>
      </c>
      <c r="H7" s="14" t="s">
        <v>1059</v>
      </c>
      <c r="I7" s="14" t="s">
        <v>1059</v>
      </c>
      <c r="J7" s="14" t="s">
        <v>1059</v>
      </c>
    </row>
    <row r="8" spans="1:10" ht="15" customHeight="1" x14ac:dyDescent="0.3">
      <c r="A8" s="14" t="s">
        <v>586</v>
      </c>
      <c r="B8" s="14" t="s">
        <v>587</v>
      </c>
      <c r="C8" s="14">
        <v>2015</v>
      </c>
      <c r="D8" s="16" t="s">
        <v>588</v>
      </c>
      <c r="E8" s="16" t="s">
        <v>589</v>
      </c>
      <c r="F8" s="14" t="s">
        <v>36</v>
      </c>
      <c r="G8" s="14">
        <v>3</v>
      </c>
      <c r="H8" s="14" t="s">
        <v>1059</v>
      </c>
      <c r="I8" s="14" t="s">
        <v>1059</v>
      </c>
      <c r="J8" s="14" t="s">
        <v>1059</v>
      </c>
    </row>
    <row r="9" spans="1:10" ht="15" customHeight="1" x14ac:dyDescent="0.3">
      <c r="A9" s="14" t="s">
        <v>510</v>
      </c>
      <c r="B9" s="14" t="s">
        <v>471</v>
      </c>
      <c r="C9" s="14">
        <v>2016</v>
      </c>
      <c r="D9" s="16" t="s">
        <v>519</v>
      </c>
      <c r="E9" s="16"/>
      <c r="F9" s="14" t="s">
        <v>36</v>
      </c>
      <c r="G9" s="14">
        <v>3</v>
      </c>
      <c r="H9" s="14" t="s">
        <v>1059</v>
      </c>
      <c r="I9" s="14" t="s">
        <v>1059</v>
      </c>
      <c r="J9" s="14" t="s">
        <v>1059</v>
      </c>
    </row>
    <row r="10" spans="1:10" ht="15" customHeight="1" x14ac:dyDescent="0.3">
      <c r="A10" s="14" t="s">
        <v>510</v>
      </c>
      <c r="B10" s="14" t="s">
        <v>169</v>
      </c>
      <c r="C10" s="14">
        <v>2017</v>
      </c>
      <c r="D10" s="16" t="s">
        <v>528</v>
      </c>
      <c r="E10" s="16"/>
      <c r="F10" s="14" t="s">
        <v>36</v>
      </c>
      <c r="G10" s="14">
        <v>3</v>
      </c>
      <c r="H10" s="14" t="s">
        <v>1059</v>
      </c>
      <c r="I10" s="14" t="s">
        <v>1059</v>
      </c>
      <c r="J10" s="14" t="s">
        <v>1059</v>
      </c>
    </row>
    <row r="11" spans="1:10" ht="15" customHeight="1" x14ac:dyDescent="0.3">
      <c r="A11" s="14" t="s">
        <v>476</v>
      </c>
      <c r="B11" s="14" t="s">
        <v>470</v>
      </c>
      <c r="C11" s="15">
        <v>2006</v>
      </c>
      <c r="D11" s="16" t="s">
        <v>593</v>
      </c>
      <c r="E11" s="16"/>
      <c r="F11" s="14" t="s">
        <v>352</v>
      </c>
      <c r="G11" s="14">
        <v>3</v>
      </c>
      <c r="H11" s="14" t="s">
        <v>1059</v>
      </c>
      <c r="I11" s="14" t="s">
        <v>1059</v>
      </c>
      <c r="J11" s="14" t="s">
        <v>1059</v>
      </c>
    </row>
    <row r="12" spans="1:10" ht="15" customHeight="1" x14ac:dyDescent="0.3">
      <c r="A12" s="14"/>
      <c r="B12" s="14" t="s">
        <v>507</v>
      </c>
      <c r="C12" s="14">
        <v>2014</v>
      </c>
      <c r="D12" s="16" t="s">
        <v>508</v>
      </c>
      <c r="E12" s="16" t="s">
        <v>509</v>
      </c>
      <c r="F12" s="14" t="s">
        <v>352</v>
      </c>
      <c r="G12" s="14">
        <v>3</v>
      </c>
      <c r="H12" s="14" t="s">
        <v>1059</v>
      </c>
      <c r="I12" s="14" t="s">
        <v>1059</v>
      </c>
      <c r="J12" s="14" t="s">
        <v>1059</v>
      </c>
    </row>
    <row r="13" spans="1:10" ht="15" customHeight="1" x14ac:dyDescent="0.3">
      <c r="A13" s="14"/>
      <c r="B13" s="14" t="s">
        <v>469</v>
      </c>
      <c r="C13" s="14">
        <v>2007</v>
      </c>
      <c r="D13" s="16" t="s">
        <v>483</v>
      </c>
      <c r="E13" s="16" t="s">
        <v>484</v>
      </c>
      <c r="F13" s="14" t="s">
        <v>36</v>
      </c>
      <c r="G13" s="14">
        <v>3</v>
      </c>
      <c r="H13" s="14" t="s">
        <v>1059</v>
      </c>
      <c r="I13" s="14" t="s">
        <v>1059</v>
      </c>
      <c r="J13" s="14" t="s">
        <v>1059</v>
      </c>
    </row>
    <row r="14" spans="1:10" ht="15" customHeight="1" x14ac:dyDescent="0.3">
      <c r="A14" s="14" t="s">
        <v>534</v>
      </c>
      <c r="B14" s="14" t="s">
        <v>578</v>
      </c>
      <c r="C14" s="14">
        <v>2011</v>
      </c>
      <c r="D14" s="16" t="s">
        <v>579</v>
      </c>
      <c r="E14" s="16" t="s">
        <v>580</v>
      </c>
      <c r="F14" s="14" t="s">
        <v>36</v>
      </c>
      <c r="G14" s="14">
        <v>2</v>
      </c>
      <c r="H14" s="14" t="s">
        <v>1059</v>
      </c>
      <c r="I14" s="14" t="s">
        <v>1059</v>
      </c>
      <c r="J14" s="14" t="s">
        <v>1059</v>
      </c>
    </row>
    <row r="15" spans="1:10" ht="15" customHeight="1" x14ac:dyDescent="0.3">
      <c r="A15" s="14" t="s">
        <v>534</v>
      </c>
      <c r="B15" s="14" t="s">
        <v>583</v>
      </c>
      <c r="C15" s="14">
        <v>2013</v>
      </c>
      <c r="D15" s="16" t="s">
        <v>584</v>
      </c>
      <c r="E15" s="16" t="s">
        <v>585</v>
      </c>
      <c r="F15" s="14" t="s">
        <v>36</v>
      </c>
      <c r="G15" s="14">
        <v>2</v>
      </c>
      <c r="H15" s="14" t="s">
        <v>1059</v>
      </c>
      <c r="I15" s="14" t="s">
        <v>1059</v>
      </c>
      <c r="J15" s="14" t="s">
        <v>1059</v>
      </c>
    </row>
    <row r="16" spans="1:10" ht="15" customHeight="1" x14ac:dyDescent="0.3">
      <c r="A16" s="14" t="s">
        <v>510</v>
      </c>
      <c r="B16" s="14" t="s">
        <v>511</v>
      </c>
      <c r="C16" s="14">
        <v>2018</v>
      </c>
      <c r="D16" s="16" t="s">
        <v>512</v>
      </c>
      <c r="E16" s="16"/>
      <c r="F16" s="14" t="s">
        <v>36</v>
      </c>
      <c r="G16" s="14">
        <v>2</v>
      </c>
      <c r="H16" s="14" t="s">
        <v>1059</v>
      </c>
      <c r="I16" s="14" t="s">
        <v>1059</v>
      </c>
      <c r="J16" s="14" t="s">
        <v>1059</v>
      </c>
    </row>
    <row r="17" spans="1:10" ht="15" customHeight="1" x14ac:dyDescent="0.3">
      <c r="A17" s="14" t="s">
        <v>510</v>
      </c>
      <c r="B17" s="14" t="s">
        <v>552</v>
      </c>
      <c r="C17" s="14">
        <v>2018</v>
      </c>
      <c r="D17" s="16" t="s">
        <v>553</v>
      </c>
      <c r="E17" s="16"/>
      <c r="F17" s="14" t="s">
        <v>36</v>
      </c>
      <c r="G17" s="14">
        <v>2</v>
      </c>
      <c r="H17" s="14" t="s">
        <v>1059</v>
      </c>
      <c r="I17" s="14" t="s">
        <v>1059</v>
      </c>
      <c r="J17" s="14" t="s">
        <v>1059</v>
      </c>
    </row>
    <row r="18" spans="1:10" ht="15" customHeight="1" x14ac:dyDescent="0.3">
      <c r="A18" s="14" t="s">
        <v>510</v>
      </c>
      <c r="B18" s="14" t="s">
        <v>554</v>
      </c>
      <c r="C18" s="14">
        <v>2021</v>
      </c>
      <c r="D18" s="16" t="s">
        <v>555</v>
      </c>
      <c r="E18" s="16"/>
      <c r="F18" s="14" t="s">
        <v>352</v>
      </c>
      <c r="G18" s="14">
        <v>2</v>
      </c>
      <c r="H18" s="14" t="s">
        <v>1059</v>
      </c>
      <c r="I18" s="14" t="s">
        <v>1059</v>
      </c>
      <c r="J18" s="14" t="s">
        <v>1059</v>
      </c>
    </row>
    <row r="19" spans="1:10" ht="15" customHeight="1" x14ac:dyDescent="0.3">
      <c r="A19" s="14" t="s">
        <v>510</v>
      </c>
      <c r="B19" s="14" t="s">
        <v>556</v>
      </c>
      <c r="C19" s="14">
        <v>2020</v>
      </c>
      <c r="D19" s="16" t="s">
        <v>557</v>
      </c>
      <c r="E19" s="16"/>
      <c r="F19" s="14" t="s">
        <v>352</v>
      </c>
      <c r="G19" s="14">
        <v>2</v>
      </c>
      <c r="H19" s="14" t="s">
        <v>1059</v>
      </c>
      <c r="I19" s="14" t="s">
        <v>1059</v>
      </c>
      <c r="J19" s="14" t="s">
        <v>1059</v>
      </c>
    </row>
    <row r="20" spans="1:10" ht="15" customHeight="1" x14ac:dyDescent="0.3">
      <c r="A20" s="14"/>
      <c r="B20" s="14" t="s">
        <v>485</v>
      </c>
      <c r="C20" s="14">
        <v>2018</v>
      </c>
      <c r="D20" s="16" t="s">
        <v>256</v>
      </c>
      <c r="E20" s="16" t="s">
        <v>486</v>
      </c>
      <c r="F20" s="14" t="s">
        <v>36</v>
      </c>
      <c r="G20" s="14">
        <v>2</v>
      </c>
      <c r="H20" s="14" t="s">
        <v>1059</v>
      </c>
      <c r="I20" s="14" t="s">
        <v>1059</v>
      </c>
      <c r="J20" s="14" t="s">
        <v>1059</v>
      </c>
    </row>
    <row r="21" spans="1:10" ht="15" customHeight="1" x14ac:dyDescent="0.3">
      <c r="A21" s="14"/>
      <c r="B21" s="14" t="s">
        <v>487</v>
      </c>
      <c r="C21" s="14">
        <v>2019</v>
      </c>
      <c r="D21" s="16" t="s">
        <v>488</v>
      </c>
      <c r="E21" s="16" t="s">
        <v>489</v>
      </c>
      <c r="F21" s="14" t="s">
        <v>352</v>
      </c>
      <c r="G21" s="14">
        <v>2</v>
      </c>
      <c r="H21" s="14" t="s">
        <v>1059</v>
      </c>
      <c r="I21" s="14" t="s">
        <v>1059</v>
      </c>
      <c r="J21" s="14" t="s">
        <v>1059</v>
      </c>
    </row>
    <row r="22" spans="1:10" ht="15" customHeight="1" x14ac:dyDescent="0.3">
      <c r="A22" s="14"/>
      <c r="B22" s="14" t="s">
        <v>503</v>
      </c>
      <c r="C22" s="14">
        <v>2014</v>
      </c>
      <c r="D22" s="16" t="s">
        <v>270</v>
      </c>
      <c r="E22" s="16" t="s">
        <v>504</v>
      </c>
      <c r="F22" s="14" t="s">
        <v>352</v>
      </c>
      <c r="G22" s="14">
        <v>2</v>
      </c>
      <c r="H22" s="14" t="s">
        <v>1059</v>
      </c>
      <c r="I22" s="14" t="s">
        <v>1059</v>
      </c>
      <c r="J22" s="14" t="s">
        <v>1059</v>
      </c>
    </row>
    <row r="23" spans="1:10" ht="15" customHeight="1" x14ac:dyDescent="0.3">
      <c r="A23" s="14"/>
      <c r="B23" s="14" t="s">
        <v>505</v>
      </c>
      <c r="C23" s="14">
        <v>2017</v>
      </c>
      <c r="D23" s="16" t="s">
        <v>506</v>
      </c>
      <c r="E23" s="16"/>
      <c r="F23" s="14" t="s">
        <v>352</v>
      </c>
      <c r="G23" s="14">
        <v>2</v>
      </c>
      <c r="H23" s="14" t="s">
        <v>1059</v>
      </c>
      <c r="I23" s="14" t="s">
        <v>1059</v>
      </c>
      <c r="J23" s="14" t="s">
        <v>1059</v>
      </c>
    </row>
    <row r="24" spans="1:10" ht="15" customHeight="1" x14ac:dyDescent="0.3">
      <c r="A24" s="14" t="s">
        <v>534</v>
      </c>
      <c r="B24" s="14" t="s">
        <v>547</v>
      </c>
      <c r="C24" s="14">
        <v>2016</v>
      </c>
      <c r="D24" s="16" t="s">
        <v>548</v>
      </c>
      <c r="E24" s="16" t="s">
        <v>549</v>
      </c>
      <c r="F24" s="14" t="s">
        <v>36</v>
      </c>
      <c r="G24" s="14">
        <v>1</v>
      </c>
      <c r="H24" s="14" t="s">
        <v>1059</v>
      </c>
      <c r="I24" s="14" t="s">
        <v>1059</v>
      </c>
      <c r="J24" s="14" t="s">
        <v>1059</v>
      </c>
    </row>
    <row r="25" spans="1:10" ht="15" customHeight="1" x14ac:dyDescent="0.3">
      <c r="A25" s="14" t="s">
        <v>510</v>
      </c>
      <c r="B25" s="14" t="s">
        <v>515</v>
      </c>
      <c r="C25" s="14">
        <v>2016</v>
      </c>
      <c r="D25" s="16" t="s">
        <v>516</v>
      </c>
      <c r="E25" s="16"/>
      <c r="F25" s="14" t="s">
        <v>36</v>
      </c>
      <c r="G25" s="14">
        <v>1</v>
      </c>
      <c r="H25" s="14" t="s">
        <v>1059</v>
      </c>
      <c r="I25" s="14" t="s">
        <v>1059</v>
      </c>
      <c r="J25" s="14" t="s">
        <v>1059</v>
      </c>
    </row>
    <row r="26" spans="1:10" ht="15" customHeight="1" x14ac:dyDescent="0.3">
      <c r="A26" s="14" t="s">
        <v>510</v>
      </c>
      <c r="B26" s="14" t="s">
        <v>117</v>
      </c>
      <c r="C26" s="14">
        <v>2016</v>
      </c>
      <c r="D26" s="16" t="s">
        <v>546</v>
      </c>
      <c r="E26" s="16"/>
      <c r="F26" s="14" t="s">
        <v>36</v>
      </c>
      <c r="G26" s="14">
        <v>1</v>
      </c>
      <c r="H26" s="14" t="s">
        <v>1059</v>
      </c>
      <c r="I26" s="14" t="s">
        <v>1059</v>
      </c>
      <c r="J26" s="14" t="s">
        <v>1059</v>
      </c>
    </row>
    <row r="27" spans="1:10" ht="15" customHeight="1" x14ac:dyDescent="0.3">
      <c r="A27" s="14" t="s">
        <v>16</v>
      </c>
      <c r="B27" s="14" t="s">
        <v>543</v>
      </c>
      <c r="C27" s="14">
        <v>2009</v>
      </c>
      <c r="D27" s="16" t="s">
        <v>544</v>
      </c>
      <c r="E27" s="16" t="s">
        <v>545</v>
      </c>
      <c r="F27" s="14" t="s">
        <v>36</v>
      </c>
      <c r="G27" s="14">
        <v>1</v>
      </c>
      <c r="H27" s="14" t="s">
        <v>1059</v>
      </c>
      <c r="I27" s="14" t="s">
        <v>1059</v>
      </c>
      <c r="J27" s="14" t="s">
        <v>1059</v>
      </c>
    </row>
    <row r="28" spans="1:10" ht="15" customHeight="1" x14ac:dyDescent="0.3">
      <c r="A28" s="14"/>
      <c r="B28" s="14" t="s">
        <v>550</v>
      </c>
      <c r="C28" s="14">
        <v>2018</v>
      </c>
      <c r="D28" s="16" t="s">
        <v>551</v>
      </c>
      <c r="E28" s="16"/>
      <c r="F28" s="14" t="s">
        <v>36</v>
      </c>
      <c r="G28" s="14">
        <v>1</v>
      </c>
      <c r="H28" s="14" t="s">
        <v>1059</v>
      </c>
      <c r="I28" s="14" t="s">
        <v>1059</v>
      </c>
      <c r="J28" s="14" t="s">
        <v>1059</v>
      </c>
    </row>
    <row r="29" spans="1:10" ht="15" customHeight="1" x14ac:dyDescent="0.3">
      <c r="A29" s="14"/>
      <c r="B29" s="14" t="s">
        <v>560</v>
      </c>
      <c r="C29" s="14">
        <v>2017</v>
      </c>
      <c r="D29" s="16" t="s">
        <v>561</v>
      </c>
      <c r="E29" s="16"/>
      <c r="F29" s="14" t="s">
        <v>36</v>
      </c>
      <c r="G29" s="14">
        <v>1</v>
      </c>
      <c r="H29" s="14" t="s">
        <v>1059</v>
      </c>
      <c r="I29" s="14" t="s">
        <v>1059</v>
      </c>
      <c r="J29" s="14" t="s">
        <v>1059</v>
      </c>
    </row>
    <row r="30" spans="1:10" ht="15" customHeight="1" x14ac:dyDescent="0.3">
      <c r="A30" s="14" t="s">
        <v>534</v>
      </c>
      <c r="B30" s="14" t="s">
        <v>535</v>
      </c>
      <c r="C30" s="14">
        <v>2016</v>
      </c>
      <c r="D30" s="16" t="s">
        <v>536</v>
      </c>
      <c r="E30" s="16" t="s">
        <v>537</v>
      </c>
      <c r="F30" s="14" t="s">
        <v>475</v>
      </c>
      <c r="G30" s="14">
        <v>0</v>
      </c>
      <c r="H30" s="14" t="s">
        <v>1059</v>
      </c>
      <c r="I30" s="14" t="s">
        <v>1059</v>
      </c>
      <c r="J30" s="14" t="s">
        <v>1059</v>
      </c>
    </row>
    <row r="31" spans="1:10" ht="15" customHeight="1" x14ac:dyDescent="0.3">
      <c r="A31" s="14" t="s">
        <v>510</v>
      </c>
      <c r="B31" s="14" t="s">
        <v>521</v>
      </c>
      <c r="C31" s="14">
        <v>2008</v>
      </c>
      <c r="D31" s="16" t="s">
        <v>522</v>
      </c>
      <c r="E31" s="16"/>
      <c r="F31" s="14" t="s">
        <v>475</v>
      </c>
      <c r="G31" s="14">
        <v>0</v>
      </c>
      <c r="H31" s="14" t="s">
        <v>1059</v>
      </c>
      <c r="I31" s="14" t="s">
        <v>1059</v>
      </c>
      <c r="J31" s="14" t="s">
        <v>1059</v>
      </c>
    </row>
    <row r="32" spans="1:10" ht="15" customHeight="1" x14ac:dyDescent="0.3">
      <c r="A32" s="14" t="s">
        <v>510</v>
      </c>
      <c r="B32" s="14" t="s">
        <v>526</v>
      </c>
      <c r="C32" s="14">
        <v>2010</v>
      </c>
      <c r="D32" s="16" t="s">
        <v>527</v>
      </c>
      <c r="E32" s="16"/>
      <c r="F32" s="14" t="s">
        <v>475</v>
      </c>
      <c r="G32" s="14">
        <v>0</v>
      </c>
      <c r="H32" s="14" t="s">
        <v>1059</v>
      </c>
      <c r="I32" s="14" t="s">
        <v>1059</v>
      </c>
      <c r="J32" s="14" t="s">
        <v>1059</v>
      </c>
    </row>
    <row r="33" spans="1:10" ht="15" customHeight="1" x14ac:dyDescent="0.3">
      <c r="A33" s="14" t="s">
        <v>510</v>
      </c>
      <c r="B33" s="14" t="s">
        <v>529</v>
      </c>
      <c r="C33" s="14">
        <v>2011</v>
      </c>
      <c r="D33" s="16" t="s">
        <v>530</v>
      </c>
      <c r="E33" s="16"/>
      <c r="F33" s="14" t="s">
        <v>475</v>
      </c>
      <c r="G33" s="14">
        <v>0</v>
      </c>
      <c r="H33" s="14" t="s">
        <v>1059</v>
      </c>
      <c r="I33" s="14" t="s">
        <v>1059</v>
      </c>
      <c r="J33" s="14" t="s">
        <v>1059</v>
      </c>
    </row>
    <row r="34" spans="1:10" ht="15" customHeight="1" x14ac:dyDescent="0.3">
      <c r="A34" s="14" t="s">
        <v>510</v>
      </c>
      <c r="B34" s="14" t="s">
        <v>576</v>
      </c>
      <c r="C34" s="14">
        <v>2014</v>
      </c>
      <c r="D34" s="16" t="s">
        <v>577</v>
      </c>
      <c r="E34" s="16"/>
      <c r="F34" s="14" t="s">
        <v>475</v>
      </c>
      <c r="G34" s="14">
        <v>0</v>
      </c>
      <c r="H34" s="14" t="s">
        <v>1059</v>
      </c>
      <c r="I34" s="14" t="s">
        <v>1059</v>
      </c>
      <c r="J34" s="14" t="s">
        <v>1059</v>
      </c>
    </row>
    <row r="35" spans="1:10" ht="15" customHeight="1" x14ac:dyDescent="0.3">
      <c r="A35" s="14" t="s">
        <v>510</v>
      </c>
      <c r="B35" s="14" t="s">
        <v>581</v>
      </c>
      <c r="C35" s="14">
        <v>2015</v>
      </c>
      <c r="D35" s="16" t="s">
        <v>582</v>
      </c>
      <c r="E35" s="16"/>
      <c r="F35" s="14" t="s">
        <v>475</v>
      </c>
      <c r="G35" s="14">
        <v>0</v>
      </c>
      <c r="H35" s="14" t="s">
        <v>1059</v>
      </c>
      <c r="I35" s="14" t="s">
        <v>1059</v>
      </c>
      <c r="J35" s="14" t="s">
        <v>1059</v>
      </c>
    </row>
    <row r="36" spans="1:10" ht="15" customHeight="1" x14ac:dyDescent="0.3">
      <c r="A36" s="14" t="s">
        <v>16</v>
      </c>
      <c r="B36" s="14" t="s">
        <v>472</v>
      </c>
      <c r="C36" s="14">
        <v>2003</v>
      </c>
      <c r="D36" s="16" t="s">
        <v>473</v>
      </c>
      <c r="E36" s="16" t="s">
        <v>474</v>
      </c>
      <c r="F36" s="14" t="s">
        <v>475</v>
      </c>
      <c r="G36" s="14">
        <v>0</v>
      </c>
      <c r="H36" s="14" t="s">
        <v>1059</v>
      </c>
      <c r="I36" s="14" t="s">
        <v>1059</v>
      </c>
      <c r="J36" s="14" t="s">
        <v>1059</v>
      </c>
    </row>
    <row r="37" spans="1:10" ht="15" customHeight="1" x14ac:dyDescent="0.3">
      <c r="A37" s="14" t="s">
        <v>16</v>
      </c>
      <c r="B37" s="14" t="s">
        <v>490</v>
      </c>
      <c r="C37" s="14">
        <v>2015</v>
      </c>
      <c r="D37" s="16" t="s">
        <v>491</v>
      </c>
      <c r="E37" s="16" t="s">
        <v>492</v>
      </c>
      <c r="F37" s="14" t="s">
        <v>475</v>
      </c>
      <c r="G37" s="14">
        <v>0</v>
      </c>
      <c r="H37" s="14" t="s">
        <v>1059</v>
      </c>
      <c r="I37" s="14" t="s">
        <v>1059</v>
      </c>
      <c r="J37" s="14" t="s">
        <v>1059</v>
      </c>
    </row>
    <row r="38" spans="1:10" ht="15" customHeight="1" x14ac:dyDescent="0.3">
      <c r="A38" s="14" t="s">
        <v>499</v>
      </c>
      <c r="B38" s="14" t="s">
        <v>500</v>
      </c>
      <c r="C38" s="14">
        <v>2014</v>
      </c>
      <c r="D38" s="16" t="s">
        <v>501</v>
      </c>
      <c r="E38" s="16" t="s">
        <v>502</v>
      </c>
      <c r="F38" s="14" t="s">
        <v>475</v>
      </c>
      <c r="G38" s="14">
        <v>0</v>
      </c>
      <c r="H38" s="14" t="s">
        <v>1059</v>
      </c>
      <c r="I38" s="14" t="s">
        <v>1059</v>
      </c>
      <c r="J38" s="14" t="s">
        <v>1059</v>
      </c>
    </row>
    <row r="39" spans="1:10" ht="15" customHeight="1" x14ac:dyDescent="0.3">
      <c r="A39" s="14" t="s">
        <v>476</v>
      </c>
      <c r="B39" s="14" t="s">
        <v>477</v>
      </c>
      <c r="C39" s="14">
        <v>2001</v>
      </c>
      <c r="D39" s="16" t="s">
        <v>478</v>
      </c>
      <c r="E39" s="16" t="s">
        <v>479</v>
      </c>
      <c r="F39" s="14" t="s">
        <v>475</v>
      </c>
      <c r="G39" s="14">
        <v>0</v>
      </c>
      <c r="H39" s="14" t="s">
        <v>1059</v>
      </c>
      <c r="I39" s="14" t="s">
        <v>1059</v>
      </c>
      <c r="J39" s="14" t="s">
        <v>1059</v>
      </c>
    </row>
    <row r="40" spans="1:10" ht="15" customHeight="1" x14ac:dyDescent="0.3">
      <c r="A40" s="14" t="s">
        <v>476</v>
      </c>
      <c r="B40" s="14" t="s">
        <v>590</v>
      </c>
      <c r="C40" s="14">
        <v>2014</v>
      </c>
      <c r="D40" s="16" t="s">
        <v>591</v>
      </c>
      <c r="E40" s="16" t="s">
        <v>592</v>
      </c>
      <c r="F40" s="14" t="s">
        <v>475</v>
      </c>
      <c r="G40" s="14">
        <v>0</v>
      </c>
      <c r="H40" s="14" t="s">
        <v>1059</v>
      </c>
      <c r="I40" s="14" t="s">
        <v>1059</v>
      </c>
      <c r="J40" s="14" t="s">
        <v>1059</v>
      </c>
    </row>
    <row r="41" spans="1:10" ht="15" customHeight="1" x14ac:dyDescent="0.3">
      <c r="A41" s="14" t="s">
        <v>572</v>
      </c>
      <c r="B41" s="14" t="s">
        <v>573</v>
      </c>
      <c r="C41" s="14">
        <v>2019</v>
      </c>
      <c r="D41" s="16" t="s">
        <v>574</v>
      </c>
      <c r="E41" s="16" t="s">
        <v>575</v>
      </c>
      <c r="F41" s="14" t="s">
        <v>475</v>
      </c>
      <c r="G41" s="14">
        <v>0</v>
      </c>
      <c r="H41" s="14" t="s">
        <v>1059</v>
      </c>
      <c r="I41" s="14" t="s">
        <v>1059</v>
      </c>
      <c r="J41" s="14" t="s">
        <v>1059</v>
      </c>
    </row>
    <row r="42" spans="1:10" ht="15" customHeight="1" x14ac:dyDescent="0.3">
      <c r="A42" s="14"/>
      <c r="B42" s="14" t="s">
        <v>496</v>
      </c>
      <c r="C42" s="14">
        <v>2005</v>
      </c>
      <c r="D42" s="16" t="s">
        <v>497</v>
      </c>
      <c r="E42" s="16" t="s">
        <v>498</v>
      </c>
      <c r="F42" s="14" t="s">
        <v>475</v>
      </c>
      <c r="G42" s="14">
        <v>0</v>
      </c>
      <c r="H42" s="14" t="s">
        <v>1059</v>
      </c>
      <c r="I42" s="14" t="s">
        <v>1059</v>
      </c>
      <c r="J42" s="14" t="s">
        <v>1059</v>
      </c>
    </row>
    <row r="43" spans="1:10" ht="15" customHeight="1" x14ac:dyDescent="0.3">
      <c r="A43" s="14"/>
      <c r="B43" s="14" t="s">
        <v>513</v>
      </c>
      <c r="C43" s="14">
        <v>2015</v>
      </c>
      <c r="D43" s="16" t="s">
        <v>514</v>
      </c>
      <c r="E43" s="16"/>
      <c r="F43" s="14" t="s">
        <v>475</v>
      </c>
      <c r="G43" s="14">
        <v>0</v>
      </c>
      <c r="H43" s="14" t="s">
        <v>1059</v>
      </c>
      <c r="I43" s="14" t="s">
        <v>1059</v>
      </c>
      <c r="J43" s="14" t="s">
        <v>1059</v>
      </c>
    </row>
    <row r="44" spans="1:10" ht="15" customHeight="1" x14ac:dyDescent="0.3">
      <c r="A44" s="14"/>
      <c r="B44" s="14" t="s">
        <v>517</v>
      </c>
      <c r="C44" s="14">
        <v>2003</v>
      </c>
      <c r="D44" s="16" t="s">
        <v>518</v>
      </c>
      <c r="E44" s="16"/>
      <c r="F44" s="14" t="s">
        <v>475</v>
      </c>
      <c r="G44" s="14">
        <v>0</v>
      </c>
      <c r="H44" s="14" t="s">
        <v>1059</v>
      </c>
      <c r="I44" s="14" t="s">
        <v>1059</v>
      </c>
      <c r="J44" s="14" t="s">
        <v>1059</v>
      </c>
    </row>
    <row r="45" spans="1:10" ht="15" customHeight="1" x14ac:dyDescent="0.3">
      <c r="A45" s="14"/>
      <c r="B45" s="14" t="s">
        <v>63</v>
      </c>
      <c r="C45" s="14">
        <v>2017</v>
      </c>
      <c r="D45" s="16" t="s">
        <v>520</v>
      </c>
      <c r="E45" s="16" t="s">
        <v>64</v>
      </c>
      <c r="F45" s="14" t="s">
        <v>475</v>
      </c>
      <c r="G45" s="14">
        <v>0</v>
      </c>
      <c r="H45" s="14" t="s">
        <v>1059</v>
      </c>
      <c r="I45" s="14" t="s">
        <v>1059</v>
      </c>
      <c r="J45" s="14" t="s">
        <v>1059</v>
      </c>
    </row>
    <row r="46" spans="1:10" ht="15" customHeight="1" x14ac:dyDescent="0.3">
      <c r="A46" s="14"/>
      <c r="B46" s="14" t="s">
        <v>531</v>
      </c>
      <c r="C46" s="14">
        <v>2012</v>
      </c>
      <c r="D46" s="16" t="s">
        <v>532</v>
      </c>
      <c r="E46" s="16" t="s">
        <v>533</v>
      </c>
      <c r="F46" s="14" t="s">
        <v>475</v>
      </c>
      <c r="G46" s="14">
        <v>0</v>
      </c>
      <c r="H46" s="14" t="s">
        <v>1059</v>
      </c>
      <c r="I46" s="14" t="s">
        <v>1059</v>
      </c>
      <c r="J46" s="14" t="s">
        <v>1059</v>
      </c>
    </row>
    <row r="47" spans="1:10" ht="15" customHeight="1" x14ac:dyDescent="0.3">
      <c r="A47" s="14"/>
      <c r="B47" s="14" t="s">
        <v>538</v>
      </c>
      <c r="C47" s="14">
        <v>2017</v>
      </c>
      <c r="D47" s="16" t="s">
        <v>539</v>
      </c>
      <c r="E47" s="16" t="s">
        <v>540</v>
      </c>
      <c r="F47" s="14" t="s">
        <v>475</v>
      </c>
      <c r="G47" s="14">
        <v>0</v>
      </c>
      <c r="H47" s="14" t="s">
        <v>1059</v>
      </c>
      <c r="I47" s="14" t="s">
        <v>1059</v>
      </c>
      <c r="J47" s="14" t="s">
        <v>1059</v>
      </c>
    </row>
    <row r="48" spans="1:10" ht="15" customHeight="1" x14ac:dyDescent="0.3">
      <c r="A48" s="14"/>
      <c r="B48" s="14" t="s">
        <v>541</v>
      </c>
      <c r="C48" s="14">
        <v>2011</v>
      </c>
      <c r="D48" s="16" t="s">
        <v>542</v>
      </c>
      <c r="E48" s="16"/>
      <c r="F48" s="14" t="s">
        <v>475</v>
      </c>
      <c r="G48" s="14">
        <v>0</v>
      </c>
      <c r="H48" s="14" t="s">
        <v>1059</v>
      </c>
      <c r="I48" s="14" t="s">
        <v>1059</v>
      </c>
      <c r="J48" s="14" t="s">
        <v>1059</v>
      </c>
    </row>
    <row r="49" spans="1:10" ht="15" customHeight="1" x14ac:dyDescent="0.3">
      <c r="A49" s="14"/>
      <c r="B49" s="14" t="s">
        <v>558</v>
      </c>
      <c r="C49" s="14">
        <v>2019</v>
      </c>
      <c r="D49" s="16" t="s">
        <v>559</v>
      </c>
      <c r="E49" s="16"/>
      <c r="F49" s="14" t="s">
        <v>475</v>
      </c>
      <c r="G49" s="14">
        <v>0</v>
      </c>
      <c r="H49" s="14" t="s">
        <v>1059</v>
      </c>
      <c r="I49" s="14" t="s">
        <v>1059</v>
      </c>
      <c r="J49" s="14" t="s">
        <v>1059</v>
      </c>
    </row>
    <row r="50" spans="1:10" ht="15" customHeight="1" x14ac:dyDescent="0.3">
      <c r="B50" s="9"/>
    </row>
    <row r="51" spans="1:10" ht="15" customHeight="1" x14ac:dyDescent="0.3">
      <c r="B51" s="11"/>
    </row>
    <row r="52" spans="1:10" ht="15" customHeight="1" x14ac:dyDescent="0.3">
      <c r="B52" s="9"/>
      <c r="J52" s="3"/>
    </row>
    <row r="53" spans="1:10" ht="15" customHeight="1" x14ac:dyDescent="0.3">
      <c r="B53" s="9"/>
      <c r="J53" s="3"/>
    </row>
    <row r="54" spans="1:10" ht="15" customHeight="1" x14ac:dyDescent="0.3">
      <c r="B54" s="9"/>
      <c r="I54" s="10"/>
    </row>
    <row r="55" spans="1:10" ht="15" customHeight="1" x14ac:dyDescent="0.3">
      <c r="B55" s="9"/>
      <c r="J55" s="3"/>
    </row>
    <row r="56" spans="1:10" ht="15" customHeight="1" x14ac:dyDescent="0.3">
      <c r="B56" s="9"/>
      <c r="J56" s="3"/>
    </row>
    <row r="57" spans="1:10" ht="15" customHeight="1" x14ac:dyDescent="0.3">
      <c r="B57" s="11"/>
      <c r="H57" s="10"/>
    </row>
    <row r="58" spans="1:10" ht="15" customHeight="1" x14ac:dyDescent="0.3">
      <c r="B58" s="9"/>
    </row>
    <row r="59" spans="1:10" ht="15" customHeight="1" x14ac:dyDescent="0.3">
      <c r="B59" s="11"/>
    </row>
    <row r="60" spans="1:10" ht="15" customHeight="1" x14ac:dyDescent="0.3">
      <c r="B60" s="9"/>
    </row>
    <row r="61" spans="1:10" ht="15" customHeight="1" x14ac:dyDescent="0.3">
      <c r="A61" s="10"/>
      <c r="B61" s="11"/>
      <c r="J61" s="3"/>
    </row>
    <row r="62" spans="1:10" ht="15" customHeight="1" x14ac:dyDescent="0.3">
      <c r="A62" s="10"/>
      <c r="B62" s="9"/>
      <c r="J62" s="3"/>
    </row>
    <row r="63" spans="1:10" ht="15" customHeight="1" x14ac:dyDescent="0.3">
      <c r="A63" s="10"/>
      <c r="B63" s="9"/>
    </row>
    <row r="64" spans="1:10" ht="15" customHeight="1" x14ac:dyDescent="0.3">
      <c r="B64" s="9"/>
      <c r="J64" s="3"/>
    </row>
    <row r="65" spans="1:10" ht="15" customHeight="1" x14ac:dyDescent="0.3">
      <c r="B65" s="9"/>
      <c r="J65" s="3"/>
    </row>
    <row r="66" spans="1:10" ht="15" customHeight="1" x14ac:dyDescent="0.3">
      <c r="B66" s="11"/>
      <c r="J66" s="3"/>
    </row>
    <row r="67" spans="1:10" ht="15" customHeight="1" x14ac:dyDescent="0.3">
      <c r="B67" s="9"/>
    </row>
    <row r="68" spans="1:10" ht="15" customHeight="1" x14ac:dyDescent="0.3">
      <c r="A68" s="10"/>
      <c r="B68" s="12"/>
      <c r="J68" s="3"/>
    </row>
    <row r="69" spans="1:10" ht="15" customHeight="1" x14ac:dyDescent="0.3">
      <c r="B69" s="9"/>
    </row>
    <row r="70" spans="1:10" ht="15" customHeight="1" x14ac:dyDescent="0.3">
      <c r="B70" s="9"/>
      <c r="I70" s="10"/>
      <c r="J70" s="3"/>
    </row>
    <row r="71" spans="1:10" ht="15" customHeight="1" x14ac:dyDescent="0.3">
      <c r="B71" s="9"/>
      <c r="J71" s="3"/>
    </row>
    <row r="72" spans="1:10" ht="15" customHeight="1" x14ac:dyDescent="0.3">
      <c r="B72" s="9"/>
      <c r="H72" s="10"/>
    </row>
    <row r="73" spans="1:10" ht="15" customHeight="1" x14ac:dyDescent="0.3">
      <c r="B73" s="9"/>
      <c r="I73" s="10"/>
    </row>
    <row r="74" spans="1:10" ht="15" customHeight="1" x14ac:dyDescent="0.3">
      <c r="B74" s="9"/>
      <c r="J74" s="3"/>
    </row>
    <row r="75" spans="1:10" ht="15" customHeight="1" x14ac:dyDescent="0.3">
      <c r="B75" s="9"/>
    </row>
    <row r="76" spans="1:10" ht="15" customHeight="1" x14ac:dyDescent="0.3">
      <c r="B76" s="9"/>
    </row>
    <row r="77" spans="1:10" ht="15" customHeight="1" x14ac:dyDescent="0.3">
      <c r="B77" s="9"/>
    </row>
    <row r="78" spans="1:10" ht="15" customHeight="1" x14ac:dyDescent="0.3">
      <c r="B78" s="9"/>
    </row>
    <row r="79" spans="1:10" ht="15" customHeight="1" x14ac:dyDescent="0.3">
      <c r="B79" s="9"/>
      <c r="J79" s="3"/>
    </row>
    <row r="80" spans="1:10" ht="15" customHeight="1" x14ac:dyDescent="0.3">
      <c r="B80" s="9"/>
      <c r="H80" s="10"/>
    </row>
    <row r="81" spans="2:10" ht="15" customHeight="1" x14ac:dyDescent="0.3">
      <c r="B81" s="9"/>
    </row>
    <row r="82" spans="2:10" ht="15" customHeight="1" x14ac:dyDescent="0.3">
      <c r="B82" s="9"/>
    </row>
    <row r="83" spans="2:10" ht="15" customHeight="1" x14ac:dyDescent="0.3">
      <c r="B83" s="9"/>
      <c r="J83" s="3"/>
    </row>
    <row r="84" spans="2:10" ht="15" customHeight="1" x14ac:dyDescent="0.3">
      <c r="B84" s="9"/>
      <c r="I84" s="10"/>
    </row>
    <row r="85" spans="2:10" ht="15" customHeight="1" x14ac:dyDescent="0.3">
      <c r="B85" s="9"/>
    </row>
    <row r="86" spans="2:10" ht="15" customHeight="1" x14ac:dyDescent="0.3">
      <c r="B86" s="11"/>
      <c r="H86" s="10"/>
    </row>
    <row r="87" spans="2:10" ht="15" customHeight="1" x14ac:dyDescent="0.3">
      <c r="B87" s="9"/>
      <c r="H87" s="10"/>
      <c r="I87" s="10"/>
    </row>
    <row r="88" spans="2:10" ht="15" customHeight="1" x14ac:dyDescent="0.3">
      <c r="B88" s="9"/>
    </row>
    <row r="89" spans="2:10" ht="15" customHeight="1" x14ac:dyDescent="0.3">
      <c r="B89" s="9"/>
      <c r="J89" s="3"/>
    </row>
    <row r="90" spans="2:10" ht="15" customHeight="1" x14ac:dyDescent="0.3">
      <c r="B90" s="9"/>
      <c r="J90" s="3"/>
    </row>
    <row r="91" spans="2:10" ht="15" customHeight="1" x14ac:dyDescent="0.3">
      <c r="B91" s="11"/>
    </row>
    <row r="92" spans="2:10" ht="15" customHeight="1" x14ac:dyDescent="0.3">
      <c r="B92" s="9"/>
    </row>
    <row r="93" spans="2:10" ht="15" customHeight="1" x14ac:dyDescent="0.3">
      <c r="B93" s="9"/>
    </row>
    <row r="94" spans="2:10" ht="15" customHeight="1" x14ac:dyDescent="0.3">
      <c r="B94" s="9"/>
    </row>
    <row r="95" spans="2:10" ht="15" customHeight="1" x14ac:dyDescent="0.3">
      <c r="B95" s="9"/>
      <c r="J95" s="10"/>
    </row>
    <row r="96" spans="2:10" ht="15" customHeight="1" x14ac:dyDescent="0.3">
      <c r="B96" s="9"/>
      <c r="J96" s="3"/>
    </row>
    <row r="97" spans="1:10" ht="15" customHeight="1" x14ac:dyDescent="0.3">
      <c r="B97" s="9"/>
    </row>
    <row r="98" spans="1:10" ht="15" customHeight="1" x14ac:dyDescent="0.3">
      <c r="B98" s="9"/>
    </row>
    <row r="99" spans="1:10" ht="15" customHeight="1" x14ac:dyDescent="0.3">
      <c r="B99" s="9"/>
    </row>
    <row r="100" spans="1:10" ht="15" customHeight="1" x14ac:dyDescent="0.3">
      <c r="B100" s="9"/>
    </row>
    <row r="101" spans="1:10" ht="15" customHeight="1" x14ac:dyDescent="0.3">
      <c r="B101" s="9"/>
    </row>
    <row r="102" spans="1:10" ht="15" customHeight="1" x14ac:dyDescent="0.3">
      <c r="B102" s="9"/>
      <c r="I102" s="10"/>
    </row>
    <row r="103" spans="1:10" ht="15" customHeight="1" x14ac:dyDescent="0.3">
      <c r="B103" s="11"/>
      <c r="J103" s="3"/>
    </row>
    <row r="104" spans="1:10" ht="15" customHeight="1" x14ac:dyDescent="0.3">
      <c r="B104" s="9"/>
    </row>
    <row r="105" spans="1:10" ht="15" customHeight="1" x14ac:dyDescent="0.3">
      <c r="B105" s="9"/>
    </row>
    <row r="106" spans="1:10" ht="15" customHeight="1" x14ac:dyDescent="0.3">
      <c r="A106" s="1"/>
      <c r="B106" s="3"/>
      <c r="C106" s="1"/>
      <c r="D106" s="1"/>
      <c r="E106" s="1"/>
      <c r="F106" s="6"/>
      <c r="G106" s="1"/>
      <c r="H106" s="6"/>
      <c r="I106" s="6"/>
      <c r="J106" s="6"/>
    </row>
    <row r="107" spans="1:10" ht="15" customHeight="1" x14ac:dyDescent="0.3">
      <c r="A107" s="1"/>
      <c r="C107" s="1"/>
      <c r="D107" s="1"/>
      <c r="E107" s="1"/>
      <c r="F107" s="6"/>
      <c r="G107" s="1"/>
      <c r="H107" s="6"/>
      <c r="I107" s="6"/>
      <c r="J107" s="6"/>
    </row>
    <row r="108" spans="1:10" ht="15" customHeight="1" x14ac:dyDescent="0.3">
      <c r="A108" s="1"/>
      <c r="C108" s="1"/>
      <c r="D108" s="1"/>
      <c r="E108" s="1"/>
      <c r="F108" s="6"/>
      <c r="G108" s="1"/>
      <c r="H108" s="6"/>
      <c r="I108" s="6"/>
      <c r="J108" s="6"/>
    </row>
    <row r="109" spans="1:10" ht="15" customHeight="1" x14ac:dyDescent="0.3">
      <c r="A109" s="6"/>
      <c r="C109" s="1"/>
      <c r="D109" s="1"/>
      <c r="E109" s="1"/>
      <c r="F109" s="6"/>
      <c r="G109" s="1"/>
      <c r="H109" s="6"/>
      <c r="I109" s="6"/>
      <c r="J109" s="6"/>
    </row>
    <row r="110" spans="1:10" ht="15" customHeight="1" x14ac:dyDescent="0.3">
      <c r="A110" s="1"/>
      <c r="C110" s="1"/>
      <c r="D110" s="1"/>
      <c r="E110" s="1"/>
      <c r="F110" s="6"/>
      <c r="G110" s="1"/>
      <c r="H110" s="6"/>
      <c r="I110" s="6"/>
      <c r="J110" s="6"/>
    </row>
    <row r="111" spans="1:10" ht="15" customHeight="1" x14ac:dyDescent="0.3">
      <c r="A111" s="1"/>
      <c r="C111" s="1"/>
      <c r="D111" s="1"/>
      <c r="E111" s="1"/>
      <c r="F111" s="6"/>
      <c r="G111" s="1"/>
      <c r="H111" s="6"/>
      <c r="I111" s="6"/>
      <c r="J111" s="6"/>
    </row>
    <row r="112" spans="1:10" ht="15" customHeight="1" x14ac:dyDescent="0.3">
      <c r="A112" s="1"/>
      <c r="C112" s="1"/>
      <c r="D112" s="1"/>
      <c r="E112" s="1"/>
      <c r="F112" s="6"/>
      <c r="G112" s="1"/>
      <c r="H112" s="6"/>
      <c r="I112" s="6"/>
      <c r="J112" s="6"/>
    </row>
    <row r="113" spans="1:10" ht="15" customHeight="1" x14ac:dyDescent="0.3">
      <c r="A113" s="1"/>
      <c r="C113" s="1"/>
      <c r="D113" s="1"/>
      <c r="E113" s="1"/>
      <c r="F113" s="6"/>
      <c r="G113" s="1"/>
      <c r="H113" s="6"/>
      <c r="I113" s="6"/>
      <c r="J113" s="6"/>
    </row>
    <row r="114" spans="1:10" ht="15" customHeight="1" x14ac:dyDescent="0.3">
      <c r="A114" s="1"/>
      <c r="C114" s="1"/>
      <c r="D114" s="1"/>
      <c r="E114" s="1"/>
      <c r="F114" s="6"/>
      <c r="G114" s="1"/>
      <c r="H114" s="6"/>
      <c r="I114" s="6"/>
      <c r="J114" s="6"/>
    </row>
    <row r="115" spans="1:10" ht="15" customHeight="1" x14ac:dyDescent="0.3">
      <c r="A115" s="1"/>
      <c r="C115" s="1"/>
      <c r="D115" s="1"/>
      <c r="E115" s="1"/>
      <c r="F115" s="6"/>
      <c r="G115" s="1"/>
      <c r="H115" s="6"/>
      <c r="I115" s="6"/>
      <c r="J115" s="6"/>
    </row>
    <row r="116" spans="1:10" ht="15" customHeight="1" x14ac:dyDescent="0.3">
      <c r="A116" s="1"/>
      <c r="C116" s="1"/>
      <c r="D116" s="1"/>
      <c r="E116" s="1"/>
      <c r="F116" s="6"/>
      <c r="G116" s="1"/>
      <c r="H116" s="6"/>
      <c r="I116" s="6"/>
      <c r="J116" s="6"/>
    </row>
    <row r="117" spans="1:10" ht="15" customHeight="1" x14ac:dyDescent="0.3">
      <c r="A117" s="1"/>
      <c r="C117" s="1"/>
      <c r="D117" s="1"/>
      <c r="E117" s="1"/>
      <c r="F117" s="6"/>
      <c r="G117" s="1"/>
      <c r="H117" s="6"/>
      <c r="I117" s="6"/>
      <c r="J117" s="6"/>
    </row>
    <row r="118" spans="1:10" ht="15" customHeight="1" x14ac:dyDescent="0.3">
      <c r="A118" s="1"/>
      <c r="C118" s="1"/>
      <c r="D118" s="1"/>
      <c r="E118" s="1"/>
      <c r="F118" s="6"/>
      <c r="G118" s="1"/>
      <c r="H118" s="6"/>
      <c r="I118" s="6"/>
      <c r="J118" s="6"/>
    </row>
    <row r="119" spans="1:10" ht="15" customHeight="1" x14ac:dyDescent="0.3">
      <c r="A119" s="1"/>
      <c r="C119" s="1"/>
      <c r="D119" s="1"/>
      <c r="E119" s="1"/>
      <c r="F119" s="6"/>
      <c r="G119" s="1"/>
      <c r="H119" s="6"/>
      <c r="I119" s="6"/>
      <c r="J119" s="6"/>
    </row>
    <row r="120" spans="1:10" ht="15" customHeight="1" x14ac:dyDescent="0.3">
      <c r="A120" s="1"/>
      <c r="C120" s="1"/>
      <c r="D120" s="1"/>
      <c r="E120" s="1"/>
      <c r="F120" s="6"/>
      <c r="G120" s="1"/>
      <c r="H120" s="6"/>
      <c r="I120" s="6"/>
      <c r="J120" s="6"/>
    </row>
    <row r="121" spans="1:10" ht="15" customHeight="1" x14ac:dyDescent="0.3">
      <c r="A121" s="1"/>
      <c r="C121" s="1"/>
      <c r="D121" s="1"/>
      <c r="E121" s="1"/>
      <c r="F121" s="6"/>
      <c r="G121" s="1"/>
      <c r="H121" s="6"/>
      <c r="I121" s="6"/>
      <c r="J121" s="6"/>
    </row>
    <row r="122" spans="1:10" ht="15" customHeight="1" x14ac:dyDescent="0.3">
      <c r="A122" s="1"/>
      <c r="C122" s="1"/>
      <c r="D122" s="1"/>
      <c r="E122" s="1"/>
      <c r="F122" s="6"/>
      <c r="G122" s="1"/>
      <c r="H122" s="6"/>
      <c r="I122" s="6"/>
      <c r="J122" s="6"/>
    </row>
    <row r="123" spans="1:10" ht="15" customHeight="1" x14ac:dyDescent="0.3">
      <c r="A123" s="1"/>
      <c r="C123" s="1"/>
      <c r="D123" s="1"/>
      <c r="E123" s="1"/>
      <c r="F123" s="6"/>
      <c r="G123" s="1"/>
      <c r="H123" s="6"/>
      <c r="I123" s="6"/>
      <c r="J123" s="6"/>
    </row>
    <row r="124" spans="1:10" ht="15" customHeight="1" x14ac:dyDescent="0.3">
      <c r="A124" s="1"/>
      <c r="C124" s="1"/>
      <c r="D124" s="1"/>
      <c r="E124" s="4"/>
      <c r="F124" s="6"/>
      <c r="G124" s="1"/>
      <c r="H124" s="6"/>
      <c r="I124" s="6"/>
      <c r="J124" s="6"/>
    </row>
    <row r="125" spans="1:10" ht="15" customHeight="1" x14ac:dyDescent="0.3">
      <c r="A125" s="1"/>
      <c r="C125" s="1"/>
      <c r="D125" s="1"/>
      <c r="E125" s="1"/>
      <c r="F125" s="6"/>
      <c r="G125" s="1"/>
      <c r="H125" s="6"/>
      <c r="I125" s="6"/>
      <c r="J125" s="6"/>
    </row>
    <row r="126" spans="1:10" ht="15" customHeight="1" x14ac:dyDescent="0.3">
      <c r="A126" s="1"/>
      <c r="C126" s="1"/>
      <c r="D126" s="1"/>
      <c r="E126" s="1"/>
      <c r="F126" s="6"/>
      <c r="G126" s="1"/>
      <c r="H126" s="6"/>
      <c r="I126" s="6"/>
      <c r="J126" s="6"/>
    </row>
    <row r="127" spans="1:10" ht="15" customHeight="1" x14ac:dyDescent="0.3">
      <c r="A127" s="1"/>
      <c r="C127" s="1"/>
      <c r="D127" s="1"/>
      <c r="E127" s="1"/>
      <c r="F127" s="6"/>
      <c r="G127" s="1"/>
      <c r="H127" s="6"/>
      <c r="I127" s="6"/>
      <c r="J127" s="6"/>
    </row>
    <row r="128" spans="1:10" ht="15" customHeight="1" x14ac:dyDescent="0.3">
      <c r="A128" s="1"/>
      <c r="C128" s="1"/>
      <c r="D128" s="1"/>
      <c r="E128" s="1"/>
      <c r="F128" s="6"/>
      <c r="G128" s="1"/>
      <c r="H128" s="6"/>
      <c r="I128" s="6"/>
      <c r="J128" s="6"/>
    </row>
    <row r="129" spans="1:10" ht="15" customHeight="1" x14ac:dyDescent="0.3">
      <c r="A129" s="1"/>
      <c r="C129" s="1"/>
      <c r="D129" s="1"/>
      <c r="E129" s="1"/>
      <c r="F129" s="6"/>
      <c r="G129" s="1"/>
      <c r="H129" s="6"/>
      <c r="I129" s="6"/>
      <c r="J129" s="6"/>
    </row>
    <row r="130" spans="1:10" ht="15" customHeight="1" x14ac:dyDescent="0.3">
      <c r="A130" s="1"/>
      <c r="C130" s="1"/>
      <c r="D130" s="1"/>
      <c r="E130" s="1"/>
      <c r="F130" s="6"/>
      <c r="G130" s="1"/>
      <c r="H130" s="6"/>
      <c r="I130" s="6"/>
      <c r="J130" s="6"/>
    </row>
    <row r="131" spans="1:10" ht="15" customHeight="1" x14ac:dyDescent="0.3">
      <c r="A131" s="1"/>
      <c r="C131" s="1"/>
      <c r="D131" s="1"/>
      <c r="E131" s="1"/>
      <c r="F131" s="6"/>
      <c r="G131" s="1"/>
      <c r="H131" s="6"/>
      <c r="I131" s="6"/>
      <c r="J131" s="6"/>
    </row>
    <row r="132" spans="1:10" ht="15" customHeight="1" x14ac:dyDescent="0.3">
      <c r="A132" s="1"/>
      <c r="C132" s="1"/>
      <c r="D132" s="1"/>
      <c r="E132" s="1"/>
      <c r="F132" s="6"/>
      <c r="G132" s="1"/>
      <c r="H132" s="6"/>
      <c r="I132" s="6"/>
      <c r="J132" s="6"/>
    </row>
    <row r="133" spans="1:10" ht="15" customHeight="1" x14ac:dyDescent="0.3">
      <c r="A133" s="1"/>
      <c r="C133" s="1"/>
      <c r="D133" s="1"/>
      <c r="E133" s="1"/>
      <c r="F133" s="6"/>
      <c r="G133" s="1"/>
      <c r="H133" s="6"/>
      <c r="I133" s="6"/>
      <c r="J133" s="6"/>
    </row>
    <row r="134" spans="1:10" ht="15" customHeight="1" x14ac:dyDescent="0.3">
      <c r="A134" s="1"/>
      <c r="C134" s="1"/>
      <c r="D134" s="1"/>
      <c r="E134" s="1"/>
      <c r="F134" s="6"/>
      <c r="G134" s="1"/>
      <c r="H134" s="6"/>
      <c r="I134" s="6"/>
      <c r="J134" s="6"/>
    </row>
    <row r="135" spans="1:10" ht="15" customHeight="1" x14ac:dyDescent="0.3">
      <c r="A135" s="1"/>
      <c r="C135" s="1"/>
      <c r="D135" s="1"/>
      <c r="E135" s="1"/>
      <c r="F135" s="6"/>
      <c r="G135" s="1"/>
      <c r="H135" s="6"/>
      <c r="I135" s="6"/>
      <c r="J135" s="6"/>
    </row>
    <row r="136" spans="1:10" ht="15" customHeight="1" x14ac:dyDescent="0.3">
      <c r="A136" s="1"/>
      <c r="C136" s="1"/>
      <c r="D136" s="1"/>
      <c r="E136" s="1"/>
      <c r="F136" s="6"/>
      <c r="G136" s="1"/>
      <c r="H136" s="6"/>
      <c r="I136" s="6"/>
      <c r="J136" s="6"/>
    </row>
    <row r="137" spans="1:10" ht="15" customHeight="1" x14ac:dyDescent="0.3">
      <c r="A137" s="1"/>
      <c r="C137" s="1"/>
      <c r="D137" s="1"/>
      <c r="E137" s="1"/>
      <c r="F137" s="6"/>
      <c r="G137" s="1"/>
      <c r="H137" s="6"/>
      <c r="I137" s="6"/>
      <c r="J137" s="6"/>
    </row>
    <row r="138" spans="1:10" ht="15" customHeight="1" x14ac:dyDescent="0.3">
      <c r="A138" s="6"/>
      <c r="C138" s="1"/>
      <c r="D138" s="1"/>
      <c r="E138" s="1"/>
      <c r="F138" s="6"/>
      <c r="G138" s="1"/>
      <c r="H138" s="6"/>
      <c r="I138" s="6"/>
      <c r="J138" s="6"/>
    </row>
    <row r="139" spans="1:10" ht="15" customHeight="1" x14ac:dyDescent="0.3">
      <c r="A139" s="6"/>
      <c r="C139" s="1"/>
      <c r="D139" s="1"/>
      <c r="E139" s="1"/>
      <c r="F139" s="6"/>
      <c r="G139" s="1"/>
      <c r="H139" s="6"/>
      <c r="I139" s="6"/>
      <c r="J139" s="6"/>
    </row>
    <row r="140" spans="1:10" ht="15" customHeight="1" x14ac:dyDescent="0.3">
      <c r="A140" s="1"/>
      <c r="C140" s="1"/>
      <c r="D140" s="1"/>
      <c r="E140" s="1"/>
      <c r="F140" s="6"/>
      <c r="G140" s="1"/>
      <c r="H140" s="6"/>
      <c r="I140" s="6"/>
      <c r="J140" s="6"/>
    </row>
    <row r="141" spans="1:10" ht="15" customHeight="1" x14ac:dyDescent="0.3">
      <c r="A141" s="1"/>
      <c r="C141" s="1"/>
      <c r="D141" s="1"/>
      <c r="E141" s="1"/>
      <c r="F141" s="6"/>
      <c r="G141" s="1"/>
      <c r="H141" s="6"/>
      <c r="I141" s="6"/>
      <c r="J141" s="6"/>
    </row>
    <row r="142" spans="1:10" ht="15" customHeight="1" x14ac:dyDescent="0.3">
      <c r="A142" s="1"/>
      <c r="C142" s="1"/>
      <c r="D142" s="1"/>
      <c r="E142" s="1"/>
      <c r="F142" s="6"/>
      <c r="G142" s="1"/>
      <c r="H142" s="6"/>
      <c r="I142" s="6"/>
      <c r="J142" s="6"/>
    </row>
    <row r="143" spans="1:10" ht="15" customHeight="1" x14ac:dyDescent="0.3">
      <c r="A143" s="1"/>
      <c r="C143" s="1"/>
      <c r="D143" s="1"/>
      <c r="E143" s="1"/>
      <c r="F143" s="6"/>
      <c r="G143" s="1"/>
      <c r="H143" s="6"/>
      <c r="I143" s="6"/>
      <c r="J143" s="6"/>
    </row>
    <row r="144" spans="1:10" ht="15" customHeight="1" x14ac:dyDescent="0.3">
      <c r="A144" s="1"/>
      <c r="C144" s="1"/>
      <c r="D144" s="1"/>
      <c r="E144" s="1"/>
      <c r="F144" s="6"/>
      <c r="G144" s="1"/>
      <c r="H144" s="6"/>
      <c r="I144" s="6"/>
      <c r="J144" s="6"/>
    </row>
    <row r="145" spans="1:10" ht="15" customHeight="1" x14ac:dyDescent="0.3">
      <c r="A145" s="1"/>
      <c r="C145" s="1"/>
      <c r="D145" s="1"/>
      <c r="E145" s="1"/>
      <c r="F145" s="6"/>
      <c r="G145" s="1"/>
      <c r="H145" s="6"/>
      <c r="I145" s="6"/>
      <c r="J145" s="6"/>
    </row>
    <row r="146" spans="1:10" ht="15" customHeight="1" x14ac:dyDescent="0.3">
      <c r="A146" s="1"/>
      <c r="C146" s="1"/>
      <c r="D146" s="1"/>
      <c r="E146" s="1"/>
      <c r="F146" s="6"/>
      <c r="G146" s="1"/>
      <c r="H146" s="6"/>
      <c r="I146" s="6"/>
      <c r="J146" s="6"/>
    </row>
    <row r="147" spans="1:10" ht="15" customHeight="1" x14ac:dyDescent="0.3">
      <c r="A147" s="1"/>
      <c r="C147" s="1"/>
      <c r="D147" s="1"/>
      <c r="E147" s="1"/>
      <c r="F147" s="6"/>
      <c r="G147" s="1"/>
      <c r="H147" s="6"/>
      <c r="I147" s="6"/>
      <c r="J147" s="6"/>
    </row>
    <row r="148" spans="1:10" ht="15" customHeight="1" x14ac:dyDescent="0.3">
      <c r="A148" s="1"/>
      <c r="C148" s="1"/>
      <c r="D148" s="1"/>
      <c r="E148" s="1"/>
      <c r="F148" s="6"/>
      <c r="G148" s="1"/>
      <c r="H148" s="6"/>
      <c r="I148" s="6"/>
      <c r="J148" s="6"/>
    </row>
    <row r="149" spans="1:10" ht="15" customHeight="1" x14ac:dyDescent="0.3">
      <c r="A149" s="1"/>
      <c r="C149" s="1"/>
      <c r="D149" s="1"/>
      <c r="E149" s="1"/>
      <c r="F149" s="6"/>
      <c r="G149" s="1"/>
      <c r="H149" s="6"/>
      <c r="I149" s="6"/>
      <c r="J149" s="6"/>
    </row>
    <row r="150" spans="1:10" ht="15" customHeight="1" x14ac:dyDescent="0.3">
      <c r="A150" s="1"/>
      <c r="C150" s="1"/>
      <c r="D150" s="1"/>
      <c r="E150" s="1"/>
      <c r="F150" s="6"/>
      <c r="G150" s="1"/>
      <c r="H150" s="6"/>
      <c r="I150" s="6"/>
      <c r="J150" s="6"/>
    </row>
    <row r="151" spans="1:10" ht="15" customHeight="1" x14ac:dyDescent="0.3">
      <c r="A151" s="1"/>
      <c r="C151" s="1"/>
      <c r="D151" s="1"/>
      <c r="E151" s="1"/>
      <c r="F151" s="6"/>
      <c r="G151" s="1"/>
      <c r="H151" s="6"/>
      <c r="I151" s="6"/>
      <c r="J151" s="6"/>
    </row>
    <row r="152" spans="1:10" ht="15" customHeight="1" x14ac:dyDescent="0.3">
      <c r="A152" s="1"/>
      <c r="C152" s="1"/>
      <c r="D152" s="1"/>
      <c r="E152" s="1"/>
      <c r="F152" s="6"/>
      <c r="G152" s="1"/>
      <c r="H152" s="6"/>
      <c r="I152" s="6"/>
      <c r="J152" s="6"/>
    </row>
    <row r="153" spans="1:10" ht="15" customHeight="1" x14ac:dyDescent="0.3">
      <c r="A153" s="1"/>
      <c r="C153" s="1"/>
      <c r="D153" s="1"/>
      <c r="E153" s="1"/>
      <c r="F153" s="6"/>
      <c r="G153" s="1"/>
      <c r="H153" s="6"/>
      <c r="I153" s="6"/>
      <c r="J153" s="6"/>
    </row>
    <row r="154" spans="1:10" ht="15" customHeight="1" x14ac:dyDescent="0.3">
      <c r="A154" s="1"/>
      <c r="C154" s="1"/>
      <c r="D154" s="1"/>
      <c r="E154" s="1"/>
      <c r="F154" s="6"/>
      <c r="G154" s="1"/>
      <c r="H154" s="6"/>
      <c r="I154" s="6"/>
      <c r="J154" s="6"/>
    </row>
    <row r="155" spans="1:10" ht="15" customHeight="1" x14ac:dyDescent="0.3">
      <c r="A155" s="1"/>
      <c r="C155" s="1"/>
      <c r="D155" s="1"/>
      <c r="E155" s="1"/>
      <c r="F155" s="6"/>
      <c r="G155" s="1"/>
      <c r="H155" s="6"/>
      <c r="I155" s="6"/>
      <c r="J155" s="6"/>
    </row>
    <row r="156" spans="1:10" ht="15" customHeight="1" x14ac:dyDescent="0.3">
      <c r="A156" s="1"/>
      <c r="C156" s="1"/>
      <c r="D156" s="1"/>
      <c r="E156" s="1"/>
      <c r="F156" s="6"/>
      <c r="G156" s="1"/>
      <c r="H156" s="6"/>
      <c r="I156" s="6"/>
      <c r="J156" s="6"/>
    </row>
    <row r="157" spans="1:10" ht="15" customHeight="1" x14ac:dyDescent="0.3">
      <c r="A157" s="1"/>
      <c r="C157" s="1"/>
      <c r="D157" s="1"/>
      <c r="E157" s="1"/>
      <c r="F157" s="6"/>
      <c r="G157" s="1"/>
      <c r="H157" s="6"/>
      <c r="I157" s="6"/>
      <c r="J157" s="6"/>
    </row>
    <row r="158" spans="1:10" ht="15" customHeight="1" x14ac:dyDescent="0.3">
      <c r="A158" s="1"/>
      <c r="C158" s="1"/>
      <c r="D158" s="1"/>
      <c r="E158" s="1"/>
      <c r="F158" s="6"/>
      <c r="G158" s="1"/>
      <c r="H158" s="6"/>
      <c r="I158" s="6"/>
      <c r="J158" s="6"/>
    </row>
    <row r="159" spans="1:10" ht="15" customHeight="1" x14ac:dyDescent="0.3">
      <c r="A159" s="1"/>
      <c r="C159" s="1"/>
      <c r="D159" s="1"/>
      <c r="E159" s="1"/>
      <c r="F159" s="6"/>
      <c r="G159" s="1"/>
      <c r="H159" s="6"/>
      <c r="I159" s="6"/>
      <c r="J159" s="6"/>
    </row>
    <row r="160" spans="1:10" ht="15" customHeight="1" x14ac:dyDescent="0.3">
      <c r="A160" s="1"/>
      <c r="C160" s="1"/>
      <c r="D160" s="1"/>
      <c r="E160" s="1"/>
      <c r="F160" s="6"/>
      <c r="G160" s="1"/>
      <c r="H160" s="6"/>
      <c r="I160" s="6"/>
      <c r="J160" s="6"/>
    </row>
    <row r="161" spans="1:10" ht="15" customHeight="1" x14ac:dyDescent="0.3">
      <c r="A161" s="1"/>
      <c r="C161" s="1"/>
      <c r="D161" s="1"/>
      <c r="E161" s="1"/>
      <c r="F161" s="6"/>
      <c r="G161" s="1"/>
      <c r="H161" s="6"/>
      <c r="I161" s="6"/>
      <c r="J161" s="6"/>
    </row>
    <row r="162" spans="1:10" ht="15" customHeight="1" x14ac:dyDescent="0.3">
      <c r="A162" s="1"/>
      <c r="C162" s="1"/>
      <c r="D162" s="1"/>
      <c r="E162" s="1"/>
      <c r="F162" s="6"/>
      <c r="G162" s="1"/>
      <c r="H162" s="6"/>
      <c r="I162" s="6"/>
      <c r="J162" s="6"/>
    </row>
    <row r="163" spans="1:10" ht="15" customHeight="1" x14ac:dyDescent="0.3">
      <c r="A163" s="1"/>
      <c r="C163" s="1"/>
      <c r="D163" s="1"/>
      <c r="E163" s="1"/>
      <c r="F163" s="6"/>
      <c r="G163" s="1"/>
      <c r="H163" s="6"/>
      <c r="I163" s="6"/>
      <c r="J163" s="6"/>
    </row>
    <row r="164" spans="1:10" ht="15" customHeight="1" x14ac:dyDescent="0.3">
      <c r="A164" s="1"/>
      <c r="C164" s="1"/>
      <c r="D164" s="1"/>
      <c r="E164" s="1"/>
      <c r="F164" s="6"/>
      <c r="G164" s="1"/>
      <c r="H164" s="6"/>
      <c r="I164" s="6"/>
      <c r="J164" s="6"/>
    </row>
    <row r="165" spans="1:10" ht="15" customHeight="1" x14ac:dyDescent="0.3">
      <c r="A165" s="1"/>
      <c r="C165" s="1"/>
      <c r="D165" s="1"/>
      <c r="E165" s="1"/>
      <c r="F165" s="6"/>
      <c r="G165" s="1"/>
      <c r="H165" s="6"/>
      <c r="I165" s="6"/>
      <c r="J165" s="6"/>
    </row>
    <row r="166" spans="1:10" ht="15" customHeight="1" x14ac:dyDescent="0.3">
      <c r="A166" s="1"/>
      <c r="C166" s="1"/>
      <c r="D166" s="1"/>
      <c r="E166" s="1"/>
      <c r="F166" s="6"/>
      <c r="G166" s="1"/>
      <c r="H166" s="6"/>
      <c r="I166" s="6"/>
      <c r="J166" s="6"/>
    </row>
    <row r="167" spans="1:10" ht="15" customHeight="1" x14ac:dyDescent="0.3">
      <c r="A167" s="1"/>
      <c r="C167" s="1"/>
      <c r="D167" s="1"/>
      <c r="E167" s="1"/>
      <c r="F167" s="6"/>
      <c r="G167" s="1"/>
      <c r="H167" s="6"/>
      <c r="I167" s="6"/>
      <c r="J167" s="6"/>
    </row>
    <row r="168" spans="1:10" ht="15" customHeight="1" x14ac:dyDescent="0.3">
      <c r="A168" s="1"/>
      <c r="C168" s="1"/>
      <c r="D168" s="1"/>
      <c r="E168" s="1"/>
      <c r="F168" s="6"/>
      <c r="G168" s="1"/>
      <c r="H168" s="6"/>
      <c r="I168" s="6"/>
      <c r="J168" s="6"/>
    </row>
    <row r="169" spans="1:10" ht="15" customHeight="1" x14ac:dyDescent="0.3">
      <c r="A169" s="1"/>
      <c r="C169" s="1"/>
      <c r="D169" s="1"/>
      <c r="E169" s="1"/>
      <c r="F169" s="6"/>
      <c r="G169" s="1"/>
      <c r="H169" s="6"/>
      <c r="I169" s="6"/>
      <c r="J169" s="6"/>
    </row>
    <row r="170" spans="1:10" ht="15" customHeight="1" x14ac:dyDescent="0.3">
      <c r="A170" s="1"/>
      <c r="C170" s="1"/>
      <c r="D170" s="1"/>
      <c r="E170" s="1"/>
      <c r="F170" s="6"/>
      <c r="G170" s="1"/>
      <c r="H170" s="6"/>
      <c r="I170" s="6"/>
      <c r="J170" s="6"/>
    </row>
    <row r="171" spans="1:10" ht="15" customHeight="1" x14ac:dyDescent="0.3">
      <c r="A171" s="1"/>
      <c r="C171" s="1"/>
      <c r="D171" s="1"/>
      <c r="E171" s="1"/>
      <c r="F171" s="6"/>
      <c r="G171" s="1"/>
      <c r="H171" s="6"/>
      <c r="I171" s="6"/>
      <c r="J171" s="6"/>
    </row>
    <row r="172" spans="1:10" ht="15" customHeight="1" x14ac:dyDescent="0.3">
      <c r="A172" s="1"/>
      <c r="C172" s="1"/>
      <c r="D172" s="1"/>
      <c r="E172" s="1"/>
      <c r="F172" s="6"/>
      <c r="G172" s="1"/>
      <c r="H172" s="6"/>
      <c r="I172" s="6"/>
      <c r="J172" s="6"/>
    </row>
    <row r="173" spans="1:10" ht="15" customHeight="1" x14ac:dyDescent="0.3">
      <c r="A173" s="1"/>
      <c r="C173" s="1"/>
      <c r="D173" s="1"/>
      <c r="E173" s="1"/>
      <c r="F173" s="6"/>
      <c r="G173" s="1"/>
      <c r="H173" s="6"/>
      <c r="I173" s="6"/>
      <c r="J173" s="6"/>
    </row>
    <row r="174" spans="1:10" ht="15" customHeight="1" x14ac:dyDescent="0.3">
      <c r="A174" s="1"/>
      <c r="C174" s="1"/>
      <c r="D174" s="1"/>
      <c r="E174" s="1"/>
      <c r="F174" s="6"/>
      <c r="G174" s="1"/>
      <c r="H174" s="6"/>
      <c r="I174" s="6"/>
      <c r="J174" s="6"/>
    </row>
    <row r="175" spans="1:10" ht="15" customHeight="1" x14ac:dyDescent="0.3">
      <c r="A175" s="1"/>
      <c r="C175" s="1"/>
      <c r="D175" s="1"/>
      <c r="E175" s="1"/>
      <c r="F175" s="6"/>
      <c r="G175" s="1"/>
      <c r="H175" s="6"/>
      <c r="I175" s="6"/>
      <c r="J175" s="6"/>
    </row>
    <row r="176" spans="1:10" ht="15" customHeight="1" x14ac:dyDescent="0.3">
      <c r="A176" s="1"/>
      <c r="C176" s="1"/>
      <c r="D176" s="1"/>
      <c r="E176" s="1"/>
      <c r="F176" s="6"/>
      <c r="G176" s="1"/>
      <c r="H176" s="6"/>
      <c r="I176" s="6"/>
      <c r="J176" s="6"/>
    </row>
    <row r="177" spans="1:10" ht="15" customHeight="1" x14ac:dyDescent="0.3">
      <c r="A177" s="1"/>
      <c r="C177" s="1"/>
      <c r="D177" s="1"/>
      <c r="E177" s="1"/>
      <c r="F177" s="6"/>
      <c r="G177" s="1"/>
      <c r="H177" s="6"/>
      <c r="I177" s="6"/>
      <c r="J177" s="6"/>
    </row>
    <row r="178" spans="1:10" ht="15" customHeight="1" x14ac:dyDescent="0.3">
      <c r="A178" s="1"/>
      <c r="C178" s="1"/>
      <c r="D178" s="1"/>
      <c r="E178" s="1"/>
      <c r="F178" s="6"/>
      <c r="G178" s="1"/>
      <c r="H178" s="6"/>
      <c r="I178" s="6"/>
      <c r="J178" s="6"/>
    </row>
    <row r="179" spans="1:10" ht="15" customHeight="1" x14ac:dyDescent="0.3">
      <c r="A179" s="1"/>
      <c r="C179" s="1"/>
      <c r="D179" s="1"/>
      <c r="E179" s="1"/>
      <c r="F179" s="6"/>
      <c r="G179" s="1"/>
      <c r="H179" s="6"/>
      <c r="I179" s="6"/>
      <c r="J179" s="6"/>
    </row>
    <row r="180" spans="1:10" ht="15" customHeight="1" x14ac:dyDescent="0.3">
      <c r="A180" s="1"/>
      <c r="C180" s="1"/>
      <c r="D180" s="1"/>
      <c r="E180" s="1"/>
      <c r="F180" s="6"/>
      <c r="G180" s="1"/>
      <c r="H180" s="6"/>
      <c r="I180" s="6"/>
      <c r="J180" s="6"/>
    </row>
    <row r="181" spans="1:10" ht="15" customHeight="1" x14ac:dyDescent="0.3">
      <c r="A181" s="1"/>
      <c r="C181" s="1"/>
      <c r="D181" s="1"/>
      <c r="E181" s="1"/>
      <c r="F181" s="6"/>
      <c r="G181" s="1"/>
      <c r="H181" s="6"/>
      <c r="I181" s="6"/>
      <c r="J181" s="6"/>
    </row>
    <row r="182" spans="1:10" ht="15" customHeight="1" x14ac:dyDescent="0.3">
      <c r="A182" s="1"/>
      <c r="C182" s="1"/>
      <c r="D182" s="1"/>
      <c r="E182" s="1"/>
      <c r="F182" s="6"/>
      <c r="G182" s="1"/>
      <c r="H182" s="6"/>
      <c r="I182" s="6"/>
      <c r="J182" s="6"/>
    </row>
    <row r="183" spans="1:10" ht="15" customHeight="1" x14ac:dyDescent="0.3">
      <c r="A183" s="1"/>
      <c r="C183" s="1"/>
      <c r="D183" s="1"/>
      <c r="E183" s="1"/>
      <c r="F183" s="6"/>
      <c r="G183" s="1"/>
      <c r="H183" s="6"/>
      <c r="I183" s="6"/>
      <c r="J183" s="6"/>
    </row>
    <row r="184" spans="1:10" ht="15" customHeight="1" x14ac:dyDescent="0.3">
      <c r="A184" s="1"/>
      <c r="C184" s="1"/>
      <c r="D184" s="1"/>
      <c r="E184" s="1"/>
      <c r="F184" s="6"/>
      <c r="G184" s="1"/>
      <c r="H184" s="6"/>
      <c r="I184" s="6"/>
      <c r="J184" s="6"/>
    </row>
    <row r="185" spans="1:10" ht="15" customHeight="1" x14ac:dyDescent="0.3">
      <c r="A185" s="1"/>
      <c r="C185" s="1"/>
      <c r="D185" s="1"/>
      <c r="E185" s="1"/>
      <c r="F185" s="6"/>
      <c r="G185" s="1"/>
      <c r="H185" s="6"/>
      <c r="I185" s="6"/>
      <c r="J185" s="6"/>
    </row>
    <row r="186" spans="1:10" ht="15" customHeight="1" x14ac:dyDescent="0.3">
      <c r="A186" s="1"/>
      <c r="C186" s="1"/>
      <c r="D186" s="1"/>
      <c r="E186" s="1"/>
      <c r="F186" s="6"/>
      <c r="G186" s="1"/>
      <c r="H186" s="6"/>
      <c r="I186" s="6"/>
      <c r="J186" s="6"/>
    </row>
    <row r="187" spans="1:10" ht="15" customHeight="1" x14ac:dyDescent="0.3">
      <c r="A187" s="1"/>
      <c r="C187" s="1"/>
      <c r="D187" s="1"/>
      <c r="E187" s="1"/>
      <c r="F187" s="6"/>
      <c r="G187" s="1"/>
      <c r="H187" s="6"/>
      <c r="I187" s="6"/>
      <c r="J187" s="6"/>
    </row>
    <row r="188" spans="1:10" ht="15" customHeight="1" x14ac:dyDescent="0.3">
      <c r="A188" s="1"/>
      <c r="C188" s="1"/>
      <c r="D188" s="1"/>
      <c r="E188" s="1"/>
      <c r="F188" s="6"/>
      <c r="G188" s="1"/>
      <c r="H188" s="6"/>
      <c r="I188" s="6"/>
      <c r="J188" s="6"/>
    </row>
    <row r="189" spans="1:10" ht="15" customHeight="1" x14ac:dyDescent="0.3">
      <c r="A189" s="1"/>
      <c r="C189" s="1"/>
      <c r="D189" s="1"/>
      <c r="E189" s="1"/>
      <c r="F189" s="6"/>
      <c r="G189" s="1"/>
      <c r="H189" s="6"/>
      <c r="I189" s="6"/>
      <c r="J189" s="6"/>
    </row>
    <row r="190" spans="1:10" ht="15" customHeight="1" x14ac:dyDescent="0.3">
      <c r="A190" s="1"/>
      <c r="C190" s="1"/>
      <c r="D190" s="1"/>
      <c r="E190" s="5"/>
      <c r="F190" s="6"/>
      <c r="G190" s="1"/>
      <c r="H190" s="6"/>
      <c r="I190" s="6"/>
      <c r="J190" s="6"/>
    </row>
    <row r="191" spans="1:10" ht="15" customHeight="1" x14ac:dyDescent="0.3">
      <c r="A191" s="1"/>
      <c r="C191" s="1"/>
      <c r="D191" s="1"/>
      <c r="E191" s="1"/>
      <c r="F191" s="6"/>
      <c r="G191" s="1"/>
      <c r="H191" s="6"/>
      <c r="I191" s="6"/>
      <c r="J191" s="6"/>
    </row>
    <row r="192" spans="1:10" ht="15" customHeight="1" x14ac:dyDescent="0.3">
      <c r="A192" s="1"/>
      <c r="C192" s="1"/>
      <c r="D192" s="1"/>
      <c r="E192" s="1"/>
      <c r="F192" s="6"/>
      <c r="G192" s="1"/>
      <c r="H192" s="6"/>
      <c r="I192" s="6"/>
      <c r="J192" s="6"/>
    </row>
    <row r="193" spans="1:10" ht="15" customHeight="1" x14ac:dyDescent="0.3">
      <c r="A193" s="1"/>
      <c r="C193" s="1"/>
      <c r="D193" s="1"/>
      <c r="E193" s="1"/>
      <c r="F193" s="6"/>
      <c r="G193" s="1"/>
      <c r="H193" s="6"/>
      <c r="I193" s="6"/>
      <c r="J193" s="6"/>
    </row>
    <row r="194" spans="1:10" ht="15" customHeight="1" x14ac:dyDescent="0.3">
      <c r="A194" s="1"/>
      <c r="C194" s="1"/>
      <c r="D194" s="1"/>
      <c r="E194" s="1"/>
      <c r="F194" s="6"/>
      <c r="G194" s="1"/>
      <c r="H194" s="6"/>
      <c r="I194" s="6"/>
      <c r="J194" s="6"/>
    </row>
    <row r="195" spans="1:10" ht="15" customHeight="1" x14ac:dyDescent="0.3">
      <c r="A195" s="1"/>
      <c r="C195" s="1"/>
      <c r="D195" s="1"/>
      <c r="E195" s="1"/>
      <c r="F195" s="6"/>
      <c r="G195" s="1"/>
      <c r="H195" s="6"/>
      <c r="I195" s="6"/>
      <c r="J195" s="6"/>
    </row>
    <row r="196" spans="1:10" ht="15" customHeight="1" x14ac:dyDescent="0.3">
      <c r="A196" s="1"/>
      <c r="C196" s="1"/>
      <c r="D196" s="1"/>
      <c r="E196" s="1"/>
      <c r="F196" s="6"/>
      <c r="G196" s="1"/>
      <c r="H196" s="6"/>
      <c r="I196" s="6"/>
      <c r="J196" s="6"/>
    </row>
    <row r="197" spans="1:10" ht="15" customHeight="1" x14ac:dyDescent="0.3">
      <c r="A197" s="1"/>
      <c r="C197" s="1"/>
      <c r="D197" s="1"/>
      <c r="E197" s="1"/>
      <c r="F197" s="6"/>
      <c r="G197" s="1"/>
      <c r="H197" s="6"/>
      <c r="I197" s="6"/>
      <c r="J197" s="6"/>
    </row>
    <row r="198" spans="1:10" ht="15" customHeight="1" x14ac:dyDescent="0.3">
      <c r="A198" s="1"/>
      <c r="C198" s="1"/>
      <c r="D198" s="1"/>
      <c r="E198" s="1"/>
      <c r="F198" s="6"/>
      <c r="G198" s="1"/>
      <c r="H198" s="6"/>
      <c r="I198" s="6"/>
      <c r="J198" s="6"/>
    </row>
    <row r="225" spans="6:7" x14ac:dyDescent="0.3">
      <c r="F225" s="13" t="s">
        <v>468</v>
      </c>
      <c r="G225" s="13"/>
    </row>
    <row r="226" spans="6:7" x14ac:dyDescent="0.3">
      <c r="F226" s="13">
        <v>0</v>
      </c>
      <c r="G226" s="13">
        <f>COUNTIF(G3:G209,F226)</f>
        <v>20</v>
      </c>
    </row>
    <row r="227" spans="6:7" x14ac:dyDescent="0.3">
      <c r="F227" s="13">
        <v>1</v>
      </c>
      <c r="G227" s="13">
        <f>COUNTIF(G3:G209,F227)</f>
        <v>6</v>
      </c>
    </row>
    <row r="228" spans="6:7" x14ac:dyDescent="0.3">
      <c r="F228" s="13">
        <v>2</v>
      </c>
      <c r="G228" s="13">
        <f>COUNTIF(G3:G209,F228)</f>
        <v>10</v>
      </c>
    </row>
    <row r="229" spans="6:7" x14ac:dyDescent="0.3">
      <c r="F229" s="13">
        <v>3</v>
      </c>
      <c r="G229" s="13">
        <f>COUNTIF(G3:G209,F229)</f>
        <v>7</v>
      </c>
    </row>
    <row r="230" spans="6:7" x14ac:dyDescent="0.3">
      <c r="F230" s="13">
        <v>4</v>
      </c>
      <c r="G230" s="13">
        <f>COUNTIF(G3:G209,F230)</f>
        <v>2</v>
      </c>
    </row>
    <row r="231" spans="6:7" x14ac:dyDescent="0.3">
      <c r="F231" s="13">
        <v>5</v>
      </c>
      <c r="G231" s="13">
        <f>COUNTIF(G3:G209,F231)</f>
        <v>2</v>
      </c>
    </row>
  </sheetData>
  <autoFilter ref="A1:L49" xr:uid="{00000000-0001-0000-0600-000000000000}">
    <sortState xmlns:xlrd2="http://schemas.microsoft.com/office/spreadsheetml/2017/richdata2" ref="A2:L49">
      <sortCondition descending="1" ref="G1:G49"/>
    </sortState>
  </autoFilter>
  <conditionalFormatting sqref="G2:G49">
    <cfRule type="colorScale" priority="1">
      <colorScale>
        <cfvo type="min"/>
        <cfvo type="percentile" val="50"/>
        <cfvo type="max"/>
        <color rgb="FFF8696B"/>
        <color rgb="FFFFEB84"/>
        <color rgb="FF63BE7B"/>
      </colorScale>
    </cfRule>
  </conditionalFormatting>
  <conditionalFormatting sqref="G3:G105">
    <cfRule type="colorScale" priority="5">
      <colorScale>
        <cfvo type="min"/>
        <cfvo type="percentile" val="50"/>
        <cfvo type="max"/>
        <color rgb="FFFF0000"/>
        <color rgb="FFFFFF00"/>
        <color rgb="FF00CC00"/>
      </colorScale>
    </cfRule>
  </conditionalFormatting>
  <conditionalFormatting sqref="G106:G209">
    <cfRule type="cellIs" dxfId="0" priority="4" operator="greaterThanOrEqual">
      <formula>3</formula>
    </cfRule>
  </conditionalFormatting>
  <pageMargins left="0.70069444444444395" right="0.70069444444444395" top="0.75208333333333299" bottom="0.75208333333333299" header="0.51180555555555496" footer="0.51180555555555496"/>
  <pageSetup paperSize="9" firstPageNumber="0"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8B87B-450D-4BE4-AAAE-BF60CF78BB19}">
  <dimension ref="A1:I130"/>
  <sheetViews>
    <sheetView topLeftCell="A97" zoomScale="70" zoomScaleNormal="70" workbookViewId="0">
      <selection activeCell="A113" sqref="A113"/>
    </sheetView>
  </sheetViews>
  <sheetFormatPr defaultRowHeight="14.4" x14ac:dyDescent="0.3"/>
  <cols>
    <col min="1" max="1" width="73.88671875" style="28" customWidth="1"/>
    <col min="2" max="2" width="15.5546875" style="28" customWidth="1"/>
    <col min="3" max="3" width="28.33203125" style="28" customWidth="1"/>
    <col min="4" max="4" width="4.21875" style="28" customWidth="1"/>
    <col min="5" max="6" width="8.88671875" style="28"/>
    <col min="7" max="7" width="8.88671875" style="28" customWidth="1"/>
    <col min="8" max="8" width="28.33203125" style="28" customWidth="1"/>
    <col min="9" max="16384" width="8.88671875" style="28"/>
  </cols>
  <sheetData>
    <row r="1" spans="1:9" s="33" customFormat="1" ht="15" customHeight="1" thickBot="1" x14ac:dyDescent="0.35">
      <c r="A1" s="32" t="s">
        <v>607</v>
      </c>
      <c r="B1" s="32" t="s">
        <v>1031</v>
      </c>
      <c r="C1" s="32" t="s">
        <v>674</v>
      </c>
      <c r="D1" s="32" t="s">
        <v>675</v>
      </c>
      <c r="E1" s="32" t="s">
        <v>597</v>
      </c>
      <c r="F1" s="32" t="s">
        <v>598</v>
      </c>
      <c r="G1" s="32" t="s">
        <v>608</v>
      </c>
      <c r="H1" s="33" t="s">
        <v>1057</v>
      </c>
      <c r="I1" s="33" t="s">
        <v>1060</v>
      </c>
    </row>
    <row r="2" spans="1:9" ht="15" customHeight="1" thickTop="1" x14ac:dyDescent="0.3">
      <c r="A2" s="29" t="s">
        <v>169</v>
      </c>
      <c r="B2" s="29" t="s">
        <v>332</v>
      </c>
      <c r="C2" s="30" t="s">
        <v>659</v>
      </c>
      <c r="D2" s="30"/>
      <c r="E2" s="31" t="s">
        <v>332</v>
      </c>
      <c r="F2" s="31">
        <v>1</v>
      </c>
      <c r="G2" s="31" t="s">
        <v>332</v>
      </c>
      <c r="H2" s="28" t="s">
        <v>1010</v>
      </c>
      <c r="I2" s="28" t="s">
        <v>1033</v>
      </c>
    </row>
    <row r="3" spans="1:9" ht="15" customHeight="1" x14ac:dyDescent="0.3">
      <c r="A3" s="29" t="s">
        <v>169</v>
      </c>
      <c r="B3" s="29" t="s">
        <v>332</v>
      </c>
      <c r="C3" s="30" t="s">
        <v>658</v>
      </c>
      <c r="D3" s="30" t="s">
        <v>678</v>
      </c>
      <c r="E3" s="31" t="s">
        <v>665</v>
      </c>
      <c r="F3" s="31">
        <v>1</v>
      </c>
      <c r="G3" s="31" t="s">
        <v>665</v>
      </c>
      <c r="H3" s="28" t="s">
        <v>669</v>
      </c>
      <c r="I3" s="28" t="s">
        <v>1034</v>
      </c>
    </row>
    <row r="4" spans="1:9" ht="15" customHeight="1" x14ac:dyDescent="0.3">
      <c r="A4" s="30" t="s">
        <v>434</v>
      </c>
      <c r="B4" s="29" t="s">
        <v>332</v>
      </c>
      <c r="C4" s="30" t="s">
        <v>641</v>
      </c>
      <c r="D4" s="30" t="s">
        <v>671</v>
      </c>
      <c r="E4" s="31" t="s">
        <v>332</v>
      </c>
      <c r="F4" s="31">
        <v>1</v>
      </c>
      <c r="G4" s="31" t="s">
        <v>332</v>
      </c>
      <c r="H4" s="28" t="s">
        <v>1004</v>
      </c>
      <c r="I4" s="28" t="s">
        <v>1036</v>
      </c>
    </row>
    <row r="5" spans="1:9" ht="15" customHeight="1" x14ac:dyDescent="0.3">
      <c r="A5" s="30" t="s">
        <v>434</v>
      </c>
      <c r="B5" s="29" t="s">
        <v>332</v>
      </c>
      <c r="C5" s="30" t="s">
        <v>638</v>
      </c>
      <c r="D5" s="30" t="s">
        <v>693</v>
      </c>
      <c r="E5" s="31" t="s">
        <v>332</v>
      </c>
      <c r="F5" s="31">
        <v>1</v>
      </c>
      <c r="G5" s="31" t="s">
        <v>332</v>
      </c>
      <c r="H5" s="28" t="s">
        <v>1025</v>
      </c>
      <c r="I5" s="28" t="s">
        <v>1056</v>
      </c>
    </row>
    <row r="6" spans="1:9" ht="15" customHeight="1" x14ac:dyDescent="0.3">
      <c r="A6" s="30" t="s">
        <v>434</v>
      </c>
      <c r="B6" s="29" t="s">
        <v>332</v>
      </c>
      <c r="C6" s="30" t="s">
        <v>639</v>
      </c>
      <c r="D6" s="30" t="s">
        <v>692</v>
      </c>
      <c r="E6" s="31" t="s">
        <v>665</v>
      </c>
      <c r="F6" s="31">
        <v>1</v>
      </c>
      <c r="G6" s="31" t="s">
        <v>665</v>
      </c>
      <c r="H6" s="28" t="s">
        <v>1006</v>
      </c>
      <c r="I6" s="28" t="s">
        <v>1051</v>
      </c>
    </row>
    <row r="7" spans="1:9" ht="15" customHeight="1" x14ac:dyDescent="0.3">
      <c r="A7" s="30" t="s">
        <v>434</v>
      </c>
      <c r="B7" s="29" t="s">
        <v>332</v>
      </c>
      <c r="C7" s="30" t="s">
        <v>640</v>
      </c>
      <c r="D7" s="30" t="s">
        <v>682</v>
      </c>
      <c r="E7" s="31" t="s">
        <v>332</v>
      </c>
      <c r="F7" s="31">
        <v>1</v>
      </c>
      <c r="G7" s="31" t="s">
        <v>332</v>
      </c>
      <c r="H7" s="28" t="s">
        <v>1007</v>
      </c>
      <c r="I7" s="28" t="s">
        <v>1035</v>
      </c>
    </row>
    <row r="8" spans="1:9" ht="15" customHeight="1" x14ac:dyDescent="0.3">
      <c r="A8" s="30" t="s">
        <v>434</v>
      </c>
      <c r="B8" s="29" t="s">
        <v>332</v>
      </c>
      <c r="C8" s="30" t="s">
        <v>644</v>
      </c>
      <c r="D8" s="30" t="s">
        <v>691</v>
      </c>
      <c r="E8" s="31" t="s">
        <v>332</v>
      </c>
      <c r="F8" s="31">
        <v>1</v>
      </c>
      <c r="G8" s="31" t="s">
        <v>332</v>
      </c>
      <c r="H8" s="28" t="s">
        <v>1010</v>
      </c>
      <c r="I8" s="28" t="s">
        <v>1033</v>
      </c>
    </row>
    <row r="9" spans="1:9" ht="15" customHeight="1" x14ac:dyDescent="0.3">
      <c r="A9" s="30" t="s">
        <v>434</v>
      </c>
      <c r="B9" s="29" t="s">
        <v>332</v>
      </c>
      <c r="C9" s="30" t="s">
        <v>642</v>
      </c>
      <c r="D9" s="30" t="s">
        <v>678</v>
      </c>
      <c r="E9" s="31" t="s">
        <v>665</v>
      </c>
      <c r="F9" s="31">
        <v>1</v>
      </c>
      <c r="G9" s="31" t="s">
        <v>332</v>
      </c>
      <c r="H9" s="28" t="s">
        <v>669</v>
      </c>
      <c r="I9" s="28" t="s">
        <v>1034</v>
      </c>
    </row>
    <row r="10" spans="1:9" ht="15" customHeight="1" x14ac:dyDescent="0.3">
      <c r="A10" s="30" t="s">
        <v>434</v>
      </c>
      <c r="B10" s="29" t="s">
        <v>332</v>
      </c>
      <c r="C10" s="30" t="s">
        <v>643</v>
      </c>
      <c r="D10" s="30" t="s">
        <v>673</v>
      </c>
      <c r="E10" s="31" t="s">
        <v>665</v>
      </c>
      <c r="F10" s="31">
        <v>1</v>
      </c>
      <c r="G10" s="31" t="s">
        <v>332</v>
      </c>
      <c r="H10" s="28" t="s">
        <v>1014</v>
      </c>
      <c r="I10" s="28" t="s">
        <v>1048</v>
      </c>
    </row>
    <row r="11" spans="1:9" ht="15" customHeight="1" x14ac:dyDescent="0.3">
      <c r="A11" s="29" t="s">
        <v>314</v>
      </c>
      <c r="B11" s="29" t="s">
        <v>332</v>
      </c>
      <c r="C11" s="30" t="s">
        <v>666</v>
      </c>
      <c r="D11" s="30" t="s">
        <v>677</v>
      </c>
      <c r="E11" s="31" t="s">
        <v>665</v>
      </c>
      <c r="F11" s="31">
        <v>1</v>
      </c>
      <c r="G11" s="31" t="s">
        <v>665</v>
      </c>
      <c r="H11" s="28" t="s">
        <v>1006</v>
      </c>
      <c r="I11" s="28" t="s">
        <v>1051</v>
      </c>
    </row>
    <row r="12" spans="1:9" ht="15" customHeight="1" x14ac:dyDescent="0.3">
      <c r="A12" s="29" t="s">
        <v>314</v>
      </c>
      <c r="B12" s="29" t="s">
        <v>332</v>
      </c>
      <c r="C12" s="30" t="s">
        <v>616</v>
      </c>
      <c r="D12" s="30" t="s">
        <v>678</v>
      </c>
      <c r="E12" s="31" t="s">
        <v>665</v>
      </c>
      <c r="F12" s="31">
        <v>1</v>
      </c>
      <c r="G12" s="31" t="s">
        <v>665</v>
      </c>
      <c r="H12" s="28" t="s">
        <v>669</v>
      </c>
      <c r="I12" s="28" t="s">
        <v>1034</v>
      </c>
    </row>
    <row r="13" spans="1:9" ht="15" customHeight="1" x14ac:dyDescent="0.3">
      <c r="A13" s="29" t="s">
        <v>314</v>
      </c>
      <c r="B13" s="29" t="s">
        <v>332</v>
      </c>
      <c r="C13" s="30" t="s">
        <v>613</v>
      </c>
      <c r="D13" s="30" t="s">
        <v>673</v>
      </c>
      <c r="E13" s="31" t="s">
        <v>665</v>
      </c>
      <c r="F13" s="31">
        <v>1</v>
      </c>
      <c r="G13" s="31" t="s">
        <v>332</v>
      </c>
      <c r="H13" s="28" t="s">
        <v>1014</v>
      </c>
      <c r="I13" s="28" t="s">
        <v>1048</v>
      </c>
    </row>
    <row r="14" spans="1:9" ht="15" customHeight="1" x14ac:dyDescent="0.3">
      <c r="A14" s="29" t="s">
        <v>314</v>
      </c>
      <c r="B14" s="29" t="s">
        <v>332</v>
      </c>
      <c r="C14" s="30" t="s">
        <v>615</v>
      </c>
      <c r="D14" s="30" t="s">
        <v>680</v>
      </c>
      <c r="E14" s="31" t="s">
        <v>332</v>
      </c>
      <c r="F14" s="31">
        <v>1</v>
      </c>
      <c r="G14" s="31" t="s">
        <v>332</v>
      </c>
      <c r="H14" s="28" t="s">
        <v>1015</v>
      </c>
      <c r="I14" s="28" t="s">
        <v>1052</v>
      </c>
    </row>
    <row r="15" spans="1:9" ht="15" customHeight="1" x14ac:dyDescent="0.3">
      <c r="A15" s="14" t="s">
        <v>869</v>
      </c>
      <c r="B15" s="14" t="s">
        <v>332</v>
      </c>
      <c r="C15" s="28" t="s">
        <v>992</v>
      </c>
      <c r="D15" s="30" t="s">
        <v>678</v>
      </c>
      <c r="E15" s="31" t="s">
        <v>665</v>
      </c>
      <c r="F15" s="31">
        <v>1</v>
      </c>
      <c r="G15" s="31" t="s">
        <v>665</v>
      </c>
      <c r="H15" s="28" t="s">
        <v>669</v>
      </c>
      <c r="I15" s="28" t="s">
        <v>1034</v>
      </c>
    </row>
    <row r="16" spans="1:9" ht="15" customHeight="1" x14ac:dyDescent="0.3">
      <c r="A16" s="14" t="s">
        <v>869</v>
      </c>
      <c r="B16" s="14" t="s">
        <v>332</v>
      </c>
      <c r="C16" s="28" t="s">
        <v>991</v>
      </c>
      <c r="D16" s="30" t="s">
        <v>596</v>
      </c>
      <c r="E16" s="31">
        <v>1</v>
      </c>
      <c r="F16" s="31" t="s">
        <v>332</v>
      </c>
      <c r="G16" s="31" t="s">
        <v>332</v>
      </c>
      <c r="H16" s="28" t="s">
        <v>1020</v>
      </c>
      <c r="I16" s="28" t="s">
        <v>1053</v>
      </c>
    </row>
    <row r="17" spans="1:9" ht="15" customHeight="1" x14ac:dyDescent="0.3">
      <c r="A17" t="s">
        <v>764</v>
      </c>
      <c r="B17" s="29" t="s">
        <v>332</v>
      </c>
      <c r="C17" s="28" t="s">
        <v>942</v>
      </c>
      <c r="D17" s="30" t="s">
        <v>596</v>
      </c>
      <c r="E17" s="31">
        <v>1</v>
      </c>
      <c r="F17" s="31" t="s">
        <v>332</v>
      </c>
      <c r="G17" s="31" t="s">
        <v>332</v>
      </c>
      <c r="H17" s="28" t="s">
        <v>1020</v>
      </c>
      <c r="I17" s="28" t="s">
        <v>1053</v>
      </c>
    </row>
    <row r="18" spans="1:9" ht="15" customHeight="1" x14ac:dyDescent="0.3">
      <c r="A18" s="29" t="s">
        <v>599</v>
      </c>
      <c r="B18" s="29" t="s">
        <v>332</v>
      </c>
      <c r="C18" s="30" t="s">
        <v>609</v>
      </c>
      <c r="D18" s="30" t="s">
        <v>671</v>
      </c>
      <c r="E18" s="31" t="s">
        <v>332</v>
      </c>
      <c r="F18" s="31">
        <v>1</v>
      </c>
      <c r="G18" s="31" t="s">
        <v>332</v>
      </c>
      <c r="H18" s="28" t="s">
        <v>1004</v>
      </c>
      <c r="I18" s="28" t="s">
        <v>1036</v>
      </c>
    </row>
    <row r="19" spans="1:9" ht="15" customHeight="1" x14ac:dyDescent="0.3">
      <c r="A19" s="29" t="s">
        <v>599</v>
      </c>
      <c r="B19" s="29" t="s">
        <v>332</v>
      </c>
      <c r="C19" s="30" t="s">
        <v>610</v>
      </c>
      <c r="D19" s="30" t="s">
        <v>672</v>
      </c>
      <c r="E19" s="31" t="s">
        <v>332</v>
      </c>
      <c r="F19" s="31">
        <v>1</v>
      </c>
      <c r="G19" s="31" t="s">
        <v>332</v>
      </c>
      <c r="H19" s="28" t="s">
        <v>1009</v>
      </c>
      <c r="I19" s="28" t="s">
        <v>1038</v>
      </c>
    </row>
    <row r="20" spans="1:9" ht="15" customHeight="1" x14ac:dyDescent="0.3">
      <c r="A20" s="29" t="s">
        <v>599</v>
      </c>
      <c r="B20" s="29" t="s">
        <v>332</v>
      </c>
      <c r="C20" s="30" t="s">
        <v>611</v>
      </c>
      <c r="D20" s="30" t="s">
        <v>673</v>
      </c>
      <c r="E20" s="31" t="s">
        <v>665</v>
      </c>
      <c r="F20" s="31">
        <v>1</v>
      </c>
      <c r="G20" s="31" t="s">
        <v>332</v>
      </c>
      <c r="H20" s="28" t="s">
        <v>1014</v>
      </c>
      <c r="I20" s="28" t="s">
        <v>1048</v>
      </c>
    </row>
    <row r="21" spans="1:9" ht="15" customHeight="1" x14ac:dyDescent="0.3">
      <c r="A21" s="29" t="s">
        <v>480</v>
      </c>
      <c r="B21" s="29" t="s">
        <v>332</v>
      </c>
      <c r="C21" s="29" t="s">
        <v>651</v>
      </c>
      <c r="D21" s="30" t="s">
        <v>671</v>
      </c>
      <c r="E21" s="31" t="s">
        <v>332</v>
      </c>
      <c r="F21" s="31">
        <v>1</v>
      </c>
      <c r="G21" s="31" t="s">
        <v>332</v>
      </c>
      <c r="H21" s="28" t="s">
        <v>1004</v>
      </c>
      <c r="I21" s="28" t="s">
        <v>1036</v>
      </c>
    </row>
    <row r="22" spans="1:9" ht="15" customHeight="1" x14ac:dyDescent="0.3">
      <c r="A22" s="29" t="s">
        <v>480</v>
      </c>
      <c r="B22" s="29" t="s">
        <v>332</v>
      </c>
      <c r="C22" s="29" t="s">
        <v>653</v>
      </c>
      <c r="D22" s="30" t="s">
        <v>693</v>
      </c>
      <c r="E22" s="31" t="s">
        <v>665</v>
      </c>
      <c r="F22" s="31">
        <v>1</v>
      </c>
      <c r="G22" s="31" t="s">
        <v>332</v>
      </c>
      <c r="H22" s="28" t="s">
        <v>1025</v>
      </c>
      <c r="I22" s="28" t="s">
        <v>1056</v>
      </c>
    </row>
    <row r="23" spans="1:9" ht="15" customHeight="1" x14ac:dyDescent="0.3">
      <c r="A23" s="29" t="s">
        <v>480</v>
      </c>
      <c r="B23" s="29" t="s">
        <v>332</v>
      </c>
      <c r="C23" s="29" t="s">
        <v>652</v>
      </c>
      <c r="D23" s="30" t="s">
        <v>678</v>
      </c>
      <c r="E23" s="31" t="s">
        <v>665</v>
      </c>
      <c r="F23" s="31">
        <v>1</v>
      </c>
      <c r="G23" s="31" t="s">
        <v>665</v>
      </c>
      <c r="H23" s="28" t="s">
        <v>1025</v>
      </c>
      <c r="I23" s="28" t="s">
        <v>1056</v>
      </c>
    </row>
    <row r="24" spans="1:9" ht="15" customHeight="1" x14ac:dyDescent="0.3">
      <c r="A24" s="29" t="s">
        <v>480</v>
      </c>
      <c r="B24" s="29" t="s">
        <v>332</v>
      </c>
      <c r="C24" s="29" t="s">
        <v>649</v>
      </c>
      <c r="D24" s="30" t="s">
        <v>692</v>
      </c>
      <c r="E24" s="31" t="s">
        <v>665</v>
      </c>
      <c r="F24" s="31">
        <v>1</v>
      </c>
      <c r="G24" s="31" t="s">
        <v>665</v>
      </c>
      <c r="H24" s="28" t="s">
        <v>1006</v>
      </c>
      <c r="I24" s="28" t="s">
        <v>1051</v>
      </c>
    </row>
    <row r="25" spans="1:9" ht="15" customHeight="1" x14ac:dyDescent="0.3">
      <c r="A25" s="29" t="s">
        <v>480</v>
      </c>
      <c r="B25" s="29" t="s">
        <v>332</v>
      </c>
      <c r="C25" s="30" t="s">
        <v>646</v>
      </c>
      <c r="D25" s="30" t="s">
        <v>691</v>
      </c>
      <c r="E25" s="31" t="s">
        <v>332</v>
      </c>
      <c r="F25" s="31">
        <v>1</v>
      </c>
      <c r="G25" s="31" t="s">
        <v>332</v>
      </c>
      <c r="H25" s="28" t="s">
        <v>1010</v>
      </c>
      <c r="I25" s="28" t="s">
        <v>1033</v>
      </c>
    </row>
    <row r="26" spans="1:9" ht="15" customHeight="1" x14ac:dyDescent="0.3">
      <c r="A26" s="29" t="s">
        <v>480</v>
      </c>
      <c r="B26" s="29" t="s">
        <v>332</v>
      </c>
      <c r="C26" s="29" t="s">
        <v>654</v>
      </c>
      <c r="D26" s="30" t="s">
        <v>682</v>
      </c>
      <c r="E26" s="31" t="s">
        <v>332</v>
      </c>
      <c r="F26" s="31">
        <v>1</v>
      </c>
      <c r="G26" s="31" t="s">
        <v>332</v>
      </c>
      <c r="H26" s="28" t="s">
        <v>1012</v>
      </c>
      <c r="I26" s="28" t="s">
        <v>1046</v>
      </c>
    </row>
    <row r="27" spans="1:9" ht="15" customHeight="1" x14ac:dyDescent="0.3">
      <c r="A27" s="29" t="s">
        <v>480</v>
      </c>
      <c r="B27" s="29" t="s">
        <v>332</v>
      </c>
      <c r="C27" s="29" t="s">
        <v>650</v>
      </c>
      <c r="D27" s="30" t="s">
        <v>678</v>
      </c>
      <c r="E27" s="31" t="s">
        <v>665</v>
      </c>
      <c r="F27" s="31">
        <v>1</v>
      </c>
      <c r="G27" s="31" t="s">
        <v>665</v>
      </c>
      <c r="H27" s="28" t="s">
        <v>669</v>
      </c>
      <c r="I27" s="28" t="s">
        <v>1034</v>
      </c>
    </row>
    <row r="28" spans="1:9" ht="15" customHeight="1" x14ac:dyDescent="0.3">
      <c r="A28" s="29" t="s">
        <v>480</v>
      </c>
      <c r="B28" s="29" t="s">
        <v>332</v>
      </c>
      <c r="C28" s="30" t="s">
        <v>647</v>
      </c>
      <c r="D28" s="30" t="s">
        <v>673</v>
      </c>
      <c r="E28" s="31" t="s">
        <v>665</v>
      </c>
      <c r="F28" s="31">
        <v>1</v>
      </c>
      <c r="G28" s="31" t="s">
        <v>332</v>
      </c>
      <c r="H28" s="28" t="s">
        <v>1014</v>
      </c>
      <c r="I28" s="28" t="s">
        <v>1048</v>
      </c>
    </row>
    <row r="29" spans="1:9" ht="15" customHeight="1" x14ac:dyDescent="0.3">
      <c r="A29" s="29" t="s">
        <v>480</v>
      </c>
      <c r="B29" s="29" t="s">
        <v>332</v>
      </c>
      <c r="C29" s="29" t="s">
        <v>648</v>
      </c>
      <c r="D29" s="30" t="s">
        <v>683</v>
      </c>
      <c r="E29" s="31" t="s">
        <v>332</v>
      </c>
      <c r="F29" s="31">
        <v>1</v>
      </c>
      <c r="G29" s="31" t="s">
        <v>332</v>
      </c>
      <c r="H29" s="28" t="s">
        <v>667</v>
      </c>
      <c r="I29" s="28" t="s">
        <v>1042</v>
      </c>
    </row>
    <row r="30" spans="1:9" ht="15" customHeight="1" x14ac:dyDescent="0.3">
      <c r="A30" s="30" t="s">
        <v>153</v>
      </c>
      <c r="B30" s="30" t="s">
        <v>332</v>
      </c>
      <c r="C30" s="30" t="s">
        <v>629</v>
      </c>
      <c r="D30" s="30" t="s">
        <v>683</v>
      </c>
      <c r="E30" s="31" t="s">
        <v>332</v>
      </c>
      <c r="F30" s="31">
        <v>1</v>
      </c>
      <c r="G30" s="31" t="s">
        <v>332</v>
      </c>
      <c r="H30" s="28" t="s">
        <v>667</v>
      </c>
      <c r="I30" s="28" t="s">
        <v>1042</v>
      </c>
    </row>
    <row r="31" spans="1:9" ht="15" customHeight="1" x14ac:dyDescent="0.3">
      <c r="A31" s="30" t="s">
        <v>569</v>
      </c>
      <c r="B31" s="30" t="s">
        <v>332</v>
      </c>
      <c r="C31" s="30" t="s">
        <v>663</v>
      </c>
      <c r="D31" s="30" t="s">
        <v>695</v>
      </c>
      <c r="E31" s="31" t="s">
        <v>665</v>
      </c>
      <c r="F31" s="31">
        <v>1</v>
      </c>
      <c r="G31" s="31" t="s">
        <v>665</v>
      </c>
      <c r="H31" s="28" t="s">
        <v>1012</v>
      </c>
      <c r="I31" s="28" t="s">
        <v>1046</v>
      </c>
    </row>
    <row r="32" spans="1:9" ht="15" customHeight="1" x14ac:dyDescent="0.3">
      <c r="A32" s="30" t="s">
        <v>523</v>
      </c>
      <c r="B32" s="30" t="s">
        <v>332</v>
      </c>
      <c r="C32" s="30" t="s">
        <v>664</v>
      </c>
      <c r="D32" s="30" t="s">
        <v>696</v>
      </c>
      <c r="E32" s="31" t="s">
        <v>665</v>
      </c>
      <c r="F32" s="31">
        <v>1</v>
      </c>
      <c r="G32" s="31" t="s">
        <v>665</v>
      </c>
      <c r="H32" s="28" t="s">
        <v>1012</v>
      </c>
      <c r="I32" s="28" t="s">
        <v>1046</v>
      </c>
    </row>
    <row r="33" spans="1:9" ht="15" customHeight="1" x14ac:dyDescent="0.3">
      <c r="A33" s="30" t="s">
        <v>604</v>
      </c>
      <c r="B33" s="30" t="s">
        <v>332</v>
      </c>
      <c r="C33" s="30" t="s">
        <v>628</v>
      </c>
      <c r="D33" s="30"/>
      <c r="E33" s="31" t="s">
        <v>332</v>
      </c>
      <c r="F33" s="31">
        <v>1</v>
      </c>
      <c r="G33" s="31" t="s">
        <v>332</v>
      </c>
      <c r="H33" s="28" t="s">
        <v>667</v>
      </c>
      <c r="I33" s="28" t="s">
        <v>1042</v>
      </c>
    </row>
    <row r="34" spans="1:9" ht="15" customHeight="1" x14ac:dyDescent="0.3">
      <c r="A34" t="s">
        <v>802</v>
      </c>
      <c r="B34" s="30" t="s">
        <v>332</v>
      </c>
      <c r="C34" s="28" t="s">
        <v>961</v>
      </c>
      <c r="D34" s="30" t="s">
        <v>679</v>
      </c>
      <c r="E34" s="31" t="s">
        <v>665</v>
      </c>
      <c r="F34" s="31">
        <v>1</v>
      </c>
      <c r="G34" s="31" t="s">
        <v>332</v>
      </c>
      <c r="H34" s="28" t="s">
        <v>1005</v>
      </c>
      <c r="I34" s="28" t="s">
        <v>1049</v>
      </c>
    </row>
    <row r="35" spans="1:9" ht="15" customHeight="1" x14ac:dyDescent="0.3">
      <c r="A35" t="s">
        <v>802</v>
      </c>
      <c r="B35" s="30" t="s">
        <v>332</v>
      </c>
      <c r="C35" s="28" t="s">
        <v>960</v>
      </c>
      <c r="D35" s="30" t="s">
        <v>678</v>
      </c>
      <c r="E35" s="31" t="s">
        <v>665</v>
      </c>
      <c r="F35" s="31">
        <v>1</v>
      </c>
      <c r="G35" s="31" t="s">
        <v>665</v>
      </c>
      <c r="H35" s="28" t="s">
        <v>669</v>
      </c>
      <c r="I35" s="28" t="s">
        <v>1034</v>
      </c>
    </row>
    <row r="36" spans="1:9" ht="15" customHeight="1" x14ac:dyDescent="0.3">
      <c r="A36" t="s">
        <v>802</v>
      </c>
      <c r="B36" s="30" t="s">
        <v>332</v>
      </c>
      <c r="C36" s="28" t="s">
        <v>963</v>
      </c>
      <c r="D36" s="30" t="s">
        <v>962</v>
      </c>
      <c r="E36" s="31" t="s">
        <v>665</v>
      </c>
      <c r="F36" s="31">
        <v>1</v>
      </c>
      <c r="G36" s="31" t="s">
        <v>332</v>
      </c>
      <c r="H36" s="28" t="s">
        <v>1013</v>
      </c>
      <c r="I36" s="28" t="s">
        <v>1050</v>
      </c>
    </row>
    <row r="37" spans="1:9" ht="15" customHeight="1" x14ac:dyDescent="0.3">
      <c r="A37" s="30" t="s">
        <v>566</v>
      </c>
      <c r="B37" s="30" t="s">
        <v>332</v>
      </c>
      <c r="C37" s="30" t="s">
        <v>655</v>
      </c>
      <c r="D37" s="30"/>
      <c r="E37" s="31" t="s">
        <v>665</v>
      </c>
      <c r="F37" s="31">
        <v>1</v>
      </c>
      <c r="G37" s="31" t="s">
        <v>332</v>
      </c>
      <c r="H37" s="28" t="s">
        <v>1025</v>
      </c>
      <c r="I37" s="28" t="s">
        <v>1056</v>
      </c>
    </row>
    <row r="38" spans="1:9" ht="15" customHeight="1" x14ac:dyDescent="0.3">
      <c r="A38" t="s">
        <v>824</v>
      </c>
      <c r="B38" s="30" t="s">
        <v>332</v>
      </c>
      <c r="C38" s="28" t="s">
        <v>977</v>
      </c>
      <c r="D38" s="30" t="s">
        <v>671</v>
      </c>
      <c r="E38" s="31" t="s">
        <v>332</v>
      </c>
      <c r="F38" s="31">
        <v>1</v>
      </c>
      <c r="G38" s="31" t="s">
        <v>332</v>
      </c>
      <c r="H38" s="28" t="s">
        <v>1004</v>
      </c>
      <c r="I38" s="28" t="s">
        <v>1036</v>
      </c>
    </row>
    <row r="39" spans="1:9" ht="15" customHeight="1" x14ac:dyDescent="0.3">
      <c r="A39" t="s">
        <v>824</v>
      </c>
      <c r="B39" s="30" t="s">
        <v>332</v>
      </c>
      <c r="C39" s="28" t="s">
        <v>976</v>
      </c>
      <c r="D39" s="30" t="s">
        <v>673</v>
      </c>
      <c r="E39" s="31" t="s">
        <v>665</v>
      </c>
      <c r="F39" s="31">
        <v>1</v>
      </c>
      <c r="G39" s="31" t="s">
        <v>332</v>
      </c>
      <c r="H39" s="28" t="s">
        <v>1014</v>
      </c>
      <c r="I39" s="28" t="s">
        <v>1048</v>
      </c>
    </row>
    <row r="40" spans="1:9" ht="15" customHeight="1" x14ac:dyDescent="0.3">
      <c r="A40" s="30" t="s">
        <v>93</v>
      </c>
      <c r="B40" s="30" t="s">
        <v>332</v>
      </c>
      <c r="C40" s="30" t="s">
        <v>612</v>
      </c>
      <c r="D40" s="30" t="s">
        <v>932</v>
      </c>
      <c r="E40" s="31" t="s">
        <v>332</v>
      </c>
      <c r="F40" s="31" t="s">
        <v>332</v>
      </c>
      <c r="G40" s="31">
        <v>1</v>
      </c>
      <c r="H40" s="28" t="s">
        <v>1017</v>
      </c>
      <c r="I40" s="28" t="s">
        <v>1045</v>
      </c>
    </row>
    <row r="41" spans="1:9" ht="15" customHeight="1" x14ac:dyDescent="0.3">
      <c r="A41" t="s">
        <v>808</v>
      </c>
      <c r="B41" s="30" t="s">
        <v>332</v>
      </c>
      <c r="C41" s="28" t="s">
        <v>968</v>
      </c>
      <c r="D41" s="30" t="s">
        <v>678</v>
      </c>
      <c r="E41" s="31" t="s">
        <v>665</v>
      </c>
      <c r="F41" s="31">
        <v>1</v>
      </c>
      <c r="G41" s="31" t="s">
        <v>665</v>
      </c>
      <c r="H41" s="28" t="s">
        <v>669</v>
      </c>
      <c r="I41" s="28" t="s">
        <v>1034</v>
      </c>
    </row>
    <row r="42" spans="1:9" ht="15" customHeight="1" x14ac:dyDescent="0.3">
      <c r="A42" t="s">
        <v>808</v>
      </c>
      <c r="B42" s="30" t="s">
        <v>332</v>
      </c>
      <c r="C42" s="28" t="s">
        <v>969</v>
      </c>
      <c r="D42" s="30" t="s">
        <v>683</v>
      </c>
      <c r="E42" s="31" t="s">
        <v>332</v>
      </c>
      <c r="F42" s="31">
        <v>1</v>
      </c>
      <c r="G42" s="31" t="s">
        <v>332</v>
      </c>
      <c r="H42" s="28" t="s">
        <v>667</v>
      </c>
      <c r="I42" s="28" t="s">
        <v>1042</v>
      </c>
    </row>
    <row r="43" spans="1:9" ht="15" customHeight="1" x14ac:dyDescent="0.3">
      <c r="A43" t="s">
        <v>780</v>
      </c>
      <c r="B43" s="30" t="s">
        <v>332</v>
      </c>
      <c r="C43" s="28" t="s">
        <v>944</v>
      </c>
      <c r="D43" s="30" t="s">
        <v>691</v>
      </c>
      <c r="E43" s="31" t="s">
        <v>332</v>
      </c>
      <c r="F43" s="31">
        <v>1</v>
      </c>
      <c r="G43" s="31" t="s">
        <v>332</v>
      </c>
      <c r="H43" s="28" t="s">
        <v>1010</v>
      </c>
      <c r="I43" s="28" t="s">
        <v>1033</v>
      </c>
    </row>
    <row r="44" spans="1:9" ht="15" customHeight="1" x14ac:dyDescent="0.3">
      <c r="A44" t="s">
        <v>780</v>
      </c>
      <c r="B44" s="30" t="s">
        <v>332</v>
      </c>
      <c r="C44" s="28" t="s">
        <v>943</v>
      </c>
      <c r="D44" s="30" t="s">
        <v>673</v>
      </c>
      <c r="E44" s="31" t="s">
        <v>665</v>
      </c>
      <c r="F44" s="31">
        <v>1</v>
      </c>
      <c r="G44" s="31" t="s">
        <v>332</v>
      </c>
      <c r="H44" s="28" t="s">
        <v>1014</v>
      </c>
      <c r="I44" s="28" t="s">
        <v>1048</v>
      </c>
    </row>
    <row r="45" spans="1:9" ht="15" customHeight="1" x14ac:dyDescent="0.3">
      <c r="A45" t="s">
        <v>734</v>
      </c>
      <c r="B45" s="30" t="s">
        <v>332</v>
      </c>
      <c r="C45" s="28" t="s">
        <v>933</v>
      </c>
      <c r="D45" s="30" t="s">
        <v>673</v>
      </c>
      <c r="E45" s="31" t="s">
        <v>665</v>
      </c>
      <c r="F45" s="31">
        <v>1</v>
      </c>
      <c r="G45" s="31" t="s">
        <v>332</v>
      </c>
      <c r="H45" s="28" t="s">
        <v>1014</v>
      </c>
      <c r="I45" s="28" t="s">
        <v>1048</v>
      </c>
    </row>
    <row r="46" spans="1:9" ht="15" customHeight="1" x14ac:dyDescent="0.3">
      <c r="A46" t="s">
        <v>734</v>
      </c>
      <c r="B46" s="30" t="s">
        <v>332</v>
      </c>
      <c r="C46" s="28" t="s">
        <v>934</v>
      </c>
      <c r="D46" s="30" t="s">
        <v>683</v>
      </c>
      <c r="E46" s="31" t="s">
        <v>332</v>
      </c>
      <c r="F46" s="31">
        <v>1</v>
      </c>
      <c r="G46" s="31" t="s">
        <v>332</v>
      </c>
      <c r="H46" s="28" t="s">
        <v>667</v>
      </c>
      <c r="I46" s="28" t="s">
        <v>1042</v>
      </c>
    </row>
    <row r="47" spans="1:9" ht="15" customHeight="1" x14ac:dyDescent="0.3">
      <c r="A47" t="s">
        <v>851</v>
      </c>
      <c r="B47" s="30" t="s">
        <v>332</v>
      </c>
      <c r="C47" s="28" t="s">
        <v>989</v>
      </c>
      <c r="D47" s="30" t="s">
        <v>693</v>
      </c>
      <c r="E47" s="31" t="s">
        <v>332</v>
      </c>
      <c r="F47" s="31">
        <v>1</v>
      </c>
      <c r="G47" s="31" t="s">
        <v>332</v>
      </c>
      <c r="H47" s="28" t="s">
        <v>1025</v>
      </c>
      <c r="I47" s="28" t="s">
        <v>1056</v>
      </c>
    </row>
    <row r="48" spans="1:9" ht="15" customHeight="1" x14ac:dyDescent="0.3">
      <c r="A48" t="s">
        <v>851</v>
      </c>
      <c r="B48" s="30" t="s">
        <v>332</v>
      </c>
      <c r="C48" s="28" t="s">
        <v>986</v>
      </c>
      <c r="D48" s="30" t="s">
        <v>679</v>
      </c>
      <c r="E48" s="31" t="s">
        <v>665</v>
      </c>
      <c r="F48" s="31">
        <v>1</v>
      </c>
      <c r="G48" s="31" t="s">
        <v>332</v>
      </c>
      <c r="H48" s="28" t="s">
        <v>1005</v>
      </c>
      <c r="I48" s="28" t="s">
        <v>1049</v>
      </c>
    </row>
    <row r="49" spans="1:9" ht="15" customHeight="1" x14ac:dyDescent="0.3">
      <c r="A49" t="s">
        <v>851</v>
      </c>
      <c r="B49" s="30" t="s">
        <v>332</v>
      </c>
      <c r="C49" s="28" t="s">
        <v>988</v>
      </c>
      <c r="D49" s="30" t="s">
        <v>678</v>
      </c>
      <c r="E49" s="31" t="s">
        <v>665</v>
      </c>
      <c r="F49" s="31">
        <v>1</v>
      </c>
      <c r="G49" s="31" t="s">
        <v>665</v>
      </c>
      <c r="H49" s="28" t="s">
        <v>669</v>
      </c>
      <c r="I49" s="28" t="s">
        <v>1034</v>
      </c>
    </row>
    <row r="50" spans="1:9" ht="15" customHeight="1" x14ac:dyDescent="0.3">
      <c r="A50" t="s">
        <v>851</v>
      </c>
      <c r="B50" s="30" t="s">
        <v>332</v>
      </c>
      <c r="C50" s="28" t="s">
        <v>985</v>
      </c>
      <c r="D50" s="30" t="s">
        <v>673</v>
      </c>
      <c r="E50" s="31" t="s">
        <v>665</v>
      </c>
      <c r="F50" s="31">
        <v>1</v>
      </c>
      <c r="G50" s="31" t="s">
        <v>332</v>
      </c>
      <c r="H50" s="28" t="s">
        <v>1014</v>
      </c>
      <c r="I50" s="28" t="s">
        <v>1048</v>
      </c>
    </row>
    <row r="51" spans="1:9" ht="15" customHeight="1" x14ac:dyDescent="0.3">
      <c r="A51" t="s">
        <v>851</v>
      </c>
      <c r="B51" s="30" t="s">
        <v>332</v>
      </c>
      <c r="C51" s="28" t="s">
        <v>987</v>
      </c>
      <c r="D51" s="30" t="s">
        <v>680</v>
      </c>
      <c r="E51" s="31" t="s">
        <v>332</v>
      </c>
      <c r="F51" s="31">
        <v>1</v>
      </c>
      <c r="G51" s="31" t="s">
        <v>332</v>
      </c>
      <c r="H51" s="28" t="s">
        <v>1015</v>
      </c>
      <c r="I51" s="28" t="s">
        <v>1052</v>
      </c>
    </row>
    <row r="52" spans="1:9" ht="15" customHeight="1" x14ac:dyDescent="0.3">
      <c r="A52" t="s">
        <v>818</v>
      </c>
      <c r="B52" s="30" t="s">
        <v>332</v>
      </c>
      <c r="C52" s="28" t="s">
        <v>973</v>
      </c>
      <c r="D52" s="30" t="s">
        <v>671</v>
      </c>
      <c r="E52" s="31" t="s">
        <v>332</v>
      </c>
      <c r="F52" s="31">
        <v>1</v>
      </c>
      <c r="G52" s="31" t="s">
        <v>332</v>
      </c>
      <c r="H52" s="28" t="s">
        <v>1004</v>
      </c>
      <c r="I52" s="28" t="s">
        <v>1036</v>
      </c>
    </row>
    <row r="53" spans="1:9" ht="15" customHeight="1" x14ac:dyDescent="0.3">
      <c r="A53" t="s">
        <v>818</v>
      </c>
      <c r="B53" s="30" t="s">
        <v>332</v>
      </c>
      <c r="C53" s="28" t="s">
        <v>971</v>
      </c>
      <c r="D53" s="30" t="s">
        <v>692</v>
      </c>
      <c r="E53" s="31" t="s">
        <v>665</v>
      </c>
      <c r="F53" s="31">
        <v>1</v>
      </c>
      <c r="G53" s="31" t="s">
        <v>665</v>
      </c>
      <c r="H53" s="28" t="s">
        <v>1006</v>
      </c>
      <c r="I53" s="28" t="s">
        <v>1051</v>
      </c>
    </row>
    <row r="54" spans="1:9" ht="15" customHeight="1" x14ac:dyDescent="0.3">
      <c r="A54" t="s">
        <v>818</v>
      </c>
      <c r="B54" s="30" t="s">
        <v>332</v>
      </c>
      <c r="C54" s="28" t="s">
        <v>970</v>
      </c>
      <c r="D54" s="30" t="s">
        <v>673</v>
      </c>
      <c r="E54" s="31" t="s">
        <v>665</v>
      </c>
      <c r="F54" s="31">
        <v>1</v>
      </c>
      <c r="G54" s="31" t="s">
        <v>332</v>
      </c>
      <c r="H54" s="28" t="s">
        <v>1014</v>
      </c>
      <c r="I54" s="28" t="s">
        <v>1048</v>
      </c>
    </row>
    <row r="55" spans="1:9" ht="15" customHeight="1" x14ac:dyDescent="0.3">
      <c r="A55" t="s">
        <v>818</v>
      </c>
      <c r="B55" s="30" t="s">
        <v>332</v>
      </c>
      <c r="C55" s="28" t="s">
        <v>972</v>
      </c>
      <c r="D55" s="30" t="s">
        <v>683</v>
      </c>
      <c r="E55" s="31" t="s">
        <v>332</v>
      </c>
      <c r="F55" s="31">
        <v>1</v>
      </c>
      <c r="G55" s="31" t="s">
        <v>332</v>
      </c>
      <c r="H55" s="28" t="s">
        <v>667</v>
      </c>
      <c r="I55" s="28" t="s">
        <v>1042</v>
      </c>
    </row>
    <row r="56" spans="1:9" ht="15" customHeight="1" x14ac:dyDescent="0.3">
      <c r="A56" t="s">
        <v>854</v>
      </c>
      <c r="B56" s="30" t="s">
        <v>332</v>
      </c>
      <c r="C56" s="28" t="s">
        <v>990</v>
      </c>
      <c r="D56" s="30" t="s">
        <v>596</v>
      </c>
      <c r="E56" s="31">
        <v>1</v>
      </c>
      <c r="F56" s="31" t="s">
        <v>332</v>
      </c>
      <c r="G56" s="31" t="s">
        <v>332</v>
      </c>
      <c r="H56" s="28" t="s">
        <v>1020</v>
      </c>
      <c r="I56" s="28" t="s">
        <v>1053</v>
      </c>
    </row>
    <row r="57" spans="1:9" ht="15" customHeight="1" x14ac:dyDescent="0.3">
      <c r="A57" t="s">
        <v>804</v>
      </c>
      <c r="B57" s="30" t="s">
        <v>332</v>
      </c>
      <c r="C57" s="28" t="s">
        <v>966</v>
      </c>
      <c r="D57" s="30" t="s">
        <v>671</v>
      </c>
      <c r="E57" s="31" t="s">
        <v>332</v>
      </c>
      <c r="F57" s="31">
        <v>1</v>
      </c>
      <c r="G57" s="31" t="s">
        <v>332</v>
      </c>
      <c r="H57" s="28" t="s">
        <v>1004</v>
      </c>
      <c r="I57" s="28" t="s">
        <v>1036</v>
      </c>
    </row>
    <row r="58" spans="1:9" ht="15" customHeight="1" x14ac:dyDescent="0.3">
      <c r="A58" t="s">
        <v>804</v>
      </c>
      <c r="B58" s="30" t="s">
        <v>332</v>
      </c>
      <c r="C58" s="28" t="s">
        <v>967</v>
      </c>
      <c r="D58" s="30" t="s">
        <v>693</v>
      </c>
      <c r="E58" s="31" t="s">
        <v>332</v>
      </c>
      <c r="F58" s="31">
        <v>1</v>
      </c>
      <c r="G58" s="31" t="s">
        <v>332</v>
      </c>
      <c r="H58" s="28" t="s">
        <v>1025</v>
      </c>
      <c r="I58" s="28" t="s">
        <v>1056</v>
      </c>
    </row>
    <row r="59" spans="1:9" ht="15" customHeight="1" x14ac:dyDescent="0.3">
      <c r="A59" t="s">
        <v>804</v>
      </c>
      <c r="B59" s="30" t="s">
        <v>332</v>
      </c>
      <c r="C59" s="28" t="s">
        <v>964</v>
      </c>
      <c r="D59" s="30" t="s">
        <v>673</v>
      </c>
      <c r="E59" s="31" t="s">
        <v>665</v>
      </c>
      <c r="F59" s="31">
        <v>1</v>
      </c>
      <c r="G59" s="31" t="s">
        <v>332</v>
      </c>
      <c r="H59" s="28" t="s">
        <v>1014</v>
      </c>
      <c r="I59" s="28" t="s">
        <v>1048</v>
      </c>
    </row>
    <row r="60" spans="1:9" ht="15" customHeight="1" x14ac:dyDescent="0.3">
      <c r="A60" t="s">
        <v>804</v>
      </c>
      <c r="B60" s="30" t="s">
        <v>332</v>
      </c>
      <c r="C60" s="28" t="s">
        <v>965</v>
      </c>
      <c r="D60" s="30" t="s">
        <v>683</v>
      </c>
      <c r="E60" s="31" t="s">
        <v>332</v>
      </c>
      <c r="F60" s="31">
        <v>1</v>
      </c>
      <c r="G60" s="31" t="s">
        <v>332</v>
      </c>
      <c r="H60" s="28" t="s">
        <v>667</v>
      </c>
      <c r="I60" s="28" t="s">
        <v>1042</v>
      </c>
    </row>
    <row r="61" spans="1:9" x14ac:dyDescent="0.3">
      <c r="A61" t="s">
        <v>798</v>
      </c>
      <c r="B61" s="30" t="s">
        <v>332</v>
      </c>
      <c r="C61" s="28" t="s">
        <v>958</v>
      </c>
      <c r="D61" s="30" t="s">
        <v>671</v>
      </c>
      <c r="E61" s="31" t="s">
        <v>332</v>
      </c>
      <c r="F61" s="31">
        <v>1</v>
      </c>
      <c r="G61" s="31" t="s">
        <v>332</v>
      </c>
      <c r="H61" s="28" t="s">
        <v>1004</v>
      </c>
      <c r="I61" s="28" t="s">
        <v>1036</v>
      </c>
    </row>
    <row r="62" spans="1:9" ht="14.4" customHeight="1" x14ac:dyDescent="0.3">
      <c r="A62" t="s">
        <v>798</v>
      </c>
      <c r="B62" s="30" t="s">
        <v>332</v>
      </c>
      <c r="C62" s="28" t="s">
        <v>959</v>
      </c>
      <c r="D62" s="30" t="s">
        <v>692</v>
      </c>
      <c r="E62" s="31" t="s">
        <v>665</v>
      </c>
      <c r="F62" s="31">
        <v>1</v>
      </c>
      <c r="G62" s="31" t="s">
        <v>665</v>
      </c>
      <c r="H62" s="28" t="s">
        <v>1006</v>
      </c>
      <c r="I62" s="28" t="s">
        <v>1051</v>
      </c>
    </row>
    <row r="63" spans="1:9" x14ac:dyDescent="0.3">
      <c r="A63" t="s">
        <v>798</v>
      </c>
      <c r="B63" s="30" t="s">
        <v>332</v>
      </c>
      <c r="C63" s="28" t="s">
        <v>956</v>
      </c>
      <c r="D63" s="30" t="s">
        <v>673</v>
      </c>
      <c r="E63" s="31" t="s">
        <v>665</v>
      </c>
      <c r="F63" s="31">
        <v>1</v>
      </c>
      <c r="G63" s="31" t="s">
        <v>332</v>
      </c>
      <c r="H63" s="28" t="s">
        <v>1014</v>
      </c>
      <c r="I63" s="28" t="s">
        <v>1048</v>
      </c>
    </row>
    <row r="64" spans="1:9" x14ac:dyDescent="0.3">
      <c r="A64" t="s">
        <v>798</v>
      </c>
      <c r="B64" s="30" t="s">
        <v>332</v>
      </c>
      <c r="C64" s="28" t="s">
        <v>957</v>
      </c>
      <c r="D64" s="30" t="s">
        <v>683</v>
      </c>
      <c r="E64" s="31" t="s">
        <v>332</v>
      </c>
      <c r="F64" s="31">
        <v>1</v>
      </c>
      <c r="G64" s="31" t="s">
        <v>332</v>
      </c>
      <c r="H64" s="28" t="s">
        <v>667</v>
      </c>
      <c r="I64" s="28" t="s">
        <v>1042</v>
      </c>
    </row>
    <row r="65" spans="1:9" x14ac:dyDescent="0.3">
      <c r="A65" t="s">
        <v>880</v>
      </c>
      <c r="B65" s="30" t="s">
        <v>332</v>
      </c>
      <c r="C65" s="28" t="s">
        <v>994</v>
      </c>
      <c r="D65" s="30" t="s">
        <v>671</v>
      </c>
      <c r="E65" s="31" t="s">
        <v>332</v>
      </c>
      <c r="F65" s="31">
        <v>1</v>
      </c>
      <c r="G65" s="31" t="s">
        <v>332</v>
      </c>
      <c r="H65" s="28" t="s">
        <v>1004</v>
      </c>
      <c r="I65" s="28" t="s">
        <v>1036</v>
      </c>
    </row>
    <row r="66" spans="1:9" x14ac:dyDescent="0.3">
      <c r="A66" t="s">
        <v>880</v>
      </c>
      <c r="B66" s="30" t="s">
        <v>332</v>
      </c>
      <c r="C66" s="28" t="s">
        <v>995</v>
      </c>
      <c r="D66" s="30" t="s">
        <v>693</v>
      </c>
      <c r="E66" s="31" t="s">
        <v>332</v>
      </c>
      <c r="F66" s="31">
        <v>1</v>
      </c>
      <c r="G66" s="31" t="s">
        <v>332</v>
      </c>
      <c r="H66" s="28" t="s">
        <v>1025</v>
      </c>
      <c r="I66" s="28" t="s">
        <v>1056</v>
      </c>
    </row>
    <row r="67" spans="1:9" x14ac:dyDescent="0.3">
      <c r="A67" t="s">
        <v>880</v>
      </c>
      <c r="B67" s="30" t="s">
        <v>332</v>
      </c>
      <c r="C67" s="28" t="s">
        <v>996</v>
      </c>
      <c r="D67" s="30" t="s">
        <v>679</v>
      </c>
      <c r="E67" s="31" t="s">
        <v>665</v>
      </c>
      <c r="F67" s="31">
        <v>1</v>
      </c>
      <c r="G67" s="31" t="s">
        <v>332</v>
      </c>
      <c r="H67" s="28" t="s">
        <v>1005</v>
      </c>
      <c r="I67" s="28" t="s">
        <v>1049</v>
      </c>
    </row>
    <row r="68" spans="1:9" x14ac:dyDescent="0.3">
      <c r="A68" t="s">
        <v>880</v>
      </c>
      <c r="B68" s="30" t="s">
        <v>332</v>
      </c>
      <c r="C68" s="28" t="s">
        <v>997</v>
      </c>
      <c r="D68" s="30" t="s">
        <v>692</v>
      </c>
      <c r="E68" s="31" t="s">
        <v>665</v>
      </c>
      <c r="F68" s="31">
        <v>1</v>
      </c>
      <c r="G68" s="31" t="s">
        <v>665</v>
      </c>
      <c r="H68" s="28" t="s">
        <v>1006</v>
      </c>
      <c r="I68" s="28" t="s">
        <v>1051</v>
      </c>
    </row>
    <row r="69" spans="1:9" x14ac:dyDescent="0.3">
      <c r="A69" t="s">
        <v>880</v>
      </c>
      <c r="B69" s="30" t="s">
        <v>332</v>
      </c>
      <c r="C69" s="28" t="s">
        <v>993</v>
      </c>
      <c r="D69" s="30" t="s">
        <v>673</v>
      </c>
      <c r="E69" s="31" t="s">
        <v>665</v>
      </c>
      <c r="F69" s="31">
        <v>1</v>
      </c>
      <c r="G69" s="31" t="s">
        <v>332</v>
      </c>
      <c r="H69" s="28" t="s">
        <v>1014</v>
      </c>
      <c r="I69" s="28" t="s">
        <v>1048</v>
      </c>
    </row>
    <row r="70" spans="1:9" x14ac:dyDescent="0.3">
      <c r="A70" s="30" t="s">
        <v>601</v>
      </c>
      <c r="B70" s="30" t="s">
        <v>332</v>
      </c>
      <c r="C70" s="30" t="s">
        <v>617</v>
      </c>
      <c r="D70" s="30" t="s">
        <v>679</v>
      </c>
      <c r="E70" s="31" t="s">
        <v>665</v>
      </c>
      <c r="F70" s="31">
        <v>1</v>
      </c>
      <c r="G70" s="31" t="s">
        <v>332</v>
      </c>
      <c r="H70" s="28" t="s">
        <v>1005</v>
      </c>
      <c r="I70" s="28" t="s">
        <v>1049</v>
      </c>
    </row>
    <row r="71" spans="1:9" x14ac:dyDescent="0.3">
      <c r="A71" t="s">
        <v>556</v>
      </c>
      <c r="B71" s="30" t="s">
        <v>1032</v>
      </c>
      <c r="C71" s="28" t="s">
        <v>945</v>
      </c>
      <c r="E71" s="31" t="s">
        <v>332</v>
      </c>
      <c r="F71" s="31">
        <v>1</v>
      </c>
      <c r="G71" s="31" t="s">
        <v>332</v>
      </c>
      <c r="H71" s="28" t="s">
        <v>1011</v>
      </c>
      <c r="I71" s="28" t="s">
        <v>1039</v>
      </c>
    </row>
    <row r="72" spans="1:9" x14ac:dyDescent="0.3">
      <c r="A72" t="s">
        <v>918</v>
      </c>
      <c r="B72" s="30" t="s">
        <v>332</v>
      </c>
      <c r="C72" s="28" t="s">
        <v>998</v>
      </c>
      <c r="D72" s="30" t="s">
        <v>691</v>
      </c>
      <c r="E72" s="31" t="s">
        <v>332</v>
      </c>
      <c r="F72" s="31">
        <v>1</v>
      </c>
      <c r="G72" s="31" t="s">
        <v>332</v>
      </c>
      <c r="H72" s="28" t="s">
        <v>1010</v>
      </c>
      <c r="I72" s="28" t="s">
        <v>1033</v>
      </c>
    </row>
    <row r="73" spans="1:9" x14ac:dyDescent="0.3">
      <c r="A73" t="s">
        <v>790</v>
      </c>
      <c r="B73" s="30" t="s">
        <v>332</v>
      </c>
      <c r="C73" s="28" t="s">
        <v>953</v>
      </c>
      <c r="D73" s="30" t="s">
        <v>671</v>
      </c>
      <c r="E73" s="31" t="s">
        <v>332</v>
      </c>
      <c r="F73" s="31">
        <v>1</v>
      </c>
      <c r="G73" s="31" t="s">
        <v>332</v>
      </c>
      <c r="H73" s="28" t="s">
        <v>1004</v>
      </c>
      <c r="I73" s="28" t="s">
        <v>1036</v>
      </c>
    </row>
    <row r="74" spans="1:9" x14ac:dyDescent="0.3">
      <c r="A74" t="s">
        <v>790</v>
      </c>
      <c r="B74" s="30" t="s">
        <v>332</v>
      </c>
      <c r="C74" s="28" t="s">
        <v>954</v>
      </c>
      <c r="D74" s="30" t="s">
        <v>693</v>
      </c>
      <c r="E74" s="31" t="s">
        <v>332</v>
      </c>
      <c r="F74" s="31">
        <v>1</v>
      </c>
      <c r="G74" s="31" t="s">
        <v>332</v>
      </c>
      <c r="H74" s="28" t="s">
        <v>1025</v>
      </c>
      <c r="I74" s="28" t="s">
        <v>1056</v>
      </c>
    </row>
    <row r="75" spans="1:9" x14ac:dyDescent="0.3">
      <c r="A75" t="s">
        <v>790</v>
      </c>
      <c r="B75" s="30" t="s">
        <v>332</v>
      </c>
      <c r="C75" s="28" t="s">
        <v>955</v>
      </c>
      <c r="D75" s="30" t="s">
        <v>679</v>
      </c>
      <c r="E75" s="31" t="s">
        <v>665</v>
      </c>
      <c r="F75" s="31">
        <v>1</v>
      </c>
      <c r="G75" s="31" t="s">
        <v>332</v>
      </c>
      <c r="H75" s="28" t="s">
        <v>1005</v>
      </c>
      <c r="I75" s="28" t="s">
        <v>1049</v>
      </c>
    </row>
    <row r="76" spans="1:9" x14ac:dyDescent="0.3">
      <c r="A76" t="s">
        <v>790</v>
      </c>
      <c r="B76" s="30" t="s">
        <v>332</v>
      </c>
      <c r="C76" s="28" t="s">
        <v>951</v>
      </c>
      <c r="D76" s="30" t="s">
        <v>692</v>
      </c>
      <c r="E76" s="31" t="s">
        <v>665</v>
      </c>
      <c r="F76" s="31">
        <v>1</v>
      </c>
      <c r="G76" s="31" t="s">
        <v>665</v>
      </c>
      <c r="H76" s="28" t="s">
        <v>1006</v>
      </c>
      <c r="I76" s="28" t="s">
        <v>1051</v>
      </c>
    </row>
    <row r="77" spans="1:9" x14ac:dyDescent="0.3">
      <c r="A77" t="s">
        <v>790</v>
      </c>
      <c r="B77" s="30" t="s">
        <v>332</v>
      </c>
      <c r="C77" s="28" t="s">
        <v>950</v>
      </c>
      <c r="D77" s="30" t="s">
        <v>673</v>
      </c>
      <c r="E77" s="31" t="s">
        <v>665</v>
      </c>
      <c r="F77" s="31">
        <v>1</v>
      </c>
      <c r="G77" s="31" t="s">
        <v>332</v>
      </c>
      <c r="H77" s="28" t="s">
        <v>1014</v>
      </c>
      <c r="I77" s="28" t="s">
        <v>1048</v>
      </c>
    </row>
    <row r="78" spans="1:9" x14ac:dyDescent="0.3">
      <c r="A78" t="s">
        <v>790</v>
      </c>
      <c r="B78" s="30" t="s">
        <v>332</v>
      </c>
      <c r="C78" s="28" t="s">
        <v>952</v>
      </c>
      <c r="D78" s="30" t="s">
        <v>683</v>
      </c>
      <c r="E78" s="31" t="s">
        <v>332</v>
      </c>
      <c r="F78" s="31">
        <v>1</v>
      </c>
      <c r="G78" s="31" t="s">
        <v>332</v>
      </c>
      <c r="H78" s="28" t="s">
        <v>667</v>
      </c>
      <c r="I78" s="28" t="s">
        <v>1042</v>
      </c>
    </row>
    <row r="79" spans="1:9" x14ac:dyDescent="0.3">
      <c r="A79" s="30" t="s">
        <v>85</v>
      </c>
      <c r="B79" s="30" t="s">
        <v>332</v>
      </c>
      <c r="C79" s="30" t="s">
        <v>645</v>
      </c>
      <c r="D79" s="30" t="s">
        <v>690</v>
      </c>
      <c r="E79" s="31" t="s">
        <v>665</v>
      </c>
      <c r="F79" s="31">
        <v>1</v>
      </c>
      <c r="G79" s="31" t="s">
        <v>332</v>
      </c>
      <c r="H79" s="28" t="s">
        <v>1012</v>
      </c>
      <c r="I79" s="28" t="s">
        <v>1046</v>
      </c>
    </row>
    <row r="80" spans="1:9" x14ac:dyDescent="0.3">
      <c r="A80" t="s">
        <v>744</v>
      </c>
      <c r="B80" s="30" t="s">
        <v>332</v>
      </c>
      <c r="C80" s="28" t="s">
        <v>940</v>
      </c>
      <c r="D80" s="30" t="s">
        <v>673</v>
      </c>
      <c r="E80" s="31" t="s">
        <v>665</v>
      </c>
      <c r="F80" s="31">
        <v>1</v>
      </c>
      <c r="G80" s="31" t="s">
        <v>332</v>
      </c>
      <c r="H80" s="28" t="s">
        <v>1014</v>
      </c>
      <c r="I80" s="28" t="s">
        <v>1048</v>
      </c>
    </row>
    <row r="81" spans="1:9" x14ac:dyDescent="0.3">
      <c r="A81" t="s">
        <v>744</v>
      </c>
      <c r="B81" s="30" t="s">
        <v>332</v>
      </c>
      <c r="C81" s="28" t="s">
        <v>941</v>
      </c>
      <c r="D81" s="30" t="s">
        <v>683</v>
      </c>
      <c r="E81" s="31" t="s">
        <v>332</v>
      </c>
      <c r="F81" s="31">
        <v>1</v>
      </c>
      <c r="G81" s="31" t="s">
        <v>332</v>
      </c>
      <c r="H81" s="28" t="s">
        <v>667</v>
      </c>
      <c r="I81" s="28" t="s">
        <v>1056</v>
      </c>
    </row>
    <row r="82" spans="1:9" x14ac:dyDescent="0.3">
      <c r="A82" t="s">
        <v>821</v>
      </c>
      <c r="B82" s="30" t="s">
        <v>332</v>
      </c>
      <c r="C82" s="28" t="s">
        <v>975</v>
      </c>
      <c r="D82" s="30" t="s">
        <v>671</v>
      </c>
      <c r="E82" s="31" t="s">
        <v>332</v>
      </c>
      <c r="F82" s="31">
        <v>1</v>
      </c>
      <c r="G82" s="31" t="s">
        <v>332</v>
      </c>
      <c r="H82" s="28" t="s">
        <v>1004</v>
      </c>
      <c r="I82" s="28" t="s">
        <v>1036</v>
      </c>
    </row>
    <row r="83" spans="1:9" x14ac:dyDescent="0.3">
      <c r="A83" t="s">
        <v>821</v>
      </c>
      <c r="B83" s="30" t="s">
        <v>332</v>
      </c>
      <c r="C83" s="28" t="s">
        <v>974</v>
      </c>
      <c r="D83" s="30" t="s">
        <v>673</v>
      </c>
      <c r="E83" s="31" t="s">
        <v>665</v>
      </c>
      <c r="F83" s="31">
        <v>1</v>
      </c>
      <c r="G83" s="31" t="s">
        <v>332</v>
      </c>
      <c r="H83" s="28" t="s">
        <v>1014</v>
      </c>
      <c r="I83" s="28" t="s">
        <v>1048</v>
      </c>
    </row>
    <row r="84" spans="1:9" x14ac:dyDescent="0.3">
      <c r="A84" t="s">
        <v>788</v>
      </c>
      <c r="B84" s="30" t="s">
        <v>332</v>
      </c>
      <c r="C84" s="28" t="s">
        <v>948</v>
      </c>
      <c r="D84" s="30" t="s">
        <v>671</v>
      </c>
      <c r="E84" s="31" t="s">
        <v>332</v>
      </c>
      <c r="F84" s="31">
        <v>1</v>
      </c>
      <c r="G84" s="31" t="s">
        <v>332</v>
      </c>
      <c r="H84" s="28" t="s">
        <v>1004</v>
      </c>
      <c r="I84" s="28" t="s">
        <v>1036</v>
      </c>
    </row>
    <row r="85" spans="1:9" x14ac:dyDescent="0.3">
      <c r="A85" t="s">
        <v>788</v>
      </c>
      <c r="B85" s="30" t="s">
        <v>332</v>
      </c>
      <c r="C85" s="28" t="s">
        <v>949</v>
      </c>
      <c r="D85" s="30" t="s">
        <v>692</v>
      </c>
      <c r="E85" s="31" t="s">
        <v>665</v>
      </c>
      <c r="F85" s="31">
        <v>1</v>
      </c>
      <c r="G85" s="31" t="s">
        <v>665</v>
      </c>
      <c r="H85" s="28" t="s">
        <v>1006</v>
      </c>
      <c r="I85" s="28" t="s">
        <v>1051</v>
      </c>
    </row>
    <row r="86" spans="1:9" x14ac:dyDescent="0.3">
      <c r="A86" t="s">
        <v>788</v>
      </c>
      <c r="B86" s="30" t="s">
        <v>332</v>
      </c>
      <c r="C86" s="28" t="s">
        <v>946</v>
      </c>
      <c r="D86" s="30" t="s">
        <v>673</v>
      </c>
      <c r="E86" s="31" t="s">
        <v>665</v>
      </c>
      <c r="F86" s="31">
        <v>1</v>
      </c>
      <c r="G86" s="31" t="s">
        <v>332</v>
      </c>
      <c r="H86" s="28" t="s">
        <v>1014</v>
      </c>
      <c r="I86" s="28" t="s">
        <v>1048</v>
      </c>
    </row>
    <row r="87" spans="1:9" x14ac:dyDescent="0.3">
      <c r="A87" t="s">
        <v>788</v>
      </c>
      <c r="B87" s="30" t="s">
        <v>332</v>
      </c>
      <c r="C87" s="28" t="s">
        <v>947</v>
      </c>
      <c r="D87" s="30" t="s">
        <v>683</v>
      </c>
      <c r="E87" s="31" t="s">
        <v>332</v>
      </c>
      <c r="F87" s="31">
        <v>1</v>
      </c>
      <c r="G87" s="31" t="s">
        <v>332</v>
      </c>
      <c r="H87" s="28" t="s">
        <v>667</v>
      </c>
      <c r="I87" s="28" t="s">
        <v>1043</v>
      </c>
    </row>
    <row r="88" spans="1:9" x14ac:dyDescent="0.3">
      <c r="A88" s="30" t="s">
        <v>595</v>
      </c>
      <c r="B88" s="30" t="s">
        <v>332</v>
      </c>
      <c r="C88" s="30" t="s">
        <v>635</v>
      </c>
      <c r="D88" s="30" t="s">
        <v>689</v>
      </c>
      <c r="E88" s="31" t="s">
        <v>332</v>
      </c>
      <c r="F88" s="31">
        <v>1</v>
      </c>
      <c r="G88" s="31" t="s">
        <v>332</v>
      </c>
      <c r="H88" s="28" t="s">
        <v>689</v>
      </c>
      <c r="I88" s="28" t="s">
        <v>1041</v>
      </c>
    </row>
    <row r="89" spans="1:9" x14ac:dyDescent="0.3">
      <c r="A89" t="s">
        <v>738</v>
      </c>
      <c r="B89" s="30" t="s">
        <v>332</v>
      </c>
      <c r="C89" s="28" t="s">
        <v>936</v>
      </c>
      <c r="D89" s="30" t="s">
        <v>671</v>
      </c>
      <c r="E89" s="31" t="s">
        <v>332</v>
      </c>
      <c r="F89" s="31">
        <v>1</v>
      </c>
      <c r="G89" s="31" t="s">
        <v>332</v>
      </c>
      <c r="H89" s="28" t="s">
        <v>1004</v>
      </c>
      <c r="I89" s="28" t="s">
        <v>1036</v>
      </c>
    </row>
    <row r="90" spans="1:9" x14ac:dyDescent="0.3">
      <c r="A90" t="s">
        <v>738</v>
      </c>
      <c r="B90" s="30" t="s">
        <v>332</v>
      </c>
      <c r="C90" s="28" t="s">
        <v>938</v>
      </c>
      <c r="D90" s="30" t="s">
        <v>679</v>
      </c>
      <c r="E90" s="31" t="s">
        <v>665</v>
      </c>
      <c r="F90" s="31">
        <v>1</v>
      </c>
      <c r="G90" s="31" t="s">
        <v>332</v>
      </c>
      <c r="H90" s="28" t="s">
        <v>1005</v>
      </c>
      <c r="I90" s="28" t="s">
        <v>1049</v>
      </c>
    </row>
    <row r="91" spans="1:9" x14ac:dyDescent="0.3">
      <c r="A91" t="s">
        <v>738</v>
      </c>
      <c r="B91" s="30" t="s">
        <v>332</v>
      </c>
      <c r="C91" s="28" t="s">
        <v>937</v>
      </c>
      <c r="D91" s="30" t="s">
        <v>692</v>
      </c>
      <c r="E91" s="31" t="s">
        <v>665</v>
      </c>
      <c r="F91" s="31">
        <v>1</v>
      </c>
      <c r="G91" s="31" t="s">
        <v>665</v>
      </c>
      <c r="H91" s="28" t="s">
        <v>1006</v>
      </c>
      <c r="I91" s="28" t="s">
        <v>1051</v>
      </c>
    </row>
    <row r="92" spans="1:9" x14ac:dyDescent="0.3">
      <c r="A92" t="s">
        <v>738</v>
      </c>
      <c r="B92" s="30" t="s">
        <v>332</v>
      </c>
      <c r="C92" s="28" t="s">
        <v>935</v>
      </c>
      <c r="D92" s="30" t="s">
        <v>673</v>
      </c>
      <c r="E92" s="31" t="s">
        <v>665</v>
      </c>
      <c r="F92" s="31">
        <v>1</v>
      </c>
      <c r="G92" s="31" t="s">
        <v>332</v>
      </c>
      <c r="H92" s="28" t="s">
        <v>1014</v>
      </c>
      <c r="I92" s="28" t="s">
        <v>1048</v>
      </c>
    </row>
    <row r="93" spans="1:9" x14ac:dyDescent="0.3">
      <c r="A93" t="s">
        <v>738</v>
      </c>
      <c r="B93" s="30" t="s">
        <v>332</v>
      </c>
      <c r="C93" s="28" t="s">
        <v>939</v>
      </c>
      <c r="D93" s="30" t="s">
        <v>683</v>
      </c>
      <c r="E93" s="31" t="s">
        <v>332</v>
      </c>
      <c r="F93" s="31">
        <v>1</v>
      </c>
      <c r="G93" s="31" t="s">
        <v>332</v>
      </c>
      <c r="H93" s="28" t="s">
        <v>667</v>
      </c>
      <c r="I93" s="28" t="s">
        <v>1043</v>
      </c>
    </row>
    <row r="94" spans="1:9" x14ac:dyDescent="0.3">
      <c r="A94" s="29" t="s">
        <v>602</v>
      </c>
      <c r="B94" s="30" t="s">
        <v>332</v>
      </c>
      <c r="C94" s="30" t="s">
        <v>621</v>
      </c>
      <c r="D94" s="30" t="s">
        <v>671</v>
      </c>
      <c r="E94" s="31" t="s">
        <v>332</v>
      </c>
      <c r="F94" s="31">
        <v>1</v>
      </c>
      <c r="G94" s="31" t="s">
        <v>332</v>
      </c>
      <c r="H94" s="28" t="s">
        <v>1004</v>
      </c>
      <c r="I94" s="28" t="s">
        <v>1036</v>
      </c>
    </row>
    <row r="95" spans="1:9" x14ac:dyDescent="0.3">
      <c r="A95" s="29" t="s">
        <v>602</v>
      </c>
      <c r="B95" s="30" t="s">
        <v>332</v>
      </c>
      <c r="C95" s="30" t="s">
        <v>620</v>
      </c>
      <c r="D95" s="30" t="s">
        <v>682</v>
      </c>
      <c r="E95" s="31" t="s">
        <v>665</v>
      </c>
      <c r="F95" s="31">
        <v>1</v>
      </c>
      <c r="G95" s="31" t="s">
        <v>332</v>
      </c>
      <c r="H95" s="28" t="s">
        <v>1007</v>
      </c>
      <c r="I95" s="28" t="s">
        <v>1035</v>
      </c>
    </row>
    <row r="96" spans="1:9" x14ac:dyDescent="0.3">
      <c r="A96" s="29" t="s">
        <v>602</v>
      </c>
      <c r="B96" s="30" t="s">
        <v>332</v>
      </c>
      <c r="C96" s="30" t="s">
        <v>623</v>
      </c>
      <c r="D96" s="30" t="s">
        <v>672</v>
      </c>
      <c r="E96" s="31" t="s">
        <v>332</v>
      </c>
      <c r="F96" s="31">
        <v>1</v>
      </c>
      <c r="G96" s="31" t="s">
        <v>332</v>
      </c>
      <c r="H96" s="28" t="s">
        <v>1009</v>
      </c>
      <c r="I96" s="28" t="s">
        <v>1038</v>
      </c>
    </row>
    <row r="97" spans="1:9" x14ac:dyDescent="0.3">
      <c r="A97" s="29" t="s">
        <v>602</v>
      </c>
      <c r="B97" s="30" t="s">
        <v>332</v>
      </c>
      <c r="C97" s="30" t="s">
        <v>618</v>
      </c>
      <c r="D97" s="30" t="s">
        <v>681</v>
      </c>
      <c r="E97" s="31" t="s">
        <v>665</v>
      </c>
      <c r="F97" s="31">
        <v>1</v>
      </c>
      <c r="G97" s="31" t="s">
        <v>332</v>
      </c>
      <c r="H97" s="28" t="s">
        <v>1012</v>
      </c>
      <c r="I97" s="28" t="s">
        <v>1046</v>
      </c>
    </row>
    <row r="98" spans="1:9" x14ac:dyDescent="0.3">
      <c r="A98" s="29" t="s">
        <v>602</v>
      </c>
      <c r="B98" s="30" t="s">
        <v>332</v>
      </c>
      <c r="C98" s="30" t="s">
        <v>619</v>
      </c>
      <c r="D98" s="30" t="s">
        <v>673</v>
      </c>
      <c r="E98" s="31" t="s">
        <v>665</v>
      </c>
      <c r="F98" s="31">
        <v>1</v>
      </c>
      <c r="G98" s="31" t="s">
        <v>332</v>
      </c>
      <c r="H98" s="28" t="s">
        <v>1014</v>
      </c>
      <c r="I98" s="28" t="s">
        <v>1048</v>
      </c>
    </row>
    <row r="99" spans="1:9" x14ac:dyDescent="0.3">
      <c r="A99" s="29" t="s">
        <v>602</v>
      </c>
      <c r="B99" s="30" t="s">
        <v>332</v>
      </c>
      <c r="C99" s="30" t="s">
        <v>622</v>
      </c>
      <c r="D99" s="30" t="s">
        <v>683</v>
      </c>
      <c r="E99" s="31" t="s">
        <v>332</v>
      </c>
      <c r="F99" s="31">
        <v>1</v>
      </c>
      <c r="G99" s="31" t="s">
        <v>332</v>
      </c>
      <c r="H99" s="28" t="s">
        <v>667</v>
      </c>
      <c r="I99" s="28" t="s">
        <v>1043</v>
      </c>
    </row>
    <row r="100" spans="1:9" x14ac:dyDescent="0.3">
      <c r="A100" s="29" t="s">
        <v>602</v>
      </c>
      <c r="B100" s="30" t="s">
        <v>332</v>
      </c>
      <c r="C100" s="30" t="s">
        <v>624</v>
      </c>
      <c r="D100" s="30" t="s">
        <v>596</v>
      </c>
      <c r="E100" s="31">
        <v>1</v>
      </c>
      <c r="F100" s="31" t="s">
        <v>332</v>
      </c>
      <c r="G100" s="31" t="s">
        <v>332</v>
      </c>
      <c r="H100" s="28" t="s">
        <v>1020</v>
      </c>
      <c r="I100" s="28" t="s">
        <v>1053</v>
      </c>
    </row>
    <row r="101" spans="1:9" x14ac:dyDescent="0.3">
      <c r="A101" s="30" t="s">
        <v>587</v>
      </c>
      <c r="B101" s="30" t="s">
        <v>332</v>
      </c>
      <c r="C101" s="30" t="s">
        <v>656</v>
      </c>
      <c r="D101" s="30" t="s">
        <v>678</v>
      </c>
      <c r="E101" s="31" t="s">
        <v>665</v>
      </c>
      <c r="F101" s="31">
        <v>1</v>
      </c>
      <c r="G101" s="31" t="s">
        <v>665</v>
      </c>
      <c r="H101" s="28" t="s">
        <v>669</v>
      </c>
      <c r="I101" s="28" t="s">
        <v>1034</v>
      </c>
    </row>
    <row r="102" spans="1:9" x14ac:dyDescent="0.3">
      <c r="A102" s="29" t="s">
        <v>605</v>
      </c>
      <c r="B102" s="30" t="s">
        <v>332</v>
      </c>
      <c r="C102" s="30" t="s">
        <v>633</v>
      </c>
      <c r="D102" s="30" t="s">
        <v>687</v>
      </c>
      <c r="E102" s="31" t="s">
        <v>665</v>
      </c>
      <c r="F102" s="31" t="s">
        <v>665</v>
      </c>
      <c r="G102" s="31">
        <v>1</v>
      </c>
      <c r="H102" s="28" t="s">
        <v>1016</v>
      </c>
      <c r="I102" s="28" t="s">
        <v>1044</v>
      </c>
    </row>
    <row r="103" spans="1:9" x14ac:dyDescent="0.3">
      <c r="A103" s="29" t="s">
        <v>605</v>
      </c>
      <c r="B103" s="30" t="s">
        <v>332</v>
      </c>
      <c r="C103" s="30" t="s">
        <v>631</v>
      </c>
      <c r="D103" s="30" t="s">
        <v>685</v>
      </c>
      <c r="E103" s="31" t="s">
        <v>665</v>
      </c>
      <c r="F103" s="31" t="s">
        <v>665</v>
      </c>
      <c r="G103" s="30">
        <v>1</v>
      </c>
      <c r="H103" s="28" t="s">
        <v>1006</v>
      </c>
      <c r="I103" s="28" t="s">
        <v>1051</v>
      </c>
    </row>
    <row r="104" spans="1:9" x14ac:dyDescent="0.3">
      <c r="A104" s="29" t="s">
        <v>605</v>
      </c>
      <c r="B104" s="30" t="s">
        <v>332</v>
      </c>
      <c r="C104" s="30" t="s">
        <v>632</v>
      </c>
      <c r="D104" s="30" t="s">
        <v>686</v>
      </c>
      <c r="E104" s="31" t="s">
        <v>332</v>
      </c>
      <c r="F104" s="31" t="s">
        <v>332</v>
      </c>
      <c r="G104" s="30">
        <v>1</v>
      </c>
      <c r="H104" s="28" t="s">
        <v>1017</v>
      </c>
      <c r="I104" s="28" t="s">
        <v>1045</v>
      </c>
    </row>
    <row r="105" spans="1:9" x14ac:dyDescent="0.3">
      <c r="A105" s="29" t="s">
        <v>605</v>
      </c>
      <c r="B105" s="30" t="s">
        <v>332</v>
      </c>
      <c r="C105" s="30" t="s">
        <v>630</v>
      </c>
      <c r="D105" s="30" t="s">
        <v>694</v>
      </c>
      <c r="E105" s="31" t="s">
        <v>665</v>
      </c>
      <c r="F105" s="31" t="s">
        <v>665</v>
      </c>
      <c r="G105" s="31">
        <v>1</v>
      </c>
      <c r="H105" s="28" t="s">
        <v>1018</v>
      </c>
      <c r="I105" s="28" t="s">
        <v>1047</v>
      </c>
    </row>
    <row r="106" spans="1:9" x14ac:dyDescent="0.3">
      <c r="A106" s="29" t="s">
        <v>605</v>
      </c>
      <c r="B106" s="30" t="s">
        <v>332</v>
      </c>
      <c r="C106" s="30" t="s">
        <v>668</v>
      </c>
      <c r="D106" s="30" t="s">
        <v>688</v>
      </c>
      <c r="E106" s="31" t="s">
        <v>665</v>
      </c>
      <c r="F106" s="31" t="s">
        <v>665</v>
      </c>
      <c r="G106" s="31">
        <v>1</v>
      </c>
      <c r="H106" s="28" t="s">
        <v>1019</v>
      </c>
      <c r="I106" s="28" t="s">
        <v>1055</v>
      </c>
    </row>
    <row r="107" spans="1:9" x14ac:dyDescent="0.3">
      <c r="A107" s="29" t="s">
        <v>605</v>
      </c>
      <c r="B107" s="30" t="s">
        <v>332</v>
      </c>
      <c r="C107" s="30" t="s">
        <v>634</v>
      </c>
      <c r="D107" s="30" t="s">
        <v>683</v>
      </c>
      <c r="E107" s="31" t="s">
        <v>332</v>
      </c>
      <c r="F107" s="31">
        <v>1</v>
      </c>
      <c r="G107" s="31" t="s">
        <v>332</v>
      </c>
      <c r="H107" s="28" t="s">
        <v>667</v>
      </c>
      <c r="I107" s="28" t="s">
        <v>1043</v>
      </c>
    </row>
    <row r="108" spans="1:9" x14ac:dyDescent="0.3">
      <c r="A108" s="29" t="s">
        <v>470</v>
      </c>
      <c r="B108" s="30" t="s">
        <v>332</v>
      </c>
      <c r="C108" s="30" t="s">
        <v>662</v>
      </c>
      <c r="D108" s="30"/>
      <c r="E108" s="31" t="s">
        <v>665</v>
      </c>
      <c r="F108" s="31">
        <v>1</v>
      </c>
      <c r="G108" s="31" t="s">
        <v>665</v>
      </c>
      <c r="H108" s="28" t="s">
        <v>1012</v>
      </c>
      <c r="I108" s="28" t="s">
        <v>1046</v>
      </c>
    </row>
    <row r="109" spans="1:9" x14ac:dyDescent="0.3">
      <c r="A109" s="29" t="s">
        <v>470</v>
      </c>
      <c r="B109" s="30" t="s">
        <v>332</v>
      </c>
      <c r="C109" s="30" t="s">
        <v>660</v>
      </c>
      <c r="D109" s="30" t="s">
        <v>678</v>
      </c>
      <c r="E109" s="31" t="s">
        <v>665</v>
      </c>
      <c r="F109" s="31">
        <v>1</v>
      </c>
      <c r="G109" s="31" t="s">
        <v>665</v>
      </c>
      <c r="H109" s="28" t="s">
        <v>669</v>
      </c>
      <c r="I109" s="28" t="s">
        <v>1034</v>
      </c>
    </row>
    <row r="110" spans="1:9" x14ac:dyDescent="0.3">
      <c r="A110" s="30" t="s">
        <v>471</v>
      </c>
      <c r="B110" s="30" t="s">
        <v>332</v>
      </c>
      <c r="C110" s="29" t="s">
        <v>657</v>
      </c>
      <c r="D110" s="30" t="s">
        <v>678</v>
      </c>
      <c r="E110" s="31" t="s">
        <v>665</v>
      </c>
      <c r="F110" s="31">
        <v>1</v>
      </c>
      <c r="G110" s="31" t="s">
        <v>665</v>
      </c>
      <c r="H110" s="28" t="s">
        <v>669</v>
      </c>
      <c r="I110" s="28" t="s">
        <v>1034</v>
      </c>
    </row>
    <row r="111" spans="1:9" x14ac:dyDescent="0.3">
      <c r="A111" s="30" t="s">
        <v>600</v>
      </c>
      <c r="B111" s="30" t="s">
        <v>332</v>
      </c>
      <c r="C111" s="30" t="s">
        <v>614</v>
      </c>
      <c r="D111" s="30" t="s">
        <v>676</v>
      </c>
      <c r="E111" s="31" t="s">
        <v>332</v>
      </c>
      <c r="F111" s="31">
        <v>1</v>
      </c>
      <c r="G111" s="31" t="s">
        <v>332</v>
      </c>
      <c r="H111" s="28" t="s">
        <v>1008</v>
      </c>
      <c r="I111" s="28" t="s">
        <v>1037</v>
      </c>
    </row>
    <row r="112" spans="1:9" x14ac:dyDescent="0.3">
      <c r="A112" t="s">
        <v>833</v>
      </c>
      <c r="B112" s="30" t="s">
        <v>332</v>
      </c>
      <c r="C112" s="28" t="s">
        <v>984</v>
      </c>
      <c r="D112" s="30" t="s">
        <v>596</v>
      </c>
      <c r="E112" s="31">
        <v>1</v>
      </c>
      <c r="F112" s="31" t="s">
        <v>332</v>
      </c>
      <c r="G112" s="31" t="s">
        <v>332</v>
      </c>
      <c r="H112" s="28" t="s">
        <v>1020</v>
      </c>
      <c r="I112" s="28" t="s">
        <v>1053</v>
      </c>
    </row>
    <row r="113" spans="1:9" x14ac:dyDescent="0.3">
      <c r="A113" s="14" t="s">
        <v>999</v>
      </c>
      <c r="B113" s="30" t="s">
        <v>332</v>
      </c>
      <c r="C113" s="28" t="s">
        <v>1026</v>
      </c>
      <c r="D113" s="30"/>
      <c r="E113" s="31" t="s">
        <v>332</v>
      </c>
      <c r="F113" s="30">
        <v>1</v>
      </c>
      <c r="G113" s="31" t="s">
        <v>332</v>
      </c>
      <c r="H113" s="28" t="s">
        <v>1014</v>
      </c>
      <c r="I113" s="28" t="s">
        <v>1048</v>
      </c>
    </row>
    <row r="114" spans="1:9" x14ac:dyDescent="0.3">
      <c r="A114" s="14" t="s">
        <v>999</v>
      </c>
      <c r="B114" s="30" t="s">
        <v>332</v>
      </c>
      <c r="C114" s="28" t="s">
        <v>1024</v>
      </c>
      <c r="D114" s="30"/>
      <c r="E114" s="31" t="s">
        <v>332</v>
      </c>
      <c r="F114" s="30">
        <v>1</v>
      </c>
      <c r="G114" s="31" t="s">
        <v>332</v>
      </c>
      <c r="H114" s="28" t="s">
        <v>1025</v>
      </c>
      <c r="I114" s="28" t="s">
        <v>1056</v>
      </c>
    </row>
    <row r="115" spans="1:9" x14ac:dyDescent="0.3">
      <c r="A115" s="14" t="s">
        <v>999</v>
      </c>
      <c r="B115" s="30" t="s">
        <v>332</v>
      </c>
      <c r="C115" s="28" t="s">
        <v>1023</v>
      </c>
      <c r="D115" s="30"/>
      <c r="E115" s="31" t="s">
        <v>332</v>
      </c>
      <c r="F115" s="30">
        <v>1</v>
      </c>
      <c r="G115" s="31" t="s">
        <v>332</v>
      </c>
      <c r="H115" s="28" t="s">
        <v>669</v>
      </c>
      <c r="I115" s="28" t="s">
        <v>1034</v>
      </c>
    </row>
    <row r="116" spans="1:9" x14ac:dyDescent="0.3">
      <c r="A116" s="14" t="s">
        <v>999</v>
      </c>
      <c r="B116" s="30" t="s">
        <v>332</v>
      </c>
      <c r="C116" s="28" t="s">
        <v>1022</v>
      </c>
      <c r="D116" s="30"/>
      <c r="E116" s="28" t="s">
        <v>332</v>
      </c>
      <c r="F116" s="30">
        <v>1</v>
      </c>
      <c r="G116" s="28" t="s">
        <v>332</v>
      </c>
      <c r="H116" s="28" t="s">
        <v>667</v>
      </c>
      <c r="I116" s="28" t="s">
        <v>1043</v>
      </c>
    </row>
    <row r="117" spans="1:9" x14ac:dyDescent="0.3">
      <c r="A117" s="14" t="s">
        <v>999</v>
      </c>
      <c r="B117" s="30" t="s">
        <v>332</v>
      </c>
      <c r="C117" s="28" t="s">
        <v>1001</v>
      </c>
      <c r="D117" s="28" t="s">
        <v>1003</v>
      </c>
      <c r="E117" s="28" t="s">
        <v>332</v>
      </c>
      <c r="F117" s="31">
        <v>1</v>
      </c>
      <c r="G117" s="28" t="s">
        <v>332</v>
      </c>
      <c r="H117" s="28" t="s">
        <v>1002</v>
      </c>
      <c r="I117" s="28" t="s">
        <v>1040</v>
      </c>
    </row>
    <row r="118" spans="1:9" x14ac:dyDescent="0.3">
      <c r="A118" s="29" t="s">
        <v>603</v>
      </c>
      <c r="B118" s="30" t="s">
        <v>332</v>
      </c>
      <c r="C118" s="30" t="s">
        <v>625</v>
      </c>
      <c r="D118" s="30" t="s">
        <v>684</v>
      </c>
      <c r="E118" s="31">
        <v>1</v>
      </c>
      <c r="F118" s="31" t="s">
        <v>665</v>
      </c>
      <c r="G118" s="31" t="s">
        <v>665</v>
      </c>
      <c r="H118" s="28" t="s">
        <v>669</v>
      </c>
      <c r="I118" s="28" t="s">
        <v>1034</v>
      </c>
    </row>
    <row r="119" spans="1:9" x14ac:dyDescent="0.3">
      <c r="A119" s="29" t="s">
        <v>603</v>
      </c>
      <c r="B119" s="30" t="s">
        <v>332</v>
      </c>
      <c r="C119" s="30" t="s">
        <v>626</v>
      </c>
      <c r="D119" s="30"/>
      <c r="E119" s="31">
        <v>1</v>
      </c>
      <c r="F119" s="31" t="s">
        <v>332</v>
      </c>
      <c r="G119" s="31" t="s">
        <v>332</v>
      </c>
      <c r="H119" s="30" t="s">
        <v>670</v>
      </c>
      <c r="I119" s="28" t="s">
        <v>1054</v>
      </c>
    </row>
    <row r="120" spans="1:9" x14ac:dyDescent="0.3">
      <c r="A120" s="29" t="s">
        <v>603</v>
      </c>
      <c r="B120" s="30" t="s">
        <v>332</v>
      </c>
      <c r="C120" s="30" t="s">
        <v>627</v>
      </c>
      <c r="D120" s="30" t="s">
        <v>596</v>
      </c>
      <c r="E120" s="31">
        <v>1</v>
      </c>
      <c r="F120" s="31" t="s">
        <v>332</v>
      </c>
      <c r="G120" s="31" t="s">
        <v>332</v>
      </c>
      <c r="H120" s="28" t="s">
        <v>1020</v>
      </c>
      <c r="I120" s="28" t="s">
        <v>1053</v>
      </c>
    </row>
    <row r="121" spans="1:9" x14ac:dyDescent="0.3">
      <c r="A121" s="29" t="s">
        <v>228</v>
      </c>
      <c r="B121" s="30" t="s">
        <v>332</v>
      </c>
      <c r="C121" s="30" t="s">
        <v>637</v>
      </c>
      <c r="D121" s="30" t="s">
        <v>690</v>
      </c>
      <c r="E121" s="31">
        <v>1</v>
      </c>
      <c r="F121" s="31" t="s">
        <v>665</v>
      </c>
      <c r="G121" s="31" t="s">
        <v>332</v>
      </c>
      <c r="H121" s="28" t="s">
        <v>1012</v>
      </c>
      <c r="I121" s="28" t="s">
        <v>1046</v>
      </c>
    </row>
    <row r="122" spans="1:9" x14ac:dyDescent="0.3">
      <c r="A122" s="29" t="s">
        <v>228</v>
      </c>
      <c r="B122" s="30" t="s">
        <v>332</v>
      </c>
      <c r="C122" s="30" t="s">
        <v>636</v>
      </c>
      <c r="D122" s="30" t="s">
        <v>596</v>
      </c>
      <c r="E122" s="31">
        <v>1</v>
      </c>
      <c r="F122" s="31" t="s">
        <v>332</v>
      </c>
      <c r="G122" s="31" t="s">
        <v>332</v>
      </c>
      <c r="H122" s="28" t="s">
        <v>1020</v>
      </c>
      <c r="I122" s="28" t="s">
        <v>1053</v>
      </c>
    </row>
    <row r="123" spans="1:9" x14ac:dyDescent="0.3">
      <c r="A123" s="30" t="s">
        <v>507</v>
      </c>
      <c r="B123" s="30" t="s">
        <v>332</v>
      </c>
      <c r="C123" s="30" t="s">
        <v>661</v>
      </c>
      <c r="D123" s="30" t="s">
        <v>694</v>
      </c>
      <c r="E123" s="31" t="s">
        <v>665</v>
      </c>
      <c r="F123" s="31" t="s">
        <v>665</v>
      </c>
      <c r="G123" s="30">
        <v>1</v>
      </c>
      <c r="H123" s="28" t="s">
        <v>1018</v>
      </c>
      <c r="I123" s="28" t="s">
        <v>1047</v>
      </c>
    </row>
    <row r="124" spans="1:9" x14ac:dyDescent="0.3">
      <c r="A124" t="s">
        <v>830</v>
      </c>
      <c r="B124" s="30" t="s">
        <v>332</v>
      </c>
      <c r="C124" s="28" t="s">
        <v>978</v>
      </c>
      <c r="D124" s="30" t="s">
        <v>671</v>
      </c>
      <c r="E124" s="31" t="s">
        <v>332</v>
      </c>
      <c r="F124" s="31">
        <v>1</v>
      </c>
      <c r="G124" s="31" t="s">
        <v>332</v>
      </c>
      <c r="H124" s="28" t="s">
        <v>1004</v>
      </c>
      <c r="I124" s="28" t="s">
        <v>1036</v>
      </c>
    </row>
    <row r="125" spans="1:9" x14ac:dyDescent="0.3">
      <c r="A125" t="s">
        <v>830</v>
      </c>
      <c r="B125" s="30" t="s">
        <v>332</v>
      </c>
      <c r="C125" s="28" t="s">
        <v>979</v>
      </c>
      <c r="D125" s="30" t="s">
        <v>693</v>
      </c>
      <c r="E125" s="31" t="s">
        <v>332</v>
      </c>
      <c r="F125" s="31">
        <v>1</v>
      </c>
      <c r="G125" s="31" t="s">
        <v>332</v>
      </c>
      <c r="H125" s="28" t="s">
        <v>1025</v>
      </c>
      <c r="I125" s="28" t="s">
        <v>1056</v>
      </c>
    </row>
    <row r="126" spans="1:9" x14ac:dyDescent="0.3">
      <c r="A126" t="s">
        <v>830</v>
      </c>
      <c r="B126" s="30" t="s">
        <v>332</v>
      </c>
      <c r="C126" s="28" t="s">
        <v>982</v>
      </c>
      <c r="D126" s="30" t="s">
        <v>679</v>
      </c>
      <c r="E126" s="31" t="s">
        <v>665</v>
      </c>
      <c r="F126" s="31">
        <v>1</v>
      </c>
      <c r="G126" s="31" t="s">
        <v>332</v>
      </c>
      <c r="H126" s="28" t="s">
        <v>1005</v>
      </c>
      <c r="I126" s="28" t="s">
        <v>1049</v>
      </c>
    </row>
    <row r="127" spans="1:9" x14ac:dyDescent="0.3">
      <c r="A127" t="s">
        <v>830</v>
      </c>
      <c r="B127" s="30" t="s">
        <v>332</v>
      </c>
      <c r="C127" s="28" t="s">
        <v>981</v>
      </c>
      <c r="D127" s="30" t="s">
        <v>692</v>
      </c>
      <c r="E127" s="31" t="s">
        <v>665</v>
      </c>
      <c r="F127" s="31">
        <v>1</v>
      </c>
      <c r="G127" s="31" t="s">
        <v>665</v>
      </c>
      <c r="H127" s="28" t="s">
        <v>1006</v>
      </c>
      <c r="I127" s="28" t="s">
        <v>1051</v>
      </c>
    </row>
    <row r="128" spans="1:9" x14ac:dyDescent="0.3">
      <c r="A128" t="s">
        <v>830</v>
      </c>
      <c r="B128" s="30" t="s">
        <v>332</v>
      </c>
      <c r="C128" s="28" t="s">
        <v>980</v>
      </c>
      <c r="D128" s="30" t="s">
        <v>673</v>
      </c>
      <c r="E128" s="31" t="s">
        <v>665</v>
      </c>
      <c r="F128" s="31">
        <v>1</v>
      </c>
      <c r="G128" s="31" t="s">
        <v>332</v>
      </c>
      <c r="H128" s="28" t="s">
        <v>1014</v>
      </c>
      <c r="I128" s="28" t="s">
        <v>1048</v>
      </c>
    </row>
    <row r="129" spans="1:9" x14ac:dyDescent="0.3">
      <c r="A129" t="s">
        <v>830</v>
      </c>
      <c r="B129" s="30" t="s">
        <v>332</v>
      </c>
      <c r="C129" s="28" t="s">
        <v>983</v>
      </c>
      <c r="D129" s="30" t="s">
        <v>683</v>
      </c>
      <c r="E129" s="31" t="s">
        <v>332</v>
      </c>
      <c r="F129" s="31">
        <v>1</v>
      </c>
      <c r="G129" s="31" t="s">
        <v>332</v>
      </c>
      <c r="H129" s="28" t="s">
        <v>667</v>
      </c>
      <c r="I129" s="28" t="s">
        <v>1043</v>
      </c>
    </row>
    <row r="130" spans="1:9" ht="28.8" x14ac:dyDescent="0.3">
      <c r="A130" s="3" t="s">
        <v>282</v>
      </c>
      <c r="B130" s="30" t="s">
        <v>332</v>
      </c>
      <c r="C130" s="28" t="s">
        <v>1029</v>
      </c>
      <c r="E130" s="28" t="s">
        <v>332</v>
      </c>
      <c r="F130" s="28">
        <v>1</v>
      </c>
      <c r="G130" s="28" t="s">
        <v>332</v>
      </c>
      <c r="H130" s="28" t="s">
        <v>1028</v>
      </c>
      <c r="I130" s="28" t="s">
        <v>1043</v>
      </c>
    </row>
  </sheetData>
  <autoFilter ref="A1:H129" xr:uid="{0CF8B87B-450D-4BE4-AAAE-BF60CF78BB19}">
    <sortState xmlns:xlrd2="http://schemas.microsoft.com/office/spreadsheetml/2017/richdata2" ref="A2:H129">
      <sortCondition ref="A1:A129"/>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70FD-8C7E-4034-89FD-2DE9B5E90FC2}">
  <dimension ref="A1:CH95"/>
  <sheetViews>
    <sheetView workbookViewId="0">
      <selection sqref="A1:A1048576"/>
    </sheetView>
  </sheetViews>
  <sheetFormatPr defaultRowHeight="13.2" x14ac:dyDescent="0.25"/>
  <cols>
    <col min="1" max="1" width="15" style="34" bestFit="1" customWidth="1"/>
    <col min="2" max="2" width="18.44140625" style="34" bestFit="1" customWidth="1"/>
    <col min="3" max="5" width="81.109375" style="34" bestFit="1" customWidth="1"/>
    <col min="6" max="7" width="7.6640625" style="34" bestFit="1" customWidth="1"/>
    <col min="8" max="8" width="33.44140625" style="34" bestFit="1" customWidth="1"/>
    <col min="9" max="10" width="81.109375" style="34" bestFit="1" customWidth="1"/>
    <col min="11" max="11" width="7.44140625" style="34" bestFit="1" customWidth="1"/>
    <col min="12" max="12" width="15.44140625" style="34" bestFit="1" customWidth="1"/>
    <col min="13" max="13" width="16" style="34" bestFit="1" customWidth="1"/>
    <col min="14" max="14" width="14.109375" style="34" bestFit="1" customWidth="1"/>
    <col min="15" max="15" width="12.109375" style="34" bestFit="1" customWidth="1"/>
    <col min="16" max="16" width="13.5546875" style="34" bestFit="1" customWidth="1"/>
    <col min="17" max="17" width="15.5546875" style="34" bestFit="1" customWidth="1"/>
    <col min="18" max="18" width="14.109375" style="34" bestFit="1" customWidth="1"/>
    <col min="19" max="19" width="21.6640625" style="34" bestFit="1" customWidth="1"/>
    <col min="20" max="20" width="22.5546875" style="34" bestFit="1" customWidth="1"/>
    <col min="21" max="21" width="12.6640625" style="34" bestFit="1" customWidth="1"/>
    <col min="22" max="22" width="9" style="34" bestFit="1" customWidth="1"/>
    <col min="23" max="23" width="16.88671875" style="34" bestFit="1" customWidth="1"/>
    <col min="24" max="25" width="13.5546875" style="34" bestFit="1" customWidth="1"/>
    <col min="26" max="26" width="11.88671875" style="34" bestFit="1" customWidth="1"/>
    <col min="27" max="27" width="8.44140625" style="34" bestFit="1" customWidth="1"/>
    <col min="28" max="28" width="12.44140625" style="34" bestFit="1" customWidth="1"/>
    <col min="29" max="29" width="8.88671875" style="34" bestFit="1" customWidth="1"/>
    <col min="30" max="30" width="7.6640625" style="34" bestFit="1" customWidth="1"/>
    <col min="31" max="31" width="10.109375" style="34" bestFit="1" customWidth="1"/>
    <col min="32" max="32" width="18.6640625" style="34" bestFit="1" customWidth="1"/>
    <col min="33" max="33" width="17.44140625" style="34" bestFit="1" customWidth="1"/>
    <col min="34" max="34" width="14.5546875" style="34" bestFit="1" customWidth="1"/>
    <col min="35" max="35" width="81.109375" style="34" bestFit="1" customWidth="1"/>
    <col min="36" max="36" width="8.33203125" style="34" bestFit="1" customWidth="1"/>
    <col min="37" max="37" width="81.109375" style="34" bestFit="1" customWidth="1"/>
    <col min="38" max="38" width="19" style="34" bestFit="1" customWidth="1"/>
    <col min="39" max="39" width="14.88671875" style="34" bestFit="1" customWidth="1"/>
    <col min="40" max="40" width="17.44140625" style="34" bestFit="1" customWidth="1"/>
    <col min="41" max="41" width="8.5546875" style="34" bestFit="1" customWidth="1"/>
    <col min="42" max="42" width="14.88671875" style="34" bestFit="1" customWidth="1"/>
    <col min="43" max="43" width="12.44140625" style="34" bestFit="1" customWidth="1"/>
    <col min="44" max="44" width="13.44140625" style="34" bestFit="1" customWidth="1"/>
    <col min="45" max="45" width="16.88671875" style="34" bestFit="1" customWidth="1"/>
    <col min="46" max="46" width="14.44140625" style="34" bestFit="1" customWidth="1"/>
    <col min="47" max="47" width="15.109375" style="34" bestFit="1" customWidth="1"/>
    <col min="48" max="48" width="13.88671875" style="34" bestFit="1" customWidth="1"/>
    <col min="49" max="49" width="12.44140625" style="34" bestFit="1" customWidth="1"/>
    <col min="50" max="50" width="12.6640625" style="34" bestFit="1" customWidth="1"/>
    <col min="51" max="51" width="10.5546875" style="34" bestFit="1" customWidth="1"/>
    <col min="52" max="52" width="13.5546875" style="34" bestFit="1" customWidth="1"/>
    <col min="53" max="53" width="11.5546875" style="34" bestFit="1" customWidth="1"/>
    <col min="54" max="54" width="11.88671875" style="34" bestFit="1" customWidth="1"/>
    <col min="55" max="55" width="19" style="34" bestFit="1" customWidth="1"/>
    <col min="56" max="56" width="13.88671875" style="34" bestFit="1" customWidth="1"/>
    <col min="57" max="57" width="11.88671875" style="34" bestFit="1" customWidth="1"/>
    <col min="58" max="58" width="8.44140625" style="34" bestFit="1" customWidth="1"/>
    <col min="59" max="59" width="10.44140625" style="34" bestFit="1" customWidth="1"/>
    <col min="60" max="60" width="9.5546875" style="34" bestFit="1" customWidth="1"/>
    <col min="61" max="61" width="16.109375" style="34" bestFit="1" customWidth="1"/>
    <col min="62" max="62" width="8.44140625" style="34" bestFit="1" customWidth="1"/>
    <col min="63" max="63" width="10.5546875" style="34" bestFit="1" customWidth="1"/>
    <col min="64" max="64" width="14.88671875" style="34" bestFit="1" customWidth="1"/>
    <col min="65" max="65" width="13.109375" style="34" bestFit="1" customWidth="1"/>
    <col min="66" max="66" width="21.5546875" style="34" bestFit="1" customWidth="1"/>
    <col min="67" max="67" width="11.44140625" style="34" bestFit="1" customWidth="1"/>
    <col min="68" max="68" width="18.44140625" style="34" bestFit="1" customWidth="1"/>
    <col min="69" max="69" width="10.33203125" style="34" bestFit="1" customWidth="1"/>
    <col min="70" max="70" width="16.5546875" style="34" bestFit="1" customWidth="1"/>
    <col min="71" max="71" width="19.88671875" style="34" bestFit="1" customWidth="1"/>
    <col min="72" max="72" width="8.109375" style="34" bestFit="1" customWidth="1"/>
    <col min="73" max="73" width="13.44140625" style="34" bestFit="1" customWidth="1"/>
    <col min="74" max="74" width="11.109375" style="34" bestFit="1" customWidth="1"/>
    <col min="75" max="75" width="14.5546875" style="34" bestFit="1" customWidth="1"/>
    <col min="76" max="76" width="18.5546875" style="34" bestFit="1" customWidth="1"/>
    <col min="77" max="77" width="25.88671875" style="34" bestFit="1" customWidth="1"/>
    <col min="78" max="78" width="10.109375" style="34" bestFit="1" customWidth="1"/>
    <col min="79" max="79" width="9.88671875" style="34" bestFit="1" customWidth="1"/>
    <col min="80" max="80" width="8" style="34" bestFit="1" customWidth="1"/>
    <col min="81" max="81" width="15.88671875" style="34" bestFit="1" customWidth="1"/>
    <col min="82" max="82" width="10.109375" style="34" bestFit="1" customWidth="1"/>
    <col min="83" max="83" width="10.33203125" style="34" bestFit="1" customWidth="1"/>
    <col min="84" max="84" width="13.109375" style="34" bestFit="1" customWidth="1"/>
    <col min="85" max="85" width="9.44140625" style="34" bestFit="1" customWidth="1"/>
    <col min="86" max="86" width="18.44140625" style="34" bestFit="1" customWidth="1"/>
    <col min="87" max="16384" width="8.88671875" style="34"/>
  </cols>
  <sheetData>
    <row r="1" spans="1:86" x14ac:dyDescent="0.25">
      <c r="A1" s="34" t="s">
        <v>1106</v>
      </c>
      <c r="B1" s="34" t="s">
        <v>1107</v>
      </c>
      <c r="C1" s="34" t="s">
        <v>2</v>
      </c>
      <c r="D1" s="34" t="s">
        <v>1</v>
      </c>
      <c r="E1" s="34" t="s">
        <v>1108</v>
      </c>
      <c r="F1" s="34" t="s">
        <v>1109</v>
      </c>
      <c r="G1" s="34" t="s">
        <v>1110</v>
      </c>
      <c r="H1" s="34" t="s">
        <v>1111</v>
      </c>
      <c r="I1" s="34" t="s">
        <v>208</v>
      </c>
      <c r="J1" s="34" t="s">
        <v>1112</v>
      </c>
      <c r="K1" s="34" t="s">
        <v>1113</v>
      </c>
      <c r="L1" s="34" t="s">
        <v>1114</v>
      </c>
      <c r="M1" s="34" t="s">
        <v>1115</v>
      </c>
      <c r="N1" s="34" t="s">
        <v>1116</v>
      </c>
      <c r="O1" s="34" t="s">
        <v>1117</v>
      </c>
      <c r="P1" s="34" t="s">
        <v>1118</v>
      </c>
      <c r="Q1" s="34" t="s">
        <v>1119</v>
      </c>
      <c r="R1" s="34" t="s">
        <v>1120</v>
      </c>
      <c r="S1" s="34" t="s">
        <v>1121</v>
      </c>
      <c r="T1" s="34" t="s">
        <v>1122</v>
      </c>
      <c r="U1" s="34" t="s">
        <v>1123</v>
      </c>
      <c r="V1" s="34" t="s">
        <v>1124</v>
      </c>
      <c r="W1" s="34" t="s">
        <v>1125</v>
      </c>
      <c r="X1" s="34" t="s">
        <v>1126</v>
      </c>
      <c r="Y1" s="34" t="s">
        <v>1127</v>
      </c>
      <c r="Z1" s="34" t="s">
        <v>0</v>
      </c>
      <c r="AA1" s="34" t="s">
        <v>1128</v>
      </c>
      <c r="AB1" s="34" t="s">
        <v>1129</v>
      </c>
      <c r="AC1" s="34" t="s">
        <v>1130</v>
      </c>
      <c r="AD1" s="34" t="s">
        <v>594</v>
      </c>
      <c r="AE1" s="34" t="s">
        <v>1131</v>
      </c>
      <c r="AF1" s="34" t="s">
        <v>1132</v>
      </c>
      <c r="AG1" s="34" t="s">
        <v>1133</v>
      </c>
      <c r="AH1" s="34" t="s">
        <v>1134</v>
      </c>
      <c r="AI1" s="34" t="s">
        <v>1135</v>
      </c>
      <c r="AJ1" s="34" t="s">
        <v>5</v>
      </c>
      <c r="AK1" s="34" t="s">
        <v>1136</v>
      </c>
      <c r="AL1" s="34" t="s">
        <v>1137</v>
      </c>
      <c r="AM1" s="34" t="s">
        <v>1138</v>
      </c>
      <c r="AN1" s="34" t="s">
        <v>1139</v>
      </c>
      <c r="AO1" s="34" t="s">
        <v>1140</v>
      </c>
      <c r="AP1" s="34" t="s">
        <v>1141</v>
      </c>
      <c r="AQ1" s="34" t="s">
        <v>1142</v>
      </c>
      <c r="AR1" s="34" t="s">
        <v>1143</v>
      </c>
      <c r="AS1" s="34" t="s">
        <v>1144</v>
      </c>
      <c r="AT1" s="34" t="s">
        <v>1145</v>
      </c>
      <c r="AU1" s="34" t="s">
        <v>1146</v>
      </c>
      <c r="AV1" s="34" t="s">
        <v>1147</v>
      </c>
      <c r="AW1" s="34" t="s">
        <v>1148</v>
      </c>
      <c r="AX1" s="34" t="s">
        <v>1149</v>
      </c>
      <c r="AY1" s="34" t="s">
        <v>1150</v>
      </c>
      <c r="AZ1" s="34" t="s">
        <v>1151</v>
      </c>
      <c r="BA1" s="34" t="s">
        <v>1152</v>
      </c>
      <c r="BB1" s="34" t="s">
        <v>1153</v>
      </c>
      <c r="BC1" s="34" t="s">
        <v>1154</v>
      </c>
      <c r="BD1" s="34" t="s">
        <v>1155</v>
      </c>
      <c r="BE1" s="34" t="s">
        <v>1156</v>
      </c>
      <c r="BF1" s="34" t="s">
        <v>1157</v>
      </c>
      <c r="BG1" s="34" t="s">
        <v>1158</v>
      </c>
      <c r="BH1" s="34" t="s">
        <v>1159</v>
      </c>
      <c r="BI1" s="34" t="s">
        <v>1160</v>
      </c>
      <c r="BJ1" s="34" t="s">
        <v>1161</v>
      </c>
      <c r="BK1" s="34" t="s">
        <v>1162</v>
      </c>
      <c r="BL1" s="34" t="s">
        <v>1163</v>
      </c>
      <c r="BM1" s="34" t="s">
        <v>1164</v>
      </c>
      <c r="BN1" s="34" t="s">
        <v>1165</v>
      </c>
      <c r="BO1" s="34" t="s">
        <v>1166</v>
      </c>
      <c r="BP1" s="34" t="s">
        <v>1167</v>
      </c>
      <c r="BQ1" s="34" t="s">
        <v>1168</v>
      </c>
      <c r="BR1" s="34" t="s">
        <v>1169</v>
      </c>
      <c r="BS1" s="34" t="s">
        <v>1170</v>
      </c>
      <c r="BT1" s="34" t="s">
        <v>1171</v>
      </c>
      <c r="BU1" s="34" t="s">
        <v>1172</v>
      </c>
      <c r="BV1" s="34" t="s">
        <v>1173</v>
      </c>
      <c r="BW1" s="34" t="s">
        <v>1174</v>
      </c>
      <c r="BX1" s="34" t="s">
        <v>1175</v>
      </c>
      <c r="BY1" s="34" t="s">
        <v>1176</v>
      </c>
      <c r="BZ1" s="34" t="s">
        <v>1177</v>
      </c>
      <c r="CA1" s="34" t="s">
        <v>1178</v>
      </c>
      <c r="CB1" s="34" t="s">
        <v>1030</v>
      </c>
      <c r="CC1" s="34" t="s">
        <v>1179</v>
      </c>
      <c r="CD1" s="34" t="s">
        <v>1180</v>
      </c>
      <c r="CE1" s="34" t="s">
        <v>1181</v>
      </c>
      <c r="CF1" s="34" t="s">
        <v>1182</v>
      </c>
      <c r="CG1" s="34" t="s">
        <v>1183</v>
      </c>
      <c r="CH1" s="34" t="s">
        <v>1184</v>
      </c>
    </row>
    <row r="2" spans="1:86" x14ac:dyDescent="0.25">
      <c r="A2" s="34" t="s">
        <v>1195</v>
      </c>
      <c r="B2" s="34">
        <v>2014</v>
      </c>
      <c r="C2" s="34" t="s">
        <v>10453</v>
      </c>
      <c r="D2" s="34" t="s">
        <v>6746</v>
      </c>
      <c r="E2" s="34" t="s">
        <v>10452</v>
      </c>
      <c r="F2" s="34" t="s">
        <v>700</v>
      </c>
      <c r="G2" s="34" t="s">
        <v>700</v>
      </c>
      <c r="H2" s="34" t="s">
        <v>6743</v>
      </c>
      <c r="I2" s="34" t="s">
        <v>10451</v>
      </c>
      <c r="J2" s="34" t="s">
        <v>10450</v>
      </c>
      <c r="K2" s="34">
        <v>2014</v>
      </c>
      <c r="L2" s="60">
        <v>43952.564363425925</v>
      </c>
      <c r="M2" s="60">
        <v>43952.564363425925</v>
      </c>
      <c r="N2" s="34" t="s">
        <v>700</v>
      </c>
      <c r="O2" s="34" t="s">
        <v>10449</v>
      </c>
      <c r="P2" s="34" t="s">
        <v>700</v>
      </c>
      <c r="Q2" s="34" t="s">
        <v>700</v>
      </c>
      <c r="R2" s="34" t="s">
        <v>700</v>
      </c>
      <c r="S2" s="34" t="s">
        <v>700</v>
      </c>
      <c r="T2" s="34" t="s">
        <v>700</v>
      </c>
      <c r="U2" s="34" t="s">
        <v>700</v>
      </c>
      <c r="V2" s="34" t="s">
        <v>700</v>
      </c>
      <c r="W2" s="34" t="s">
        <v>700</v>
      </c>
      <c r="X2" s="34" t="s">
        <v>700</v>
      </c>
      <c r="Y2" s="34" t="s">
        <v>700</v>
      </c>
      <c r="Z2" s="34" t="s">
        <v>700</v>
      </c>
      <c r="AA2" s="34" t="s">
        <v>700</v>
      </c>
      <c r="AB2" s="34" t="s">
        <v>700</v>
      </c>
      <c r="AC2" s="34" t="s">
        <v>700</v>
      </c>
      <c r="AD2" s="34" t="s">
        <v>700</v>
      </c>
      <c r="AE2" s="34" t="s">
        <v>700</v>
      </c>
      <c r="AF2" s="34" t="s">
        <v>700</v>
      </c>
      <c r="AG2" s="34" t="s">
        <v>700</v>
      </c>
      <c r="AH2" s="34" t="s">
        <v>700</v>
      </c>
      <c r="AI2" s="34" t="s">
        <v>700</v>
      </c>
      <c r="AJ2" s="34" t="s">
        <v>700</v>
      </c>
      <c r="AK2" s="34" t="s">
        <v>700</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row>
    <row r="3" spans="1:86" x14ac:dyDescent="0.25">
      <c r="A3" s="34" t="s">
        <v>1243</v>
      </c>
      <c r="B3" s="34">
        <v>2014</v>
      </c>
      <c r="C3" s="34" t="s">
        <v>10448</v>
      </c>
      <c r="D3" s="34" t="s">
        <v>10447</v>
      </c>
      <c r="E3" s="34" t="s">
        <v>3352</v>
      </c>
      <c r="F3" s="34" t="s">
        <v>700</v>
      </c>
      <c r="G3" s="34" t="s">
        <v>700</v>
      </c>
      <c r="H3" s="34" t="s">
        <v>10446</v>
      </c>
      <c r="I3" s="34" t="s">
        <v>10445</v>
      </c>
      <c r="J3" s="34" t="s">
        <v>10444</v>
      </c>
      <c r="K3" s="34">
        <v>2014</v>
      </c>
      <c r="L3" s="60">
        <v>43952.564363425925</v>
      </c>
      <c r="M3" s="60">
        <v>43952.564363425925</v>
      </c>
      <c r="N3" s="34" t="s">
        <v>700</v>
      </c>
      <c r="O3" s="34" t="s">
        <v>10443</v>
      </c>
      <c r="P3" s="34" t="s">
        <v>700</v>
      </c>
      <c r="Q3" s="34" t="s">
        <v>700</v>
      </c>
      <c r="R3" s="34" t="s">
        <v>10442</v>
      </c>
      <c r="S3" s="34" t="s">
        <v>700</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700</v>
      </c>
      <c r="AK3" s="34" t="s">
        <v>700</v>
      </c>
      <c r="AL3" s="34" t="s">
        <v>700</v>
      </c>
      <c r="AM3" s="34" t="s">
        <v>700</v>
      </c>
      <c r="AN3" s="34" t="s">
        <v>700</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row>
    <row r="4" spans="1:86" x14ac:dyDescent="0.25">
      <c r="A4" s="34" t="s">
        <v>1195</v>
      </c>
      <c r="B4" s="34">
        <v>2014</v>
      </c>
      <c r="C4" s="34" t="s">
        <v>10441</v>
      </c>
      <c r="D4" s="34" t="s">
        <v>10440</v>
      </c>
      <c r="E4" s="34" t="s">
        <v>9930</v>
      </c>
      <c r="F4" s="34" t="s">
        <v>700</v>
      </c>
      <c r="G4" s="34" t="s">
        <v>700</v>
      </c>
      <c r="H4" s="34" t="s">
        <v>7459</v>
      </c>
      <c r="I4" s="34" t="s">
        <v>10439</v>
      </c>
      <c r="J4" s="34" t="s">
        <v>10438</v>
      </c>
      <c r="K4" s="34">
        <v>2014</v>
      </c>
      <c r="L4" s="60">
        <v>43952.564351851855</v>
      </c>
      <c r="M4" s="60">
        <v>43952.564351851855</v>
      </c>
      <c r="N4" s="34" t="s">
        <v>700</v>
      </c>
      <c r="O4" s="34" t="s">
        <v>10437</v>
      </c>
      <c r="P4" s="34" t="s">
        <v>700</v>
      </c>
      <c r="Q4" s="34" t="s">
        <v>700</v>
      </c>
      <c r="R4" s="34" t="s">
        <v>10395</v>
      </c>
      <c r="S4" s="34" t="s">
        <v>700</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10394</v>
      </c>
      <c r="AJ4" s="34" t="s">
        <v>700</v>
      </c>
      <c r="AK4" s="34" t="s">
        <v>700</v>
      </c>
      <c r="AL4" s="34" t="s">
        <v>700</v>
      </c>
      <c r="AM4" s="34" t="s">
        <v>700</v>
      </c>
      <c r="AN4" s="34" t="s">
        <v>700</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row>
    <row r="5" spans="1:86" x14ac:dyDescent="0.25">
      <c r="A5" s="34" t="s">
        <v>1243</v>
      </c>
      <c r="B5" s="34">
        <v>2014</v>
      </c>
      <c r="C5" s="34" t="s">
        <v>700</v>
      </c>
      <c r="D5" s="34" t="s">
        <v>10436</v>
      </c>
      <c r="E5" s="34" t="s">
        <v>3478</v>
      </c>
      <c r="F5" s="34" t="s">
        <v>700</v>
      </c>
      <c r="G5" s="34" t="s">
        <v>700</v>
      </c>
      <c r="H5" s="34" t="s">
        <v>700</v>
      </c>
      <c r="I5" s="34" t="s">
        <v>10435</v>
      </c>
      <c r="J5" s="34" t="s">
        <v>10434</v>
      </c>
      <c r="K5" s="34">
        <v>2014</v>
      </c>
      <c r="L5" s="60">
        <v>43952.564351851855</v>
      </c>
      <c r="M5" s="60">
        <v>43952.564351851855</v>
      </c>
      <c r="N5" s="34" t="s">
        <v>700</v>
      </c>
      <c r="O5" s="34" t="s">
        <v>700</v>
      </c>
      <c r="P5" s="34" t="s">
        <v>700</v>
      </c>
      <c r="Q5" s="34" t="s">
        <v>700</v>
      </c>
      <c r="R5" s="34" t="s">
        <v>10433</v>
      </c>
      <c r="S5" s="34" t="s">
        <v>700</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700</v>
      </c>
      <c r="AK5" s="34" t="s">
        <v>700</v>
      </c>
      <c r="AL5" s="34" t="s">
        <v>700</v>
      </c>
      <c r="AM5" s="34" t="s">
        <v>700</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row>
    <row r="6" spans="1:86" x14ac:dyDescent="0.25">
      <c r="A6" s="34" t="s">
        <v>1195</v>
      </c>
      <c r="B6" s="34">
        <v>2014</v>
      </c>
      <c r="C6" s="34" t="s">
        <v>10432</v>
      </c>
      <c r="D6" s="34" t="s">
        <v>10431</v>
      </c>
      <c r="E6" s="34" t="s">
        <v>10430</v>
      </c>
      <c r="F6" s="34" t="s">
        <v>700</v>
      </c>
      <c r="G6" s="34" t="s">
        <v>700</v>
      </c>
      <c r="H6" s="34" t="s">
        <v>9176</v>
      </c>
      <c r="I6" s="34" t="s">
        <v>10429</v>
      </c>
      <c r="J6" s="34" t="s">
        <v>10428</v>
      </c>
      <c r="K6" s="34">
        <v>2014</v>
      </c>
      <c r="L6" s="60">
        <v>43952.564351851855</v>
      </c>
      <c r="M6" s="60">
        <v>43952.564351851855</v>
      </c>
      <c r="N6" s="34" t="s">
        <v>700</v>
      </c>
      <c r="O6" s="34" t="s">
        <v>10427</v>
      </c>
      <c r="P6" s="34" t="s">
        <v>700</v>
      </c>
      <c r="Q6" s="34" t="s">
        <v>700</v>
      </c>
      <c r="R6" s="34" t="s">
        <v>700</v>
      </c>
      <c r="S6" s="34" t="s">
        <v>700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700</v>
      </c>
      <c r="AK6" s="34" t="s">
        <v>700</v>
      </c>
      <c r="AL6" s="34" t="s">
        <v>700</v>
      </c>
      <c r="AM6" s="34" t="s">
        <v>700</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row>
    <row r="7" spans="1:86" x14ac:dyDescent="0.25">
      <c r="A7" s="34" t="s">
        <v>1195</v>
      </c>
      <c r="B7" s="34">
        <v>2014</v>
      </c>
      <c r="C7" s="34" t="s">
        <v>10426</v>
      </c>
      <c r="D7" s="34" t="s">
        <v>9002</v>
      </c>
      <c r="E7" s="34" t="s">
        <v>10425</v>
      </c>
      <c r="F7" s="34" t="s">
        <v>700</v>
      </c>
      <c r="G7" s="34" t="s">
        <v>700</v>
      </c>
      <c r="H7" s="34" t="s">
        <v>9000</v>
      </c>
      <c r="I7" s="34" t="s">
        <v>10424</v>
      </c>
      <c r="J7" s="34" t="s">
        <v>10423</v>
      </c>
      <c r="K7" s="34">
        <v>2014</v>
      </c>
      <c r="L7" s="60">
        <v>43952.564351851855</v>
      </c>
      <c r="M7" s="60">
        <v>43952.564351851855</v>
      </c>
      <c r="N7" s="34" t="s">
        <v>700</v>
      </c>
      <c r="O7" s="34" t="s">
        <v>700</v>
      </c>
      <c r="P7" s="34" t="s">
        <v>700</v>
      </c>
      <c r="Q7" s="34" t="s">
        <v>700</v>
      </c>
      <c r="R7" s="34" t="s">
        <v>700</v>
      </c>
      <c r="S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700</v>
      </c>
      <c r="AL7" s="34" t="s">
        <v>700</v>
      </c>
      <c r="AM7" s="34" t="s">
        <v>700</v>
      </c>
      <c r="AN7" s="34" t="s">
        <v>700</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row>
    <row r="8" spans="1:86" x14ac:dyDescent="0.25">
      <c r="A8" s="34" t="s">
        <v>1243</v>
      </c>
      <c r="B8" s="34">
        <v>2014</v>
      </c>
      <c r="C8" s="34" t="s">
        <v>10418</v>
      </c>
      <c r="D8" s="34" t="s">
        <v>10422</v>
      </c>
      <c r="E8" s="34" t="s">
        <v>3478</v>
      </c>
      <c r="F8" s="34" t="s">
        <v>700</v>
      </c>
      <c r="G8" s="34" t="s">
        <v>700</v>
      </c>
      <c r="H8" s="34" t="s">
        <v>10421</v>
      </c>
      <c r="I8" s="34" t="s">
        <v>10420</v>
      </c>
      <c r="J8" s="34" t="s">
        <v>10419</v>
      </c>
      <c r="K8" s="34">
        <v>2014</v>
      </c>
      <c r="L8" s="60">
        <v>43952.564351851855</v>
      </c>
      <c r="M8" s="60">
        <v>43952.564351851855</v>
      </c>
      <c r="N8" s="34" t="s">
        <v>700</v>
      </c>
      <c r="O8" s="34" t="s">
        <v>10413</v>
      </c>
      <c r="P8" s="34" t="s">
        <v>700</v>
      </c>
      <c r="Q8" s="34" t="s">
        <v>700</v>
      </c>
      <c r="R8" s="34" t="s">
        <v>10412</v>
      </c>
      <c r="S8" s="34" t="s">
        <v>700</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700</v>
      </c>
      <c r="AK8" s="34" t="s">
        <v>700</v>
      </c>
      <c r="AL8" s="34" t="s">
        <v>700</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row>
    <row r="9" spans="1:86" x14ac:dyDescent="0.25">
      <c r="A9" s="34" t="s">
        <v>1243</v>
      </c>
      <c r="B9" s="34">
        <v>2014</v>
      </c>
      <c r="C9" s="34" t="s">
        <v>10418</v>
      </c>
      <c r="D9" s="34" t="s">
        <v>10417</v>
      </c>
      <c r="E9" s="34" t="s">
        <v>3478</v>
      </c>
      <c r="F9" s="34" t="s">
        <v>700</v>
      </c>
      <c r="G9" s="34" t="s">
        <v>700</v>
      </c>
      <c r="H9" s="34" t="s">
        <v>10416</v>
      </c>
      <c r="I9" s="34" t="s">
        <v>10415</v>
      </c>
      <c r="J9" s="34" t="s">
        <v>10414</v>
      </c>
      <c r="K9" s="34">
        <v>2014</v>
      </c>
      <c r="L9" s="60">
        <v>43952.564340277779</v>
      </c>
      <c r="M9" s="60">
        <v>43952.564340277779</v>
      </c>
      <c r="N9" s="34" t="s">
        <v>700</v>
      </c>
      <c r="O9" s="34" t="s">
        <v>10413</v>
      </c>
      <c r="P9" s="34" t="s">
        <v>700</v>
      </c>
      <c r="Q9" s="34" t="s">
        <v>700</v>
      </c>
      <c r="R9" s="34" t="s">
        <v>10412</v>
      </c>
      <c r="S9" s="34" t="s">
        <v>700</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700</v>
      </c>
      <c r="AK9" s="34" t="s">
        <v>700</v>
      </c>
      <c r="AL9" s="34" t="s">
        <v>700</v>
      </c>
      <c r="AM9" s="34" t="s">
        <v>700</v>
      </c>
      <c r="AN9" s="34" t="s">
        <v>700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row>
    <row r="10" spans="1:86" x14ac:dyDescent="0.25">
      <c r="A10" s="34" t="s">
        <v>1195</v>
      </c>
      <c r="B10" s="34">
        <v>2014</v>
      </c>
      <c r="C10" s="34" t="s">
        <v>10411</v>
      </c>
      <c r="D10" s="34" t="s">
        <v>9016</v>
      </c>
      <c r="E10" s="34" t="s">
        <v>10410</v>
      </c>
      <c r="F10" s="34" t="s">
        <v>700</v>
      </c>
      <c r="G10" s="34" t="s">
        <v>700</v>
      </c>
      <c r="H10" s="34" t="s">
        <v>9014</v>
      </c>
      <c r="I10" s="34" t="s">
        <v>10409</v>
      </c>
      <c r="J10" s="34" t="s">
        <v>10408</v>
      </c>
      <c r="K10" s="34">
        <v>2014</v>
      </c>
      <c r="L10" s="60">
        <v>43952.564340277779</v>
      </c>
      <c r="M10" s="60">
        <v>43952.564340277779</v>
      </c>
      <c r="N10" s="34" t="s">
        <v>700</v>
      </c>
      <c r="O10" s="34" t="s">
        <v>700</v>
      </c>
      <c r="P10" s="34" t="s">
        <v>700</v>
      </c>
      <c r="Q10" s="34" t="s">
        <v>700</v>
      </c>
      <c r="R10" s="34" t="s">
        <v>700</v>
      </c>
      <c r="S10" s="34" t="s">
        <v>700</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700</v>
      </c>
      <c r="AK10" s="34" t="s">
        <v>700</v>
      </c>
      <c r="AL10" s="34" t="s">
        <v>700</v>
      </c>
      <c r="AM10" s="34" t="s">
        <v>700</v>
      </c>
      <c r="AN10" s="34" t="s">
        <v>700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row>
    <row r="11" spans="1:86" x14ac:dyDescent="0.25">
      <c r="A11" s="34" t="s">
        <v>1243</v>
      </c>
      <c r="B11" s="34">
        <v>2014</v>
      </c>
      <c r="C11" s="34" t="s">
        <v>10407</v>
      </c>
      <c r="D11" s="34" t="s">
        <v>10406</v>
      </c>
      <c r="E11" s="34" t="s">
        <v>10405</v>
      </c>
      <c r="F11" s="34" t="s">
        <v>700</v>
      </c>
      <c r="G11" s="34" t="s">
        <v>700</v>
      </c>
      <c r="H11" s="34" t="s">
        <v>700</v>
      </c>
      <c r="I11" s="34" t="s">
        <v>10404</v>
      </c>
      <c r="J11" s="34" t="s">
        <v>10403</v>
      </c>
      <c r="K11" s="34">
        <v>2014</v>
      </c>
      <c r="L11" s="60">
        <v>43952.564340277779</v>
      </c>
      <c r="M11" s="60">
        <v>43952.564340277779</v>
      </c>
      <c r="N11" s="34" t="s">
        <v>700</v>
      </c>
      <c r="O11" s="34" t="s">
        <v>10402</v>
      </c>
      <c r="P11" s="34" t="s">
        <v>700</v>
      </c>
      <c r="Q11" s="34" t="s">
        <v>2668</v>
      </c>
      <c r="R11" s="34" t="s">
        <v>10401</v>
      </c>
      <c r="S11" s="34" t="s">
        <v>700</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700</v>
      </c>
      <c r="AK11" s="34" t="s">
        <v>700</v>
      </c>
      <c r="AL11" s="34" t="s">
        <v>700</v>
      </c>
      <c r="AM11" s="34" t="s">
        <v>700</v>
      </c>
      <c r="AN11" s="34" t="s">
        <v>700</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row>
    <row r="12" spans="1:86" x14ac:dyDescent="0.25">
      <c r="A12" s="34" t="s">
        <v>1195</v>
      </c>
      <c r="B12" s="34">
        <v>2014</v>
      </c>
      <c r="C12" s="34" t="s">
        <v>10400</v>
      </c>
      <c r="D12" s="34" t="s">
        <v>10399</v>
      </c>
      <c r="E12" s="34" t="s">
        <v>9930</v>
      </c>
      <c r="F12" s="34" t="s">
        <v>700</v>
      </c>
      <c r="G12" s="34" t="s">
        <v>700</v>
      </c>
      <c r="H12" s="34" t="s">
        <v>7266</v>
      </c>
      <c r="I12" s="34" t="s">
        <v>10398</v>
      </c>
      <c r="J12" s="34" t="s">
        <v>10397</v>
      </c>
      <c r="K12" s="34">
        <v>2014</v>
      </c>
      <c r="L12" s="60">
        <v>43952.564340277779</v>
      </c>
      <c r="M12" s="60">
        <v>43952.564340277779</v>
      </c>
      <c r="N12" s="34" t="s">
        <v>700</v>
      </c>
      <c r="O12" s="34" t="s">
        <v>10396</v>
      </c>
      <c r="P12" s="34" t="s">
        <v>700</v>
      </c>
      <c r="Q12" s="34" t="s">
        <v>700</v>
      </c>
      <c r="R12" s="34" t="s">
        <v>10395</v>
      </c>
      <c r="S12" s="34" t="s">
        <v>700</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10394</v>
      </c>
      <c r="AJ12" s="34" t="s">
        <v>700</v>
      </c>
      <c r="AK12" s="34" t="s">
        <v>700</v>
      </c>
      <c r="AL12" s="34" t="s">
        <v>700</v>
      </c>
      <c r="AM12" s="34" t="s">
        <v>700</v>
      </c>
      <c r="AN12" s="34" t="s">
        <v>700</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row>
    <row r="13" spans="1:86" x14ac:dyDescent="0.25">
      <c r="A13" s="34" t="s">
        <v>1195</v>
      </c>
      <c r="B13" s="34">
        <v>2014</v>
      </c>
      <c r="C13" s="34" t="s">
        <v>10393</v>
      </c>
      <c r="D13" s="34" t="s">
        <v>10392</v>
      </c>
      <c r="E13" s="34" t="s">
        <v>10391</v>
      </c>
      <c r="F13" s="34" t="s">
        <v>700</v>
      </c>
      <c r="G13" s="34" t="s">
        <v>700</v>
      </c>
      <c r="H13" s="34" t="s">
        <v>700</v>
      </c>
      <c r="I13" s="34" t="s">
        <v>10390</v>
      </c>
      <c r="J13" s="34" t="s">
        <v>10389</v>
      </c>
      <c r="K13" s="34">
        <v>2014</v>
      </c>
      <c r="L13" s="60">
        <v>43952.564340277779</v>
      </c>
      <c r="M13" s="60">
        <v>43952.564340277779</v>
      </c>
      <c r="N13" s="34" t="s">
        <v>700</v>
      </c>
      <c r="O13" s="34" t="s">
        <v>10388</v>
      </c>
      <c r="P13" s="34" t="s">
        <v>700</v>
      </c>
      <c r="Q13" s="34" t="s">
        <v>700</v>
      </c>
      <c r="R13" s="34" t="s">
        <v>700</v>
      </c>
      <c r="S13" s="34" t="s">
        <v>700</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700</v>
      </c>
      <c r="AK13" s="34" t="s">
        <v>700</v>
      </c>
      <c r="AL13" s="34" t="s">
        <v>700</v>
      </c>
      <c r="AM13" s="34" t="s">
        <v>700</v>
      </c>
      <c r="AN13" s="34" t="s">
        <v>700</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row>
    <row r="14" spans="1:86" x14ac:dyDescent="0.25">
      <c r="A14" s="34" t="s">
        <v>1243</v>
      </c>
      <c r="B14" s="34">
        <v>2014</v>
      </c>
      <c r="C14" s="34" t="s">
        <v>10387</v>
      </c>
      <c r="D14" s="34" t="s">
        <v>10386</v>
      </c>
      <c r="E14" s="34" t="s">
        <v>10385</v>
      </c>
      <c r="F14" s="34" t="s">
        <v>700</v>
      </c>
      <c r="G14" s="34" t="s">
        <v>700</v>
      </c>
      <c r="H14" s="34" t="s">
        <v>10384</v>
      </c>
      <c r="I14" s="34" t="s">
        <v>10383</v>
      </c>
      <c r="J14" s="34" t="s">
        <v>10382</v>
      </c>
      <c r="K14" s="34">
        <v>2014</v>
      </c>
      <c r="L14" s="60">
        <v>43952.564328703702</v>
      </c>
      <c r="M14" s="60">
        <v>43952.564328703702</v>
      </c>
      <c r="N14" s="34" t="s">
        <v>700</v>
      </c>
      <c r="O14" s="34" t="s">
        <v>10381</v>
      </c>
      <c r="P14" s="34" t="s">
        <v>700</v>
      </c>
      <c r="Q14" s="34" t="s">
        <v>10380</v>
      </c>
      <c r="R14" s="34" t="s">
        <v>3545</v>
      </c>
      <c r="S14" s="34" t="s">
        <v>700</v>
      </c>
      <c r="T14" s="34" t="s">
        <v>700</v>
      </c>
      <c r="U14" s="34" t="s">
        <v>700</v>
      </c>
      <c r="V14" s="34" t="s">
        <v>700</v>
      </c>
      <c r="W14" s="34" t="s">
        <v>700</v>
      </c>
      <c r="X14" s="34" t="s">
        <v>700</v>
      </c>
      <c r="Y14" s="34" t="s">
        <v>700</v>
      </c>
      <c r="Z14" s="34" t="s">
        <v>700</v>
      </c>
      <c r="AA14" s="34" t="s">
        <v>700</v>
      </c>
      <c r="AB14" s="34" t="s">
        <v>700</v>
      </c>
      <c r="AC14" s="34" t="s">
        <v>700</v>
      </c>
      <c r="AD14" s="34" t="s">
        <v>700</v>
      </c>
      <c r="AE14" s="34" t="s">
        <v>700</v>
      </c>
      <c r="AF14" s="34" t="s">
        <v>700</v>
      </c>
      <c r="AG14" s="34" t="s">
        <v>700</v>
      </c>
      <c r="AH14" s="34" t="s">
        <v>700</v>
      </c>
      <c r="AI14" s="34" t="s">
        <v>700</v>
      </c>
      <c r="AJ14" s="34" t="s">
        <v>700</v>
      </c>
      <c r="AK14" s="34" t="s">
        <v>700</v>
      </c>
      <c r="AL14" s="34" t="s">
        <v>700</v>
      </c>
      <c r="AM14" s="34" t="s">
        <v>700</v>
      </c>
      <c r="AN14" s="34" t="s">
        <v>700</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row>
    <row r="15" spans="1:86" x14ac:dyDescent="0.25">
      <c r="A15" s="34" t="s">
        <v>1195</v>
      </c>
      <c r="B15" s="34">
        <v>2014</v>
      </c>
      <c r="C15" s="34" t="s">
        <v>10379</v>
      </c>
      <c r="D15" s="34" t="s">
        <v>8125</v>
      </c>
      <c r="E15" s="34" t="s">
        <v>10378</v>
      </c>
      <c r="F15" s="34" t="s">
        <v>700</v>
      </c>
      <c r="G15" s="34" t="s">
        <v>700</v>
      </c>
      <c r="H15" s="34" t="s">
        <v>8123</v>
      </c>
      <c r="I15" s="34" t="s">
        <v>10377</v>
      </c>
      <c r="J15" s="34" t="s">
        <v>10376</v>
      </c>
      <c r="K15" s="34">
        <v>2014</v>
      </c>
      <c r="L15" s="60">
        <v>43952.564328703702</v>
      </c>
      <c r="M15" s="60">
        <v>43952.564328703702</v>
      </c>
      <c r="N15" s="34" t="s">
        <v>700</v>
      </c>
      <c r="O15" s="34" t="s">
        <v>10375</v>
      </c>
      <c r="P15" s="34" t="s">
        <v>700</v>
      </c>
      <c r="Q15" s="34" t="s">
        <v>700</v>
      </c>
      <c r="R15" s="34" t="s">
        <v>10374</v>
      </c>
      <c r="S15" s="34" t="s">
        <v>700</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700</v>
      </c>
      <c r="AK15" s="34" t="s">
        <v>700</v>
      </c>
      <c r="AL15" s="34" t="s">
        <v>700</v>
      </c>
      <c r="AM15" s="34" t="s">
        <v>700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row>
    <row r="16" spans="1:86" x14ac:dyDescent="0.25">
      <c r="A16" s="34" t="s">
        <v>1243</v>
      </c>
      <c r="B16" s="34">
        <v>2014</v>
      </c>
      <c r="C16" s="34" t="s">
        <v>10057</v>
      </c>
      <c r="D16" s="34" t="s">
        <v>7700</v>
      </c>
      <c r="E16" s="34" t="s">
        <v>7699</v>
      </c>
      <c r="F16" s="34" t="s">
        <v>700</v>
      </c>
      <c r="G16" s="34" t="s">
        <v>700</v>
      </c>
      <c r="H16" s="34" t="s">
        <v>10373</v>
      </c>
      <c r="I16" s="34" t="s">
        <v>10372</v>
      </c>
      <c r="J16" s="34" t="s">
        <v>10371</v>
      </c>
      <c r="K16" s="34">
        <v>2014</v>
      </c>
      <c r="L16" s="60">
        <v>43952.564328703702</v>
      </c>
      <c r="M16" s="60">
        <v>43952.564328703702</v>
      </c>
      <c r="N16" s="34" t="s">
        <v>700</v>
      </c>
      <c r="O16" s="34" t="s">
        <v>10370</v>
      </c>
      <c r="P16" s="34" t="s">
        <v>700</v>
      </c>
      <c r="Q16" s="34" t="s">
        <v>700</v>
      </c>
      <c r="R16" s="34" t="s">
        <v>10369</v>
      </c>
      <c r="S16" s="34" t="s">
        <v>700</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700</v>
      </c>
      <c r="AL16" s="34" t="s">
        <v>700</v>
      </c>
      <c r="AM16" s="34" t="s">
        <v>700</v>
      </c>
      <c r="AN16" s="34" t="s">
        <v>700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row>
    <row r="17" spans="1:86" x14ac:dyDescent="0.25">
      <c r="A17" s="34" t="s">
        <v>6252</v>
      </c>
      <c r="B17" s="34">
        <v>2014</v>
      </c>
      <c r="C17" s="34" t="s">
        <v>10368</v>
      </c>
      <c r="D17" s="34" t="s">
        <v>6042</v>
      </c>
      <c r="E17" s="34" t="s">
        <v>700</v>
      </c>
      <c r="F17" s="34" t="s">
        <v>700</v>
      </c>
      <c r="G17" s="34" t="s">
        <v>700</v>
      </c>
      <c r="H17" s="34" t="s">
        <v>700</v>
      </c>
      <c r="I17" s="34" t="s">
        <v>10367</v>
      </c>
      <c r="J17" s="34" t="s">
        <v>10366</v>
      </c>
      <c r="K17" s="34">
        <v>2014</v>
      </c>
      <c r="L17" s="60">
        <v>43952.564328703702</v>
      </c>
      <c r="M17" s="60">
        <v>43952.564328703702</v>
      </c>
      <c r="N17" s="34" t="s">
        <v>700</v>
      </c>
      <c r="O17" s="34" t="s">
        <v>700</v>
      </c>
      <c r="P17" s="34" t="s">
        <v>10365</v>
      </c>
      <c r="Q17" s="34" t="s">
        <v>700</v>
      </c>
      <c r="R17" s="34" t="s">
        <v>700</v>
      </c>
      <c r="S17" s="34" t="s">
        <v>700</v>
      </c>
      <c r="T17" s="34" t="s">
        <v>700</v>
      </c>
      <c r="U17" s="34" t="s">
        <v>700</v>
      </c>
      <c r="V17" s="34" t="s">
        <v>700</v>
      </c>
      <c r="W17" s="34" t="s">
        <v>700</v>
      </c>
      <c r="X17" s="34" t="s">
        <v>700</v>
      </c>
      <c r="Y17" s="34" t="s">
        <v>700</v>
      </c>
      <c r="Z17" s="34" t="s">
        <v>700</v>
      </c>
      <c r="AA17" s="34" t="s">
        <v>700</v>
      </c>
      <c r="AB17" s="34" t="s">
        <v>700</v>
      </c>
      <c r="AC17" s="34" t="s">
        <v>700</v>
      </c>
      <c r="AD17" s="34" t="s">
        <v>700</v>
      </c>
      <c r="AE17" s="34" t="s">
        <v>700</v>
      </c>
      <c r="AF17" s="34" t="s">
        <v>700</v>
      </c>
      <c r="AG17" s="34" t="s">
        <v>700</v>
      </c>
      <c r="AH17" s="34" t="s">
        <v>700</v>
      </c>
      <c r="AI17" s="34" t="s">
        <v>10364</v>
      </c>
      <c r="AJ17" s="34" t="s">
        <v>700</v>
      </c>
      <c r="AK17" s="34" t="s">
        <v>700</v>
      </c>
      <c r="AL17" s="34" t="s">
        <v>700</v>
      </c>
      <c r="AM17" s="34" t="s">
        <v>700</v>
      </c>
      <c r="AN17" s="34" t="s">
        <v>700</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row>
    <row r="18" spans="1:86" x14ac:dyDescent="0.25">
      <c r="A18" s="34" t="s">
        <v>1243</v>
      </c>
      <c r="B18" s="34">
        <v>2010</v>
      </c>
      <c r="C18" s="34" t="s">
        <v>10363</v>
      </c>
      <c r="D18" s="34" t="s">
        <v>10362</v>
      </c>
      <c r="E18" s="34" t="s">
        <v>10361</v>
      </c>
      <c r="F18" s="34" t="s">
        <v>700</v>
      </c>
      <c r="G18" s="34" t="s">
        <v>700</v>
      </c>
      <c r="H18" s="34" t="s">
        <v>10360</v>
      </c>
      <c r="I18" s="34" t="s">
        <v>10359</v>
      </c>
      <c r="J18" s="34" t="s">
        <v>10358</v>
      </c>
      <c r="K18" s="34">
        <v>2010</v>
      </c>
      <c r="L18" s="60">
        <v>43952.564525462964</v>
      </c>
      <c r="M18" s="60">
        <v>43952.564525462964</v>
      </c>
      <c r="N18" s="34" t="s">
        <v>700</v>
      </c>
      <c r="O18" s="34" t="s">
        <v>10357</v>
      </c>
      <c r="P18" s="34" t="s">
        <v>700</v>
      </c>
      <c r="Q18" s="34" t="s">
        <v>2668</v>
      </c>
      <c r="R18" s="34" t="s">
        <v>2680</v>
      </c>
      <c r="S18" s="34" t="s">
        <v>700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700</v>
      </c>
      <c r="AL18" s="34" t="s">
        <v>700</v>
      </c>
      <c r="AM18" s="34" t="s">
        <v>700</v>
      </c>
      <c r="AN18" s="34" t="s">
        <v>700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row>
    <row r="19" spans="1:86" x14ac:dyDescent="0.25">
      <c r="A19" s="34" t="s">
        <v>1195</v>
      </c>
      <c r="B19" s="34">
        <v>2010</v>
      </c>
      <c r="C19" s="34" t="s">
        <v>10356</v>
      </c>
      <c r="D19" s="34" t="s">
        <v>10355</v>
      </c>
      <c r="E19" s="34" t="s">
        <v>10354</v>
      </c>
      <c r="F19" s="34" t="s">
        <v>700</v>
      </c>
      <c r="G19" s="34" t="s">
        <v>700</v>
      </c>
      <c r="H19" s="34" t="s">
        <v>10353</v>
      </c>
      <c r="I19" s="34" t="s">
        <v>10352</v>
      </c>
      <c r="J19" s="34" t="s">
        <v>10351</v>
      </c>
      <c r="K19" s="34">
        <v>2010</v>
      </c>
      <c r="L19" s="60">
        <v>43952.564525462964</v>
      </c>
      <c r="M19" s="60">
        <v>43952.564525462964</v>
      </c>
      <c r="N19" s="34" t="s">
        <v>700</v>
      </c>
      <c r="O19" s="34" t="s">
        <v>10350</v>
      </c>
      <c r="P19" s="34" t="s">
        <v>700</v>
      </c>
      <c r="Q19" s="34" t="s">
        <v>700</v>
      </c>
      <c r="R19" s="34" t="s">
        <v>2780</v>
      </c>
      <c r="S19" s="34" t="s">
        <v>700</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700</v>
      </c>
      <c r="AK19" s="34" t="s">
        <v>700</v>
      </c>
      <c r="AL19" s="34" t="s">
        <v>700</v>
      </c>
      <c r="AM19" s="34" t="s">
        <v>700</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row>
    <row r="20" spans="1:86" x14ac:dyDescent="0.25">
      <c r="A20" s="34" t="s">
        <v>1243</v>
      </c>
      <c r="B20" s="34">
        <v>2010</v>
      </c>
      <c r="C20" s="34" t="s">
        <v>10349</v>
      </c>
      <c r="D20" s="34" t="s">
        <v>10348</v>
      </c>
      <c r="E20" s="34" t="s">
        <v>10347</v>
      </c>
      <c r="F20" s="34" t="s">
        <v>700</v>
      </c>
      <c r="G20" s="34" t="s">
        <v>700</v>
      </c>
      <c r="H20" s="34" t="s">
        <v>10346</v>
      </c>
      <c r="I20" s="34" t="s">
        <v>10345</v>
      </c>
      <c r="J20" s="34" t="s">
        <v>10344</v>
      </c>
      <c r="K20" s="34">
        <v>2010</v>
      </c>
      <c r="L20" s="60">
        <v>43952.564513888887</v>
      </c>
      <c r="M20" s="60">
        <v>43952.564513888887</v>
      </c>
      <c r="N20" s="34" t="s">
        <v>700</v>
      </c>
      <c r="O20" s="34" t="s">
        <v>10343</v>
      </c>
      <c r="P20" s="34" t="s">
        <v>700</v>
      </c>
      <c r="Q20" s="34" t="s">
        <v>2727</v>
      </c>
      <c r="R20" s="34" t="s">
        <v>10342</v>
      </c>
      <c r="S20" s="34" t="s">
        <v>700</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700</v>
      </c>
      <c r="AK20" s="34" t="s">
        <v>700</v>
      </c>
      <c r="AL20" s="34" t="s">
        <v>700</v>
      </c>
      <c r="AM20" s="34" t="s">
        <v>700</v>
      </c>
      <c r="AN20" s="34" t="s">
        <v>700</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row>
    <row r="21" spans="1:86" x14ac:dyDescent="0.25">
      <c r="A21" s="34" t="s">
        <v>1243</v>
      </c>
      <c r="B21" s="34">
        <v>2010</v>
      </c>
      <c r="C21" s="34" t="s">
        <v>10341</v>
      </c>
      <c r="D21" s="34" t="s">
        <v>10340</v>
      </c>
      <c r="E21" s="34" t="s">
        <v>10319</v>
      </c>
      <c r="F21" s="34" t="s">
        <v>700</v>
      </c>
      <c r="G21" s="34" t="s">
        <v>700</v>
      </c>
      <c r="H21" s="34" t="s">
        <v>10339</v>
      </c>
      <c r="I21" s="34" t="s">
        <v>10338</v>
      </c>
      <c r="J21" s="34" t="s">
        <v>10337</v>
      </c>
      <c r="K21" s="34">
        <v>2010</v>
      </c>
      <c r="L21" s="60">
        <v>43952.564513888887</v>
      </c>
      <c r="M21" s="60">
        <v>43952.564513888887</v>
      </c>
      <c r="N21" s="34" t="s">
        <v>700</v>
      </c>
      <c r="O21" s="34" t="s">
        <v>10336</v>
      </c>
      <c r="P21" s="34" t="s">
        <v>700</v>
      </c>
      <c r="Q21" s="34" t="s">
        <v>3447</v>
      </c>
      <c r="R21" s="34" t="s">
        <v>10314</v>
      </c>
      <c r="S21" s="34" t="s">
        <v>700</v>
      </c>
      <c r="T21" s="34" t="s">
        <v>700</v>
      </c>
      <c r="U21" s="34" t="s">
        <v>700</v>
      </c>
      <c r="V21" s="34" t="s">
        <v>700</v>
      </c>
      <c r="W21" s="34" t="s">
        <v>700</v>
      </c>
      <c r="X21" s="34" t="s">
        <v>700</v>
      </c>
      <c r="Y21" s="34" t="s">
        <v>700</v>
      </c>
      <c r="Z21" s="34" t="s">
        <v>700</v>
      </c>
      <c r="AA21" s="34" t="s">
        <v>700</v>
      </c>
      <c r="AB21" s="34" t="s">
        <v>700</v>
      </c>
      <c r="AC21" s="34" t="s">
        <v>700</v>
      </c>
      <c r="AD21" s="34" t="s">
        <v>700</v>
      </c>
      <c r="AE21" s="34" t="s">
        <v>700</v>
      </c>
      <c r="AF21" s="34" t="s">
        <v>700</v>
      </c>
      <c r="AG21" s="34" t="s">
        <v>700</v>
      </c>
      <c r="AH21" s="34" t="s">
        <v>700</v>
      </c>
      <c r="AI21" s="34" t="s">
        <v>700</v>
      </c>
      <c r="AJ21" s="34" t="s">
        <v>700</v>
      </c>
      <c r="AK21" s="34" t="s">
        <v>700</v>
      </c>
      <c r="AL21" s="34" t="s">
        <v>700</v>
      </c>
      <c r="AM21" s="34" t="s">
        <v>700</v>
      </c>
      <c r="AN21" s="34" t="s">
        <v>700</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row>
    <row r="22" spans="1:86" x14ac:dyDescent="0.25">
      <c r="A22" s="34" t="s">
        <v>1243</v>
      </c>
      <c r="B22" s="34">
        <v>2010</v>
      </c>
      <c r="C22" s="34" t="s">
        <v>10335</v>
      </c>
      <c r="D22" s="34" t="s">
        <v>10334</v>
      </c>
      <c r="E22" s="34" t="s">
        <v>10333</v>
      </c>
      <c r="F22" s="34" t="s">
        <v>700</v>
      </c>
      <c r="G22" s="34" t="s">
        <v>700</v>
      </c>
      <c r="H22" s="34" t="s">
        <v>700</v>
      </c>
      <c r="I22" s="34" t="s">
        <v>10332</v>
      </c>
      <c r="J22" s="34" t="s">
        <v>10331</v>
      </c>
      <c r="K22" s="34">
        <v>2010</v>
      </c>
      <c r="L22" s="60">
        <v>43952.564513888887</v>
      </c>
      <c r="M22" s="60">
        <v>43952.564513888887</v>
      </c>
      <c r="N22" s="34" t="s">
        <v>700</v>
      </c>
      <c r="O22" s="34" t="s">
        <v>10330</v>
      </c>
      <c r="P22" s="34" t="s">
        <v>700</v>
      </c>
      <c r="Q22" s="34" t="s">
        <v>2780</v>
      </c>
      <c r="R22" s="34" t="s">
        <v>10329</v>
      </c>
      <c r="S22" s="34" t="s">
        <v>700</v>
      </c>
      <c r="T22" s="34" t="s">
        <v>700</v>
      </c>
      <c r="U22" s="34" t="s">
        <v>700</v>
      </c>
      <c r="V22" s="34" t="s">
        <v>700</v>
      </c>
      <c r="W22" s="34" t="s">
        <v>700</v>
      </c>
      <c r="X22" s="34" t="s">
        <v>700</v>
      </c>
      <c r="Y22" s="34" t="s">
        <v>700</v>
      </c>
      <c r="Z22" s="34" t="s">
        <v>700</v>
      </c>
      <c r="AA22" s="34" t="s">
        <v>700</v>
      </c>
      <c r="AB22" s="34" t="s">
        <v>700</v>
      </c>
      <c r="AC22" s="34" t="s">
        <v>700</v>
      </c>
      <c r="AD22" s="34" t="s">
        <v>700</v>
      </c>
      <c r="AE22" s="34" t="s">
        <v>700</v>
      </c>
      <c r="AF22" s="34" t="s">
        <v>700</v>
      </c>
      <c r="AG22" s="34" t="s">
        <v>700</v>
      </c>
      <c r="AH22" s="34" t="s">
        <v>700</v>
      </c>
      <c r="AI22" s="34" t="s">
        <v>700</v>
      </c>
      <c r="AJ22" s="34" t="s">
        <v>700</v>
      </c>
      <c r="AK22" s="34" t="s">
        <v>700</v>
      </c>
      <c r="AL22" s="34" t="s">
        <v>700</v>
      </c>
      <c r="AM22" s="34" t="s">
        <v>700</v>
      </c>
      <c r="AN22" s="34" t="s">
        <v>700</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row>
    <row r="23" spans="1:86" x14ac:dyDescent="0.25">
      <c r="A23" s="34" t="s">
        <v>1243</v>
      </c>
      <c r="B23" s="34">
        <v>2010</v>
      </c>
      <c r="C23" s="34" t="s">
        <v>10328</v>
      </c>
      <c r="D23" s="34" t="s">
        <v>10327</v>
      </c>
      <c r="E23" s="34" t="s">
        <v>10326</v>
      </c>
      <c r="F23" s="34" t="s">
        <v>700</v>
      </c>
      <c r="G23" s="34" t="s">
        <v>700</v>
      </c>
      <c r="H23" s="34" t="s">
        <v>700</v>
      </c>
      <c r="I23" s="34" t="s">
        <v>10325</v>
      </c>
      <c r="J23" s="34" t="s">
        <v>10324</v>
      </c>
      <c r="K23" s="34">
        <v>2010</v>
      </c>
      <c r="L23" s="60">
        <v>43952.564513888887</v>
      </c>
      <c r="M23" s="60">
        <v>43952.564513888887</v>
      </c>
      <c r="N23" s="34" t="s">
        <v>700</v>
      </c>
      <c r="O23" s="34" t="s">
        <v>10323</v>
      </c>
      <c r="P23" s="34" t="s">
        <v>700</v>
      </c>
      <c r="Q23" s="34" t="s">
        <v>2769</v>
      </c>
      <c r="R23" s="34" t="s">
        <v>10322</v>
      </c>
      <c r="S23" s="34" t="s">
        <v>700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700</v>
      </c>
      <c r="AK23" s="34" t="s">
        <v>700</v>
      </c>
      <c r="AL23" s="34" t="s">
        <v>700</v>
      </c>
      <c r="AM23" s="34" t="s">
        <v>700</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row>
    <row r="24" spans="1:86" x14ac:dyDescent="0.25">
      <c r="A24" s="34" t="s">
        <v>1243</v>
      </c>
      <c r="B24" s="34">
        <v>2010</v>
      </c>
      <c r="C24" s="34" t="s">
        <v>10321</v>
      </c>
      <c r="D24" s="34" t="s">
        <v>10320</v>
      </c>
      <c r="E24" s="34" t="s">
        <v>10319</v>
      </c>
      <c r="F24" s="34" t="s">
        <v>700</v>
      </c>
      <c r="G24" s="34" t="s">
        <v>700</v>
      </c>
      <c r="H24" s="34" t="s">
        <v>10318</v>
      </c>
      <c r="I24" s="34" t="s">
        <v>10317</v>
      </c>
      <c r="J24" s="34" t="s">
        <v>10316</v>
      </c>
      <c r="K24" s="34">
        <v>2010</v>
      </c>
      <c r="L24" s="60">
        <v>43952.564513888887</v>
      </c>
      <c r="M24" s="60">
        <v>43952.564513888887</v>
      </c>
      <c r="N24" s="34" t="s">
        <v>700</v>
      </c>
      <c r="O24" s="34" t="s">
        <v>10315</v>
      </c>
      <c r="P24" s="34" t="s">
        <v>700</v>
      </c>
      <c r="Q24" s="34" t="s">
        <v>2680</v>
      </c>
      <c r="R24" s="34" t="s">
        <v>10314</v>
      </c>
      <c r="S24" s="34" t="s">
        <v>700</v>
      </c>
      <c r="T24" s="34" t="s">
        <v>700</v>
      </c>
      <c r="U24" s="34" t="s">
        <v>700</v>
      </c>
      <c r="V24" s="34" t="s">
        <v>700</v>
      </c>
      <c r="W24" s="34" t="s">
        <v>700</v>
      </c>
      <c r="X24" s="34" t="s">
        <v>700</v>
      </c>
      <c r="Y24" s="34" t="s">
        <v>700</v>
      </c>
      <c r="Z24" s="34" t="s">
        <v>700</v>
      </c>
      <c r="AA24" s="34" t="s">
        <v>700</v>
      </c>
      <c r="AB24" s="34" t="s">
        <v>700</v>
      </c>
      <c r="AC24" s="34" t="s">
        <v>700</v>
      </c>
      <c r="AD24" s="34" t="s">
        <v>700</v>
      </c>
      <c r="AE24" s="34" t="s">
        <v>700</v>
      </c>
      <c r="AF24" s="34" t="s">
        <v>700</v>
      </c>
      <c r="AG24" s="34" t="s">
        <v>700</v>
      </c>
      <c r="AH24" s="34" t="s">
        <v>700</v>
      </c>
      <c r="AI24" s="34" t="s">
        <v>700</v>
      </c>
      <c r="AJ24" s="34" t="s">
        <v>700</v>
      </c>
      <c r="AK24" s="34" t="s">
        <v>700</v>
      </c>
      <c r="AL24" s="34" t="s">
        <v>700</v>
      </c>
      <c r="AM24" s="34" t="s">
        <v>700</v>
      </c>
      <c r="AN24" s="34" t="s">
        <v>700</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row>
    <row r="25" spans="1:86" x14ac:dyDescent="0.25">
      <c r="A25" s="34" t="s">
        <v>1243</v>
      </c>
      <c r="B25" s="34">
        <v>2010</v>
      </c>
      <c r="C25" s="34" t="s">
        <v>10313</v>
      </c>
      <c r="D25" s="34" t="s">
        <v>10312</v>
      </c>
      <c r="E25" s="34" t="s">
        <v>10311</v>
      </c>
      <c r="F25" s="34" t="s">
        <v>700</v>
      </c>
      <c r="G25" s="34" t="s">
        <v>700</v>
      </c>
      <c r="H25" s="34" t="s">
        <v>10310</v>
      </c>
      <c r="I25" s="34" t="s">
        <v>10309</v>
      </c>
      <c r="J25" s="34" t="s">
        <v>10308</v>
      </c>
      <c r="K25" s="34">
        <v>2010</v>
      </c>
      <c r="L25" s="60">
        <v>43952.564513888887</v>
      </c>
      <c r="M25" s="60">
        <v>43952.564513888887</v>
      </c>
      <c r="N25" s="34" t="s">
        <v>700</v>
      </c>
      <c r="O25" s="34" t="s">
        <v>10307</v>
      </c>
      <c r="P25" s="34" t="s">
        <v>700</v>
      </c>
      <c r="Q25" s="34" t="s">
        <v>2769</v>
      </c>
      <c r="R25" s="34" t="s">
        <v>10306</v>
      </c>
      <c r="S25" s="34" t="s">
        <v>700</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700</v>
      </c>
      <c r="AL25" s="34" t="s">
        <v>700</v>
      </c>
      <c r="AM25" s="34" t="s">
        <v>700</v>
      </c>
      <c r="AN25" s="34" t="s">
        <v>700</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row>
    <row r="26" spans="1:86" x14ac:dyDescent="0.25">
      <c r="A26" s="34" t="s">
        <v>1243</v>
      </c>
      <c r="B26" s="34">
        <v>2010</v>
      </c>
      <c r="C26" s="34" t="s">
        <v>10305</v>
      </c>
      <c r="D26" s="34" t="s">
        <v>10304</v>
      </c>
      <c r="E26" s="34" t="s">
        <v>3365</v>
      </c>
      <c r="F26" s="34" t="s">
        <v>700</v>
      </c>
      <c r="G26" s="34" t="s">
        <v>700</v>
      </c>
      <c r="H26" s="34" t="s">
        <v>10303</v>
      </c>
      <c r="I26" s="34" t="s">
        <v>10302</v>
      </c>
      <c r="J26" s="34" t="s">
        <v>10301</v>
      </c>
      <c r="K26" s="34">
        <v>2010</v>
      </c>
      <c r="L26" s="60">
        <v>43952.564502314817</v>
      </c>
      <c r="M26" s="60">
        <v>43952.564502314817</v>
      </c>
      <c r="N26" s="34" t="s">
        <v>700</v>
      </c>
      <c r="O26" s="34" t="s">
        <v>700</v>
      </c>
      <c r="P26" s="34" t="s">
        <v>700</v>
      </c>
      <c r="Q26" s="34" t="s">
        <v>2727</v>
      </c>
      <c r="R26" s="34" t="s">
        <v>3311</v>
      </c>
      <c r="S26" s="34" t="s">
        <v>700</v>
      </c>
      <c r="T26" s="34" t="s">
        <v>700</v>
      </c>
      <c r="U26" s="34" t="s">
        <v>700</v>
      </c>
      <c r="V26" s="34" t="s">
        <v>700</v>
      </c>
      <c r="W26" s="34" t="s">
        <v>700</v>
      </c>
      <c r="X26" s="34" t="s">
        <v>700</v>
      </c>
      <c r="Y26" s="34" t="s">
        <v>700</v>
      </c>
      <c r="Z26" s="34" t="s">
        <v>700</v>
      </c>
      <c r="AA26" s="34" t="s">
        <v>700</v>
      </c>
      <c r="AB26" s="34" t="s">
        <v>700</v>
      </c>
      <c r="AC26" s="34" t="s">
        <v>700</v>
      </c>
      <c r="AD26" s="34" t="s">
        <v>700</v>
      </c>
      <c r="AE26" s="34" t="s">
        <v>700</v>
      </c>
      <c r="AF26" s="34" t="s">
        <v>700</v>
      </c>
      <c r="AG26" s="34" t="s">
        <v>700</v>
      </c>
      <c r="AH26" s="34" t="s">
        <v>700</v>
      </c>
      <c r="AI26" s="34" t="s">
        <v>700</v>
      </c>
      <c r="AJ26" s="34" t="s">
        <v>700</v>
      </c>
      <c r="AK26" s="34" t="s">
        <v>700</v>
      </c>
      <c r="AL26" s="34" t="s">
        <v>700</v>
      </c>
      <c r="AM26" s="34" t="s">
        <v>700</v>
      </c>
      <c r="AN26" s="34" t="s">
        <v>700</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row>
    <row r="27" spans="1:86" x14ac:dyDescent="0.25">
      <c r="A27" s="34" t="s">
        <v>1243</v>
      </c>
      <c r="B27" s="34">
        <v>2010</v>
      </c>
      <c r="C27" s="34" t="s">
        <v>10300</v>
      </c>
      <c r="D27" s="34" t="s">
        <v>10299</v>
      </c>
      <c r="E27" s="34" t="s">
        <v>10298</v>
      </c>
      <c r="F27" s="34" t="s">
        <v>700</v>
      </c>
      <c r="G27" s="34" t="s">
        <v>700</v>
      </c>
      <c r="H27" s="34" t="s">
        <v>10297</v>
      </c>
      <c r="I27" s="34" t="s">
        <v>10296</v>
      </c>
      <c r="J27" s="34" t="s">
        <v>10295</v>
      </c>
      <c r="K27" s="34">
        <v>2010</v>
      </c>
      <c r="L27" s="60">
        <v>43952.564502314817</v>
      </c>
      <c r="M27" s="60">
        <v>43952.564502314817</v>
      </c>
      <c r="N27" s="34" t="s">
        <v>700</v>
      </c>
      <c r="O27" s="34" t="s">
        <v>10294</v>
      </c>
      <c r="P27" s="34" t="s">
        <v>700</v>
      </c>
      <c r="Q27" s="34" t="s">
        <v>2727</v>
      </c>
      <c r="R27" s="34" t="s">
        <v>3916</v>
      </c>
      <c r="S27" s="34" t="s">
        <v>700</v>
      </c>
      <c r="T27" s="34" t="s">
        <v>700</v>
      </c>
      <c r="U27" s="34" t="s">
        <v>700</v>
      </c>
      <c r="V27" s="34" t="s">
        <v>700</v>
      </c>
      <c r="W27" s="34" t="s">
        <v>700</v>
      </c>
      <c r="X27" s="34" t="s">
        <v>700</v>
      </c>
      <c r="Y27" s="34" t="s">
        <v>700</v>
      </c>
      <c r="Z27" s="34" t="s">
        <v>700</v>
      </c>
      <c r="AA27" s="34" t="s">
        <v>700</v>
      </c>
      <c r="AB27" s="34" t="s">
        <v>700</v>
      </c>
      <c r="AC27" s="34" t="s">
        <v>700</v>
      </c>
      <c r="AD27" s="34" t="s">
        <v>700</v>
      </c>
      <c r="AE27" s="34" t="s">
        <v>700</v>
      </c>
      <c r="AF27" s="34" t="s">
        <v>700</v>
      </c>
      <c r="AG27" s="34" t="s">
        <v>700</v>
      </c>
      <c r="AH27" s="34" t="s">
        <v>700</v>
      </c>
      <c r="AI27" s="34" t="s">
        <v>700</v>
      </c>
      <c r="AJ27" s="34" t="s">
        <v>700</v>
      </c>
      <c r="AK27" s="34" t="s">
        <v>700</v>
      </c>
      <c r="AL27" s="34" t="s">
        <v>700</v>
      </c>
      <c r="AM27" s="34" t="s">
        <v>700</v>
      </c>
      <c r="AN27" s="34" t="s">
        <v>700</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row>
    <row r="28" spans="1:86" x14ac:dyDescent="0.25">
      <c r="A28" s="34" t="s">
        <v>1195</v>
      </c>
      <c r="B28" s="34">
        <v>2010</v>
      </c>
      <c r="C28" s="34" t="s">
        <v>9847</v>
      </c>
      <c r="D28" s="34" t="s">
        <v>10293</v>
      </c>
      <c r="E28" s="34" t="s">
        <v>3462</v>
      </c>
      <c r="F28" s="34" t="s">
        <v>700</v>
      </c>
      <c r="G28" s="34" t="s">
        <v>700</v>
      </c>
      <c r="H28" s="34" t="s">
        <v>9844</v>
      </c>
      <c r="I28" s="34" t="s">
        <v>10292</v>
      </c>
      <c r="J28" s="34" t="s">
        <v>10291</v>
      </c>
      <c r="K28" s="34">
        <v>2010</v>
      </c>
      <c r="L28" s="60">
        <v>43952.564502314817</v>
      </c>
      <c r="M28" s="60">
        <v>43952.564502314817</v>
      </c>
      <c r="N28" s="34" t="s">
        <v>700</v>
      </c>
      <c r="O28" s="34" t="s">
        <v>700</v>
      </c>
      <c r="P28" s="34" t="s">
        <v>700</v>
      </c>
      <c r="Q28" s="34" t="s">
        <v>700</v>
      </c>
      <c r="R28" s="34" t="s">
        <v>700</v>
      </c>
      <c r="S28" s="34" t="s">
        <v>700</v>
      </c>
      <c r="T28" s="34" t="s">
        <v>700</v>
      </c>
      <c r="U28" s="34" t="s">
        <v>700</v>
      </c>
      <c r="V28" s="34" t="s">
        <v>700</v>
      </c>
      <c r="W28" s="34" t="s">
        <v>700</v>
      </c>
      <c r="X28" s="34" t="s">
        <v>700</v>
      </c>
      <c r="Y28" s="34" t="s">
        <v>700</v>
      </c>
      <c r="Z28" s="34" t="s">
        <v>700</v>
      </c>
      <c r="AA28" s="34" t="s">
        <v>700</v>
      </c>
      <c r="AB28" s="34" t="s">
        <v>700</v>
      </c>
      <c r="AC28" s="34" t="s">
        <v>700</v>
      </c>
      <c r="AD28" s="34" t="s">
        <v>700</v>
      </c>
      <c r="AE28" s="34" t="s">
        <v>700</v>
      </c>
      <c r="AF28" s="34" t="s">
        <v>700</v>
      </c>
      <c r="AG28" s="34" t="s">
        <v>700</v>
      </c>
      <c r="AH28" s="34" t="s">
        <v>700</v>
      </c>
      <c r="AI28" s="34" t="s">
        <v>700</v>
      </c>
      <c r="AJ28" s="34" t="s">
        <v>700</v>
      </c>
      <c r="AK28" s="34" t="s">
        <v>700</v>
      </c>
      <c r="AL28" s="34" t="s">
        <v>700</v>
      </c>
      <c r="AM28" s="34" t="s">
        <v>700</v>
      </c>
      <c r="AN28" s="34" t="s">
        <v>700</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row>
    <row r="29" spans="1:86" x14ac:dyDescent="0.25">
      <c r="A29" s="34" t="s">
        <v>1195</v>
      </c>
      <c r="B29" s="34">
        <v>2010</v>
      </c>
      <c r="C29" s="34" t="s">
        <v>9795</v>
      </c>
      <c r="D29" s="34" t="s">
        <v>10290</v>
      </c>
      <c r="E29" s="34" t="s">
        <v>10289</v>
      </c>
      <c r="F29" s="34" t="s">
        <v>700</v>
      </c>
      <c r="G29" s="34" t="s">
        <v>700</v>
      </c>
      <c r="H29" s="34" t="s">
        <v>9792</v>
      </c>
      <c r="I29" s="34" t="s">
        <v>10288</v>
      </c>
      <c r="J29" s="34" t="s">
        <v>10287</v>
      </c>
      <c r="K29" s="34">
        <v>2010</v>
      </c>
      <c r="L29" s="60">
        <v>43952.564502314817</v>
      </c>
      <c r="M29" s="60">
        <v>43952.564502314817</v>
      </c>
      <c r="N29" s="34" t="s">
        <v>700</v>
      </c>
      <c r="O29" s="34" t="s">
        <v>700</v>
      </c>
      <c r="P29" s="34" t="s">
        <v>700</v>
      </c>
      <c r="Q29" s="34" t="s">
        <v>700</v>
      </c>
      <c r="R29" s="34" t="s">
        <v>700</v>
      </c>
      <c r="S29" s="34" t="s">
        <v>700</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700</v>
      </c>
      <c r="AK29" s="34" t="s">
        <v>700</v>
      </c>
      <c r="AL29" s="34" t="s">
        <v>700</v>
      </c>
      <c r="AM29" s="34" t="s">
        <v>700</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row>
    <row r="30" spans="1:86" x14ac:dyDescent="0.25">
      <c r="A30" s="34" t="s">
        <v>1243</v>
      </c>
      <c r="B30" s="34">
        <v>2010</v>
      </c>
      <c r="C30" s="34" t="s">
        <v>10286</v>
      </c>
      <c r="D30" s="34" t="s">
        <v>10285</v>
      </c>
      <c r="E30" s="34" t="s">
        <v>10284</v>
      </c>
      <c r="F30" s="34" t="s">
        <v>700</v>
      </c>
      <c r="G30" s="34" t="s">
        <v>700</v>
      </c>
      <c r="H30" s="34" t="s">
        <v>700</v>
      </c>
      <c r="I30" s="34" t="s">
        <v>10283</v>
      </c>
      <c r="J30" s="34" t="s">
        <v>10282</v>
      </c>
      <c r="K30" s="34">
        <v>2010</v>
      </c>
      <c r="L30" s="60">
        <v>43952.564502314817</v>
      </c>
      <c r="M30" s="60">
        <v>43952.564502314817</v>
      </c>
      <c r="N30" s="34" t="s">
        <v>700</v>
      </c>
      <c r="O30" s="34" t="s">
        <v>10281</v>
      </c>
      <c r="P30" s="34" t="s">
        <v>700</v>
      </c>
      <c r="Q30" s="34" t="s">
        <v>2769</v>
      </c>
      <c r="R30" s="34" t="s">
        <v>3987</v>
      </c>
      <c r="S30" s="34" t="s">
        <v>700</v>
      </c>
      <c r="T30" s="34" t="s">
        <v>700</v>
      </c>
      <c r="U30" s="34" t="s">
        <v>700</v>
      </c>
      <c r="V30" s="34" t="s">
        <v>700</v>
      </c>
      <c r="W30" s="34" t="s">
        <v>700</v>
      </c>
      <c r="X30" s="34" t="s">
        <v>700</v>
      </c>
      <c r="Y30" s="34" t="s">
        <v>700</v>
      </c>
      <c r="Z30" s="34" t="s">
        <v>700</v>
      </c>
      <c r="AA30" s="34" t="s">
        <v>700</v>
      </c>
      <c r="AB30" s="34" t="s">
        <v>700</v>
      </c>
      <c r="AC30" s="34" t="s">
        <v>700</v>
      </c>
      <c r="AD30" s="34" t="s">
        <v>700</v>
      </c>
      <c r="AE30" s="34" t="s">
        <v>700</v>
      </c>
      <c r="AF30" s="34" t="s">
        <v>700</v>
      </c>
      <c r="AG30" s="34" t="s">
        <v>700</v>
      </c>
      <c r="AH30" s="34" t="s">
        <v>700</v>
      </c>
      <c r="AI30" s="34" t="s">
        <v>700</v>
      </c>
      <c r="AJ30" s="34" t="s">
        <v>700</v>
      </c>
      <c r="AK30" s="34" t="s">
        <v>700</v>
      </c>
      <c r="AL30" s="34" t="s">
        <v>700</v>
      </c>
      <c r="AM30" s="34" t="s">
        <v>700</v>
      </c>
      <c r="AN30" s="34" t="s">
        <v>700</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row>
    <row r="31" spans="1:86" x14ac:dyDescent="0.25">
      <c r="A31" s="34" t="s">
        <v>1195</v>
      </c>
      <c r="B31" s="34">
        <v>2010</v>
      </c>
      <c r="C31" s="34" t="s">
        <v>10280</v>
      </c>
      <c r="D31" s="34" t="s">
        <v>10279</v>
      </c>
      <c r="E31" s="34" t="s">
        <v>10278</v>
      </c>
      <c r="F31" s="34" t="s">
        <v>700</v>
      </c>
      <c r="G31" s="34" t="s">
        <v>700</v>
      </c>
      <c r="H31" s="34" t="s">
        <v>6986</v>
      </c>
      <c r="I31" s="34" t="s">
        <v>10277</v>
      </c>
      <c r="J31" s="34" t="s">
        <v>10276</v>
      </c>
      <c r="K31" s="34">
        <v>2010</v>
      </c>
      <c r="L31" s="60">
        <v>43952.564502314817</v>
      </c>
      <c r="M31" s="60">
        <v>43952.564502314817</v>
      </c>
      <c r="N31" s="34" t="s">
        <v>700</v>
      </c>
      <c r="O31" s="34" t="s">
        <v>10275</v>
      </c>
      <c r="P31" s="34" t="s">
        <v>700</v>
      </c>
      <c r="Q31" s="34" t="s">
        <v>700</v>
      </c>
      <c r="R31" s="34" t="s">
        <v>700</v>
      </c>
      <c r="S31" s="34" t="s">
        <v>700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700</v>
      </c>
      <c r="AL31" s="34" t="s">
        <v>700</v>
      </c>
      <c r="AM31" s="34" t="s">
        <v>700</v>
      </c>
      <c r="AN31" s="34" t="s">
        <v>700</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row>
    <row r="32" spans="1:86" x14ac:dyDescent="0.25">
      <c r="A32" s="34" t="s">
        <v>6252</v>
      </c>
      <c r="B32" s="34">
        <v>2010</v>
      </c>
      <c r="C32" s="34" t="s">
        <v>10274</v>
      </c>
      <c r="D32" s="34" t="s">
        <v>10273</v>
      </c>
      <c r="E32" s="34" t="s">
        <v>700</v>
      </c>
      <c r="F32" s="34" t="s">
        <v>700</v>
      </c>
      <c r="G32" s="34" t="s">
        <v>700</v>
      </c>
      <c r="H32" s="34" t="s">
        <v>700</v>
      </c>
      <c r="I32" s="34" t="s">
        <v>10272</v>
      </c>
      <c r="J32" s="34" t="s">
        <v>10271</v>
      </c>
      <c r="K32" s="34">
        <v>2010</v>
      </c>
      <c r="L32" s="60">
        <v>43952.56449074074</v>
      </c>
      <c r="M32" s="60">
        <v>43952.56449074074</v>
      </c>
      <c r="N32" s="34" t="s">
        <v>700</v>
      </c>
      <c r="O32" s="34" t="s">
        <v>700</v>
      </c>
      <c r="P32" s="34" t="s">
        <v>10270</v>
      </c>
      <c r="Q32" s="34" t="s">
        <v>700</v>
      </c>
      <c r="R32" s="34" t="s">
        <v>700</v>
      </c>
      <c r="S32" s="34" t="s">
        <v>700</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10269</v>
      </c>
      <c r="AJ32" s="34" t="s">
        <v>700</v>
      </c>
      <c r="AK32" s="34" t="s">
        <v>700</v>
      </c>
      <c r="AL32" s="34" t="s">
        <v>700</v>
      </c>
      <c r="AM32" s="34" t="s">
        <v>700</v>
      </c>
      <c r="AN32" s="34" t="s">
        <v>700</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row>
    <row r="33" spans="1:86" x14ac:dyDescent="0.25">
      <c r="A33" s="34" t="s">
        <v>1195</v>
      </c>
      <c r="B33" s="34">
        <v>2010</v>
      </c>
      <c r="C33" s="34" t="s">
        <v>10268</v>
      </c>
      <c r="D33" s="34" t="s">
        <v>10267</v>
      </c>
      <c r="E33" s="34" t="s">
        <v>10261</v>
      </c>
      <c r="F33" s="34" t="s">
        <v>700</v>
      </c>
      <c r="G33" s="34" t="s">
        <v>700</v>
      </c>
      <c r="H33" s="34" t="s">
        <v>10266</v>
      </c>
      <c r="I33" s="34" t="s">
        <v>10265</v>
      </c>
      <c r="J33" s="34" t="s">
        <v>10264</v>
      </c>
      <c r="K33" s="34">
        <v>2010</v>
      </c>
      <c r="L33" s="60">
        <v>43952.56449074074</v>
      </c>
      <c r="M33" s="60">
        <v>43952.56449074074</v>
      </c>
      <c r="N33" s="34" t="s">
        <v>700</v>
      </c>
      <c r="O33" s="34" t="s">
        <v>700</v>
      </c>
      <c r="P33" s="34" t="s">
        <v>700</v>
      </c>
      <c r="Q33" s="34" t="s">
        <v>700</v>
      </c>
      <c r="R33" s="34" t="s">
        <v>700</v>
      </c>
      <c r="S33" s="34" t="s">
        <v>700</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700</v>
      </c>
      <c r="AL33" s="34" t="s">
        <v>700</v>
      </c>
      <c r="AM33" s="34" t="s">
        <v>700</v>
      </c>
      <c r="AN33" s="34" t="s">
        <v>700</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row>
    <row r="34" spans="1:86" x14ac:dyDescent="0.25">
      <c r="A34" s="34" t="s">
        <v>1195</v>
      </c>
      <c r="B34" s="34">
        <v>2010</v>
      </c>
      <c r="C34" s="34" t="s">
        <v>10263</v>
      </c>
      <c r="D34" s="34" t="s">
        <v>10262</v>
      </c>
      <c r="E34" s="34" t="s">
        <v>10261</v>
      </c>
      <c r="F34" s="34" t="s">
        <v>700</v>
      </c>
      <c r="G34" s="34" t="s">
        <v>700</v>
      </c>
      <c r="H34" s="34" t="s">
        <v>9720</v>
      </c>
      <c r="I34" s="34" t="s">
        <v>10260</v>
      </c>
      <c r="J34" s="34" t="s">
        <v>10259</v>
      </c>
      <c r="K34" s="34">
        <v>2010</v>
      </c>
      <c r="L34" s="60">
        <v>43952.56449074074</v>
      </c>
      <c r="M34" s="60">
        <v>43952.56449074074</v>
      </c>
      <c r="N34" s="34" t="s">
        <v>700</v>
      </c>
      <c r="O34" s="34" t="s">
        <v>700</v>
      </c>
      <c r="P34" s="34" t="s">
        <v>700</v>
      </c>
      <c r="Q34" s="34" t="s">
        <v>700</v>
      </c>
      <c r="R34" s="34" t="s">
        <v>700</v>
      </c>
      <c r="S34" s="34" t="s">
        <v>700</v>
      </c>
      <c r="T34" s="34" t="s">
        <v>700</v>
      </c>
      <c r="U34" s="34" t="s">
        <v>700</v>
      </c>
      <c r="V34" s="34" t="s">
        <v>700</v>
      </c>
      <c r="W34" s="34" t="s">
        <v>700</v>
      </c>
      <c r="X34" s="34" t="s">
        <v>700</v>
      </c>
      <c r="Y34" s="34" t="s">
        <v>700</v>
      </c>
      <c r="Z34" s="34" t="s">
        <v>700</v>
      </c>
      <c r="AA34" s="34" t="s">
        <v>700</v>
      </c>
      <c r="AB34" s="34" t="s">
        <v>700</v>
      </c>
      <c r="AC34" s="34" t="s">
        <v>700</v>
      </c>
      <c r="AD34" s="34" t="s">
        <v>700</v>
      </c>
      <c r="AE34" s="34" t="s">
        <v>700</v>
      </c>
      <c r="AF34" s="34" t="s">
        <v>700</v>
      </c>
      <c r="AG34" s="34" t="s">
        <v>700</v>
      </c>
      <c r="AH34" s="34" t="s">
        <v>700</v>
      </c>
      <c r="AI34" s="34" t="s">
        <v>700</v>
      </c>
      <c r="AJ34" s="34" t="s">
        <v>700</v>
      </c>
      <c r="AK34" s="34" t="s">
        <v>700</v>
      </c>
      <c r="AL34" s="34" t="s">
        <v>700</v>
      </c>
      <c r="AM34" s="34" t="s">
        <v>700</v>
      </c>
      <c r="AN34" s="34" t="s">
        <v>700</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row>
    <row r="35" spans="1:86" x14ac:dyDescent="0.25">
      <c r="A35" s="34" t="s">
        <v>1195</v>
      </c>
      <c r="B35" s="34">
        <v>2010</v>
      </c>
      <c r="C35" s="34" t="s">
        <v>10258</v>
      </c>
      <c r="D35" s="34" t="s">
        <v>10257</v>
      </c>
      <c r="E35" s="34" t="s">
        <v>10256</v>
      </c>
      <c r="F35" s="34" t="s">
        <v>700</v>
      </c>
      <c r="G35" s="34" t="s">
        <v>700</v>
      </c>
      <c r="H35" s="34" t="s">
        <v>700</v>
      </c>
      <c r="I35" s="34" t="s">
        <v>10255</v>
      </c>
      <c r="J35" s="34" t="s">
        <v>10254</v>
      </c>
      <c r="K35" s="34">
        <v>2010</v>
      </c>
      <c r="L35" s="60">
        <v>43952.56449074074</v>
      </c>
      <c r="M35" s="60">
        <v>43952.56449074074</v>
      </c>
      <c r="N35" s="34" t="s">
        <v>700</v>
      </c>
      <c r="O35" s="34" t="s">
        <v>10253</v>
      </c>
      <c r="P35" s="34" t="s">
        <v>700</v>
      </c>
      <c r="Q35" s="34" t="s">
        <v>700</v>
      </c>
      <c r="R35" s="34" t="s">
        <v>3273</v>
      </c>
      <c r="S35" s="34" t="s">
        <v>700</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700</v>
      </c>
      <c r="AK35" s="34" t="s">
        <v>700</v>
      </c>
      <c r="AL35" s="34" t="s">
        <v>700</v>
      </c>
      <c r="AM35" s="34" t="s">
        <v>700</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row>
    <row r="36" spans="1:86" x14ac:dyDescent="0.25">
      <c r="A36" s="34" t="s">
        <v>1243</v>
      </c>
      <c r="B36" s="34">
        <v>2010</v>
      </c>
      <c r="C36" s="34" t="s">
        <v>10252</v>
      </c>
      <c r="D36" s="34" t="s">
        <v>10251</v>
      </c>
      <c r="E36" s="34" t="s">
        <v>10250</v>
      </c>
      <c r="F36" s="34" t="s">
        <v>700</v>
      </c>
      <c r="G36" s="34" t="s">
        <v>700</v>
      </c>
      <c r="H36" s="34" t="s">
        <v>10249</v>
      </c>
      <c r="I36" s="34" t="s">
        <v>10248</v>
      </c>
      <c r="J36" s="34" t="s">
        <v>10247</v>
      </c>
      <c r="K36" s="34">
        <v>2010</v>
      </c>
      <c r="L36" s="60">
        <v>43952.56449074074</v>
      </c>
      <c r="M36" s="60">
        <v>43952.56449074074</v>
      </c>
      <c r="N36" s="34" t="s">
        <v>700</v>
      </c>
      <c r="O36" s="34" t="s">
        <v>10246</v>
      </c>
      <c r="P36" s="34" t="s">
        <v>700</v>
      </c>
      <c r="Q36" s="34" t="s">
        <v>700</v>
      </c>
      <c r="R36" s="34" t="s">
        <v>10245</v>
      </c>
      <c r="S36" s="34" t="s">
        <v>700</v>
      </c>
      <c r="T36" s="34" t="s">
        <v>700</v>
      </c>
      <c r="U36" s="34" t="s">
        <v>700</v>
      </c>
      <c r="V36" s="34" t="s">
        <v>700</v>
      </c>
      <c r="W36" s="34" t="s">
        <v>700</v>
      </c>
      <c r="X36" s="34" t="s">
        <v>700</v>
      </c>
      <c r="Y36" s="34" t="s">
        <v>700</v>
      </c>
      <c r="Z36" s="34" t="s">
        <v>700</v>
      </c>
      <c r="AA36" s="34" t="s">
        <v>700</v>
      </c>
      <c r="AB36" s="34" t="s">
        <v>700</v>
      </c>
      <c r="AC36" s="34" t="s">
        <v>700</v>
      </c>
      <c r="AD36" s="34" t="s">
        <v>700</v>
      </c>
      <c r="AE36" s="34" t="s">
        <v>700</v>
      </c>
      <c r="AF36" s="34" t="s">
        <v>700</v>
      </c>
      <c r="AG36" s="34" t="s">
        <v>700</v>
      </c>
      <c r="AH36" s="34" t="s">
        <v>700</v>
      </c>
      <c r="AI36" s="34" t="s">
        <v>700</v>
      </c>
      <c r="AJ36" s="34" t="s">
        <v>700</v>
      </c>
      <c r="AK36" s="34" t="s">
        <v>700</v>
      </c>
      <c r="AL36" s="34" t="s">
        <v>700</v>
      </c>
      <c r="AM36" s="34" t="s">
        <v>700</v>
      </c>
      <c r="AN36" s="34" t="s">
        <v>700</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row>
    <row r="37" spans="1:86" x14ac:dyDescent="0.25">
      <c r="A37" s="34" t="s">
        <v>1195</v>
      </c>
      <c r="B37" s="34">
        <v>2010</v>
      </c>
      <c r="C37" s="34" t="s">
        <v>10244</v>
      </c>
      <c r="D37" s="34" t="s">
        <v>10243</v>
      </c>
      <c r="E37" s="34" t="s">
        <v>10242</v>
      </c>
      <c r="F37" s="34" t="s">
        <v>700</v>
      </c>
      <c r="G37" s="34" t="s">
        <v>700</v>
      </c>
      <c r="H37" s="34" t="s">
        <v>9669</v>
      </c>
      <c r="I37" s="34" t="s">
        <v>10241</v>
      </c>
      <c r="J37" s="34" t="s">
        <v>10240</v>
      </c>
      <c r="K37" s="34">
        <v>2010</v>
      </c>
      <c r="L37" s="60">
        <v>43952.564479166664</v>
      </c>
      <c r="M37" s="60">
        <v>43952.564479166664</v>
      </c>
      <c r="N37" s="34" t="s">
        <v>700</v>
      </c>
      <c r="O37" s="34" t="s">
        <v>10239</v>
      </c>
      <c r="P37" s="34" t="s">
        <v>700</v>
      </c>
      <c r="Q37" s="34" t="s">
        <v>700</v>
      </c>
      <c r="R37" s="34" t="s">
        <v>700</v>
      </c>
      <c r="S37" s="34" t="s">
        <v>700</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700</v>
      </c>
      <c r="AN37" s="34" t="s">
        <v>700</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row>
    <row r="38" spans="1:86" x14ac:dyDescent="0.25">
      <c r="A38" s="34" t="s">
        <v>1195</v>
      </c>
      <c r="B38" s="34">
        <v>2010</v>
      </c>
      <c r="C38" s="34" t="s">
        <v>9658</v>
      </c>
      <c r="D38" s="34" t="s">
        <v>10238</v>
      </c>
      <c r="E38" s="34" t="s">
        <v>10237</v>
      </c>
      <c r="F38" s="34" t="s">
        <v>700</v>
      </c>
      <c r="G38" s="34" t="s">
        <v>700</v>
      </c>
      <c r="H38" s="34" t="s">
        <v>9655</v>
      </c>
      <c r="I38" s="34" t="s">
        <v>10236</v>
      </c>
      <c r="J38" s="34" t="s">
        <v>10235</v>
      </c>
      <c r="K38" s="34">
        <v>2010</v>
      </c>
      <c r="L38" s="60">
        <v>43952.564479166664</v>
      </c>
      <c r="M38" s="60">
        <v>43952.564479166664</v>
      </c>
      <c r="N38" s="34" t="s">
        <v>700</v>
      </c>
      <c r="O38" s="34" t="s">
        <v>10234</v>
      </c>
      <c r="P38" s="34" t="s">
        <v>700</v>
      </c>
      <c r="Q38" s="34" t="s">
        <v>700</v>
      </c>
      <c r="R38" s="34" t="s">
        <v>700</v>
      </c>
      <c r="S38" s="34" t="s">
        <v>700</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700</v>
      </c>
      <c r="AK38" s="34" t="s">
        <v>700</v>
      </c>
      <c r="AL38" s="34" t="s">
        <v>700</v>
      </c>
      <c r="AM38" s="34" t="s">
        <v>700</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row>
    <row r="39" spans="1:86" x14ac:dyDescent="0.25">
      <c r="A39" s="34" t="s">
        <v>1195</v>
      </c>
      <c r="B39" s="34">
        <v>2010</v>
      </c>
      <c r="C39" s="34" t="s">
        <v>10233</v>
      </c>
      <c r="D39" s="34" t="s">
        <v>9644</v>
      </c>
      <c r="E39" s="34" t="s">
        <v>10232</v>
      </c>
      <c r="F39" s="34" t="s">
        <v>700</v>
      </c>
      <c r="G39" s="34" t="s">
        <v>700</v>
      </c>
      <c r="H39" s="34" t="s">
        <v>9642</v>
      </c>
      <c r="I39" s="34" t="s">
        <v>10231</v>
      </c>
      <c r="J39" s="34" t="s">
        <v>9641</v>
      </c>
      <c r="K39" s="34">
        <v>2010</v>
      </c>
      <c r="L39" s="60">
        <v>43952.564479166664</v>
      </c>
      <c r="M39" s="60">
        <v>43952.564479166664</v>
      </c>
      <c r="N39" s="34" t="s">
        <v>700</v>
      </c>
      <c r="O39" s="34" t="s">
        <v>10230</v>
      </c>
      <c r="P39" s="34" t="s">
        <v>700</v>
      </c>
      <c r="Q39" s="34" t="s">
        <v>700</v>
      </c>
      <c r="R39" s="34" t="s">
        <v>700</v>
      </c>
      <c r="S39" s="34" t="s">
        <v>700</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700</v>
      </c>
      <c r="AL39" s="34" t="s">
        <v>700</v>
      </c>
      <c r="AM39" s="34" t="s">
        <v>700</v>
      </c>
      <c r="AN39" s="34" t="s">
        <v>700</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row>
    <row r="40" spans="1:86" x14ac:dyDescent="0.25">
      <c r="A40" s="34" t="s">
        <v>1195</v>
      </c>
      <c r="B40" s="34">
        <v>2010</v>
      </c>
      <c r="C40" s="34" t="s">
        <v>10229</v>
      </c>
      <c r="D40" s="34" t="s">
        <v>9608</v>
      </c>
      <c r="E40" s="34" t="s">
        <v>10228</v>
      </c>
      <c r="F40" s="34" t="s">
        <v>700</v>
      </c>
      <c r="G40" s="34" t="s">
        <v>700</v>
      </c>
      <c r="H40" s="34" t="s">
        <v>9606</v>
      </c>
      <c r="I40" s="34" t="s">
        <v>10227</v>
      </c>
      <c r="J40" s="34" t="s">
        <v>10226</v>
      </c>
      <c r="K40" s="34">
        <v>2010</v>
      </c>
      <c r="L40" s="60">
        <v>43952.564479166664</v>
      </c>
      <c r="M40" s="60">
        <v>43952.564479166664</v>
      </c>
      <c r="N40" s="34" t="s">
        <v>700</v>
      </c>
      <c r="O40" s="34" t="s">
        <v>700</v>
      </c>
      <c r="P40" s="34" t="s">
        <v>700</v>
      </c>
      <c r="Q40" s="34" t="s">
        <v>700</v>
      </c>
      <c r="R40" s="34" t="s">
        <v>700</v>
      </c>
      <c r="S40" s="34" t="s">
        <v>700</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700</v>
      </c>
      <c r="AK40" s="34" t="s">
        <v>700</v>
      </c>
      <c r="AL40" s="34" t="s">
        <v>700</v>
      </c>
      <c r="AM40" s="34" t="s">
        <v>700</v>
      </c>
      <c r="AN40" s="34" t="s">
        <v>700</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row>
    <row r="41" spans="1:86" x14ac:dyDescent="0.25">
      <c r="A41" s="34" t="s">
        <v>1195</v>
      </c>
      <c r="B41" s="34">
        <v>2010</v>
      </c>
      <c r="C41" s="34" t="s">
        <v>10225</v>
      </c>
      <c r="D41" s="34" t="s">
        <v>6792</v>
      </c>
      <c r="E41" s="34" t="s">
        <v>10224</v>
      </c>
      <c r="F41" s="34" t="s">
        <v>700</v>
      </c>
      <c r="G41" s="34" t="s">
        <v>700</v>
      </c>
      <c r="H41" s="34" t="s">
        <v>700</v>
      </c>
      <c r="I41" s="34" t="s">
        <v>10223</v>
      </c>
      <c r="J41" s="34" t="s">
        <v>10222</v>
      </c>
      <c r="K41" s="34">
        <v>2010</v>
      </c>
      <c r="L41" s="60">
        <v>43952.564467592594</v>
      </c>
      <c r="M41" s="60">
        <v>43952.564467592594</v>
      </c>
      <c r="N41" s="34" t="s">
        <v>700</v>
      </c>
      <c r="O41" s="34" t="s">
        <v>10221</v>
      </c>
      <c r="P41" s="34" t="s">
        <v>700</v>
      </c>
      <c r="Q41" s="34" t="s">
        <v>700</v>
      </c>
      <c r="R41" s="34" t="s">
        <v>10220</v>
      </c>
      <c r="S41" s="34" t="s">
        <v>700</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700</v>
      </c>
      <c r="AL41" s="34" t="s">
        <v>700</v>
      </c>
      <c r="AM41" s="34" t="s">
        <v>700</v>
      </c>
      <c r="AN41" s="34" t="s">
        <v>700</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row>
    <row r="42" spans="1:86" x14ac:dyDescent="0.25">
      <c r="A42" s="34" t="s">
        <v>6252</v>
      </c>
      <c r="B42" s="34">
        <v>2011</v>
      </c>
      <c r="C42" s="34" t="s">
        <v>10219</v>
      </c>
      <c r="D42" s="34" t="s">
        <v>10218</v>
      </c>
      <c r="E42" s="34" t="s">
        <v>700</v>
      </c>
      <c r="F42" s="34" t="s">
        <v>700</v>
      </c>
      <c r="G42" s="34" t="s">
        <v>700</v>
      </c>
      <c r="H42" s="34" t="s">
        <v>700</v>
      </c>
      <c r="I42" s="34" t="s">
        <v>10217</v>
      </c>
      <c r="J42" s="34" t="s">
        <v>10216</v>
      </c>
      <c r="K42" s="34">
        <v>2011</v>
      </c>
      <c r="L42" s="60">
        <v>43952.564467592594</v>
      </c>
      <c r="M42" s="60">
        <v>43952.564467592594</v>
      </c>
      <c r="N42" s="34" t="s">
        <v>700</v>
      </c>
      <c r="O42" s="34" t="s">
        <v>700</v>
      </c>
      <c r="P42" s="34" t="s">
        <v>700</v>
      </c>
      <c r="Q42" s="34" t="s">
        <v>700</v>
      </c>
      <c r="R42" s="34" t="s">
        <v>700</v>
      </c>
      <c r="S42" s="34" t="s">
        <v>700</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10215</v>
      </c>
      <c r="AJ42" s="34" t="s">
        <v>700</v>
      </c>
      <c r="AK42" s="34" t="s">
        <v>700</v>
      </c>
      <c r="AL42" s="34" t="s">
        <v>700</v>
      </c>
      <c r="AM42" s="34" t="s">
        <v>700</v>
      </c>
      <c r="AN42" s="34" t="s">
        <v>700</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row>
    <row r="43" spans="1:86" x14ac:dyDescent="0.25">
      <c r="A43" s="34" t="s">
        <v>6252</v>
      </c>
      <c r="B43" s="34">
        <v>2010</v>
      </c>
      <c r="C43" s="34" t="s">
        <v>10214</v>
      </c>
      <c r="D43" s="34" t="s">
        <v>10213</v>
      </c>
      <c r="E43" s="34" t="s">
        <v>700</v>
      </c>
      <c r="F43" s="34" t="s">
        <v>700</v>
      </c>
      <c r="G43" s="34" t="s">
        <v>700</v>
      </c>
      <c r="H43" s="34" t="s">
        <v>700</v>
      </c>
      <c r="I43" s="34" t="s">
        <v>10212</v>
      </c>
      <c r="J43" s="34" t="s">
        <v>10211</v>
      </c>
      <c r="K43" s="34">
        <v>2010</v>
      </c>
      <c r="L43" s="60">
        <v>43952.564467592594</v>
      </c>
      <c r="M43" s="60">
        <v>43952.564467592594</v>
      </c>
      <c r="N43" s="34" t="s">
        <v>700</v>
      </c>
      <c r="O43" s="34" t="s">
        <v>700</v>
      </c>
      <c r="P43" s="34" t="s">
        <v>10210</v>
      </c>
      <c r="Q43" s="34" t="s">
        <v>700</v>
      </c>
      <c r="R43" s="34" t="s">
        <v>700</v>
      </c>
      <c r="S43" s="34" t="s">
        <v>700</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10209</v>
      </c>
      <c r="AJ43" s="34" t="s">
        <v>700</v>
      </c>
      <c r="AK43" s="34" t="s">
        <v>700</v>
      </c>
      <c r="AL43" s="34" t="s">
        <v>700</v>
      </c>
      <c r="AM43" s="34" t="s">
        <v>700</v>
      </c>
      <c r="AN43" s="34" t="s">
        <v>700</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row>
    <row r="44" spans="1:86" x14ac:dyDescent="0.25">
      <c r="A44" s="34" t="s">
        <v>1243</v>
      </c>
      <c r="B44" s="34">
        <v>2010</v>
      </c>
      <c r="C44" s="34" t="s">
        <v>10208</v>
      </c>
      <c r="D44" s="34" t="s">
        <v>10207</v>
      </c>
      <c r="E44" s="34" t="s">
        <v>10206</v>
      </c>
      <c r="F44" s="34" t="s">
        <v>700</v>
      </c>
      <c r="G44" s="34" t="s">
        <v>700</v>
      </c>
      <c r="H44" s="34" t="s">
        <v>10205</v>
      </c>
      <c r="I44" s="34" t="s">
        <v>10204</v>
      </c>
      <c r="J44" s="34" t="s">
        <v>10203</v>
      </c>
      <c r="K44" s="34">
        <v>2010</v>
      </c>
      <c r="L44" s="60">
        <v>43952.564467592594</v>
      </c>
      <c r="M44" s="60">
        <v>43952.564467592594</v>
      </c>
      <c r="N44" s="34" t="s">
        <v>700</v>
      </c>
      <c r="O44" s="34" t="s">
        <v>10202</v>
      </c>
      <c r="P44" s="34" t="s">
        <v>700</v>
      </c>
      <c r="Q44" s="34" t="s">
        <v>700</v>
      </c>
      <c r="R44" s="34" t="s">
        <v>10201</v>
      </c>
      <c r="S44" s="34" t="s">
        <v>700</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700</v>
      </c>
      <c r="AK44" s="34" t="s">
        <v>10200</v>
      </c>
      <c r="AL44" s="34" t="s">
        <v>700</v>
      </c>
      <c r="AM44" s="34" t="s">
        <v>700</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row>
    <row r="45" spans="1:86" x14ac:dyDescent="0.25">
      <c r="A45" s="34" t="s">
        <v>1243</v>
      </c>
      <c r="B45" s="34">
        <v>2011</v>
      </c>
      <c r="C45" s="34" t="s">
        <v>10199</v>
      </c>
      <c r="D45" s="34" t="s">
        <v>10198</v>
      </c>
      <c r="E45" s="34" t="s">
        <v>10197</v>
      </c>
      <c r="F45" s="34" t="s">
        <v>700</v>
      </c>
      <c r="G45" s="34" t="s">
        <v>700</v>
      </c>
      <c r="H45" s="34" t="s">
        <v>10196</v>
      </c>
      <c r="I45" s="34" t="s">
        <v>10195</v>
      </c>
      <c r="J45" s="34" t="s">
        <v>10194</v>
      </c>
      <c r="K45" s="34">
        <v>2011</v>
      </c>
      <c r="L45" s="60">
        <v>43952.564467592594</v>
      </c>
      <c r="M45" s="60">
        <v>43952.564467592594</v>
      </c>
      <c r="N45" s="34" t="s">
        <v>700</v>
      </c>
      <c r="O45" s="34" t="s">
        <v>10193</v>
      </c>
      <c r="P45" s="34" t="s">
        <v>700</v>
      </c>
      <c r="Q45" s="34" t="s">
        <v>2769</v>
      </c>
      <c r="R45" s="34" t="s">
        <v>3447</v>
      </c>
      <c r="S45" s="34" t="s">
        <v>700</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700</v>
      </c>
      <c r="AK45" s="34" t="s">
        <v>700</v>
      </c>
      <c r="AL45" s="34" t="s">
        <v>700</v>
      </c>
      <c r="AM45" s="34" t="s">
        <v>700</v>
      </c>
      <c r="AN45" s="34" t="s">
        <v>700</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row>
    <row r="46" spans="1:86" x14ac:dyDescent="0.25">
      <c r="A46" s="34" t="s">
        <v>1243</v>
      </c>
      <c r="B46" s="34">
        <v>2011</v>
      </c>
      <c r="C46" s="34" t="s">
        <v>10192</v>
      </c>
      <c r="D46" s="34" t="s">
        <v>7527</v>
      </c>
      <c r="E46" s="34" t="s">
        <v>7526</v>
      </c>
      <c r="F46" s="34" t="s">
        <v>700</v>
      </c>
      <c r="G46" s="34" t="s">
        <v>700</v>
      </c>
      <c r="H46" s="34" t="s">
        <v>10191</v>
      </c>
      <c r="I46" s="34" t="s">
        <v>10190</v>
      </c>
      <c r="J46" s="34" t="s">
        <v>10189</v>
      </c>
      <c r="K46" s="34">
        <v>2011</v>
      </c>
      <c r="L46" s="60">
        <v>43952.564467592594</v>
      </c>
      <c r="M46" s="60">
        <v>43952.564467592594</v>
      </c>
      <c r="N46" s="34" t="s">
        <v>700</v>
      </c>
      <c r="O46" s="34" t="s">
        <v>10188</v>
      </c>
      <c r="P46" s="34" t="s">
        <v>700</v>
      </c>
      <c r="Q46" s="34" t="s">
        <v>2769</v>
      </c>
      <c r="R46" s="34" t="s">
        <v>3539</v>
      </c>
      <c r="S46" s="34" t="s">
        <v>700</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10187</v>
      </c>
      <c r="AL46" s="34" t="s">
        <v>700</v>
      </c>
      <c r="AM46" s="34" t="s">
        <v>700</v>
      </c>
      <c r="AN46" s="34" t="s">
        <v>700</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row>
    <row r="47" spans="1:86" x14ac:dyDescent="0.25">
      <c r="A47" s="34" t="s">
        <v>1195</v>
      </c>
      <c r="B47" s="34">
        <v>2011</v>
      </c>
      <c r="C47" s="34" t="s">
        <v>10186</v>
      </c>
      <c r="D47" s="34" t="s">
        <v>10185</v>
      </c>
      <c r="E47" s="34" t="s">
        <v>10184</v>
      </c>
      <c r="F47" s="34" t="s">
        <v>700</v>
      </c>
      <c r="G47" s="34" t="s">
        <v>700</v>
      </c>
      <c r="H47" s="34" t="s">
        <v>8826</v>
      </c>
      <c r="I47" s="34" t="s">
        <v>10183</v>
      </c>
      <c r="J47" s="34" t="s">
        <v>10182</v>
      </c>
      <c r="K47" s="34">
        <v>2011</v>
      </c>
      <c r="L47" s="60">
        <v>43952.564456018517</v>
      </c>
      <c r="M47" s="60">
        <v>43952.564456018517</v>
      </c>
      <c r="N47" s="34" t="s">
        <v>700</v>
      </c>
      <c r="O47" s="34" t="s">
        <v>700</v>
      </c>
      <c r="P47" s="34" t="s">
        <v>700</v>
      </c>
      <c r="Q47" s="34" t="s">
        <v>700</v>
      </c>
      <c r="R47" s="34" t="s">
        <v>700</v>
      </c>
      <c r="S47" s="34" t="s">
        <v>700</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700</v>
      </c>
      <c r="AL47" s="34" t="s">
        <v>700</v>
      </c>
      <c r="AM47" s="34" t="s">
        <v>700</v>
      </c>
      <c r="AN47" s="34" t="s">
        <v>700</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row>
    <row r="48" spans="1:86" x14ac:dyDescent="0.25">
      <c r="A48" s="34" t="s">
        <v>1195</v>
      </c>
      <c r="B48" s="34">
        <v>2011</v>
      </c>
      <c r="C48" s="34" t="s">
        <v>10181</v>
      </c>
      <c r="D48" s="34" t="s">
        <v>6404</v>
      </c>
      <c r="E48" s="34" t="s">
        <v>10180</v>
      </c>
      <c r="F48" s="34" t="s">
        <v>700</v>
      </c>
      <c r="G48" s="34" t="s">
        <v>700</v>
      </c>
      <c r="H48" s="34" t="s">
        <v>6401</v>
      </c>
      <c r="I48" s="34" t="s">
        <v>10179</v>
      </c>
      <c r="J48" s="34" t="s">
        <v>10178</v>
      </c>
      <c r="K48" s="34">
        <v>2011</v>
      </c>
      <c r="L48" s="60">
        <v>43952.564456018517</v>
      </c>
      <c r="M48" s="60">
        <v>43952.564456018517</v>
      </c>
      <c r="N48" s="34" t="s">
        <v>700</v>
      </c>
      <c r="O48" s="34" t="s">
        <v>10177</v>
      </c>
      <c r="P48" s="34" t="s">
        <v>700</v>
      </c>
      <c r="Q48" s="34" t="s">
        <v>700</v>
      </c>
      <c r="R48" s="34" t="s">
        <v>700</v>
      </c>
      <c r="S48" s="34" t="s">
        <v>700</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700</v>
      </c>
      <c r="AK48" s="34" t="s">
        <v>700</v>
      </c>
      <c r="AL48" s="34" t="s">
        <v>700</v>
      </c>
      <c r="AM48" s="34" t="s">
        <v>700</v>
      </c>
      <c r="AN48" s="34" t="s">
        <v>700</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row>
    <row r="49" spans="1:86" x14ac:dyDescent="0.25">
      <c r="A49" s="34" t="s">
        <v>1195</v>
      </c>
      <c r="B49" s="34">
        <v>2011</v>
      </c>
      <c r="C49" s="34" t="s">
        <v>10176</v>
      </c>
      <c r="D49" s="34" t="s">
        <v>10175</v>
      </c>
      <c r="E49" s="34" t="s">
        <v>10174</v>
      </c>
      <c r="F49" s="34" t="s">
        <v>700</v>
      </c>
      <c r="G49" s="34" t="s">
        <v>700</v>
      </c>
      <c r="H49" s="34" t="s">
        <v>8804</v>
      </c>
      <c r="I49" s="34" t="s">
        <v>10173</v>
      </c>
      <c r="J49" s="34" t="s">
        <v>10172</v>
      </c>
      <c r="K49" s="34">
        <v>2011</v>
      </c>
      <c r="L49" s="60">
        <v>43952.564456018517</v>
      </c>
      <c r="M49" s="60">
        <v>43952.564456018517</v>
      </c>
      <c r="N49" s="34" t="s">
        <v>700</v>
      </c>
      <c r="O49" s="34" t="s">
        <v>10171</v>
      </c>
      <c r="P49" s="34" t="s">
        <v>700</v>
      </c>
      <c r="Q49" s="34" t="s">
        <v>700</v>
      </c>
      <c r="R49" s="34" t="s">
        <v>700</v>
      </c>
      <c r="S49" s="34" t="s">
        <v>700</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700</v>
      </c>
      <c r="AK49" s="34" t="s">
        <v>700</v>
      </c>
      <c r="AL49" s="34" t="s">
        <v>700</v>
      </c>
      <c r="AM49" s="34" t="s">
        <v>700</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row>
    <row r="50" spans="1:86" x14ac:dyDescent="0.25">
      <c r="A50" s="34" t="s">
        <v>1195</v>
      </c>
      <c r="B50" s="34">
        <v>2011</v>
      </c>
      <c r="C50" s="34" t="s">
        <v>10170</v>
      </c>
      <c r="D50" s="34" t="s">
        <v>10169</v>
      </c>
      <c r="E50" s="34" t="s">
        <v>10168</v>
      </c>
      <c r="F50" s="34" t="s">
        <v>700</v>
      </c>
      <c r="G50" s="34" t="s">
        <v>700</v>
      </c>
      <c r="H50" s="34" t="s">
        <v>700</v>
      </c>
      <c r="I50" s="34" t="s">
        <v>10167</v>
      </c>
      <c r="J50" s="34" t="s">
        <v>10166</v>
      </c>
      <c r="K50" s="34">
        <v>2011</v>
      </c>
      <c r="L50" s="60">
        <v>43952.564456018517</v>
      </c>
      <c r="M50" s="60">
        <v>43952.564456018517</v>
      </c>
      <c r="N50" s="34" t="s">
        <v>700</v>
      </c>
      <c r="O50" s="34" t="s">
        <v>10165</v>
      </c>
      <c r="P50" s="34" t="s">
        <v>700</v>
      </c>
      <c r="Q50" s="34" t="s">
        <v>700</v>
      </c>
      <c r="R50" s="34" t="s">
        <v>700</v>
      </c>
      <c r="S50" s="34" t="s">
        <v>700</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700</v>
      </c>
      <c r="AL50" s="34" t="s">
        <v>700</v>
      </c>
      <c r="AM50" s="34" t="s">
        <v>700</v>
      </c>
      <c r="AN50" s="34" t="s">
        <v>700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row>
    <row r="51" spans="1:86" x14ac:dyDescent="0.25">
      <c r="A51" s="34" t="s">
        <v>1195</v>
      </c>
      <c r="B51" s="34">
        <v>2011</v>
      </c>
      <c r="C51" s="34" t="s">
        <v>10164</v>
      </c>
      <c r="D51" s="34" t="s">
        <v>8743</v>
      </c>
      <c r="E51" s="34" t="s">
        <v>10163</v>
      </c>
      <c r="F51" s="34" t="s">
        <v>700</v>
      </c>
      <c r="G51" s="34" t="s">
        <v>700</v>
      </c>
      <c r="H51" s="34" t="s">
        <v>8741</v>
      </c>
      <c r="I51" s="34" t="s">
        <v>10162</v>
      </c>
      <c r="J51" s="34" t="s">
        <v>10161</v>
      </c>
      <c r="K51" s="34">
        <v>2011</v>
      </c>
      <c r="L51" s="60">
        <v>43952.564456018517</v>
      </c>
      <c r="M51" s="60">
        <v>43952.564456018517</v>
      </c>
      <c r="N51" s="34" t="s">
        <v>700</v>
      </c>
      <c r="O51" s="34" t="s">
        <v>10160</v>
      </c>
      <c r="P51" s="34" t="s">
        <v>700</v>
      </c>
      <c r="Q51" s="34" t="s">
        <v>700</v>
      </c>
      <c r="R51" s="34" t="s">
        <v>700</v>
      </c>
      <c r="S51" s="34" t="s">
        <v>700</v>
      </c>
      <c r="T51" s="34" t="s">
        <v>700</v>
      </c>
      <c r="U51" s="34" t="s">
        <v>700</v>
      </c>
      <c r="V51" s="34" t="s">
        <v>700</v>
      </c>
      <c r="W51" s="34" t="s">
        <v>700</v>
      </c>
      <c r="X51" s="34" t="s">
        <v>700</v>
      </c>
      <c r="Y51" s="34" t="s">
        <v>700</v>
      </c>
      <c r="Z51" s="34" t="s">
        <v>700</v>
      </c>
      <c r="AA51" s="34" t="s">
        <v>700</v>
      </c>
      <c r="AB51" s="34" t="s">
        <v>700</v>
      </c>
      <c r="AC51" s="34" t="s">
        <v>700</v>
      </c>
      <c r="AD51" s="34" t="s">
        <v>700</v>
      </c>
      <c r="AE51" s="34" t="s">
        <v>700</v>
      </c>
      <c r="AF51" s="34" t="s">
        <v>700</v>
      </c>
      <c r="AG51" s="34" t="s">
        <v>700</v>
      </c>
      <c r="AH51" s="34" t="s">
        <v>700</v>
      </c>
      <c r="AI51" s="34" t="s">
        <v>700</v>
      </c>
      <c r="AJ51" s="34" t="s">
        <v>700</v>
      </c>
      <c r="AK51" s="34" t="s">
        <v>700</v>
      </c>
      <c r="AL51" s="34" t="s">
        <v>700</v>
      </c>
      <c r="AM51" s="34" t="s">
        <v>700</v>
      </c>
      <c r="AN51" s="34" t="s">
        <v>700</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row>
    <row r="52" spans="1:86" x14ac:dyDescent="0.25">
      <c r="A52" s="34" t="s">
        <v>1195</v>
      </c>
      <c r="B52" s="34">
        <v>2011</v>
      </c>
      <c r="C52" s="34" t="s">
        <v>8593</v>
      </c>
      <c r="D52" s="34" t="s">
        <v>8592</v>
      </c>
      <c r="E52" s="34" t="s">
        <v>10159</v>
      </c>
      <c r="F52" s="34" t="s">
        <v>700</v>
      </c>
      <c r="G52" s="34" t="s">
        <v>700</v>
      </c>
      <c r="H52" s="34" t="s">
        <v>8590</v>
      </c>
      <c r="I52" s="34" t="s">
        <v>10158</v>
      </c>
      <c r="J52" s="34" t="s">
        <v>10157</v>
      </c>
      <c r="K52" s="34">
        <v>2011</v>
      </c>
      <c r="L52" s="60">
        <v>43952.564444444448</v>
      </c>
      <c r="M52" s="60">
        <v>43952.564444444448</v>
      </c>
      <c r="N52" s="34" t="s">
        <v>700</v>
      </c>
      <c r="O52" s="34" t="s">
        <v>10156</v>
      </c>
      <c r="P52" s="34" t="s">
        <v>700</v>
      </c>
      <c r="Q52" s="34" t="s">
        <v>700</v>
      </c>
      <c r="R52" s="34" t="s">
        <v>10155</v>
      </c>
      <c r="S52" s="34" t="s">
        <v>700</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10154</v>
      </c>
      <c r="AJ52" s="34" t="s">
        <v>700</v>
      </c>
      <c r="AK52" s="34" t="s">
        <v>700</v>
      </c>
      <c r="AL52" s="34" t="s">
        <v>700</v>
      </c>
      <c r="AM52" s="34" t="s">
        <v>700</v>
      </c>
      <c r="AN52" s="34" t="s">
        <v>700</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row>
    <row r="53" spans="1:86" x14ac:dyDescent="0.25">
      <c r="A53" s="34" t="s">
        <v>6252</v>
      </c>
      <c r="B53" s="34">
        <v>2011</v>
      </c>
      <c r="C53" s="34" t="s">
        <v>10153</v>
      </c>
      <c r="D53" s="34" t="s">
        <v>10152</v>
      </c>
      <c r="E53" s="34" t="s">
        <v>700</v>
      </c>
      <c r="F53" s="34" t="s">
        <v>700</v>
      </c>
      <c r="G53" s="34" t="s">
        <v>700</v>
      </c>
      <c r="H53" s="34" t="s">
        <v>700</v>
      </c>
      <c r="I53" s="34" t="s">
        <v>10151</v>
      </c>
      <c r="J53" s="34" t="s">
        <v>10150</v>
      </c>
      <c r="K53" s="34">
        <v>2011</v>
      </c>
      <c r="L53" s="60">
        <v>43952.564444444448</v>
      </c>
      <c r="M53" s="60">
        <v>43952.564444444448</v>
      </c>
      <c r="N53" s="34" t="s">
        <v>700</v>
      </c>
      <c r="O53" s="34" t="s">
        <v>700</v>
      </c>
      <c r="P53" s="34" t="s">
        <v>10149</v>
      </c>
      <c r="Q53" s="34" t="s">
        <v>700</v>
      </c>
      <c r="R53" s="34" t="s">
        <v>700</v>
      </c>
      <c r="S53" s="34" t="s">
        <v>700</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10148</v>
      </c>
      <c r="AJ53" s="34" t="s">
        <v>700</v>
      </c>
      <c r="AK53" s="34" t="s">
        <v>700</v>
      </c>
      <c r="AL53" s="34" t="s">
        <v>700</v>
      </c>
      <c r="AM53" s="34" t="s">
        <v>700</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row>
    <row r="54" spans="1:86" x14ac:dyDescent="0.25">
      <c r="A54" s="34" t="s">
        <v>1195</v>
      </c>
      <c r="B54" s="34">
        <v>2011</v>
      </c>
      <c r="C54" s="34" t="s">
        <v>10147</v>
      </c>
      <c r="D54" s="34" t="s">
        <v>10146</v>
      </c>
      <c r="E54" s="34" t="s">
        <v>10145</v>
      </c>
      <c r="F54" s="34" t="s">
        <v>700</v>
      </c>
      <c r="G54" s="34" t="s">
        <v>700</v>
      </c>
      <c r="H54" s="34" t="s">
        <v>10144</v>
      </c>
      <c r="I54" s="34" t="s">
        <v>10143</v>
      </c>
      <c r="J54" s="34" t="s">
        <v>10142</v>
      </c>
      <c r="K54" s="34">
        <v>2011</v>
      </c>
      <c r="L54" s="60">
        <v>43952.564444444448</v>
      </c>
      <c r="M54" s="60">
        <v>43952.564444444448</v>
      </c>
      <c r="N54" s="34" t="s">
        <v>700</v>
      </c>
      <c r="O54" s="34" t="s">
        <v>10141</v>
      </c>
      <c r="P54" s="34" t="s">
        <v>700</v>
      </c>
      <c r="Q54" s="34" t="s">
        <v>700</v>
      </c>
      <c r="R54" s="34" t="s">
        <v>700</v>
      </c>
      <c r="S54" s="34" t="s">
        <v>700</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700</v>
      </c>
      <c r="AL54" s="34" t="s">
        <v>700</v>
      </c>
      <c r="AM54" s="34" t="s">
        <v>700</v>
      </c>
      <c r="AN54" s="34" t="s">
        <v>700</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row>
    <row r="55" spans="1:86" x14ac:dyDescent="0.25">
      <c r="A55" s="34" t="s">
        <v>1195</v>
      </c>
      <c r="B55" s="34">
        <v>2011</v>
      </c>
      <c r="C55" s="34" t="s">
        <v>8705</v>
      </c>
      <c r="D55" s="34" t="s">
        <v>10140</v>
      </c>
      <c r="E55" s="34" t="s">
        <v>10139</v>
      </c>
      <c r="F55" s="34" t="s">
        <v>700</v>
      </c>
      <c r="G55" s="34" t="s">
        <v>700</v>
      </c>
      <c r="H55" s="34" t="s">
        <v>8702</v>
      </c>
      <c r="I55" s="34" t="s">
        <v>10138</v>
      </c>
      <c r="J55" s="34" t="s">
        <v>10137</v>
      </c>
      <c r="K55" s="34">
        <v>2011</v>
      </c>
      <c r="L55" s="60">
        <v>43952.564444444448</v>
      </c>
      <c r="M55" s="60">
        <v>43952.564444444448</v>
      </c>
      <c r="N55" s="34" t="s">
        <v>700</v>
      </c>
      <c r="O55" s="34" t="s">
        <v>10136</v>
      </c>
      <c r="P55" s="34" t="s">
        <v>700</v>
      </c>
      <c r="Q55" s="34" t="s">
        <v>700</v>
      </c>
      <c r="R55" s="34" t="s">
        <v>700</v>
      </c>
      <c r="S55" s="34" t="s">
        <v>700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700</v>
      </c>
      <c r="AL55" s="34" t="s">
        <v>700</v>
      </c>
      <c r="AM55" s="34" t="s">
        <v>700</v>
      </c>
      <c r="AN55" s="34" t="s">
        <v>700</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row>
    <row r="56" spans="1:86" x14ac:dyDescent="0.25">
      <c r="A56" s="34" t="s">
        <v>1243</v>
      </c>
      <c r="B56" s="34">
        <v>2011</v>
      </c>
      <c r="C56" s="34" t="s">
        <v>10135</v>
      </c>
      <c r="D56" s="34" t="s">
        <v>10134</v>
      </c>
      <c r="E56" s="34" t="s">
        <v>10133</v>
      </c>
      <c r="F56" s="34" t="s">
        <v>700</v>
      </c>
      <c r="G56" s="34" t="s">
        <v>700</v>
      </c>
      <c r="H56" s="34" t="s">
        <v>10132</v>
      </c>
      <c r="I56" s="34" t="s">
        <v>10131</v>
      </c>
      <c r="J56" s="34" t="s">
        <v>10130</v>
      </c>
      <c r="K56" s="34">
        <v>2011</v>
      </c>
      <c r="L56" s="60">
        <v>43952.564444444448</v>
      </c>
      <c r="M56" s="60">
        <v>43952.564444444448</v>
      </c>
      <c r="N56" s="34" t="s">
        <v>700</v>
      </c>
      <c r="O56" s="34" t="s">
        <v>10129</v>
      </c>
      <c r="P56" s="34" t="s">
        <v>700</v>
      </c>
      <c r="Q56" s="34" t="s">
        <v>3311</v>
      </c>
      <c r="R56" s="34" t="s">
        <v>3598</v>
      </c>
      <c r="S56" s="34" t="s">
        <v>700</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700</v>
      </c>
      <c r="AK56" s="34" t="s">
        <v>700</v>
      </c>
      <c r="AL56" s="34" t="s">
        <v>700</v>
      </c>
      <c r="AM56" s="34" t="s">
        <v>700</v>
      </c>
      <c r="AN56" s="34" t="s">
        <v>700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row>
    <row r="57" spans="1:86" x14ac:dyDescent="0.25">
      <c r="A57" s="34" t="s">
        <v>1243</v>
      </c>
      <c r="B57" s="34">
        <v>2012</v>
      </c>
      <c r="C57" s="34" t="s">
        <v>10128</v>
      </c>
      <c r="D57" s="34" t="s">
        <v>10127</v>
      </c>
      <c r="E57" s="34" t="s">
        <v>10126</v>
      </c>
      <c r="F57" s="34" t="s">
        <v>700</v>
      </c>
      <c r="G57" s="34" t="s">
        <v>700</v>
      </c>
      <c r="H57" s="34" t="s">
        <v>10125</v>
      </c>
      <c r="I57" s="34" t="s">
        <v>10124</v>
      </c>
      <c r="J57" s="34" t="s">
        <v>10123</v>
      </c>
      <c r="K57" s="34">
        <v>2012</v>
      </c>
      <c r="L57" s="60">
        <v>43952.564444444448</v>
      </c>
      <c r="M57" s="60">
        <v>43952.564444444448</v>
      </c>
      <c r="N57" s="34" t="s">
        <v>700</v>
      </c>
      <c r="O57" s="34" t="s">
        <v>10122</v>
      </c>
      <c r="P57" s="34" t="s">
        <v>700</v>
      </c>
      <c r="Q57" s="34" t="s">
        <v>3987</v>
      </c>
      <c r="R57" s="34" t="s">
        <v>10121</v>
      </c>
      <c r="S57" s="34" t="s">
        <v>700</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700</v>
      </c>
      <c r="AK57" s="34" t="s">
        <v>700</v>
      </c>
      <c r="AL57" s="34" t="s">
        <v>700</v>
      </c>
      <c r="AM57" s="34" t="s">
        <v>700</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row>
    <row r="58" spans="1:86" x14ac:dyDescent="0.25">
      <c r="A58" s="34" t="s">
        <v>1195</v>
      </c>
      <c r="B58" s="34">
        <v>2012</v>
      </c>
      <c r="C58" s="34" t="s">
        <v>10120</v>
      </c>
      <c r="D58" s="34" t="s">
        <v>10119</v>
      </c>
      <c r="E58" s="34" t="s">
        <v>10118</v>
      </c>
      <c r="F58" s="34" t="s">
        <v>700</v>
      </c>
      <c r="G58" s="34" t="s">
        <v>700</v>
      </c>
      <c r="H58" s="34" t="s">
        <v>700</v>
      </c>
      <c r="I58" s="34" t="s">
        <v>10117</v>
      </c>
      <c r="J58" s="34" t="s">
        <v>10116</v>
      </c>
      <c r="K58" s="34">
        <v>2012</v>
      </c>
      <c r="L58" s="60">
        <v>43952.564432870371</v>
      </c>
      <c r="M58" s="60">
        <v>43952.564432870371</v>
      </c>
      <c r="N58" s="34" t="s">
        <v>700</v>
      </c>
      <c r="O58" s="34" t="s">
        <v>10115</v>
      </c>
      <c r="P58" s="34" t="s">
        <v>700</v>
      </c>
      <c r="Q58" s="34" t="s">
        <v>700</v>
      </c>
      <c r="R58" s="34" t="s">
        <v>2668</v>
      </c>
      <c r="S58" s="34" t="s">
        <v>700</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700</v>
      </c>
      <c r="AK58" s="34" t="s">
        <v>700</v>
      </c>
      <c r="AL58" s="34" t="s">
        <v>700</v>
      </c>
      <c r="AM58" s="34" t="s">
        <v>700</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row>
    <row r="59" spans="1:86" x14ac:dyDescent="0.25">
      <c r="A59" s="34" t="s">
        <v>1195</v>
      </c>
      <c r="B59" s="34">
        <v>2012</v>
      </c>
      <c r="C59" s="34" t="s">
        <v>10114</v>
      </c>
      <c r="D59" s="34" t="s">
        <v>10113</v>
      </c>
      <c r="E59" s="34" t="s">
        <v>7745</v>
      </c>
      <c r="F59" s="34" t="s">
        <v>700</v>
      </c>
      <c r="G59" s="34" t="s">
        <v>700</v>
      </c>
      <c r="H59" s="34" t="s">
        <v>10112</v>
      </c>
      <c r="I59" s="34" t="s">
        <v>10111</v>
      </c>
      <c r="J59" s="34" t="s">
        <v>10110</v>
      </c>
      <c r="K59" s="34">
        <v>2012</v>
      </c>
      <c r="L59" s="60">
        <v>43952.564432870371</v>
      </c>
      <c r="M59" s="60">
        <v>43952.564432870371</v>
      </c>
      <c r="N59" s="34" t="s">
        <v>700</v>
      </c>
      <c r="O59" s="34" t="s">
        <v>10109</v>
      </c>
      <c r="P59" s="34" t="s">
        <v>700</v>
      </c>
      <c r="Q59" s="34" t="s">
        <v>700</v>
      </c>
      <c r="R59" s="34" t="s">
        <v>10108</v>
      </c>
      <c r="S59" s="34" t="s">
        <v>700</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700</v>
      </c>
      <c r="AL59" s="34" t="s">
        <v>700</v>
      </c>
      <c r="AM59" s="34" t="s">
        <v>700</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row>
    <row r="60" spans="1:86" x14ac:dyDescent="0.25">
      <c r="A60" s="34" t="s">
        <v>1195</v>
      </c>
      <c r="B60" s="34">
        <v>2012</v>
      </c>
      <c r="C60" s="34" t="s">
        <v>10107</v>
      </c>
      <c r="D60" s="34" t="s">
        <v>6816</v>
      </c>
      <c r="E60" s="34" t="s">
        <v>10106</v>
      </c>
      <c r="F60" s="34" t="s">
        <v>700</v>
      </c>
      <c r="G60" s="34" t="s">
        <v>700</v>
      </c>
      <c r="H60" s="34" t="s">
        <v>6813</v>
      </c>
      <c r="I60" s="34" t="s">
        <v>10105</v>
      </c>
      <c r="J60" s="34" t="s">
        <v>10104</v>
      </c>
      <c r="K60" s="34">
        <v>2012</v>
      </c>
      <c r="L60" s="60">
        <v>43952.564432870371</v>
      </c>
      <c r="M60" s="60">
        <v>43952.564432870371</v>
      </c>
      <c r="N60" s="34" t="s">
        <v>700</v>
      </c>
      <c r="O60" s="34" t="s">
        <v>700</v>
      </c>
      <c r="P60" s="34" t="s">
        <v>700</v>
      </c>
      <c r="Q60" s="34" t="s">
        <v>700</v>
      </c>
      <c r="R60" s="34" t="s">
        <v>700</v>
      </c>
      <c r="S60" s="34" t="s">
        <v>700</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700</v>
      </c>
      <c r="AL60" s="34" t="s">
        <v>700</v>
      </c>
      <c r="AM60" s="34" t="s">
        <v>700</v>
      </c>
      <c r="AN60" s="34" t="s">
        <v>700</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row>
    <row r="61" spans="1:86" x14ac:dyDescent="0.25">
      <c r="A61" s="34" t="s">
        <v>1243</v>
      </c>
      <c r="B61" s="34">
        <v>2012</v>
      </c>
      <c r="C61" s="34" t="s">
        <v>10103</v>
      </c>
      <c r="D61" s="34" t="s">
        <v>10102</v>
      </c>
      <c r="E61" s="34" t="s">
        <v>3352</v>
      </c>
      <c r="F61" s="34" t="s">
        <v>700</v>
      </c>
      <c r="G61" s="34" t="s">
        <v>700</v>
      </c>
      <c r="H61" s="34" t="s">
        <v>10101</v>
      </c>
      <c r="I61" s="34" t="s">
        <v>10100</v>
      </c>
      <c r="J61" s="34" t="s">
        <v>10099</v>
      </c>
      <c r="K61" s="34">
        <v>2012</v>
      </c>
      <c r="L61" s="60">
        <v>43952.564432870371</v>
      </c>
      <c r="M61" s="60">
        <v>43952.564432870371</v>
      </c>
      <c r="N61" s="34" t="s">
        <v>700</v>
      </c>
      <c r="O61" s="34" t="s">
        <v>10098</v>
      </c>
      <c r="P61" s="34" t="s">
        <v>700</v>
      </c>
      <c r="Q61" s="34" t="s">
        <v>10097</v>
      </c>
      <c r="R61" s="34" t="s">
        <v>10096</v>
      </c>
      <c r="S61" s="34" t="s">
        <v>700</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700</v>
      </c>
      <c r="AL61" s="34" t="s">
        <v>700</v>
      </c>
      <c r="AM61" s="34" t="s">
        <v>700</v>
      </c>
      <c r="AN61" s="34" t="s">
        <v>700</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row>
    <row r="62" spans="1:86" x14ac:dyDescent="0.25">
      <c r="A62" s="34" t="s">
        <v>1243</v>
      </c>
      <c r="B62" s="34">
        <v>2012</v>
      </c>
      <c r="C62" s="34" t="s">
        <v>10095</v>
      </c>
      <c r="D62" s="34" t="s">
        <v>7945</v>
      </c>
      <c r="E62" s="34" t="s">
        <v>2786</v>
      </c>
      <c r="F62" s="34" t="s">
        <v>700</v>
      </c>
      <c r="G62" s="34" t="s">
        <v>700</v>
      </c>
      <c r="H62" s="34" t="s">
        <v>10094</v>
      </c>
      <c r="I62" s="34" t="s">
        <v>10093</v>
      </c>
      <c r="J62" s="34" t="s">
        <v>10092</v>
      </c>
      <c r="K62" s="34">
        <v>2012</v>
      </c>
      <c r="L62" s="60">
        <v>43952.564432870371</v>
      </c>
      <c r="M62" s="60">
        <v>43952.564432870371</v>
      </c>
      <c r="N62" s="34" t="s">
        <v>700</v>
      </c>
      <c r="O62" s="34" t="s">
        <v>3163</v>
      </c>
      <c r="P62" s="34" t="s">
        <v>700</v>
      </c>
      <c r="Q62" s="34" t="s">
        <v>3273</v>
      </c>
      <c r="R62" s="34" t="s">
        <v>10091</v>
      </c>
      <c r="S62" s="34" t="s">
        <v>700</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700</v>
      </c>
      <c r="AN62" s="34" t="s">
        <v>700</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row>
    <row r="63" spans="1:86" x14ac:dyDescent="0.25">
      <c r="A63" s="34" t="s">
        <v>1243</v>
      </c>
      <c r="B63" s="34">
        <v>2012</v>
      </c>
      <c r="C63" s="34" t="s">
        <v>10090</v>
      </c>
      <c r="D63" s="34" t="s">
        <v>10089</v>
      </c>
      <c r="E63" s="34" t="s">
        <v>10088</v>
      </c>
      <c r="F63" s="34" t="s">
        <v>700</v>
      </c>
      <c r="G63" s="34" t="s">
        <v>700</v>
      </c>
      <c r="H63" s="34" t="s">
        <v>700</v>
      </c>
      <c r="I63" s="34" t="s">
        <v>10087</v>
      </c>
      <c r="J63" s="34" t="s">
        <v>10086</v>
      </c>
      <c r="K63" s="34">
        <v>2012</v>
      </c>
      <c r="L63" s="60">
        <v>43952.564432870371</v>
      </c>
      <c r="M63" s="60">
        <v>43952.564432870371</v>
      </c>
      <c r="N63" s="34" t="s">
        <v>700</v>
      </c>
      <c r="O63" s="34" t="s">
        <v>10085</v>
      </c>
      <c r="P63" s="34" t="s">
        <v>700</v>
      </c>
      <c r="Q63" s="34" t="s">
        <v>3273</v>
      </c>
      <c r="R63" s="34" t="s">
        <v>10084</v>
      </c>
      <c r="S63" s="34" t="s">
        <v>700</v>
      </c>
      <c r="T63" s="34" t="s">
        <v>700</v>
      </c>
      <c r="U63" s="34" t="s">
        <v>700</v>
      </c>
      <c r="V63" s="34" t="s">
        <v>700</v>
      </c>
      <c r="W63" s="34" t="s">
        <v>700</v>
      </c>
      <c r="X63" s="34" t="s">
        <v>700</v>
      </c>
      <c r="Y63" s="34" t="s">
        <v>700</v>
      </c>
      <c r="Z63" s="34" t="s">
        <v>700</v>
      </c>
      <c r="AA63" s="34" t="s">
        <v>700</v>
      </c>
      <c r="AB63" s="34" t="s">
        <v>700</v>
      </c>
      <c r="AC63" s="34" t="s">
        <v>700</v>
      </c>
      <c r="AD63" s="34" t="s">
        <v>700</v>
      </c>
      <c r="AE63" s="34" t="s">
        <v>700</v>
      </c>
      <c r="AF63" s="34" t="s">
        <v>700</v>
      </c>
      <c r="AG63" s="34" t="s">
        <v>700</v>
      </c>
      <c r="AH63" s="34" t="s">
        <v>700</v>
      </c>
      <c r="AI63" s="34" t="s">
        <v>700</v>
      </c>
      <c r="AJ63" s="34" t="s">
        <v>700</v>
      </c>
      <c r="AK63" s="34" t="s">
        <v>700</v>
      </c>
      <c r="AL63" s="34" t="s">
        <v>700</v>
      </c>
      <c r="AM63" s="34" t="s">
        <v>700</v>
      </c>
      <c r="AN63" s="34" t="s">
        <v>700</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row>
    <row r="64" spans="1:86" x14ac:dyDescent="0.25">
      <c r="A64" s="34" t="s">
        <v>1243</v>
      </c>
      <c r="B64" s="34">
        <v>2013</v>
      </c>
      <c r="C64" s="34" t="s">
        <v>10083</v>
      </c>
      <c r="D64" s="34" t="s">
        <v>10082</v>
      </c>
      <c r="E64" s="34" t="s">
        <v>10081</v>
      </c>
      <c r="F64" s="34" t="s">
        <v>700</v>
      </c>
      <c r="G64" s="34" t="s">
        <v>700</v>
      </c>
      <c r="H64" s="34" t="s">
        <v>10080</v>
      </c>
      <c r="I64" s="34" t="s">
        <v>10079</v>
      </c>
      <c r="J64" s="34" t="s">
        <v>10078</v>
      </c>
      <c r="K64" s="34">
        <v>2013</v>
      </c>
      <c r="L64" s="60">
        <v>43952.564421296294</v>
      </c>
      <c r="M64" s="60">
        <v>43952.564421296294</v>
      </c>
      <c r="N64" s="34" t="s">
        <v>700</v>
      </c>
      <c r="O64" s="34" t="s">
        <v>10077</v>
      </c>
      <c r="P64" s="34" t="s">
        <v>700</v>
      </c>
      <c r="Q64" s="34" t="s">
        <v>3273</v>
      </c>
      <c r="R64" s="34" t="s">
        <v>3682</v>
      </c>
      <c r="S64" s="34" t="s">
        <v>700</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700</v>
      </c>
      <c r="AL64" s="34" t="s">
        <v>700</v>
      </c>
      <c r="AM64" s="34" t="s">
        <v>700</v>
      </c>
      <c r="AN64" s="34" t="s">
        <v>700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row>
    <row r="65" spans="1:86" x14ac:dyDescent="0.25">
      <c r="A65" s="34" t="s">
        <v>1195</v>
      </c>
      <c r="B65" s="34">
        <v>2012</v>
      </c>
      <c r="C65" s="34" t="s">
        <v>10076</v>
      </c>
      <c r="D65" s="34" t="s">
        <v>8509</v>
      </c>
      <c r="E65" s="34" t="s">
        <v>10075</v>
      </c>
      <c r="F65" s="34" t="s">
        <v>700</v>
      </c>
      <c r="G65" s="34" t="s">
        <v>700</v>
      </c>
      <c r="H65" s="34" t="s">
        <v>8507</v>
      </c>
      <c r="I65" s="34" t="s">
        <v>10074</v>
      </c>
      <c r="J65" s="34" t="s">
        <v>10073</v>
      </c>
      <c r="K65" s="34">
        <v>2012</v>
      </c>
      <c r="L65" s="60">
        <v>43952.564421296294</v>
      </c>
      <c r="M65" s="60">
        <v>43952.564421296294</v>
      </c>
      <c r="N65" s="34" t="s">
        <v>700</v>
      </c>
      <c r="O65" s="34" t="s">
        <v>10072</v>
      </c>
      <c r="P65" s="34" t="s">
        <v>700</v>
      </c>
      <c r="Q65" s="34" t="s">
        <v>700</v>
      </c>
      <c r="R65" s="34" t="s">
        <v>700</v>
      </c>
      <c r="S65" s="34" t="s">
        <v>700</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10071</v>
      </c>
      <c r="AL65" s="34" t="s">
        <v>700</v>
      </c>
      <c r="AM65" s="34" t="s">
        <v>700</v>
      </c>
      <c r="AN65" s="34" t="s">
        <v>700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row>
    <row r="66" spans="1:86" x14ac:dyDescent="0.25">
      <c r="A66" s="34" t="s">
        <v>1243</v>
      </c>
      <c r="B66" s="34">
        <v>2012</v>
      </c>
      <c r="C66" s="34" t="s">
        <v>10070</v>
      </c>
      <c r="D66" s="34" t="s">
        <v>10069</v>
      </c>
      <c r="E66" s="34" t="s">
        <v>10068</v>
      </c>
      <c r="F66" s="34" t="s">
        <v>700</v>
      </c>
      <c r="G66" s="34" t="s">
        <v>700</v>
      </c>
      <c r="H66" s="34" t="s">
        <v>10067</v>
      </c>
      <c r="I66" s="34" t="s">
        <v>10066</v>
      </c>
      <c r="J66" s="34" t="s">
        <v>10065</v>
      </c>
      <c r="K66" s="34">
        <v>2012</v>
      </c>
      <c r="L66" s="60">
        <v>43952.564421296294</v>
      </c>
      <c r="M66" s="60">
        <v>43952.564421296294</v>
      </c>
      <c r="N66" s="34" t="s">
        <v>700</v>
      </c>
      <c r="O66" s="34" t="s">
        <v>10064</v>
      </c>
      <c r="P66" s="34" t="s">
        <v>700</v>
      </c>
      <c r="Q66" s="34" t="s">
        <v>10063</v>
      </c>
      <c r="R66" s="34" t="s">
        <v>3464</v>
      </c>
      <c r="S66" s="34" t="s">
        <v>700</v>
      </c>
      <c r="T66" s="34" t="s">
        <v>700</v>
      </c>
      <c r="U66" s="34" t="s">
        <v>700</v>
      </c>
      <c r="V66" s="34" t="s">
        <v>700</v>
      </c>
      <c r="W66" s="34" t="s">
        <v>700</v>
      </c>
      <c r="X66" s="34" t="s">
        <v>700</v>
      </c>
      <c r="Y66" s="34" t="s">
        <v>700</v>
      </c>
      <c r="Z66" s="34" t="s">
        <v>700</v>
      </c>
      <c r="AA66" s="34" t="s">
        <v>700</v>
      </c>
      <c r="AB66" s="34" t="s">
        <v>700</v>
      </c>
      <c r="AC66" s="34" t="s">
        <v>700</v>
      </c>
      <c r="AD66" s="34" t="s">
        <v>700</v>
      </c>
      <c r="AE66" s="34" t="s">
        <v>700</v>
      </c>
      <c r="AF66" s="34" t="s">
        <v>700</v>
      </c>
      <c r="AG66" s="34" t="s">
        <v>700</v>
      </c>
      <c r="AH66" s="34" t="s">
        <v>700</v>
      </c>
      <c r="AI66" s="34" t="s">
        <v>700</v>
      </c>
      <c r="AJ66" s="34" t="s">
        <v>700</v>
      </c>
      <c r="AK66" s="34" t="s">
        <v>700</v>
      </c>
      <c r="AL66" s="34" t="s">
        <v>700</v>
      </c>
      <c r="AM66" s="34" t="s">
        <v>700</v>
      </c>
      <c r="AN66" s="34" t="s">
        <v>700</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row>
    <row r="67" spans="1:86" x14ac:dyDescent="0.25">
      <c r="A67" s="34" t="s">
        <v>1195</v>
      </c>
      <c r="B67" s="34">
        <v>2012</v>
      </c>
      <c r="C67" s="34" t="s">
        <v>8418</v>
      </c>
      <c r="D67" s="34" t="s">
        <v>10062</v>
      </c>
      <c r="E67" s="34" t="s">
        <v>10061</v>
      </c>
      <c r="F67" s="34" t="s">
        <v>700</v>
      </c>
      <c r="G67" s="34" t="s">
        <v>700</v>
      </c>
      <c r="H67" s="34" t="s">
        <v>8415</v>
      </c>
      <c r="I67" s="34" t="s">
        <v>10060</v>
      </c>
      <c r="J67" s="34" t="s">
        <v>10059</v>
      </c>
      <c r="K67" s="34">
        <v>2012</v>
      </c>
      <c r="L67" s="60">
        <v>43952.564421296294</v>
      </c>
      <c r="M67" s="60">
        <v>43952.564421296294</v>
      </c>
      <c r="N67" s="34" t="s">
        <v>700</v>
      </c>
      <c r="O67" s="34" t="s">
        <v>10058</v>
      </c>
      <c r="P67" s="34" t="s">
        <v>700</v>
      </c>
      <c r="Q67" s="34" t="s">
        <v>700</v>
      </c>
      <c r="R67" s="34" t="s">
        <v>700</v>
      </c>
      <c r="S67" s="34" t="s">
        <v>700</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700</v>
      </c>
      <c r="AL67" s="34" t="s">
        <v>700</v>
      </c>
      <c r="AM67" s="34" t="s">
        <v>700</v>
      </c>
      <c r="AN67" s="34" t="s">
        <v>700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row>
    <row r="68" spans="1:86" x14ac:dyDescent="0.25">
      <c r="A68" s="34" t="s">
        <v>1195</v>
      </c>
      <c r="B68" s="34">
        <v>2012</v>
      </c>
      <c r="C68" s="34" t="s">
        <v>10057</v>
      </c>
      <c r="D68" s="34" t="s">
        <v>7092</v>
      </c>
      <c r="E68" s="34" t="s">
        <v>3628</v>
      </c>
      <c r="F68" s="34" t="s">
        <v>700</v>
      </c>
      <c r="G68" s="34" t="s">
        <v>700</v>
      </c>
      <c r="H68" s="34" t="s">
        <v>7089</v>
      </c>
      <c r="I68" s="34" t="s">
        <v>10056</v>
      </c>
      <c r="J68" s="34" t="s">
        <v>10055</v>
      </c>
      <c r="K68" s="34">
        <v>2012</v>
      </c>
      <c r="L68" s="60">
        <v>43952.564421296294</v>
      </c>
      <c r="M68" s="60">
        <v>43952.564421296294</v>
      </c>
      <c r="N68" s="34" t="s">
        <v>700</v>
      </c>
      <c r="O68" s="34" t="s">
        <v>10054</v>
      </c>
      <c r="P68" s="34" t="s">
        <v>700</v>
      </c>
      <c r="Q68" s="34" t="s">
        <v>700</v>
      </c>
      <c r="R68" s="34" t="s">
        <v>700</v>
      </c>
      <c r="S68" s="34" t="s">
        <v>700</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700</v>
      </c>
      <c r="AK68" s="34" t="s">
        <v>700</v>
      </c>
      <c r="AL68" s="34" t="s">
        <v>700</v>
      </c>
      <c r="AM68" s="34" t="s">
        <v>700</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row>
    <row r="69" spans="1:86" x14ac:dyDescent="0.25">
      <c r="A69" s="34" t="s">
        <v>1243</v>
      </c>
      <c r="B69" s="34">
        <v>2013</v>
      </c>
      <c r="C69" s="34" t="s">
        <v>10053</v>
      </c>
      <c r="D69" s="34" t="s">
        <v>10052</v>
      </c>
      <c r="E69" s="34" t="s">
        <v>10051</v>
      </c>
      <c r="F69" s="34" t="s">
        <v>700</v>
      </c>
      <c r="G69" s="34" t="s">
        <v>700</v>
      </c>
      <c r="H69" s="34" t="s">
        <v>10050</v>
      </c>
      <c r="I69" s="34" t="s">
        <v>10049</v>
      </c>
      <c r="J69" s="34" t="s">
        <v>10048</v>
      </c>
      <c r="K69" s="34">
        <v>2013</v>
      </c>
      <c r="L69" s="60">
        <v>43952.564421296294</v>
      </c>
      <c r="M69" s="60">
        <v>43952.564421296294</v>
      </c>
      <c r="N69" s="34" t="s">
        <v>700</v>
      </c>
      <c r="O69" s="34" t="s">
        <v>10047</v>
      </c>
      <c r="P69" s="34" t="s">
        <v>700</v>
      </c>
      <c r="Q69" s="34" t="s">
        <v>3311</v>
      </c>
      <c r="R69" s="34" t="s">
        <v>2610</v>
      </c>
      <c r="S69" s="34" t="s">
        <v>700</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700</v>
      </c>
      <c r="AK69" s="34" t="s">
        <v>700</v>
      </c>
      <c r="AL69" s="34" t="s">
        <v>700</v>
      </c>
      <c r="AM69" s="34" t="s">
        <v>700</v>
      </c>
      <c r="AN69" s="34" t="s">
        <v>700</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row>
    <row r="70" spans="1:86" x14ac:dyDescent="0.25">
      <c r="A70" s="34" t="s">
        <v>1195</v>
      </c>
      <c r="B70" s="34">
        <v>2013</v>
      </c>
      <c r="C70" s="34" t="s">
        <v>10046</v>
      </c>
      <c r="D70" s="34" t="s">
        <v>10045</v>
      </c>
      <c r="E70" s="34" t="s">
        <v>10044</v>
      </c>
      <c r="F70" s="34" t="s">
        <v>700</v>
      </c>
      <c r="G70" s="34" t="s">
        <v>700</v>
      </c>
      <c r="H70" s="34" t="s">
        <v>700</v>
      </c>
      <c r="I70" s="34" t="s">
        <v>10043</v>
      </c>
      <c r="J70" s="34" t="s">
        <v>10042</v>
      </c>
      <c r="K70" s="34">
        <v>2013</v>
      </c>
      <c r="L70" s="60">
        <v>43952.564409722225</v>
      </c>
      <c r="M70" s="60">
        <v>43952.564409722225</v>
      </c>
      <c r="N70" s="34" t="s">
        <v>700</v>
      </c>
      <c r="O70" s="34" t="s">
        <v>10041</v>
      </c>
      <c r="P70" s="34" t="s">
        <v>700</v>
      </c>
      <c r="Q70" s="34" t="s">
        <v>700</v>
      </c>
      <c r="R70" s="34" t="s">
        <v>3273</v>
      </c>
      <c r="S70" s="34" t="s">
        <v>700</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700</v>
      </c>
      <c r="AK70" s="34" t="s">
        <v>700</v>
      </c>
      <c r="AL70" s="34" t="s">
        <v>700</v>
      </c>
      <c r="AM70" s="34" t="s">
        <v>700</v>
      </c>
      <c r="AN70" s="34" t="s">
        <v>700</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row>
    <row r="71" spans="1:86" x14ac:dyDescent="0.25">
      <c r="A71" s="34" t="s">
        <v>1195</v>
      </c>
      <c r="B71" s="34">
        <v>2013</v>
      </c>
      <c r="C71" s="34" t="s">
        <v>10040</v>
      </c>
      <c r="D71" s="34" t="s">
        <v>10039</v>
      </c>
      <c r="E71" s="34" t="s">
        <v>10038</v>
      </c>
      <c r="F71" s="34" t="s">
        <v>700</v>
      </c>
      <c r="G71" s="34" t="s">
        <v>700</v>
      </c>
      <c r="H71" s="34" t="s">
        <v>700</v>
      </c>
      <c r="I71" s="34" t="s">
        <v>10037</v>
      </c>
      <c r="J71" s="34" t="s">
        <v>10036</v>
      </c>
      <c r="K71" s="34">
        <v>2013</v>
      </c>
      <c r="L71" s="60">
        <v>43952.564409722225</v>
      </c>
      <c r="M71" s="60">
        <v>43952.564409722225</v>
      </c>
      <c r="N71" s="34" t="s">
        <v>700</v>
      </c>
      <c r="O71" s="34" t="s">
        <v>10035</v>
      </c>
      <c r="P71" s="34" t="s">
        <v>700</v>
      </c>
      <c r="Q71" s="34" t="s">
        <v>700</v>
      </c>
      <c r="R71" s="34" t="s">
        <v>700</v>
      </c>
      <c r="S71" s="34" t="s">
        <v>700</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700</v>
      </c>
      <c r="AK71" s="34" t="s">
        <v>700</v>
      </c>
      <c r="AL71" s="34" t="s">
        <v>700</v>
      </c>
      <c r="AM71" s="34" t="s">
        <v>700</v>
      </c>
      <c r="AN71" s="34" t="s">
        <v>700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row>
    <row r="72" spans="1:86" x14ac:dyDescent="0.25">
      <c r="A72" s="34" t="s">
        <v>1243</v>
      </c>
      <c r="B72" s="34">
        <v>2013</v>
      </c>
      <c r="C72" s="34" t="s">
        <v>8612</v>
      </c>
      <c r="D72" s="34" t="s">
        <v>10034</v>
      </c>
      <c r="E72" s="34" t="s">
        <v>10033</v>
      </c>
      <c r="F72" s="34" t="s">
        <v>700</v>
      </c>
      <c r="G72" s="34" t="s">
        <v>700</v>
      </c>
      <c r="H72" s="34" t="s">
        <v>10032</v>
      </c>
      <c r="I72" s="34" t="s">
        <v>10031</v>
      </c>
      <c r="J72" s="34" t="s">
        <v>10030</v>
      </c>
      <c r="K72" s="34">
        <v>2013</v>
      </c>
      <c r="L72" s="60">
        <v>43952.564409722225</v>
      </c>
      <c r="M72" s="60">
        <v>43952.564409722225</v>
      </c>
      <c r="N72" s="34" t="s">
        <v>700</v>
      </c>
      <c r="O72" s="34" t="s">
        <v>10029</v>
      </c>
      <c r="P72" s="34" t="s">
        <v>700</v>
      </c>
      <c r="Q72" s="34" t="s">
        <v>3273</v>
      </c>
      <c r="R72" s="34" t="s">
        <v>10028</v>
      </c>
      <c r="S72" s="34" t="s">
        <v>700</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700</v>
      </c>
      <c r="AK72" s="34" t="s">
        <v>10027</v>
      </c>
      <c r="AL72" s="34" t="s">
        <v>700</v>
      </c>
      <c r="AM72" s="34" t="s">
        <v>700</v>
      </c>
      <c r="AN72" s="34" t="s">
        <v>700</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row>
    <row r="73" spans="1:86" x14ac:dyDescent="0.25">
      <c r="A73" s="34" t="s">
        <v>1243</v>
      </c>
      <c r="B73" s="34">
        <v>2013</v>
      </c>
      <c r="C73" s="34" t="s">
        <v>7801</v>
      </c>
      <c r="D73" s="34" t="s">
        <v>10026</v>
      </c>
      <c r="E73" s="34" t="s">
        <v>10025</v>
      </c>
      <c r="F73" s="34" t="s">
        <v>700</v>
      </c>
      <c r="G73" s="34" t="s">
        <v>700</v>
      </c>
      <c r="H73" s="34" t="s">
        <v>10024</v>
      </c>
      <c r="I73" s="34" t="s">
        <v>10023</v>
      </c>
      <c r="J73" s="34" t="s">
        <v>10022</v>
      </c>
      <c r="K73" s="34">
        <v>2013</v>
      </c>
      <c r="L73" s="60">
        <v>43952.564409722225</v>
      </c>
      <c r="M73" s="60">
        <v>43952.564409722225</v>
      </c>
      <c r="N73" s="34" t="s">
        <v>700</v>
      </c>
      <c r="O73" s="34" t="s">
        <v>10021</v>
      </c>
      <c r="P73" s="34" t="s">
        <v>700</v>
      </c>
      <c r="Q73" s="34" t="s">
        <v>2769</v>
      </c>
      <c r="R73" s="34" t="s">
        <v>3311</v>
      </c>
      <c r="S73" s="34" t="s">
        <v>700</v>
      </c>
      <c r="T73" s="34" t="s">
        <v>700</v>
      </c>
      <c r="U73" s="34" t="s">
        <v>700</v>
      </c>
      <c r="V73" s="34" t="s">
        <v>700</v>
      </c>
      <c r="W73" s="34" t="s">
        <v>700</v>
      </c>
      <c r="X73" s="34" t="s">
        <v>700</v>
      </c>
      <c r="Y73" s="34" t="s">
        <v>700</v>
      </c>
      <c r="Z73" s="34" t="s">
        <v>700</v>
      </c>
      <c r="AA73" s="34" t="s">
        <v>700</v>
      </c>
      <c r="AB73" s="34" t="s">
        <v>700</v>
      </c>
      <c r="AC73" s="34" t="s">
        <v>700</v>
      </c>
      <c r="AD73" s="34" t="s">
        <v>700</v>
      </c>
      <c r="AE73" s="34" t="s">
        <v>700</v>
      </c>
      <c r="AF73" s="34" t="s">
        <v>700</v>
      </c>
      <c r="AG73" s="34" t="s">
        <v>700</v>
      </c>
      <c r="AH73" s="34" t="s">
        <v>700</v>
      </c>
      <c r="AI73" s="34" t="s">
        <v>700</v>
      </c>
      <c r="AJ73" s="34" t="s">
        <v>700</v>
      </c>
      <c r="AK73" s="34" t="s">
        <v>700</v>
      </c>
      <c r="AL73" s="34" t="s">
        <v>700</v>
      </c>
      <c r="AM73" s="34" t="s">
        <v>700</v>
      </c>
      <c r="AN73" s="34" t="s">
        <v>700</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row>
    <row r="74" spans="1:86" x14ac:dyDescent="0.25">
      <c r="A74" s="34" t="s">
        <v>1195</v>
      </c>
      <c r="B74" s="34">
        <v>2013</v>
      </c>
      <c r="C74" s="34" t="s">
        <v>10020</v>
      </c>
      <c r="D74" s="34" t="s">
        <v>10019</v>
      </c>
      <c r="E74" s="34" t="s">
        <v>10018</v>
      </c>
      <c r="F74" s="34" t="s">
        <v>700</v>
      </c>
      <c r="G74" s="34" t="s">
        <v>700</v>
      </c>
      <c r="H74" s="34" t="s">
        <v>9357</v>
      </c>
      <c r="I74" s="34" t="s">
        <v>10017</v>
      </c>
      <c r="J74" s="34" t="s">
        <v>10016</v>
      </c>
      <c r="K74" s="34">
        <v>2013</v>
      </c>
      <c r="L74" s="60">
        <v>43952.564409722225</v>
      </c>
      <c r="M74" s="60">
        <v>43952.564409722225</v>
      </c>
      <c r="N74" s="34" t="s">
        <v>700</v>
      </c>
      <c r="O74" s="34" t="s">
        <v>10015</v>
      </c>
      <c r="P74" s="34" t="s">
        <v>700</v>
      </c>
      <c r="Q74" s="34" t="s">
        <v>700</v>
      </c>
      <c r="R74" s="34" t="s">
        <v>700</v>
      </c>
      <c r="S74" s="34" t="s">
        <v>700</v>
      </c>
      <c r="T74" s="34" t="s">
        <v>700</v>
      </c>
      <c r="U74" s="34" t="s">
        <v>700</v>
      </c>
      <c r="V74" s="34" t="s">
        <v>700</v>
      </c>
      <c r="W74" s="34" t="s">
        <v>700</v>
      </c>
      <c r="X74" s="34" t="s">
        <v>700</v>
      </c>
      <c r="Y74" s="34" t="s">
        <v>700</v>
      </c>
      <c r="Z74" s="34" t="s">
        <v>700</v>
      </c>
      <c r="AA74" s="34" t="s">
        <v>700</v>
      </c>
      <c r="AB74" s="34" t="s">
        <v>700</v>
      </c>
      <c r="AC74" s="34" t="s">
        <v>700</v>
      </c>
      <c r="AD74" s="34" t="s">
        <v>700</v>
      </c>
      <c r="AE74" s="34" t="s">
        <v>700</v>
      </c>
      <c r="AF74" s="34" t="s">
        <v>700</v>
      </c>
      <c r="AG74" s="34" t="s">
        <v>700</v>
      </c>
      <c r="AH74" s="34" t="s">
        <v>700</v>
      </c>
      <c r="AI74" s="34" t="s">
        <v>700</v>
      </c>
      <c r="AJ74" s="34" t="s">
        <v>700</v>
      </c>
      <c r="AK74" s="34" t="s">
        <v>700</v>
      </c>
      <c r="AL74" s="34" t="s">
        <v>700</v>
      </c>
      <c r="AM74" s="34" t="s">
        <v>700</v>
      </c>
      <c r="AN74" s="34" t="s">
        <v>700</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row>
    <row r="75" spans="1:86" x14ac:dyDescent="0.25">
      <c r="A75" s="34" t="s">
        <v>1195</v>
      </c>
      <c r="B75" s="34">
        <v>2013</v>
      </c>
      <c r="C75" s="34" t="s">
        <v>700</v>
      </c>
      <c r="D75" s="34" t="s">
        <v>10014</v>
      </c>
      <c r="E75" s="34" t="s">
        <v>10014</v>
      </c>
      <c r="F75" s="34" t="s">
        <v>700</v>
      </c>
      <c r="G75" s="34" t="s">
        <v>700</v>
      </c>
      <c r="H75" s="34" t="s">
        <v>700</v>
      </c>
      <c r="I75" s="34" t="s">
        <v>10013</v>
      </c>
      <c r="J75" s="34" t="s">
        <v>10012</v>
      </c>
      <c r="K75" s="34">
        <v>2013</v>
      </c>
      <c r="L75" s="60">
        <v>43952.564409722225</v>
      </c>
      <c r="M75" s="60">
        <v>43952.564409722225</v>
      </c>
      <c r="N75" s="34" t="s">
        <v>700</v>
      </c>
      <c r="O75" s="34" t="s">
        <v>10011</v>
      </c>
      <c r="P75" s="34" t="s">
        <v>700</v>
      </c>
      <c r="Q75" s="34" t="s">
        <v>700</v>
      </c>
      <c r="R75" s="34" t="s">
        <v>700</v>
      </c>
      <c r="S75" s="34" t="s">
        <v>700</v>
      </c>
      <c r="T75" s="34" t="s">
        <v>700</v>
      </c>
      <c r="U75" s="34" t="s">
        <v>700</v>
      </c>
      <c r="V75" s="34" t="s">
        <v>700</v>
      </c>
      <c r="W75" s="34" t="s">
        <v>700</v>
      </c>
      <c r="X75" s="34" t="s">
        <v>700</v>
      </c>
      <c r="Y75" s="34" t="s">
        <v>700</v>
      </c>
      <c r="Z75" s="34" t="s">
        <v>700</v>
      </c>
      <c r="AA75" s="34" t="s">
        <v>700</v>
      </c>
      <c r="AB75" s="34" t="s">
        <v>700</v>
      </c>
      <c r="AC75" s="34" t="s">
        <v>700</v>
      </c>
      <c r="AD75" s="34" t="s">
        <v>700</v>
      </c>
      <c r="AE75" s="34" t="s">
        <v>700</v>
      </c>
      <c r="AF75" s="34" t="s">
        <v>700</v>
      </c>
      <c r="AG75" s="34" t="s">
        <v>700</v>
      </c>
      <c r="AH75" s="34" t="s">
        <v>700</v>
      </c>
      <c r="AI75" s="34" t="s">
        <v>700</v>
      </c>
      <c r="AJ75" s="34" t="s">
        <v>700</v>
      </c>
      <c r="AK75" s="34" t="s">
        <v>700</v>
      </c>
      <c r="AL75" s="34" t="s">
        <v>700</v>
      </c>
      <c r="AM75" s="34" t="s">
        <v>700</v>
      </c>
      <c r="AN75" s="34" t="s">
        <v>700</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row>
    <row r="76" spans="1:86" x14ac:dyDescent="0.25">
      <c r="A76" s="34" t="s">
        <v>1243</v>
      </c>
      <c r="B76" s="34">
        <v>2013</v>
      </c>
      <c r="C76" s="34" t="s">
        <v>10010</v>
      </c>
      <c r="D76" s="34" t="s">
        <v>8062</v>
      </c>
      <c r="E76" s="34" t="s">
        <v>8061</v>
      </c>
      <c r="F76" s="34" t="s">
        <v>700</v>
      </c>
      <c r="G76" s="34" t="s">
        <v>700</v>
      </c>
      <c r="H76" s="34" t="s">
        <v>10009</v>
      </c>
      <c r="I76" s="34" t="s">
        <v>10008</v>
      </c>
      <c r="J76" s="34" t="s">
        <v>10007</v>
      </c>
      <c r="K76" s="34">
        <v>2013</v>
      </c>
      <c r="L76" s="60">
        <v>43952.564398148148</v>
      </c>
      <c r="M76" s="60">
        <v>43952.564398148148</v>
      </c>
      <c r="N76" s="34" t="s">
        <v>700</v>
      </c>
      <c r="O76" s="34" t="s">
        <v>10006</v>
      </c>
      <c r="P76" s="34" t="s">
        <v>700</v>
      </c>
      <c r="Q76" s="34" t="s">
        <v>2680</v>
      </c>
      <c r="R76" s="34" t="s">
        <v>10005</v>
      </c>
      <c r="S76" s="34" t="s">
        <v>700</v>
      </c>
      <c r="T76" s="34" t="s">
        <v>700</v>
      </c>
      <c r="U76" s="34" t="s">
        <v>700</v>
      </c>
      <c r="V76" s="34" t="s">
        <v>700</v>
      </c>
      <c r="W76" s="34" t="s">
        <v>700</v>
      </c>
      <c r="X76" s="34" t="s">
        <v>700</v>
      </c>
      <c r="Y76" s="34" t="s">
        <v>700</v>
      </c>
      <c r="Z76" s="34" t="s">
        <v>700</v>
      </c>
      <c r="AA76" s="34" t="s">
        <v>700</v>
      </c>
      <c r="AB76" s="34" t="s">
        <v>700</v>
      </c>
      <c r="AC76" s="34" t="s">
        <v>700</v>
      </c>
      <c r="AD76" s="34" t="s">
        <v>700</v>
      </c>
      <c r="AE76" s="34" t="s">
        <v>700</v>
      </c>
      <c r="AF76" s="34" t="s">
        <v>700</v>
      </c>
      <c r="AG76" s="34" t="s">
        <v>700</v>
      </c>
      <c r="AH76" s="34" t="s">
        <v>700</v>
      </c>
      <c r="AI76" s="34" t="s">
        <v>700</v>
      </c>
      <c r="AJ76" s="34" t="s">
        <v>700</v>
      </c>
      <c r="AK76" s="34" t="s">
        <v>700</v>
      </c>
      <c r="AL76" s="34" t="s">
        <v>700</v>
      </c>
      <c r="AM76" s="34" t="s">
        <v>700</v>
      </c>
      <c r="AN76" s="34" t="s">
        <v>700</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row>
    <row r="77" spans="1:86" x14ac:dyDescent="0.25">
      <c r="A77" s="34" t="s">
        <v>6252</v>
      </c>
      <c r="B77" s="34">
        <v>2013</v>
      </c>
      <c r="C77" s="34" t="s">
        <v>9994</v>
      </c>
      <c r="D77" s="34" t="s">
        <v>9993</v>
      </c>
      <c r="E77" s="34" t="s">
        <v>700</v>
      </c>
      <c r="F77" s="34" t="s">
        <v>700</v>
      </c>
      <c r="G77" s="34" t="s">
        <v>700</v>
      </c>
      <c r="H77" s="34" t="s">
        <v>700</v>
      </c>
      <c r="I77" s="34" t="s">
        <v>10004</v>
      </c>
      <c r="J77" s="34" t="s">
        <v>10003</v>
      </c>
      <c r="K77" s="34">
        <v>2013</v>
      </c>
      <c r="L77" s="60">
        <v>43952.564398148148</v>
      </c>
      <c r="M77" s="60">
        <v>43952.564398148148</v>
      </c>
      <c r="N77" s="34" t="s">
        <v>700</v>
      </c>
      <c r="O77" s="34" t="s">
        <v>700</v>
      </c>
      <c r="P77" s="34" t="s">
        <v>10002</v>
      </c>
      <c r="Q77" s="34" t="s">
        <v>700</v>
      </c>
      <c r="R77" s="34" t="s">
        <v>700</v>
      </c>
      <c r="S77" s="34" t="s">
        <v>700</v>
      </c>
      <c r="T77" s="34" t="s">
        <v>700</v>
      </c>
      <c r="U77" s="34" t="s">
        <v>700</v>
      </c>
      <c r="V77" s="34" t="s">
        <v>700</v>
      </c>
      <c r="W77" s="34" t="s">
        <v>700</v>
      </c>
      <c r="X77" s="34" t="s">
        <v>700</v>
      </c>
      <c r="Y77" s="34" t="s">
        <v>700</v>
      </c>
      <c r="Z77" s="34" t="s">
        <v>700</v>
      </c>
      <c r="AA77" s="34" t="s">
        <v>700</v>
      </c>
      <c r="AB77" s="34" t="s">
        <v>700</v>
      </c>
      <c r="AC77" s="34" t="s">
        <v>700</v>
      </c>
      <c r="AD77" s="34" t="s">
        <v>700</v>
      </c>
      <c r="AE77" s="34" t="s">
        <v>700</v>
      </c>
      <c r="AF77" s="34" t="s">
        <v>700</v>
      </c>
      <c r="AG77" s="34" t="s">
        <v>700</v>
      </c>
      <c r="AH77" s="34" t="s">
        <v>700</v>
      </c>
      <c r="AI77" s="34" t="s">
        <v>10001</v>
      </c>
      <c r="AJ77" s="34" t="s">
        <v>700</v>
      </c>
      <c r="AK77" s="34" t="s">
        <v>700</v>
      </c>
      <c r="AL77" s="34" t="s">
        <v>700</v>
      </c>
      <c r="AM77" s="34" t="s">
        <v>700</v>
      </c>
      <c r="AN77" s="34" t="s">
        <v>700</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row>
    <row r="78" spans="1:86" x14ac:dyDescent="0.25">
      <c r="A78" s="34" t="s">
        <v>1195</v>
      </c>
      <c r="B78" s="34">
        <v>2013</v>
      </c>
      <c r="C78" s="34" t="s">
        <v>10000</v>
      </c>
      <c r="D78" s="34" t="s">
        <v>9999</v>
      </c>
      <c r="E78" s="34" t="s">
        <v>9998</v>
      </c>
      <c r="F78" s="34" t="s">
        <v>700</v>
      </c>
      <c r="G78" s="34" t="s">
        <v>700</v>
      </c>
      <c r="H78" s="34" t="s">
        <v>9508</v>
      </c>
      <c r="I78" s="34" t="s">
        <v>9997</v>
      </c>
      <c r="J78" s="34" t="s">
        <v>9996</v>
      </c>
      <c r="K78" s="34">
        <v>2013</v>
      </c>
      <c r="L78" s="60">
        <v>43952.564398148148</v>
      </c>
      <c r="M78" s="60">
        <v>43952.564398148148</v>
      </c>
      <c r="N78" s="34" t="s">
        <v>700</v>
      </c>
      <c r="O78" s="34" t="s">
        <v>9995</v>
      </c>
      <c r="P78" s="34" t="s">
        <v>700</v>
      </c>
      <c r="Q78" s="34" t="s">
        <v>700</v>
      </c>
      <c r="R78" s="34" t="s">
        <v>700</v>
      </c>
      <c r="S78" s="34" t="s">
        <v>700</v>
      </c>
      <c r="T78" s="34" t="s">
        <v>700</v>
      </c>
      <c r="U78" s="34" t="s">
        <v>700</v>
      </c>
      <c r="V78" s="34" t="s">
        <v>700</v>
      </c>
      <c r="W78" s="34" t="s">
        <v>700</v>
      </c>
      <c r="X78" s="34" t="s">
        <v>700</v>
      </c>
      <c r="Y78" s="34" t="s">
        <v>700</v>
      </c>
      <c r="Z78" s="34" t="s">
        <v>700</v>
      </c>
      <c r="AA78" s="34" t="s">
        <v>700</v>
      </c>
      <c r="AB78" s="34" t="s">
        <v>700</v>
      </c>
      <c r="AC78" s="34" t="s">
        <v>700</v>
      </c>
      <c r="AD78" s="34" t="s">
        <v>700</v>
      </c>
      <c r="AE78" s="34" t="s">
        <v>700</v>
      </c>
      <c r="AF78" s="34" t="s">
        <v>700</v>
      </c>
      <c r="AG78" s="34" t="s">
        <v>700</v>
      </c>
      <c r="AH78" s="34" t="s">
        <v>700</v>
      </c>
      <c r="AI78" s="34" t="s">
        <v>700</v>
      </c>
      <c r="AJ78" s="34" t="s">
        <v>700</v>
      </c>
      <c r="AK78" s="34" t="s">
        <v>700</v>
      </c>
      <c r="AL78" s="34" t="s">
        <v>700</v>
      </c>
      <c r="AM78" s="34" t="s">
        <v>700</v>
      </c>
      <c r="AN78" s="34" t="s">
        <v>700</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row>
    <row r="79" spans="1:86" x14ac:dyDescent="0.25">
      <c r="A79" s="34" t="s">
        <v>6252</v>
      </c>
      <c r="B79" s="34">
        <v>2013</v>
      </c>
      <c r="C79" s="34" t="s">
        <v>9994</v>
      </c>
      <c r="D79" s="34" t="s">
        <v>9993</v>
      </c>
      <c r="E79" s="34" t="s">
        <v>700</v>
      </c>
      <c r="F79" s="34" t="s">
        <v>700</v>
      </c>
      <c r="G79" s="34" t="s">
        <v>700</v>
      </c>
      <c r="H79" s="34" t="s">
        <v>700</v>
      </c>
      <c r="I79" s="34" t="s">
        <v>9992</v>
      </c>
      <c r="J79" s="34" t="s">
        <v>9991</v>
      </c>
      <c r="K79" s="34">
        <v>2013</v>
      </c>
      <c r="L79" s="60">
        <v>43952.564398148148</v>
      </c>
      <c r="M79" s="60">
        <v>43952.564398148148</v>
      </c>
      <c r="N79" s="34" t="s">
        <v>700</v>
      </c>
      <c r="O79" s="34" t="s">
        <v>700</v>
      </c>
      <c r="P79" s="34" t="s">
        <v>9990</v>
      </c>
      <c r="Q79" s="34" t="s">
        <v>700</v>
      </c>
      <c r="R79" s="34" t="s">
        <v>700</v>
      </c>
      <c r="S79" s="34" t="s">
        <v>700</v>
      </c>
      <c r="T79" s="34" t="s">
        <v>700</v>
      </c>
      <c r="U79" s="34" t="s">
        <v>700</v>
      </c>
      <c r="V79" s="34" t="s">
        <v>700</v>
      </c>
      <c r="W79" s="34" t="s">
        <v>700</v>
      </c>
      <c r="X79" s="34" t="s">
        <v>700</v>
      </c>
      <c r="Y79" s="34" t="s">
        <v>700</v>
      </c>
      <c r="Z79" s="34" t="s">
        <v>700</v>
      </c>
      <c r="AA79" s="34" t="s">
        <v>700</v>
      </c>
      <c r="AB79" s="34" t="s">
        <v>700</v>
      </c>
      <c r="AC79" s="34" t="s">
        <v>700</v>
      </c>
      <c r="AD79" s="34" t="s">
        <v>700</v>
      </c>
      <c r="AE79" s="34" t="s">
        <v>700</v>
      </c>
      <c r="AF79" s="34" t="s">
        <v>700</v>
      </c>
      <c r="AG79" s="34" t="s">
        <v>700</v>
      </c>
      <c r="AH79" s="34" t="s">
        <v>700</v>
      </c>
      <c r="AI79" s="34" t="s">
        <v>9989</v>
      </c>
      <c r="AJ79" s="34" t="s">
        <v>700</v>
      </c>
      <c r="AK79" s="34" t="s">
        <v>700</v>
      </c>
      <c r="AL79" s="34" t="s">
        <v>700</v>
      </c>
      <c r="AM79" s="34" t="s">
        <v>700</v>
      </c>
      <c r="AN79" s="34" t="s">
        <v>700</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row>
    <row r="80" spans="1:86" x14ac:dyDescent="0.25">
      <c r="A80" s="34" t="s">
        <v>1243</v>
      </c>
      <c r="B80" s="34">
        <v>2013</v>
      </c>
      <c r="C80" s="34" t="s">
        <v>9988</v>
      </c>
      <c r="D80" s="34" t="s">
        <v>9987</v>
      </c>
      <c r="E80" s="34" t="s">
        <v>9986</v>
      </c>
      <c r="F80" s="34" t="s">
        <v>700</v>
      </c>
      <c r="G80" s="34" t="s">
        <v>700</v>
      </c>
      <c r="H80" s="34" t="s">
        <v>9985</v>
      </c>
      <c r="I80" s="34" t="s">
        <v>9984</v>
      </c>
      <c r="J80" s="34" t="s">
        <v>9983</v>
      </c>
      <c r="K80" s="34">
        <v>2013</v>
      </c>
      <c r="L80" s="60">
        <v>43952.564398148148</v>
      </c>
      <c r="M80" s="60">
        <v>43952.564398148148</v>
      </c>
      <c r="N80" s="34" t="s">
        <v>700</v>
      </c>
      <c r="O80" s="34" t="s">
        <v>9982</v>
      </c>
      <c r="P80" s="34" t="s">
        <v>700</v>
      </c>
      <c r="Q80" s="34" t="s">
        <v>9981</v>
      </c>
      <c r="R80" s="34" t="s">
        <v>700</v>
      </c>
      <c r="S80" s="34" t="s">
        <v>700</v>
      </c>
      <c r="T80" s="34" t="s">
        <v>700</v>
      </c>
      <c r="U80" s="34" t="s">
        <v>700</v>
      </c>
      <c r="V80" s="34" t="s">
        <v>700</v>
      </c>
      <c r="W80" s="34" t="s">
        <v>700</v>
      </c>
      <c r="X80" s="34" t="s">
        <v>700</v>
      </c>
      <c r="Y80" s="34" t="s">
        <v>700</v>
      </c>
      <c r="Z80" s="34" t="s">
        <v>700</v>
      </c>
      <c r="AA80" s="34" t="s">
        <v>700</v>
      </c>
      <c r="AB80" s="34" t="s">
        <v>700</v>
      </c>
      <c r="AC80" s="34" t="s">
        <v>700</v>
      </c>
      <c r="AD80" s="34" t="s">
        <v>700</v>
      </c>
      <c r="AE80" s="34" t="s">
        <v>700</v>
      </c>
      <c r="AF80" s="34" t="s">
        <v>700</v>
      </c>
      <c r="AG80" s="34" t="s">
        <v>700</v>
      </c>
      <c r="AH80" s="34" t="s">
        <v>700</v>
      </c>
      <c r="AI80" s="34" t="s">
        <v>700</v>
      </c>
      <c r="AJ80" s="34" t="s">
        <v>700</v>
      </c>
      <c r="AK80" s="34" t="s">
        <v>700</v>
      </c>
      <c r="AL80" s="34" t="s">
        <v>700</v>
      </c>
      <c r="AM80" s="34" t="s">
        <v>700</v>
      </c>
      <c r="AN80" s="34" t="s">
        <v>700</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row>
    <row r="81" spans="1:86" x14ac:dyDescent="0.25">
      <c r="A81" s="34" t="s">
        <v>1243</v>
      </c>
      <c r="B81" s="34">
        <v>2013</v>
      </c>
      <c r="C81" s="34" t="s">
        <v>9980</v>
      </c>
      <c r="D81" s="34" t="s">
        <v>9979</v>
      </c>
      <c r="E81" s="34" t="s">
        <v>3549</v>
      </c>
      <c r="F81" s="34" t="s">
        <v>700</v>
      </c>
      <c r="G81" s="34" t="s">
        <v>700</v>
      </c>
      <c r="H81" s="34" t="s">
        <v>9978</v>
      </c>
      <c r="I81" s="34" t="s">
        <v>9977</v>
      </c>
      <c r="J81" s="34" t="s">
        <v>9976</v>
      </c>
      <c r="K81" s="34">
        <v>2013</v>
      </c>
      <c r="L81" s="60">
        <v>43952.564386574071</v>
      </c>
      <c r="M81" s="60">
        <v>43952.564386574071</v>
      </c>
      <c r="N81" s="34" t="s">
        <v>700</v>
      </c>
      <c r="O81" s="34" t="s">
        <v>700</v>
      </c>
      <c r="P81" s="34" t="s">
        <v>700</v>
      </c>
      <c r="Q81" s="34" t="s">
        <v>2668</v>
      </c>
      <c r="R81" s="34" t="s">
        <v>3584</v>
      </c>
      <c r="S81" s="34" t="s">
        <v>700</v>
      </c>
      <c r="T81" s="34" t="s">
        <v>700</v>
      </c>
      <c r="U81" s="34" t="s">
        <v>700</v>
      </c>
      <c r="V81" s="34" t="s">
        <v>700</v>
      </c>
      <c r="W81" s="34" t="s">
        <v>700</v>
      </c>
      <c r="X81" s="34" t="s">
        <v>700</v>
      </c>
      <c r="Y81" s="34" t="s">
        <v>700</v>
      </c>
      <c r="Z81" s="34" t="s">
        <v>700</v>
      </c>
      <c r="AA81" s="34" t="s">
        <v>700</v>
      </c>
      <c r="AB81" s="34" t="s">
        <v>700</v>
      </c>
      <c r="AC81" s="34" t="s">
        <v>700</v>
      </c>
      <c r="AD81" s="34" t="s">
        <v>700</v>
      </c>
      <c r="AE81" s="34" t="s">
        <v>700</v>
      </c>
      <c r="AF81" s="34" t="s">
        <v>700</v>
      </c>
      <c r="AG81" s="34" t="s">
        <v>700</v>
      </c>
      <c r="AH81" s="34" t="s">
        <v>700</v>
      </c>
      <c r="AI81" s="34" t="s">
        <v>700</v>
      </c>
      <c r="AJ81" s="34" t="s">
        <v>700</v>
      </c>
      <c r="AK81" s="34" t="s">
        <v>700</v>
      </c>
      <c r="AL81" s="34" t="s">
        <v>700</v>
      </c>
      <c r="AM81" s="34" t="s">
        <v>700</v>
      </c>
      <c r="AN81" s="34" t="s">
        <v>700</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row>
    <row r="82" spans="1:86" x14ac:dyDescent="0.25">
      <c r="A82" s="34" t="s">
        <v>1243</v>
      </c>
      <c r="B82" s="34">
        <v>2013</v>
      </c>
      <c r="C82" s="34" t="s">
        <v>9975</v>
      </c>
      <c r="D82" s="34" t="s">
        <v>9974</v>
      </c>
      <c r="E82" s="34" t="s">
        <v>9958</v>
      </c>
      <c r="F82" s="34" t="s">
        <v>700</v>
      </c>
      <c r="G82" s="34" t="s">
        <v>700</v>
      </c>
      <c r="H82" s="34" t="s">
        <v>9973</v>
      </c>
      <c r="I82" s="34" t="s">
        <v>9972</v>
      </c>
      <c r="J82" s="34" t="s">
        <v>9971</v>
      </c>
      <c r="K82" s="34">
        <v>2013</v>
      </c>
      <c r="L82" s="60">
        <v>43952.564386574071</v>
      </c>
      <c r="M82" s="60">
        <v>43952.564386574071</v>
      </c>
      <c r="N82" s="34" t="s">
        <v>700</v>
      </c>
      <c r="O82" s="34" t="s">
        <v>9970</v>
      </c>
      <c r="P82" s="34" t="s">
        <v>700</v>
      </c>
      <c r="Q82" s="34" t="s">
        <v>3311</v>
      </c>
      <c r="R82" s="34" t="s">
        <v>9953</v>
      </c>
      <c r="S82" s="34" t="s">
        <v>700</v>
      </c>
      <c r="T82" s="34" t="s">
        <v>700</v>
      </c>
      <c r="U82" s="34" t="s">
        <v>700</v>
      </c>
      <c r="V82" s="34" t="s">
        <v>700</v>
      </c>
      <c r="W82" s="34" t="s">
        <v>700</v>
      </c>
      <c r="X82" s="34" t="s">
        <v>700</v>
      </c>
      <c r="Y82" s="34" t="s">
        <v>700</v>
      </c>
      <c r="Z82" s="34" t="s">
        <v>700</v>
      </c>
      <c r="AA82" s="34" t="s">
        <v>700</v>
      </c>
      <c r="AB82" s="34" t="s">
        <v>700</v>
      </c>
      <c r="AC82" s="34" t="s">
        <v>700</v>
      </c>
      <c r="AD82" s="34" t="s">
        <v>700</v>
      </c>
      <c r="AE82" s="34" t="s">
        <v>700</v>
      </c>
      <c r="AF82" s="34" t="s">
        <v>700</v>
      </c>
      <c r="AG82" s="34" t="s">
        <v>700</v>
      </c>
      <c r="AH82" s="34" t="s">
        <v>700</v>
      </c>
      <c r="AI82" s="34" t="s">
        <v>700</v>
      </c>
      <c r="AJ82" s="34" t="s">
        <v>700</v>
      </c>
      <c r="AK82" s="34" t="s">
        <v>700</v>
      </c>
      <c r="AL82" s="34" t="s">
        <v>700</v>
      </c>
      <c r="AM82" s="34" t="s">
        <v>700</v>
      </c>
      <c r="AN82" s="34" t="s">
        <v>700</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row>
    <row r="83" spans="1:86" x14ac:dyDescent="0.25">
      <c r="A83" s="34" t="s">
        <v>1195</v>
      </c>
      <c r="B83" s="34">
        <v>2013</v>
      </c>
      <c r="C83" s="34" t="s">
        <v>9969</v>
      </c>
      <c r="D83" s="34" t="s">
        <v>9968</v>
      </c>
      <c r="E83" s="34" t="s">
        <v>9967</v>
      </c>
      <c r="F83" s="34" t="s">
        <v>700</v>
      </c>
      <c r="G83" s="34" t="s">
        <v>700</v>
      </c>
      <c r="H83" s="34" t="s">
        <v>700</v>
      </c>
      <c r="I83" s="34" t="s">
        <v>9966</v>
      </c>
      <c r="J83" s="34" t="s">
        <v>9965</v>
      </c>
      <c r="K83" s="34">
        <v>2013</v>
      </c>
      <c r="L83" s="60">
        <v>43952.564386574071</v>
      </c>
      <c r="M83" s="60">
        <v>43952.564386574071</v>
      </c>
      <c r="N83" s="34" t="s">
        <v>700</v>
      </c>
      <c r="O83" s="34" t="s">
        <v>9964</v>
      </c>
      <c r="P83" s="34" t="s">
        <v>700</v>
      </c>
      <c r="Q83" s="34" t="s">
        <v>700</v>
      </c>
      <c r="R83" s="34" t="s">
        <v>700</v>
      </c>
      <c r="S83" s="34" t="s">
        <v>700</v>
      </c>
      <c r="T83" s="34" t="s">
        <v>700</v>
      </c>
      <c r="U83" s="34" t="s">
        <v>700</v>
      </c>
      <c r="V83" s="34" t="s">
        <v>700</v>
      </c>
      <c r="W83" s="34" t="s">
        <v>700</v>
      </c>
      <c r="X83" s="34" t="s">
        <v>700</v>
      </c>
      <c r="Y83" s="34" t="s">
        <v>700</v>
      </c>
      <c r="Z83" s="34" t="s">
        <v>700</v>
      </c>
      <c r="AA83" s="34" t="s">
        <v>700</v>
      </c>
      <c r="AB83" s="34" t="s">
        <v>700</v>
      </c>
      <c r="AC83" s="34" t="s">
        <v>700</v>
      </c>
      <c r="AD83" s="34" t="s">
        <v>700</v>
      </c>
      <c r="AE83" s="34" t="s">
        <v>700</v>
      </c>
      <c r="AF83" s="34" t="s">
        <v>700</v>
      </c>
      <c r="AG83" s="34" t="s">
        <v>700</v>
      </c>
      <c r="AH83" s="34" t="s">
        <v>700</v>
      </c>
      <c r="AI83" s="34" t="s">
        <v>700</v>
      </c>
      <c r="AJ83" s="34" t="s">
        <v>700</v>
      </c>
      <c r="AK83" s="34" t="s">
        <v>700</v>
      </c>
      <c r="AL83" s="34" t="s">
        <v>700</v>
      </c>
      <c r="AM83" s="34" t="s">
        <v>700</v>
      </c>
      <c r="AN83" s="34" t="s">
        <v>700</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row>
    <row r="84" spans="1:86" x14ac:dyDescent="0.25">
      <c r="A84" s="34" t="s">
        <v>1195</v>
      </c>
      <c r="B84" s="34">
        <v>2013</v>
      </c>
      <c r="C84" s="34" t="s">
        <v>700</v>
      </c>
      <c r="D84" s="34" t="s">
        <v>9963</v>
      </c>
      <c r="E84" s="34" t="s">
        <v>9963</v>
      </c>
      <c r="F84" s="34" t="s">
        <v>700</v>
      </c>
      <c r="G84" s="34" t="s">
        <v>700</v>
      </c>
      <c r="H84" s="34" t="s">
        <v>700</v>
      </c>
      <c r="I84" s="34" t="s">
        <v>9962</v>
      </c>
      <c r="J84" s="34" t="s">
        <v>9961</v>
      </c>
      <c r="K84" s="34">
        <v>2013</v>
      </c>
      <c r="L84" s="60">
        <v>43952.564386574071</v>
      </c>
      <c r="M84" s="60">
        <v>43952.564386574071</v>
      </c>
      <c r="N84" s="34" t="s">
        <v>700</v>
      </c>
      <c r="O84" s="34" t="s">
        <v>700</v>
      </c>
      <c r="P84" s="34" t="s">
        <v>700</v>
      </c>
      <c r="Q84" s="34" t="s">
        <v>700</v>
      </c>
      <c r="R84" s="34" t="s">
        <v>700</v>
      </c>
      <c r="S84" s="34" t="s">
        <v>700</v>
      </c>
      <c r="T84" s="34" t="s">
        <v>700</v>
      </c>
      <c r="U84" s="34" t="s">
        <v>700</v>
      </c>
      <c r="V84" s="34" t="s">
        <v>700</v>
      </c>
      <c r="W84" s="34" t="s">
        <v>700</v>
      </c>
      <c r="X84" s="34" t="s">
        <v>700</v>
      </c>
      <c r="Y84" s="34" t="s">
        <v>700</v>
      </c>
      <c r="Z84" s="34" t="s">
        <v>700</v>
      </c>
      <c r="AA84" s="34" t="s">
        <v>700</v>
      </c>
      <c r="AB84" s="34" t="s">
        <v>700</v>
      </c>
      <c r="AC84" s="34" t="s">
        <v>700</v>
      </c>
      <c r="AD84" s="34" t="s">
        <v>700</v>
      </c>
      <c r="AE84" s="34" t="s">
        <v>700</v>
      </c>
      <c r="AF84" s="34" t="s">
        <v>700</v>
      </c>
      <c r="AG84" s="34" t="s">
        <v>700</v>
      </c>
      <c r="AH84" s="34" t="s">
        <v>700</v>
      </c>
      <c r="AI84" s="34" t="s">
        <v>700</v>
      </c>
      <c r="AJ84" s="34" t="s">
        <v>700</v>
      </c>
      <c r="AK84" s="34" t="s">
        <v>700</v>
      </c>
      <c r="AL84" s="34" t="s">
        <v>700</v>
      </c>
      <c r="AM84" s="34" t="s">
        <v>700</v>
      </c>
      <c r="AN84" s="34" t="s">
        <v>700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row>
    <row r="85" spans="1:86" x14ac:dyDescent="0.25">
      <c r="A85" s="34" t="s">
        <v>1243</v>
      </c>
      <c r="B85" s="34">
        <v>2013</v>
      </c>
      <c r="C85" s="34" t="s">
        <v>9960</v>
      </c>
      <c r="D85" s="34" t="s">
        <v>9959</v>
      </c>
      <c r="E85" s="34" t="s">
        <v>9958</v>
      </c>
      <c r="F85" s="34" t="s">
        <v>700</v>
      </c>
      <c r="G85" s="34" t="s">
        <v>700</v>
      </c>
      <c r="H85" s="34" t="s">
        <v>9957</v>
      </c>
      <c r="I85" s="34" t="s">
        <v>9956</v>
      </c>
      <c r="J85" s="34" t="s">
        <v>9955</v>
      </c>
      <c r="K85" s="34">
        <v>2013</v>
      </c>
      <c r="L85" s="60">
        <v>43952.564386574071</v>
      </c>
      <c r="M85" s="60">
        <v>43952.564386574071</v>
      </c>
      <c r="N85" s="34" t="s">
        <v>700</v>
      </c>
      <c r="O85" s="34" t="s">
        <v>9954</v>
      </c>
      <c r="P85" s="34" t="s">
        <v>700</v>
      </c>
      <c r="Q85" s="34" t="s">
        <v>3311</v>
      </c>
      <c r="R85" s="34" t="s">
        <v>9953</v>
      </c>
      <c r="S85" s="34" t="s">
        <v>700</v>
      </c>
      <c r="T85" s="34" t="s">
        <v>700</v>
      </c>
      <c r="U85" s="34" t="s">
        <v>700</v>
      </c>
      <c r="V85" s="34" t="s">
        <v>700</v>
      </c>
      <c r="W85" s="34" t="s">
        <v>700</v>
      </c>
      <c r="X85" s="34" t="s">
        <v>700</v>
      </c>
      <c r="Y85" s="34" t="s">
        <v>700</v>
      </c>
      <c r="Z85" s="34" t="s">
        <v>700</v>
      </c>
      <c r="AA85" s="34" t="s">
        <v>700</v>
      </c>
      <c r="AB85" s="34" t="s">
        <v>700</v>
      </c>
      <c r="AC85" s="34" t="s">
        <v>700</v>
      </c>
      <c r="AD85" s="34" t="s">
        <v>700</v>
      </c>
      <c r="AE85" s="34" t="s">
        <v>700</v>
      </c>
      <c r="AF85" s="34" t="s">
        <v>700</v>
      </c>
      <c r="AG85" s="34" t="s">
        <v>700</v>
      </c>
      <c r="AH85" s="34" t="s">
        <v>700</v>
      </c>
      <c r="AI85" s="34" t="s">
        <v>700</v>
      </c>
      <c r="AJ85" s="34" t="s">
        <v>700</v>
      </c>
      <c r="AK85" s="34" t="s">
        <v>700</v>
      </c>
      <c r="AL85" s="34" t="s">
        <v>700</v>
      </c>
      <c r="AM85" s="34" t="s">
        <v>700</v>
      </c>
      <c r="AN85" s="34" t="s">
        <v>700</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row>
    <row r="86" spans="1:86" x14ac:dyDescent="0.25">
      <c r="A86" s="34" t="s">
        <v>1195</v>
      </c>
      <c r="B86" s="34">
        <v>2013</v>
      </c>
      <c r="C86" s="34" t="s">
        <v>9952</v>
      </c>
      <c r="D86" s="34" t="s">
        <v>9951</v>
      </c>
      <c r="E86" s="34" t="s">
        <v>9941</v>
      </c>
      <c r="F86" s="34" t="s">
        <v>700</v>
      </c>
      <c r="G86" s="34" t="s">
        <v>700</v>
      </c>
      <c r="H86" s="34" t="s">
        <v>700</v>
      </c>
      <c r="I86" s="34" t="s">
        <v>9950</v>
      </c>
      <c r="J86" s="34" t="s">
        <v>9949</v>
      </c>
      <c r="K86" s="34">
        <v>2013</v>
      </c>
      <c r="L86" s="60">
        <v>43952.564375000002</v>
      </c>
      <c r="M86" s="60">
        <v>43952.564375000002</v>
      </c>
      <c r="N86" s="34" t="s">
        <v>700</v>
      </c>
      <c r="O86" s="34" t="s">
        <v>9948</v>
      </c>
      <c r="P86" s="34" t="s">
        <v>700</v>
      </c>
      <c r="Q86" s="34" t="s">
        <v>700</v>
      </c>
      <c r="R86" s="34" t="s">
        <v>700</v>
      </c>
      <c r="S86" s="34" t="s">
        <v>700</v>
      </c>
      <c r="T86" s="34" t="s">
        <v>700</v>
      </c>
      <c r="U86" s="34" t="s">
        <v>700</v>
      </c>
      <c r="V86" s="34" t="s">
        <v>700</v>
      </c>
      <c r="W86" s="34" t="s">
        <v>700</v>
      </c>
      <c r="X86" s="34" t="s">
        <v>700</v>
      </c>
      <c r="Y86" s="34" t="s">
        <v>700</v>
      </c>
      <c r="Z86" s="34" t="s">
        <v>700</v>
      </c>
      <c r="AA86" s="34" t="s">
        <v>700</v>
      </c>
      <c r="AB86" s="34" t="s">
        <v>700</v>
      </c>
      <c r="AC86" s="34" t="s">
        <v>700</v>
      </c>
      <c r="AD86" s="34" t="s">
        <v>700</v>
      </c>
      <c r="AE86" s="34" t="s">
        <v>700</v>
      </c>
      <c r="AF86" s="34" t="s">
        <v>700</v>
      </c>
      <c r="AG86" s="34" t="s">
        <v>700</v>
      </c>
      <c r="AH86" s="34" t="s">
        <v>700</v>
      </c>
      <c r="AI86" s="34" t="s">
        <v>700</v>
      </c>
      <c r="AJ86" s="34" t="s">
        <v>700</v>
      </c>
      <c r="AK86" s="34" t="s">
        <v>700</v>
      </c>
      <c r="AL86" s="34" t="s">
        <v>700</v>
      </c>
      <c r="AM86" s="34" t="s">
        <v>700</v>
      </c>
      <c r="AN86" s="34" t="s">
        <v>700</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row>
    <row r="87" spans="1:86" x14ac:dyDescent="0.25">
      <c r="A87" s="34" t="s">
        <v>1195</v>
      </c>
      <c r="B87" s="34">
        <v>2013</v>
      </c>
      <c r="C87" s="34" t="s">
        <v>9947</v>
      </c>
      <c r="D87" s="34" t="s">
        <v>9444</v>
      </c>
      <c r="E87" s="34" t="s">
        <v>9946</v>
      </c>
      <c r="F87" s="34" t="s">
        <v>700</v>
      </c>
      <c r="G87" s="34" t="s">
        <v>700</v>
      </c>
      <c r="H87" s="34" t="s">
        <v>9442</v>
      </c>
      <c r="I87" s="34" t="s">
        <v>9945</v>
      </c>
      <c r="J87" s="34" t="s">
        <v>9944</v>
      </c>
      <c r="K87" s="34">
        <v>2013</v>
      </c>
      <c r="L87" s="60">
        <v>43952.564375000002</v>
      </c>
      <c r="M87" s="60">
        <v>43952.564375000002</v>
      </c>
      <c r="N87" s="34" t="s">
        <v>700</v>
      </c>
      <c r="O87" s="34" t="s">
        <v>9943</v>
      </c>
      <c r="P87" s="34" t="s">
        <v>700</v>
      </c>
      <c r="Q87" s="34" t="s">
        <v>700</v>
      </c>
      <c r="R87" s="34" t="s">
        <v>700</v>
      </c>
      <c r="S87" s="34" t="s">
        <v>700</v>
      </c>
      <c r="T87" s="34" t="s">
        <v>700</v>
      </c>
      <c r="U87" s="34" t="s">
        <v>700</v>
      </c>
      <c r="V87" s="34" t="s">
        <v>700</v>
      </c>
      <c r="W87" s="34" t="s">
        <v>700</v>
      </c>
      <c r="X87" s="34" t="s">
        <v>700</v>
      </c>
      <c r="Y87" s="34" t="s">
        <v>700</v>
      </c>
      <c r="Z87" s="34" t="s">
        <v>700</v>
      </c>
      <c r="AA87" s="34" t="s">
        <v>700</v>
      </c>
      <c r="AB87" s="34" t="s">
        <v>700</v>
      </c>
      <c r="AC87" s="34" t="s">
        <v>700</v>
      </c>
      <c r="AD87" s="34" t="s">
        <v>700</v>
      </c>
      <c r="AE87" s="34" t="s">
        <v>700</v>
      </c>
      <c r="AF87" s="34" t="s">
        <v>700</v>
      </c>
      <c r="AG87" s="34" t="s">
        <v>700</v>
      </c>
      <c r="AH87" s="34" t="s">
        <v>700</v>
      </c>
      <c r="AI87" s="34" t="s">
        <v>700</v>
      </c>
      <c r="AJ87" s="34" t="s">
        <v>700</v>
      </c>
      <c r="AK87" s="34" t="s">
        <v>700</v>
      </c>
      <c r="AL87" s="34" t="s">
        <v>700</v>
      </c>
      <c r="AM87" s="34" t="s">
        <v>700</v>
      </c>
      <c r="AN87" s="34" t="s">
        <v>700</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row>
    <row r="88" spans="1:86" x14ac:dyDescent="0.25">
      <c r="A88" s="34" t="s">
        <v>1195</v>
      </c>
      <c r="B88" s="34">
        <v>2013</v>
      </c>
      <c r="C88" s="34" t="s">
        <v>9942</v>
      </c>
      <c r="D88" s="34" t="s">
        <v>6501</v>
      </c>
      <c r="E88" s="34" t="s">
        <v>9941</v>
      </c>
      <c r="F88" s="34" t="s">
        <v>700</v>
      </c>
      <c r="G88" s="34" t="s">
        <v>700</v>
      </c>
      <c r="H88" s="34" t="s">
        <v>700</v>
      </c>
      <c r="I88" s="34" t="s">
        <v>9940</v>
      </c>
      <c r="J88" s="34" t="s">
        <v>9939</v>
      </c>
      <c r="K88" s="34">
        <v>2013</v>
      </c>
      <c r="L88" s="60">
        <v>43952.564375000002</v>
      </c>
      <c r="M88" s="60">
        <v>43952.564375000002</v>
      </c>
      <c r="N88" s="34" t="s">
        <v>700</v>
      </c>
      <c r="O88" s="34" t="s">
        <v>9938</v>
      </c>
      <c r="P88" s="34" t="s">
        <v>700</v>
      </c>
      <c r="Q88" s="34" t="s">
        <v>700</v>
      </c>
      <c r="R88" s="34" t="s">
        <v>700</v>
      </c>
      <c r="S88" s="34" t="s">
        <v>700</v>
      </c>
      <c r="T88" s="34" t="s">
        <v>700</v>
      </c>
      <c r="U88" s="34" t="s">
        <v>700</v>
      </c>
      <c r="V88" s="34" t="s">
        <v>700</v>
      </c>
      <c r="W88" s="34" t="s">
        <v>700</v>
      </c>
      <c r="X88" s="34" t="s">
        <v>700</v>
      </c>
      <c r="Y88" s="34" t="s">
        <v>700</v>
      </c>
      <c r="Z88" s="34" t="s">
        <v>700</v>
      </c>
      <c r="AA88" s="34" t="s">
        <v>700</v>
      </c>
      <c r="AB88" s="34" t="s">
        <v>700</v>
      </c>
      <c r="AC88" s="34" t="s">
        <v>700</v>
      </c>
      <c r="AD88" s="34" t="s">
        <v>700</v>
      </c>
      <c r="AE88" s="34" t="s">
        <v>700</v>
      </c>
      <c r="AF88" s="34" t="s">
        <v>700</v>
      </c>
      <c r="AG88" s="34" t="s">
        <v>700</v>
      </c>
      <c r="AH88" s="34" t="s">
        <v>700</v>
      </c>
      <c r="AI88" s="34" t="s">
        <v>700</v>
      </c>
      <c r="AJ88" s="34" t="s">
        <v>700</v>
      </c>
      <c r="AK88" s="34" t="s">
        <v>700</v>
      </c>
      <c r="AL88" s="34" t="s">
        <v>700</v>
      </c>
      <c r="AM88" s="34" t="s">
        <v>700</v>
      </c>
      <c r="AN88" s="34" t="s">
        <v>700</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row>
    <row r="89" spans="1:86" x14ac:dyDescent="0.25">
      <c r="A89" s="34" t="s">
        <v>1195</v>
      </c>
      <c r="B89" s="34">
        <v>2013</v>
      </c>
      <c r="C89" s="34" t="s">
        <v>9937</v>
      </c>
      <c r="D89" s="34" t="s">
        <v>9936</v>
      </c>
      <c r="E89" s="34" t="s">
        <v>9935</v>
      </c>
      <c r="F89" s="34" t="s">
        <v>700</v>
      </c>
      <c r="G89" s="34" t="s">
        <v>700</v>
      </c>
      <c r="H89" s="34" t="s">
        <v>700</v>
      </c>
      <c r="I89" s="34" t="s">
        <v>9934</v>
      </c>
      <c r="J89" s="34" t="s">
        <v>9933</v>
      </c>
      <c r="K89" s="34">
        <v>2013</v>
      </c>
      <c r="L89" s="60">
        <v>43952.564375000002</v>
      </c>
      <c r="M89" s="60">
        <v>43952.564375000002</v>
      </c>
      <c r="N89" s="34" t="s">
        <v>700</v>
      </c>
      <c r="O89" s="34" t="s">
        <v>9932</v>
      </c>
      <c r="P89" s="34" t="s">
        <v>700</v>
      </c>
      <c r="Q89" s="34" t="s">
        <v>700</v>
      </c>
      <c r="R89" s="34" t="s">
        <v>2680</v>
      </c>
      <c r="S89" s="34" t="s">
        <v>700</v>
      </c>
      <c r="T89" s="34" t="s">
        <v>700</v>
      </c>
      <c r="U89" s="34" t="s">
        <v>700</v>
      </c>
      <c r="V89" s="34" t="s">
        <v>700</v>
      </c>
      <c r="W89" s="34" t="s">
        <v>700</v>
      </c>
      <c r="X89" s="34" t="s">
        <v>700</v>
      </c>
      <c r="Y89" s="34" t="s">
        <v>700</v>
      </c>
      <c r="Z89" s="34" t="s">
        <v>700</v>
      </c>
      <c r="AA89" s="34" t="s">
        <v>700</v>
      </c>
      <c r="AB89" s="34" t="s">
        <v>700</v>
      </c>
      <c r="AC89" s="34" t="s">
        <v>700</v>
      </c>
      <c r="AD89" s="34" t="s">
        <v>700</v>
      </c>
      <c r="AE89" s="34" t="s">
        <v>700</v>
      </c>
      <c r="AF89" s="34" t="s">
        <v>700</v>
      </c>
      <c r="AG89" s="34" t="s">
        <v>700</v>
      </c>
      <c r="AH89" s="34" t="s">
        <v>700</v>
      </c>
      <c r="AI89" s="34" t="s">
        <v>700</v>
      </c>
      <c r="AJ89" s="34" t="s">
        <v>700</v>
      </c>
      <c r="AK89" s="34" t="s">
        <v>700</v>
      </c>
      <c r="AL89" s="34" t="s">
        <v>700</v>
      </c>
      <c r="AM89" s="34" t="s">
        <v>700</v>
      </c>
      <c r="AN89" s="34" t="s">
        <v>700</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row>
    <row r="90" spans="1:86" x14ac:dyDescent="0.25">
      <c r="A90" s="34" t="s">
        <v>1195</v>
      </c>
      <c r="B90" s="34">
        <v>2013</v>
      </c>
      <c r="C90" s="34" t="s">
        <v>9931</v>
      </c>
      <c r="D90" s="34" t="s">
        <v>7413</v>
      </c>
      <c r="E90" s="34" t="s">
        <v>9930</v>
      </c>
      <c r="F90" s="34" t="s">
        <v>700</v>
      </c>
      <c r="G90" s="34" t="s">
        <v>700</v>
      </c>
      <c r="H90" s="34" t="s">
        <v>7412</v>
      </c>
      <c r="I90" s="34" t="s">
        <v>9929</v>
      </c>
      <c r="J90" s="34" t="s">
        <v>9928</v>
      </c>
      <c r="K90" s="34">
        <v>2013</v>
      </c>
      <c r="L90" s="60">
        <v>43952.564375000002</v>
      </c>
      <c r="M90" s="60">
        <v>43952.564375000002</v>
      </c>
      <c r="N90" s="34" t="s">
        <v>700</v>
      </c>
      <c r="O90" s="34" t="s">
        <v>9927</v>
      </c>
      <c r="P90" s="34" t="s">
        <v>700</v>
      </c>
      <c r="Q90" s="34" t="s">
        <v>700</v>
      </c>
      <c r="R90" s="34" t="s">
        <v>700</v>
      </c>
      <c r="S90" s="34" t="s">
        <v>700</v>
      </c>
      <c r="T90" s="34" t="s">
        <v>700</v>
      </c>
      <c r="U90" s="34" t="s">
        <v>700</v>
      </c>
      <c r="V90" s="34" t="s">
        <v>700</v>
      </c>
      <c r="W90" s="34" t="s">
        <v>700</v>
      </c>
      <c r="X90" s="34" t="s">
        <v>700</v>
      </c>
      <c r="Y90" s="34" t="s">
        <v>700</v>
      </c>
      <c r="Z90" s="34" t="s">
        <v>700</v>
      </c>
      <c r="AA90" s="34" t="s">
        <v>700</v>
      </c>
      <c r="AB90" s="34" t="s">
        <v>700</v>
      </c>
      <c r="AC90" s="34" t="s">
        <v>700</v>
      </c>
      <c r="AD90" s="34" t="s">
        <v>700</v>
      </c>
      <c r="AE90" s="34" t="s">
        <v>700</v>
      </c>
      <c r="AF90" s="34" t="s">
        <v>700</v>
      </c>
      <c r="AG90" s="34" t="s">
        <v>700</v>
      </c>
      <c r="AH90" s="34" t="s">
        <v>700</v>
      </c>
      <c r="AI90" s="34" t="s">
        <v>700</v>
      </c>
      <c r="AJ90" s="34" t="s">
        <v>700</v>
      </c>
      <c r="AK90" s="34" t="s">
        <v>700</v>
      </c>
      <c r="AL90" s="34" t="s">
        <v>700</v>
      </c>
      <c r="AM90" s="34" t="s">
        <v>700</v>
      </c>
      <c r="AN90" s="34" t="s">
        <v>700</v>
      </c>
      <c r="AO90" s="34" t="s">
        <v>700</v>
      </c>
      <c r="AP90" s="34" t="s">
        <v>700</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row>
    <row r="91" spans="1:86" x14ac:dyDescent="0.25">
      <c r="A91" s="34" t="s">
        <v>1195</v>
      </c>
      <c r="B91" s="34">
        <v>2013</v>
      </c>
      <c r="C91" s="34" t="s">
        <v>9411</v>
      </c>
      <c r="D91" s="34" t="s">
        <v>9410</v>
      </c>
      <c r="E91" s="34" t="s">
        <v>9926</v>
      </c>
      <c r="F91" s="34" t="s">
        <v>700</v>
      </c>
      <c r="G91" s="34" t="s">
        <v>700</v>
      </c>
      <c r="H91" s="34" t="s">
        <v>700</v>
      </c>
      <c r="I91" s="34" t="s">
        <v>9925</v>
      </c>
      <c r="J91" s="34" t="s">
        <v>9924</v>
      </c>
      <c r="K91" s="34">
        <v>2013</v>
      </c>
      <c r="L91" s="60">
        <v>43952.564375000002</v>
      </c>
      <c r="M91" s="60">
        <v>43952.564375000002</v>
      </c>
      <c r="N91" s="34" t="s">
        <v>700</v>
      </c>
      <c r="O91" s="34" t="s">
        <v>9923</v>
      </c>
      <c r="P91" s="34" t="s">
        <v>700</v>
      </c>
      <c r="Q91" s="34" t="s">
        <v>700</v>
      </c>
      <c r="R91" s="34" t="s">
        <v>700</v>
      </c>
      <c r="S91" s="34" t="s">
        <v>700</v>
      </c>
      <c r="T91" s="34" t="s">
        <v>700</v>
      </c>
      <c r="U91" s="34" t="s">
        <v>700</v>
      </c>
      <c r="V91" s="34" t="s">
        <v>700</v>
      </c>
      <c r="W91" s="34" t="s">
        <v>700</v>
      </c>
      <c r="X91" s="34" t="s">
        <v>700</v>
      </c>
      <c r="Y91" s="34" t="s">
        <v>700</v>
      </c>
      <c r="Z91" s="34" t="s">
        <v>700</v>
      </c>
      <c r="AA91" s="34" t="s">
        <v>700</v>
      </c>
      <c r="AB91" s="34" t="s">
        <v>700</v>
      </c>
      <c r="AC91" s="34" t="s">
        <v>700</v>
      </c>
      <c r="AD91" s="34" t="s">
        <v>700</v>
      </c>
      <c r="AE91" s="34" t="s">
        <v>700</v>
      </c>
      <c r="AF91" s="34" t="s">
        <v>700</v>
      </c>
      <c r="AG91" s="34" t="s">
        <v>700</v>
      </c>
      <c r="AH91" s="34" t="s">
        <v>700</v>
      </c>
      <c r="AI91" s="34" t="s">
        <v>700</v>
      </c>
      <c r="AJ91" s="34" t="s">
        <v>700</v>
      </c>
      <c r="AK91" s="34" t="s">
        <v>700</v>
      </c>
      <c r="AL91" s="34" t="s">
        <v>700</v>
      </c>
      <c r="AM91" s="34" t="s">
        <v>700</v>
      </c>
      <c r="AN91" s="34" t="s">
        <v>700</v>
      </c>
      <c r="AO91" s="34" t="s">
        <v>700</v>
      </c>
      <c r="AP91" s="34" t="s">
        <v>700</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row>
    <row r="92" spans="1:86" x14ac:dyDescent="0.25">
      <c r="A92" s="34" t="s">
        <v>1195</v>
      </c>
      <c r="B92" s="34">
        <v>2013</v>
      </c>
      <c r="C92" s="34" t="s">
        <v>9922</v>
      </c>
      <c r="D92" s="34" t="s">
        <v>9921</v>
      </c>
      <c r="E92" s="34" t="s">
        <v>9920</v>
      </c>
      <c r="F92" s="34" t="s">
        <v>700</v>
      </c>
      <c r="G92" s="34" t="s">
        <v>700</v>
      </c>
      <c r="H92" s="34" t="s">
        <v>9919</v>
      </c>
      <c r="I92" s="34" t="s">
        <v>9918</v>
      </c>
      <c r="J92" s="34" t="s">
        <v>9917</v>
      </c>
      <c r="K92" s="34">
        <v>2013</v>
      </c>
      <c r="L92" s="60">
        <v>43952.564363425925</v>
      </c>
      <c r="M92" s="60">
        <v>43952.564363425925</v>
      </c>
      <c r="N92" s="34" t="s">
        <v>700</v>
      </c>
      <c r="O92" s="34" t="s">
        <v>9916</v>
      </c>
      <c r="P92" s="34" t="s">
        <v>700</v>
      </c>
      <c r="Q92" s="34" t="s">
        <v>700</v>
      </c>
      <c r="R92" s="34" t="s">
        <v>700</v>
      </c>
      <c r="S92" s="34" t="s">
        <v>700</v>
      </c>
      <c r="T92" s="34" t="s">
        <v>700</v>
      </c>
      <c r="U92" s="34" t="s">
        <v>700</v>
      </c>
      <c r="V92" s="34" t="s">
        <v>700</v>
      </c>
      <c r="W92" s="34" t="s">
        <v>700</v>
      </c>
      <c r="X92" s="34" t="s">
        <v>700</v>
      </c>
      <c r="Y92" s="34" t="s">
        <v>700</v>
      </c>
      <c r="Z92" s="34" t="s">
        <v>700</v>
      </c>
      <c r="AA92" s="34" t="s">
        <v>700</v>
      </c>
      <c r="AB92" s="34" t="s">
        <v>700</v>
      </c>
      <c r="AC92" s="34" t="s">
        <v>700</v>
      </c>
      <c r="AD92" s="34" t="s">
        <v>700</v>
      </c>
      <c r="AE92" s="34" t="s">
        <v>700</v>
      </c>
      <c r="AF92" s="34" t="s">
        <v>700</v>
      </c>
      <c r="AG92" s="34" t="s">
        <v>700</v>
      </c>
      <c r="AH92" s="34" t="s">
        <v>700</v>
      </c>
      <c r="AI92" s="34" t="s">
        <v>700</v>
      </c>
      <c r="AJ92" s="34" t="s">
        <v>700</v>
      </c>
      <c r="AK92" s="34" t="s">
        <v>700</v>
      </c>
      <c r="AL92" s="34" t="s">
        <v>700</v>
      </c>
      <c r="AM92" s="34" t="s">
        <v>700</v>
      </c>
      <c r="AN92" s="34" t="s">
        <v>700</v>
      </c>
      <c r="AO92" s="34" t="s">
        <v>700</v>
      </c>
      <c r="AP92" s="34" t="s">
        <v>700</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row>
    <row r="93" spans="1:86" x14ac:dyDescent="0.25">
      <c r="A93" s="34" t="s">
        <v>1243</v>
      </c>
      <c r="B93" s="34">
        <v>2014</v>
      </c>
      <c r="C93" s="34" t="s">
        <v>9915</v>
      </c>
      <c r="D93" s="34" t="s">
        <v>9914</v>
      </c>
      <c r="E93" s="34" t="s">
        <v>9913</v>
      </c>
      <c r="F93" s="34" t="s">
        <v>700</v>
      </c>
      <c r="G93" s="34" t="s">
        <v>700</v>
      </c>
      <c r="H93" s="34" t="s">
        <v>9912</v>
      </c>
      <c r="I93" s="34" t="s">
        <v>9911</v>
      </c>
      <c r="J93" s="34" t="s">
        <v>9910</v>
      </c>
      <c r="K93" s="34">
        <v>2014</v>
      </c>
      <c r="L93" s="60">
        <v>43952.564363425925</v>
      </c>
      <c r="M93" s="60">
        <v>43952.564363425925</v>
      </c>
      <c r="N93" s="34" t="s">
        <v>700</v>
      </c>
      <c r="O93" s="34" t="s">
        <v>9909</v>
      </c>
      <c r="P93" s="34" t="s">
        <v>700</v>
      </c>
      <c r="Q93" s="34" t="s">
        <v>2727</v>
      </c>
      <c r="R93" s="34" t="s">
        <v>9908</v>
      </c>
      <c r="S93" s="34" t="s">
        <v>700</v>
      </c>
      <c r="T93" s="34" t="s">
        <v>700</v>
      </c>
      <c r="U93" s="34" t="s">
        <v>700</v>
      </c>
      <c r="V93" s="34" t="s">
        <v>700</v>
      </c>
      <c r="W93" s="34" t="s">
        <v>700</v>
      </c>
      <c r="X93" s="34" t="s">
        <v>700</v>
      </c>
      <c r="Y93" s="34" t="s">
        <v>700</v>
      </c>
      <c r="Z93" s="34" t="s">
        <v>700</v>
      </c>
      <c r="AA93" s="34" t="s">
        <v>700</v>
      </c>
      <c r="AB93" s="34" t="s">
        <v>700</v>
      </c>
      <c r="AC93" s="34" t="s">
        <v>700</v>
      </c>
      <c r="AD93" s="34" t="s">
        <v>700</v>
      </c>
      <c r="AE93" s="34" t="s">
        <v>700</v>
      </c>
      <c r="AF93" s="34" t="s">
        <v>700</v>
      </c>
      <c r="AG93" s="34" t="s">
        <v>700</v>
      </c>
      <c r="AH93" s="34" t="s">
        <v>700</v>
      </c>
      <c r="AI93" s="34" t="s">
        <v>700</v>
      </c>
      <c r="AJ93" s="34" t="s">
        <v>700</v>
      </c>
      <c r="AK93" s="34" t="s">
        <v>700</v>
      </c>
      <c r="AL93" s="34" t="s">
        <v>700</v>
      </c>
      <c r="AM93" s="34" t="s">
        <v>700</v>
      </c>
      <c r="AN93" s="34" t="s">
        <v>700</v>
      </c>
      <c r="AO93" s="34" t="s">
        <v>700</v>
      </c>
      <c r="AP93" s="34" t="s">
        <v>700</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row>
    <row r="94" spans="1:86" x14ac:dyDescent="0.25">
      <c r="A94" s="34" t="s">
        <v>1243</v>
      </c>
      <c r="B94" s="34">
        <v>2014</v>
      </c>
      <c r="C94" s="34" t="s">
        <v>9907</v>
      </c>
      <c r="D94" s="34" t="s">
        <v>9906</v>
      </c>
      <c r="E94" s="34" t="s">
        <v>9905</v>
      </c>
      <c r="F94" s="34" t="s">
        <v>700</v>
      </c>
      <c r="G94" s="34" t="s">
        <v>700</v>
      </c>
      <c r="H94" s="34" t="s">
        <v>9904</v>
      </c>
      <c r="I94" s="34" t="s">
        <v>9903</v>
      </c>
      <c r="J94" s="34" t="s">
        <v>9902</v>
      </c>
      <c r="K94" s="34">
        <v>2014</v>
      </c>
      <c r="L94" s="60">
        <v>43952.564363425925</v>
      </c>
      <c r="M94" s="60">
        <v>43952.564363425925</v>
      </c>
      <c r="N94" s="34" t="s">
        <v>700</v>
      </c>
      <c r="O94" s="34" t="s">
        <v>9901</v>
      </c>
      <c r="P94" s="34" t="s">
        <v>700</v>
      </c>
      <c r="Q94" s="34" t="s">
        <v>2610</v>
      </c>
      <c r="R94" s="34" t="s">
        <v>3504</v>
      </c>
      <c r="S94" s="34" t="s">
        <v>700</v>
      </c>
      <c r="T94" s="34" t="s">
        <v>700</v>
      </c>
      <c r="U94" s="34" t="s">
        <v>700</v>
      </c>
      <c r="V94" s="34" t="s">
        <v>700</v>
      </c>
      <c r="W94" s="34" t="s">
        <v>700</v>
      </c>
      <c r="X94" s="34" t="s">
        <v>700</v>
      </c>
      <c r="Y94" s="34" t="s">
        <v>700</v>
      </c>
      <c r="Z94" s="34" t="s">
        <v>700</v>
      </c>
      <c r="AA94" s="34" t="s">
        <v>700</v>
      </c>
      <c r="AB94" s="34" t="s">
        <v>700</v>
      </c>
      <c r="AC94" s="34" t="s">
        <v>700</v>
      </c>
      <c r="AD94" s="34" t="s">
        <v>700</v>
      </c>
      <c r="AE94" s="34" t="s">
        <v>700</v>
      </c>
      <c r="AF94" s="34" t="s">
        <v>700</v>
      </c>
      <c r="AG94" s="34" t="s">
        <v>700</v>
      </c>
      <c r="AH94" s="34" t="s">
        <v>700</v>
      </c>
      <c r="AI94" s="34" t="s">
        <v>700</v>
      </c>
      <c r="AJ94" s="34" t="s">
        <v>700</v>
      </c>
      <c r="AK94" s="34" t="s">
        <v>700</v>
      </c>
      <c r="AL94" s="34" t="s">
        <v>700</v>
      </c>
      <c r="AM94" s="34" t="s">
        <v>700</v>
      </c>
      <c r="AN94" s="34" t="s">
        <v>700</v>
      </c>
      <c r="AO94" s="34" t="s">
        <v>700</v>
      </c>
      <c r="AP94" s="34" t="s">
        <v>700</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row>
    <row r="95" spans="1:86" x14ac:dyDescent="0.25">
      <c r="A95" s="34" t="s">
        <v>1195</v>
      </c>
      <c r="B95" s="34">
        <v>2014</v>
      </c>
      <c r="C95" s="34" t="s">
        <v>9900</v>
      </c>
      <c r="D95" s="34" t="s">
        <v>9899</v>
      </c>
      <c r="E95" s="34" t="s">
        <v>9898</v>
      </c>
      <c r="F95" s="34" t="s">
        <v>700</v>
      </c>
      <c r="G95" s="34" t="s">
        <v>700</v>
      </c>
      <c r="H95" s="34" t="s">
        <v>6311</v>
      </c>
      <c r="I95" s="34" t="s">
        <v>9897</v>
      </c>
      <c r="J95" s="34" t="s">
        <v>9896</v>
      </c>
      <c r="K95" s="34">
        <v>2014</v>
      </c>
      <c r="L95" s="60">
        <v>43952.564363425925</v>
      </c>
      <c r="M95" s="60">
        <v>43952.564363425925</v>
      </c>
      <c r="N95" s="34" t="s">
        <v>700</v>
      </c>
      <c r="O95" s="34" t="s">
        <v>700</v>
      </c>
      <c r="P95" s="34" t="s">
        <v>700</v>
      </c>
      <c r="Q95" s="34" t="s">
        <v>700</v>
      </c>
      <c r="R95" s="34" t="s">
        <v>700</v>
      </c>
      <c r="S95" s="34" t="s">
        <v>700</v>
      </c>
      <c r="T95" s="34" t="s">
        <v>700</v>
      </c>
      <c r="U95" s="34" t="s">
        <v>700</v>
      </c>
      <c r="V95" s="34" t="s">
        <v>700</v>
      </c>
      <c r="W95" s="34" t="s">
        <v>700</v>
      </c>
      <c r="X95" s="34" t="s">
        <v>700</v>
      </c>
      <c r="Y95" s="34" t="s">
        <v>700</v>
      </c>
      <c r="Z95" s="34" t="s">
        <v>700</v>
      </c>
      <c r="AA95" s="34" t="s">
        <v>700</v>
      </c>
      <c r="AB95" s="34" t="s">
        <v>700</v>
      </c>
      <c r="AC95" s="34" t="s">
        <v>700</v>
      </c>
      <c r="AD95" s="34" t="s">
        <v>700</v>
      </c>
      <c r="AE95" s="34" t="s">
        <v>700</v>
      </c>
      <c r="AF95" s="34" t="s">
        <v>700</v>
      </c>
      <c r="AG95" s="34" t="s">
        <v>700</v>
      </c>
      <c r="AH95" s="34" t="s">
        <v>700</v>
      </c>
      <c r="AI95" s="34" t="s">
        <v>700</v>
      </c>
      <c r="AJ95" s="34" t="s">
        <v>700</v>
      </c>
      <c r="AK95" s="34" t="s">
        <v>700</v>
      </c>
      <c r="AL95" s="34" t="s">
        <v>700</v>
      </c>
      <c r="AM95" s="34" t="s">
        <v>700</v>
      </c>
      <c r="AN95" s="34" t="s">
        <v>700</v>
      </c>
      <c r="AO95" s="34" t="s">
        <v>700</v>
      </c>
      <c r="AP95" s="34" t="s">
        <v>700</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4902-B59A-4975-ACB6-2A149E718286}">
  <dimension ref="A1:CH269"/>
  <sheetViews>
    <sheetView workbookViewId="0">
      <selection sqref="A1:A1048576"/>
    </sheetView>
  </sheetViews>
  <sheetFormatPr defaultRowHeight="13.2" x14ac:dyDescent="0.25"/>
  <cols>
    <col min="1" max="1" width="15" style="34" bestFit="1" customWidth="1"/>
    <col min="2" max="2" width="18.44140625" style="34" bestFit="1" customWidth="1"/>
    <col min="3" max="5" width="81.109375" style="34" bestFit="1" customWidth="1"/>
    <col min="6" max="6" width="16.44140625" style="34" bestFit="1" customWidth="1"/>
    <col min="7" max="7" width="9.5546875" style="34" bestFit="1" customWidth="1"/>
    <col min="8" max="8" width="37.6640625" style="34" bestFit="1" customWidth="1"/>
    <col min="9" max="9" width="35.5546875" style="34" bestFit="1" customWidth="1"/>
    <col min="10" max="10" width="81.109375" style="34" bestFit="1" customWidth="1"/>
    <col min="11" max="11" width="7.5546875" style="34" bestFit="1" customWidth="1"/>
    <col min="12" max="12" width="15.44140625" style="34" bestFit="1" customWidth="1"/>
    <col min="13" max="13" width="16" style="34" bestFit="1" customWidth="1"/>
    <col min="14" max="14" width="14.109375" style="34" bestFit="1" customWidth="1"/>
    <col min="15" max="15" width="16.6640625" style="34" bestFit="1" customWidth="1"/>
    <col min="16" max="16" width="13.5546875" style="34" bestFit="1" customWidth="1"/>
    <col min="17" max="17" width="7.88671875" style="34" bestFit="1" customWidth="1"/>
    <col min="18" max="18" width="10.33203125" style="34" bestFit="1" customWidth="1"/>
    <col min="19" max="19" width="21.6640625" style="34" bestFit="1" customWidth="1"/>
    <col min="20" max="20" width="22.5546875" style="34" bestFit="1" customWidth="1"/>
    <col min="21" max="21" width="12.6640625" style="34" bestFit="1" customWidth="1"/>
    <col min="22" max="22" width="9" style="34" bestFit="1" customWidth="1"/>
    <col min="23" max="23" width="16.88671875" style="34" bestFit="1" customWidth="1"/>
    <col min="24" max="25" width="13.5546875" style="34" bestFit="1" customWidth="1"/>
    <col min="26" max="26" width="32.5546875" style="34" bestFit="1" customWidth="1"/>
    <col min="27" max="27" width="18" style="34" bestFit="1" customWidth="1"/>
    <col min="28" max="28" width="12.44140625" style="34" bestFit="1" customWidth="1"/>
    <col min="29" max="29" width="8.88671875" style="34" bestFit="1" customWidth="1"/>
    <col min="30" max="30" width="7.6640625" style="34" bestFit="1" customWidth="1"/>
    <col min="31" max="31" width="10.109375" style="34" bestFit="1" customWidth="1"/>
    <col min="32" max="32" width="18.6640625" style="34" bestFit="1" customWidth="1"/>
    <col min="33" max="33" width="17.44140625" style="34" bestFit="1" customWidth="1"/>
    <col min="34" max="34" width="14.5546875" style="34" bestFit="1" customWidth="1"/>
    <col min="35" max="35" width="8" style="34" bestFit="1" customWidth="1"/>
    <col min="36" max="36" width="8.33203125" style="34" bestFit="1" customWidth="1"/>
    <col min="37" max="37" width="81.109375" style="34" bestFit="1" customWidth="1"/>
    <col min="38" max="38" width="19" style="34" bestFit="1" customWidth="1"/>
    <col min="39" max="39" width="81.109375" style="34" bestFit="1" customWidth="1"/>
    <col min="40" max="40" width="17.44140625" style="34" bestFit="1" customWidth="1"/>
    <col min="41" max="41" width="8.5546875" style="34" bestFit="1" customWidth="1"/>
    <col min="42" max="42" width="14.88671875" style="34" bestFit="1" customWidth="1"/>
    <col min="43" max="43" width="12.44140625" style="34" bestFit="1" customWidth="1"/>
    <col min="44" max="44" width="13.44140625" style="34" bestFit="1" customWidth="1"/>
    <col min="45" max="45" width="16.88671875" style="34" bestFit="1" customWidth="1"/>
    <col min="46" max="46" width="14.44140625" style="34" bestFit="1" customWidth="1"/>
    <col min="47" max="47" width="15.109375" style="34" bestFit="1" customWidth="1"/>
    <col min="48" max="48" width="13.88671875" style="34" bestFit="1" customWidth="1"/>
    <col min="49" max="49" width="12.44140625" style="34" bestFit="1" customWidth="1"/>
    <col min="50" max="50" width="12.6640625" style="34" bestFit="1" customWidth="1"/>
    <col min="51" max="51" width="10.5546875" style="34" bestFit="1" customWidth="1"/>
    <col min="52" max="52" width="13.5546875" style="34" bestFit="1" customWidth="1"/>
    <col min="53" max="53" width="11.5546875" style="34" bestFit="1" customWidth="1"/>
    <col min="54" max="54" width="11.88671875" style="34" bestFit="1" customWidth="1"/>
    <col min="55" max="55" width="19" style="34" bestFit="1" customWidth="1"/>
    <col min="56" max="56" width="13.88671875" style="34" bestFit="1" customWidth="1"/>
    <col min="57" max="57" width="11.88671875" style="34" bestFit="1" customWidth="1"/>
    <col min="58" max="58" width="8.44140625" style="34" bestFit="1" customWidth="1"/>
    <col min="59" max="59" width="10.44140625" style="34" bestFit="1" customWidth="1"/>
    <col min="60" max="60" width="9.5546875" style="34" bestFit="1" customWidth="1"/>
    <col min="61" max="61" width="16.109375" style="34" bestFit="1" customWidth="1"/>
    <col min="62" max="62" width="8.44140625" style="34" bestFit="1" customWidth="1"/>
    <col min="63" max="63" width="10.5546875" style="34" bestFit="1" customWidth="1"/>
    <col min="64" max="64" width="14.88671875" style="34" bestFit="1" customWidth="1"/>
    <col min="65" max="65" width="13.109375" style="34" bestFit="1" customWidth="1"/>
    <col min="66" max="66" width="21.5546875" style="34" bestFit="1" customWidth="1"/>
    <col min="67" max="67" width="11.44140625" style="34" bestFit="1" customWidth="1"/>
    <col min="68" max="68" width="18.44140625" style="34" bestFit="1" customWidth="1"/>
    <col min="69" max="69" width="10.33203125" style="34" bestFit="1" customWidth="1"/>
    <col min="70" max="70" width="16.5546875" style="34" bestFit="1" customWidth="1"/>
    <col min="71" max="71" width="19.88671875" style="34" bestFit="1" customWidth="1"/>
    <col min="72" max="72" width="8.109375" style="34" bestFit="1" customWidth="1"/>
    <col min="73" max="73" width="13.44140625" style="34" bestFit="1" customWidth="1"/>
    <col min="74" max="74" width="11.109375" style="34" bestFit="1" customWidth="1"/>
    <col min="75" max="75" width="14.5546875" style="34" bestFit="1" customWidth="1"/>
    <col min="76" max="76" width="18.5546875" style="34" bestFit="1" customWidth="1"/>
    <col min="77" max="77" width="25.88671875" style="34" bestFit="1" customWidth="1"/>
    <col min="78" max="78" width="10.109375" style="34" bestFit="1" customWidth="1"/>
    <col min="79" max="79" width="9.88671875" style="34" bestFit="1" customWidth="1"/>
    <col min="80" max="80" width="8" style="34" bestFit="1" customWidth="1"/>
    <col min="81" max="81" width="15.88671875" style="34" bestFit="1" customWidth="1"/>
    <col min="82" max="82" width="10.109375" style="34" bestFit="1" customWidth="1"/>
    <col min="83" max="83" width="10.33203125" style="34" bestFit="1" customWidth="1"/>
    <col min="84" max="84" width="13.109375" style="34" bestFit="1" customWidth="1"/>
    <col min="85" max="85" width="9.44140625" style="34" bestFit="1" customWidth="1"/>
    <col min="86" max="86" width="18.44140625" style="34" bestFit="1" customWidth="1"/>
    <col min="87" max="16384" width="8.88671875" style="34"/>
  </cols>
  <sheetData>
    <row r="1" spans="1:86" x14ac:dyDescent="0.25">
      <c r="A1" s="34" t="s">
        <v>1106</v>
      </c>
      <c r="B1" s="34" t="s">
        <v>1107</v>
      </c>
      <c r="C1" s="34" t="s">
        <v>2</v>
      </c>
      <c r="D1" s="34" t="s">
        <v>1</v>
      </c>
      <c r="E1" s="34" t="s">
        <v>1108</v>
      </c>
      <c r="F1" s="34" t="s">
        <v>1109</v>
      </c>
      <c r="G1" s="34" t="s">
        <v>1110</v>
      </c>
      <c r="H1" s="34" t="s">
        <v>1111</v>
      </c>
      <c r="I1" s="34" t="s">
        <v>208</v>
      </c>
      <c r="J1" s="34" t="s">
        <v>1112</v>
      </c>
      <c r="K1" s="34" t="s">
        <v>1113</v>
      </c>
      <c r="L1" s="34" t="s">
        <v>1114</v>
      </c>
      <c r="M1" s="34" t="s">
        <v>1115</v>
      </c>
      <c r="N1" s="34" t="s">
        <v>1116</v>
      </c>
      <c r="O1" s="34" t="s">
        <v>1117</v>
      </c>
      <c r="P1" s="34" t="s">
        <v>1118</v>
      </c>
      <c r="Q1" s="34" t="s">
        <v>1119</v>
      </c>
      <c r="R1" s="34" t="s">
        <v>1120</v>
      </c>
      <c r="S1" s="34" t="s">
        <v>1121</v>
      </c>
      <c r="T1" s="34" t="s">
        <v>1122</v>
      </c>
      <c r="U1" s="34" t="s">
        <v>1123</v>
      </c>
      <c r="V1" s="34" t="s">
        <v>1124</v>
      </c>
      <c r="W1" s="34" t="s">
        <v>1125</v>
      </c>
      <c r="X1" s="34" t="s">
        <v>1126</v>
      </c>
      <c r="Y1" s="34" t="s">
        <v>1127</v>
      </c>
      <c r="Z1" s="34" t="s">
        <v>0</v>
      </c>
      <c r="AA1" s="34" t="s">
        <v>1128</v>
      </c>
      <c r="AB1" s="34" t="s">
        <v>1129</v>
      </c>
      <c r="AC1" s="34" t="s">
        <v>1130</v>
      </c>
      <c r="AD1" s="34" t="s">
        <v>594</v>
      </c>
      <c r="AE1" s="34" t="s">
        <v>1131</v>
      </c>
      <c r="AF1" s="34" t="s">
        <v>1132</v>
      </c>
      <c r="AG1" s="34" t="s">
        <v>1133</v>
      </c>
      <c r="AH1" s="34" t="s">
        <v>1134</v>
      </c>
      <c r="AI1" s="34" t="s">
        <v>1135</v>
      </c>
      <c r="AJ1" s="34" t="s">
        <v>5</v>
      </c>
      <c r="AK1" s="34" t="s">
        <v>1136</v>
      </c>
      <c r="AL1" s="34" t="s">
        <v>1137</v>
      </c>
      <c r="AM1" s="34" t="s">
        <v>1138</v>
      </c>
      <c r="AN1" s="34" t="s">
        <v>1139</v>
      </c>
      <c r="AO1" s="34" t="s">
        <v>1140</v>
      </c>
      <c r="AP1" s="34" t="s">
        <v>1141</v>
      </c>
      <c r="AQ1" s="34" t="s">
        <v>1142</v>
      </c>
      <c r="AR1" s="34" t="s">
        <v>1143</v>
      </c>
      <c r="AS1" s="34" t="s">
        <v>1144</v>
      </c>
      <c r="AT1" s="34" t="s">
        <v>1145</v>
      </c>
      <c r="AU1" s="34" t="s">
        <v>1146</v>
      </c>
      <c r="AV1" s="34" t="s">
        <v>1147</v>
      </c>
      <c r="AW1" s="34" t="s">
        <v>1148</v>
      </c>
      <c r="AX1" s="34" t="s">
        <v>1149</v>
      </c>
      <c r="AY1" s="34" t="s">
        <v>1150</v>
      </c>
      <c r="AZ1" s="34" t="s">
        <v>1151</v>
      </c>
      <c r="BA1" s="34" t="s">
        <v>1152</v>
      </c>
      <c r="BB1" s="34" t="s">
        <v>1153</v>
      </c>
      <c r="BC1" s="34" t="s">
        <v>1154</v>
      </c>
      <c r="BD1" s="34" t="s">
        <v>1155</v>
      </c>
      <c r="BE1" s="34" t="s">
        <v>1156</v>
      </c>
      <c r="BF1" s="34" t="s">
        <v>1157</v>
      </c>
      <c r="BG1" s="34" t="s">
        <v>1158</v>
      </c>
      <c r="BH1" s="34" t="s">
        <v>1159</v>
      </c>
      <c r="BI1" s="34" t="s">
        <v>1160</v>
      </c>
      <c r="BJ1" s="34" t="s">
        <v>1161</v>
      </c>
      <c r="BK1" s="34" t="s">
        <v>1162</v>
      </c>
      <c r="BL1" s="34" t="s">
        <v>1163</v>
      </c>
      <c r="BM1" s="34" t="s">
        <v>1164</v>
      </c>
      <c r="BN1" s="34" t="s">
        <v>1165</v>
      </c>
      <c r="BO1" s="34" t="s">
        <v>1166</v>
      </c>
      <c r="BP1" s="34" t="s">
        <v>1167</v>
      </c>
      <c r="BQ1" s="34" t="s">
        <v>1168</v>
      </c>
      <c r="BR1" s="34" t="s">
        <v>1169</v>
      </c>
      <c r="BS1" s="34" t="s">
        <v>1170</v>
      </c>
      <c r="BT1" s="34" t="s">
        <v>1171</v>
      </c>
      <c r="BU1" s="34" t="s">
        <v>1172</v>
      </c>
      <c r="BV1" s="34" t="s">
        <v>1173</v>
      </c>
      <c r="BW1" s="34" t="s">
        <v>1174</v>
      </c>
      <c r="BX1" s="34" t="s">
        <v>1175</v>
      </c>
      <c r="BY1" s="34" t="s">
        <v>1176</v>
      </c>
      <c r="BZ1" s="34" t="s">
        <v>1177</v>
      </c>
      <c r="CA1" s="34" t="s">
        <v>1178</v>
      </c>
      <c r="CB1" s="34" t="s">
        <v>1030</v>
      </c>
      <c r="CC1" s="34" t="s">
        <v>1179</v>
      </c>
      <c r="CD1" s="34" t="s">
        <v>1180</v>
      </c>
      <c r="CE1" s="34" t="s">
        <v>1181</v>
      </c>
      <c r="CF1" s="34" t="s">
        <v>1182</v>
      </c>
      <c r="CG1" s="34" t="s">
        <v>1183</v>
      </c>
      <c r="CH1" s="34" t="s">
        <v>1184</v>
      </c>
    </row>
    <row r="2" spans="1:86" x14ac:dyDescent="0.25">
      <c r="A2" s="34" t="s">
        <v>1195</v>
      </c>
      <c r="B2" s="34">
        <v>2013</v>
      </c>
      <c r="C2" s="34" t="s">
        <v>9895</v>
      </c>
      <c r="D2" s="34" t="s">
        <v>9894</v>
      </c>
      <c r="E2" s="34" t="s">
        <v>9893</v>
      </c>
      <c r="F2" s="34" t="s">
        <v>9892</v>
      </c>
      <c r="G2" s="34" t="s">
        <v>700</v>
      </c>
      <c r="H2" s="34" t="s">
        <v>9891</v>
      </c>
      <c r="I2" s="34" t="s">
        <v>9890</v>
      </c>
      <c r="J2" s="34" t="s">
        <v>700</v>
      </c>
      <c r="K2" s="34" t="s">
        <v>9506</v>
      </c>
      <c r="L2" s="60">
        <v>43938.801516203705</v>
      </c>
      <c r="M2" s="60">
        <v>43938.801516203705</v>
      </c>
      <c r="N2" s="67">
        <v>43916</v>
      </c>
      <c r="O2" s="34" t="s">
        <v>9889</v>
      </c>
      <c r="P2" s="34" t="s">
        <v>700</v>
      </c>
      <c r="S2" s="34" t="s">
        <v>700</v>
      </c>
      <c r="T2" s="34" t="s">
        <v>700</v>
      </c>
      <c r="U2" s="34" t="s">
        <v>700</v>
      </c>
      <c r="V2" s="34" t="s">
        <v>9888</v>
      </c>
      <c r="W2" s="34" t="s">
        <v>700</v>
      </c>
      <c r="X2" s="34" t="s">
        <v>700</v>
      </c>
      <c r="Y2" s="34" t="s">
        <v>700</v>
      </c>
      <c r="Z2" s="34" t="s">
        <v>1191</v>
      </c>
      <c r="AA2" s="34" t="s">
        <v>1192</v>
      </c>
      <c r="AB2" s="34" t="s">
        <v>700</v>
      </c>
      <c r="AC2" s="34" t="s">
        <v>700</v>
      </c>
      <c r="AD2" s="34" t="s">
        <v>700</v>
      </c>
      <c r="AE2" s="34" t="s">
        <v>700</v>
      </c>
      <c r="AF2" s="34" t="s">
        <v>700</v>
      </c>
      <c r="AG2" s="34" t="s">
        <v>700</v>
      </c>
      <c r="AH2" s="34" t="s">
        <v>700</v>
      </c>
      <c r="AI2" s="34" t="s">
        <v>700</v>
      </c>
      <c r="AJ2" s="34" t="s">
        <v>700</v>
      </c>
      <c r="AK2" s="34" t="s">
        <v>9887</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row>
    <row r="3" spans="1:86" x14ac:dyDescent="0.25">
      <c r="A3" s="34" t="s">
        <v>1195</v>
      </c>
      <c r="B3" s="34">
        <v>2011</v>
      </c>
      <c r="C3" s="34" t="s">
        <v>700</v>
      </c>
      <c r="D3" s="34" t="s">
        <v>9876</v>
      </c>
      <c r="E3" s="34" t="s">
        <v>9886</v>
      </c>
      <c r="F3" s="34" t="s">
        <v>700</v>
      </c>
      <c r="G3" s="34" t="s">
        <v>700</v>
      </c>
      <c r="H3" s="34" t="s">
        <v>9885</v>
      </c>
      <c r="I3" s="34" t="s">
        <v>700</v>
      </c>
      <c r="J3" s="34" t="s">
        <v>9884</v>
      </c>
      <c r="K3" s="34" t="s">
        <v>8797</v>
      </c>
      <c r="L3" s="60">
        <v>43938.803703703707</v>
      </c>
      <c r="M3" s="60">
        <v>43938.803703703707</v>
      </c>
      <c r="N3" s="67"/>
      <c r="O3" s="34" t="s">
        <v>9879</v>
      </c>
      <c r="P3" s="34" t="s">
        <v>700</v>
      </c>
      <c r="S3" s="34" t="s">
        <v>700</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700</v>
      </c>
      <c r="AK3" s="34" t="s">
        <v>700</v>
      </c>
      <c r="AL3" s="34" t="s">
        <v>700</v>
      </c>
      <c r="AM3" s="34" t="s">
        <v>9883</v>
      </c>
      <c r="AN3" s="34" t="s">
        <v>700</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row>
    <row r="4" spans="1:86" x14ac:dyDescent="0.25">
      <c r="A4" s="34" t="s">
        <v>1195</v>
      </c>
      <c r="B4" s="34">
        <v>2011</v>
      </c>
      <c r="C4" s="34" t="s">
        <v>700</v>
      </c>
      <c r="D4" s="34" t="s">
        <v>9876</v>
      </c>
      <c r="E4" s="34" t="s">
        <v>9882</v>
      </c>
      <c r="F4" s="34" t="s">
        <v>700</v>
      </c>
      <c r="G4" s="34" t="s">
        <v>700</v>
      </c>
      <c r="H4" s="34" t="s">
        <v>9881</v>
      </c>
      <c r="I4" s="34" t="s">
        <v>700</v>
      </c>
      <c r="J4" s="34" t="s">
        <v>9880</v>
      </c>
      <c r="K4" s="34" t="s">
        <v>6201</v>
      </c>
      <c r="L4" s="60">
        <v>43938.803680555553</v>
      </c>
      <c r="M4" s="60">
        <v>43938.803680555553</v>
      </c>
      <c r="N4" s="67"/>
      <c r="O4" s="34" t="s">
        <v>9879</v>
      </c>
      <c r="P4" s="34" t="s">
        <v>700</v>
      </c>
      <c r="S4" s="34" t="s">
        <v>700</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700</v>
      </c>
      <c r="AJ4" s="34" t="s">
        <v>700</v>
      </c>
      <c r="AK4" s="34" t="s">
        <v>9878</v>
      </c>
      <c r="AL4" s="34" t="s">
        <v>700</v>
      </c>
      <c r="AM4" s="34" t="s">
        <v>9877</v>
      </c>
      <c r="AN4" s="34" t="s">
        <v>700</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row>
    <row r="5" spans="1:86" x14ac:dyDescent="0.25">
      <c r="A5" s="34" t="s">
        <v>1195</v>
      </c>
      <c r="B5" s="34">
        <v>2011</v>
      </c>
      <c r="C5" s="34" t="s">
        <v>700</v>
      </c>
      <c r="D5" s="34" t="s">
        <v>9876</v>
      </c>
      <c r="E5" s="34" t="s">
        <v>8677</v>
      </c>
      <c r="F5" s="34" t="s">
        <v>700</v>
      </c>
      <c r="G5" s="34" t="s">
        <v>700</v>
      </c>
      <c r="H5" s="34" t="s">
        <v>9875</v>
      </c>
      <c r="I5" s="34" t="s">
        <v>700</v>
      </c>
      <c r="J5" s="34" t="s">
        <v>9874</v>
      </c>
      <c r="K5" s="34" t="s">
        <v>6392</v>
      </c>
      <c r="L5" s="60">
        <v>43938.803680555553</v>
      </c>
      <c r="M5" s="60">
        <v>43938.803680555553</v>
      </c>
      <c r="N5" s="67"/>
      <c r="O5" s="34" t="s">
        <v>4258</v>
      </c>
      <c r="P5" s="34" t="s">
        <v>700</v>
      </c>
      <c r="S5" s="34" t="s">
        <v>700</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700</v>
      </c>
      <c r="AK5" s="34" t="s">
        <v>700</v>
      </c>
      <c r="AL5" s="34" t="s">
        <v>700</v>
      </c>
      <c r="AM5" s="34" t="s">
        <v>9873</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row>
    <row r="6" spans="1:86" x14ac:dyDescent="0.25">
      <c r="A6" s="34" t="s">
        <v>1195</v>
      </c>
      <c r="B6" s="34">
        <v>2012</v>
      </c>
      <c r="C6" s="34" t="s">
        <v>700</v>
      </c>
      <c r="D6" s="34" t="s">
        <v>9872</v>
      </c>
      <c r="E6" s="34" t="s">
        <v>8442</v>
      </c>
      <c r="F6" s="34" t="s">
        <v>700</v>
      </c>
      <c r="G6" s="34" t="s">
        <v>700</v>
      </c>
      <c r="H6" s="34" t="s">
        <v>700</v>
      </c>
      <c r="I6" s="34" t="s">
        <v>700</v>
      </c>
      <c r="J6" s="34" t="s">
        <v>9871</v>
      </c>
      <c r="K6" s="34" t="s">
        <v>6904</v>
      </c>
      <c r="L6" s="60">
        <v>43938.803668981483</v>
      </c>
      <c r="M6" s="60">
        <v>43938.803668981483</v>
      </c>
      <c r="N6" s="67"/>
      <c r="O6" s="34" t="s">
        <v>9870</v>
      </c>
      <c r="P6" s="34" t="s">
        <v>700</v>
      </c>
      <c r="S6" s="34" t="s">
        <v>700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700</v>
      </c>
      <c r="AK6" s="34" t="s">
        <v>700</v>
      </c>
      <c r="AL6" s="34" t="s">
        <v>700</v>
      </c>
      <c r="AM6" s="34" t="s">
        <v>700</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row>
    <row r="7" spans="1:86" x14ac:dyDescent="0.25">
      <c r="A7" s="34" t="s">
        <v>1243</v>
      </c>
      <c r="B7" s="34">
        <v>2013</v>
      </c>
      <c r="C7" s="34" t="s">
        <v>700</v>
      </c>
      <c r="D7" s="34" t="s">
        <v>9869</v>
      </c>
      <c r="E7" s="34" t="s">
        <v>8966</v>
      </c>
      <c r="F7" s="34" t="s">
        <v>700</v>
      </c>
      <c r="G7" s="34" t="s">
        <v>8965</v>
      </c>
      <c r="H7" s="34" t="s">
        <v>700</v>
      </c>
      <c r="I7" s="34" t="s">
        <v>700</v>
      </c>
      <c r="J7" s="34" t="s">
        <v>9868</v>
      </c>
      <c r="K7" s="34" t="s">
        <v>7334</v>
      </c>
      <c r="L7" s="60">
        <v>43938.803668981483</v>
      </c>
      <c r="M7" s="60">
        <v>43938.803668981483</v>
      </c>
      <c r="N7" s="67"/>
      <c r="O7" s="34" t="s">
        <v>9867</v>
      </c>
      <c r="P7" s="34" t="s">
        <v>700</v>
      </c>
      <c r="Q7" s="34">
        <v>9</v>
      </c>
      <c r="R7" s="34">
        <v>8</v>
      </c>
      <c r="S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700</v>
      </c>
      <c r="AL7" s="34" t="s">
        <v>700</v>
      </c>
      <c r="AM7" s="34" t="s">
        <v>700</v>
      </c>
      <c r="AN7" s="34" t="s">
        <v>700</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row>
    <row r="8" spans="1:86" x14ac:dyDescent="0.25">
      <c r="A8" s="34" t="s">
        <v>1243</v>
      </c>
      <c r="B8" s="34">
        <v>2014</v>
      </c>
      <c r="C8" s="34" t="s">
        <v>700</v>
      </c>
      <c r="D8" s="34" t="s">
        <v>9866</v>
      </c>
      <c r="E8" s="34" t="s">
        <v>9865</v>
      </c>
      <c r="F8" s="34" t="s">
        <v>700</v>
      </c>
      <c r="G8" s="34" t="s">
        <v>9864</v>
      </c>
      <c r="H8" s="34" t="s">
        <v>9863</v>
      </c>
      <c r="I8" s="34" t="s">
        <v>700</v>
      </c>
      <c r="J8" s="34" t="s">
        <v>9862</v>
      </c>
      <c r="K8" s="34" t="s">
        <v>6560</v>
      </c>
      <c r="L8" s="60">
        <v>43938.803657407407</v>
      </c>
      <c r="M8" s="60">
        <v>43938.803657407407</v>
      </c>
      <c r="N8" s="67"/>
      <c r="O8" s="34" t="s">
        <v>9861</v>
      </c>
      <c r="P8" s="34" t="s">
        <v>700</v>
      </c>
      <c r="Q8" s="34">
        <v>2</v>
      </c>
      <c r="R8" s="34">
        <v>19</v>
      </c>
      <c r="S8" s="34" t="s">
        <v>700</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700</v>
      </c>
      <c r="AK8" s="34" t="s">
        <v>700</v>
      </c>
      <c r="AL8" s="34" t="s">
        <v>700</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row>
    <row r="9" spans="1:86" x14ac:dyDescent="0.25">
      <c r="A9" s="34" t="s">
        <v>1243</v>
      </c>
      <c r="B9" s="34">
        <v>2014</v>
      </c>
      <c r="C9" s="34" t="s">
        <v>9860</v>
      </c>
      <c r="D9" s="34" t="s">
        <v>9859</v>
      </c>
      <c r="E9" s="34" t="s">
        <v>8192</v>
      </c>
      <c r="F9" s="34" t="s">
        <v>700</v>
      </c>
      <c r="G9" s="34" t="s">
        <v>8191</v>
      </c>
      <c r="H9" s="34" t="s">
        <v>9858</v>
      </c>
      <c r="I9" s="34" t="s">
        <v>700</v>
      </c>
      <c r="J9" s="34" t="s">
        <v>9857</v>
      </c>
      <c r="K9" s="34" t="s">
        <v>6425</v>
      </c>
      <c r="L9" s="60">
        <v>43938.80364583333</v>
      </c>
      <c r="M9" s="60">
        <v>43938.80364583333</v>
      </c>
      <c r="N9" s="67"/>
      <c r="O9" s="34" t="s">
        <v>9856</v>
      </c>
      <c r="P9" s="34" t="s">
        <v>700</v>
      </c>
      <c r="Q9" s="34">
        <v>6</v>
      </c>
      <c r="R9" s="34">
        <v>12</v>
      </c>
      <c r="S9" s="34" t="s">
        <v>700</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700</v>
      </c>
      <c r="AK9" s="34" t="s">
        <v>9855</v>
      </c>
      <c r="AL9" s="34" t="s">
        <v>700</v>
      </c>
      <c r="AM9" s="34" t="s">
        <v>9854</v>
      </c>
      <c r="AN9" s="34" t="s">
        <v>700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row>
    <row r="10" spans="1:86" x14ac:dyDescent="0.25">
      <c r="A10" s="34" t="s">
        <v>1195</v>
      </c>
      <c r="B10" s="34">
        <v>2010</v>
      </c>
      <c r="C10" s="34" t="s">
        <v>9853</v>
      </c>
      <c r="D10" s="34" t="s">
        <v>9852</v>
      </c>
      <c r="E10" s="34" t="s">
        <v>9851</v>
      </c>
      <c r="F10" s="34" t="s">
        <v>700</v>
      </c>
      <c r="G10" s="34" t="s">
        <v>700</v>
      </c>
      <c r="H10" s="34" t="s">
        <v>9850</v>
      </c>
      <c r="I10" s="34" t="s">
        <v>700</v>
      </c>
      <c r="J10" s="34" t="s">
        <v>9849</v>
      </c>
      <c r="K10" s="34" t="s">
        <v>6732</v>
      </c>
      <c r="L10" s="60">
        <v>43938.80363425926</v>
      </c>
      <c r="M10" s="60">
        <v>43938.80363425926</v>
      </c>
      <c r="N10" s="67"/>
      <c r="O10" s="34" t="s">
        <v>6512</v>
      </c>
      <c r="P10" s="34" t="s">
        <v>700</v>
      </c>
      <c r="S10" s="34" t="s">
        <v>700</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700</v>
      </c>
      <c r="AK10" s="34" t="s">
        <v>700</v>
      </c>
      <c r="AL10" s="34" t="s">
        <v>700</v>
      </c>
      <c r="AM10" s="34" t="s">
        <v>9848</v>
      </c>
      <c r="AN10" s="34" t="s">
        <v>700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row>
    <row r="11" spans="1:86" x14ac:dyDescent="0.25">
      <c r="A11" s="34" t="s">
        <v>1195</v>
      </c>
      <c r="B11" s="34">
        <v>2010</v>
      </c>
      <c r="C11" s="34" t="s">
        <v>9847</v>
      </c>
      <c r="D11" s="34" t="s">
        <v>9846</v>
      </c>
      <c r="E11" s="34" t="s">
        <v>9845</v>
      </c>
      <c r="F11" s="34" t="s">
        <v>700</v>
      </c>
      <c r="G11" s="34" t="s">
        <v>700</v>
      </c>
      <c r="H11" s="34" t="s">
        <v>9844</v>
      </c>
      <c r="I11" s="34" t="s">
        <v>700</v>
      </c>
      <c r="J11" s="34" t="s">
        <v>9843</v>
      </c>
      <c r="K11" s="34" t="s">
        <v>6732</v>
      </c>
      <c r="L11" s="60">
        <v>43938.803622685184</v>
      </c>
      <c r="M11" s="60">
        <v>43938.803622685184</v>
      </c>
      <c r="N11" s="67"/>
      <c r="O11" s="34" t="s">
        <v>6161</v>
      </c>
      <c r="P11" s="34" t="s">
        <v>700</v>
      </c>
      <c r="S11" s="34" t="s">
        <v>700</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700</v>
      </c>
      <c r="AK11" s="34" t="s">
        <v>9842</v>
      </c>
      <c r="AL11" s="34" t="s">
        <v>700</v>
      </c>
      <c r="AM11" s="34" t="s">
        <v>9841</v>
      </c>
      <c r="AN11" s="34" t="s">
        <v>700</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row>
    <row r="12" spans="1:86" x14ac:dyDescent="0.25">
      <c r="A12" s="34" t="s">
        <v>1195</v>
      </c>
      <c r="B12" s="34">
        <v>2010</v>
      </c>
      <c r="C12" s="34" t="s">
        <v>9840</v>
      </c>
      <c r="D12" s="34" t="s">
        <v>9839</v>
      </c>
      <c r="E12" s="34" t="s">
        <v>9838</v>
      </c>
      <c r="F12" s="34" t="s">
        <v>700</v>
      </c>
      <c r="G12" s="34" t="s">
        <v>700</v>
      </c>
      <c r="H12" s="34" t="s">
        <v>9837</v>
      </c>
      <c r="I12" s="34" t="s">
        <v>700</v>
      </c>
      <c r="J12" s="34" t="s">
        <v>9836</v>
      </c>
      <c r="K12" s="34" t="s">
        <v>6732</v>
      </c>
      <c r="L12" s="60">
        <v>43938.803622685184</v>
      </c>
      <c r="M12" s="60">
        <v>43938.803622685184</v>
      </c>
      <c r="N12" s="67"/>
      <c r="O12" s="34" t="s">
        <v>9835</v>
      </c>
      <c r="P12" s="34" t="s">
        <v>700</v>
      </c>
      <c r="S12" s="34" t="s">
        <v>700</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700</v>
      </c>
      <c r="AJ12" s="34" t="s">
        <v>700</v>
      </c>
      <c r="AK12" s="34" t="s">
        <v>700</v>
      </c>
      <c r="AL12" s="34" t="s">
        <v>700</v>
      </c>
      <c r="AM12" s="34" t="s">
        <v>9834</v>
      </c>
      <c r="AN12" s="34" t="s">
        <v>700</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row>
    <row r="13" spans="1:86" x14ac:dyDescent="0.25">
      <c r="A13" s="34" t="s">
        <v>1195</v>
      </c>
      <c r="B13" s="34">
        <v>2010</v>
      </c>
      <c r="C13" s="34" t="s">
        <v>9833</v>
      </c>
      <c r="D13" s="34" t="s">
        <v>9832</v>
      </c>
      <c r="E13" s="34" t="s">
        <v>9831</v>
      </c>
      <c r="F13" s="34" t="s">
        <v>700</v>
      </c>
      <c r="G13" s="34" t="s">
        <v>700</v>
      </c>
      <c r="H13" s="34" t="s">
        <v>9830</v>
      </c>
      <c r="I13" s="34" t="s">
        <v>700</v>
      </c>
      <c r="J13" s="34" t="s">
        <v>9829</v>
      </c>
      <c r="K13" s="34" t="s">
        <v>9812</v>
      </c>
      <c r="L13" s="60">
        <v>43938.803611111114</v>
      </c>
      <c r="M13" s="60">
        <v>43938.803611111114</v>
      </c>
      <c r="N13" s="67"/>
      <c r="O13" s="34" t="s">
        <v>9828</v>
      </c>
      <c r="P13" s="34" t="s">
        <v>700</v>
      </c>
      <c r="S13" s="34" t="s">
        <v>700</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700</v>
      </c>
      <c r="AK13" s="34" t="s">
        <v>9827</v>
      </c>
      <c r="AL13" s="34" t="s">
        <v>700</v>
      </c>
      <c r="AM13" s="34" t="s">
        <v>9826</v>
      </c>
      <c r="AN13" s="34" t="s">
        <v>700</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row>
    <row r="14" spans="1:86" x14ac:dyDescent="0.25">
      <c r="A14" s="34" t="s">
        <v>1243</v>
      </c>
      <c r="B14" s="34">
        <v>2010</v>
      </c>
      <c r="C14" s="34" t="s">
        <v>9825</v>
      </c>
      <c r="D14" s="34" t="s">
        <v>9824</v>
      </c>
      <c r="E14" s="34" t="s">
        <v>9823</v>
      </c>
      <c r="F14" s="34" t="s">
        <v>700</v>
      </c>
      <c r="G14" s="34" t="s">
        <v>9822</v>
      </c>
      <c r="H14" s="34" t="s">
        <v>9821</v>
      </c>
      <c r="I14" s="34" t="s">
        <v>700</v>
      </c>
      <c r="J14" s="34" t="s">
        <v>9820</v>
      </c>
      <c r="K14" s="34" t="s">
        <v>7396</v>
      </c>
      <c r="L14" s="60">
        <v>43938.803587962961</v>
      </c>
      <c r="M14" s="60">
        <v>43938.803587962961</v>
      </c>
      <c r="N14" s="67"/>
      <c r="O14" s="34" t="s">
        <v>9819</v>
      </c>
      <c r="P14" s="34" t="s">
        <v>700</v>
      </c>
      <c r="Q14" s="34">
        <v>2</v>
      </c>
      <c r="R14" s="34">
        <v>12</v>
      </c>
      <c r="S14" s="34" t="s">
        <v>700</v>
      </c>
      <c r="T14" s="34" t="s">
        <v>700</v>
      </c>
      <c r="U14" s="34" t="s">
        <v>700</v>
      </c>
      <c r="V14" s="34" t="s">
        <v>700</v>
      </c>
      <c r="W14" s="34" t="s">
        <v>700</v>
      </c>
      <c r="X14" s="34" t="s">
        <v>700</v>
      </c>
      <c r="Y14" s="34" t="s">
        <v>700</v>
      </c>
      <c r="Z14" s="34" t="s">
        <v>700</v>
      </c>
      <c r="AA14" s="34" t="s">
        <v>700</v>
      </c>
      <c r="AB14" s="34" t="s">
        <v>700</v>
      </c>
      <c r="AC14" s="34" t="s">
        <v>700</v>
      </c>
      <c r="AD14" s="34" t="s">
        <v>700</v>
      </c>
      <c r="AE14" s="34" t="s">
        <v>700</v>
      </c>
      <c r="AF14" s="34" t="s">
        <v>700</v>
      </c>
      <c r="AG14" s="34" t="s">
        <v>700</v>
      </c>
      <c r="AH14" s="34" t="s">
        <v>700</v>
      </c>
      <c r="AI14" s="34" t="s">
        <v>700</v>
      </c>
      <c r="AJ14" s="34" t="s">
        <v>700</v>
      </c>
      <c r="AK14" s="34" t="s">
        <v>700</v>
      </c>
      <c r="AL14" s="34" t="s">
        <v>700</v>
      </c>
      <c r="AM14" s="34" t="s">
        <v>9818</v>
      </c>
      <c r="AN14" s="34" t="s">
        <v>700</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row>
    <row r="15" spans="1:86" x14ac:dyDescent="0.25">
      <c r="A15" s="34" t="s">
        <v>1195</v>
      </c>
      <c r="B15" s="34">
        <v>2010</v>
      </c>
      <c r="C15" s="34" t="s">
        <v>9817</v>
      </c>
      <c r="D15" s="34" t="s">
        <v>9816</v>
      </c>
      <c r="E15" s="34" t="s">
        <v>9815</v>
      </c>
      <c r="F15" s="34" t="s">
        <v>700</v>
      </c>
      <c r="G15" s="34" t="s">
        <v>700</v>
      </c>
      <c r="H15" s="34" t="s">
        <v>9814</v>
      </c>
      <c r="I15" s="34" t="s">
        <v>700</v>
      </c>
      <c r="J15" s="34" t="s">
        <v>9813</v>
      </c>
      <c r="K15" s="34" t="s">
        <v>9812</v>
      </c>
      <c r="L15" s="60">
        <v>43938.803576388891</v>
      </c>
      <c r="M15" s="60">
        <v>43938.803576388891</v>
      </c>
      <c r="N15" s="67"/>
      <c r="O15" s="34" t="s">
        <v>9811</v>
      </c>
      <c r="P15" s="34" t="s">
        <v>700</v>
      </c>
      <c r="S15" s="34" t="s">
        <v>700</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700</v>
      </c>
      <c r="AK15" s="34" t="s">
        <v>700</v>
      </c>
      <c r="AL15" s="34" t="s">
        <v>700</v>
      </c>
      <c r="AM15" s="34" t="s">
        <v>9810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row>
    <row r="16" spans="1:86" x14ac:dyDescent="0.25">
      <c r="A16" s="34" t="s">
        <v>1195</v>
      </c>
      <c r="B16" s="34">
        <v>2010</v>
      </c>
      <c r="C16" s="34" t="s">
        <v>9809</v>
      </c>
      <c r="D16" s="34" t="s">
        <v>9808</v>
      </c>
      <c r="E16" s="34" t="s">
        <v>9807</v>
      </c>
      <c r="F16" s="34" t="s">
        <v>700</v>
      </c>
      <c r="G16" s="34" t="s">
        <v>700</v>
      </c>
      <c r="H16" s="34" t="s">
        <v>9806</v>
      </c>
      <c r="I16" s="34" t="s">
        <v>700</v>
      </c>
      <c r="J16" s="34" t="s">
        <v>9805</v>
      </c>
      <c r="K16" s="34" t="s">
        <v>6450</v>
      </c>
      <c r="L16" s="60">
        <v>43938.803564814814</v>
      </c>
      <c r="M16" s="60">
        <v>43938.803564814814</v>
      </c>
      <c r="N16" s="67"/>
      <c r="O16" s="34" t="s">
        <v>9804</v>
      </c>
      <c r="P16" s="34" t="s">
        <v>700</v>
      </c>
      <c r="R16" s="34">
        <v>1</v>
      </c>
      <c r="S16" s="34" t="s">
        <v>700</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700</v>
      </c>
      <c r="AL16" s="34" t="s">
        <v>700</v>
      </c>
      <c r="AM16" s="34" t="s">
        <v>9803</v>
      </c>
      <c r="AN16" s="34" t="s">
        <v>700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row>
    <row r="17" spans="1:86" x14ac:dyDescent="0.25">
      <c r="A17" s="34" t="s">
        <v>1195</v>
      </c>
      <c r="B17" s="34">
        <v>2010</v>
      </c>
      <c r="C17" s="34" t="s">
        <v>9802</v>
      </c>
      <c r="D17" s="34" t="s">
        <v>9801</v>
      </c>
      <c r="E17" s="34" t="s">
        <v>9800</v>
      </c>
      <c r="F17" s="34" t="s">
        <v>700</v>
      </c>
      <c r="G17" s="34" t="s">
        <v>700</v>
      </c>
      <c r="H17" s="34" t="s">
        <v>9799</v>
      </c>
      <c r="I17" s="34" t="s">
        <v>700</v>
      </c>
      <c r="J17" s="34" t="s">
        <v>9798</v>
      </c>
      <c r="K17" s="34" t="s">
        <v>6450</v>
      </c>
      <c r="L17" s="60">
        <v>43938.803553240738</v>
      </c>
      <c r="M17" s="60">
        <v>43938.803553240738</v>
      </c>
      <c r="N17" s="67"/>
      <c r="O17" s="34" t="s">
        <v>9797</v>
      </c>
      <c r="P17" s="34" t="s">
        <v>700</v>
      </c>
      <c r="S17" s="34" t="s">
        <v>700</v>
      </c>
      <c r="T17" s="34" t="s">
        <v>700</v>
      </c>
      <c r="U17" s="34" t="s">
        <v>700</v>
      </c>
      <c r="V17" s="34" t="s">
        <v>700</v>
      </c>
      <c r="W17" s="34" t="s">
        <v>700</v>
      </c>
      <c r="X17" s="34" t="s">
        <v>700</v>
      </c>
      <c r="Y17" s="34" t="s">
        <v>700</v>
      </c>
      <c r="Z17" s="34" t="s">
        <v>700</v>
      </c>
      <c r="AA17" s="34" t="s">
        <v>700</v>
      </c>
      <c r="AB17" s="34" t="s">
        <v>700</v>
      </c>
      <c r="AC17" s="34" t="s">
        <v>700</v>
      </c>
      <c r="AD17" s="34" t="s">
        <v>700</v>
      </c>
      <c r="AE17" s="34" t="s">
        <v>700</v>
      </c>
      <c r="AF17" s="34" t="s">
        <v>700</v>
      </c>
      <c r="AG17" s="34" t="s">
        <v>700</v>
      </c>
      <c r="AH17" s="34" t="s">
        <v>700</v>
      </c>
      <c r="AI17" s="34" t="s">
        <v>700</v>
      </c>
      <c r="AJ17" s="34" t="s">
        <v>700</v>
      </c>
      <c r="AK17" s="34" t="s">
        <v>700</v>
      </c>
      <c r="AL17" s="34" t="s">
        <v>700</v>
      </c>
      <c r="AM17" s="34" t="s">
        <v>9796</v>
      </c>
      <c r="AN17" s="34" t="s">
        <v>700</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row>
    <row r="18" spans="1:86" x14ac:dyDescent="0.25">
      <c r="A18" s="34" t="s">
        <v>1195</v>
      </c>
      <c r="B18" s="34">
        <v>2010</v>
      </c>
      <c r="C18" s="34" t="s">
        <v>9795</v>
      </c>
      <c r="D18" s="34" t="s">
        <v>9794</v>
      </c>
      <c r="E18" s="34" t="s">
        <v>9793</v>
      </c>
      <c r="F18" s="34" t="s">
        <v>700</v>
      </c>
      <c r="G18" s="34" t="s">
        <v>700</v>
      </c>
      <c r="H18" s="34" t="s">
        <v>9792</v>
      </c>
      <c r="I18" s="34" t="s">
        <v>700</v>
      </c>
      <c r="J18" s="34" t="s">
        <v>9791</v>
      </c>
      <c r="K18" s="34" t="s">
        <v>6450</v>
      </c>
      <c r="L18" s="60">
        <v>43938.803553240738</v>
      </c>
      <c r="M18" s="60">
        <v>43938.803553240738</v>
      </c>
      <c r="N18" s="67"/>
      <c r="O18" s="34" t="s">
        <v>6837</v>
      </c>
      <c r="P18" s="34" t="s">
        <v>700</v>
      </c>
      <c r="S18" s="34" t="s">
        <v>700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9790</v>
      </c>
      <c r="AL18" s="34" t="s">
        <v>700</v>
      </c>
      <c r="AM18" s="34" t="s">
        <v>9789</v>
      </c>
      <c r="AN18" s="34" t="s">
        <v>700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row>
    <row r="19" spans="1:86" x14ac:dyDescent="0.25">
      <c r="A19" s="34" t="s">
        <v>1195</v>
      </c>
      <c r="B19" s="34">
        <v>2010</v>
      </c>
      <c r="C19" s="34" t="s">
        <v>9788</v>
      </c>
      <c r="D19" s="34" t="s">
        <v>9787</v>
      </c>
      <c r="E19" s="34" t="s">
        <v>9786</v>
      </c>
      <c r="F19" s="34" t="s">
        <v>700</v>
      </c>
      <c r="G19" s="34" t="s">
        <v>700</v>
      </c>
      <c r="H19" s="34" t="s">
        <v>9785</v>
      </c>
      <c r="I19" s="34" t="s">
        <v>700</v>
      </c>
      <c r="J19" s="34" t="s">
        <v>9784</v>
      </c>
      <c r="K19" s="34" t="s">
        <v>7126</v>
      </c>
      <c r="L19" s="60">
        <v>43938.803541666668</v>
      </c>
      <c r="M19" s="60">
        <v>43938.803541666668</v>
      </c>
      <c r="N19" s="67"/>
      <c r="O19" s="34" t="s">
        <v>9783</v>
      </c>
      <c r="P19" s="34" t="s">
        <v>700</v>
      </c>
      <c r="S19" s="34" t="s">
        <v>700</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700</v>
      </c>
      <c r="AK19" s="34" t="s">
        <v>700</v>
      </c>
      <c r="AL19" s="34" t="s">
        <v>700</v>
      </c>
      <c r="AM19" s="34" t="s">
        <v>9782</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row>
    <row r="20" spans="1:86" x14ac:dyDescent="0.25">
      <c r="A20" s="34" t="s">
        <v>1195</v>
      </c>
      <c r="B20" s="34">
        <v>2010</v>
      </c>
      <c r="C20" s="34" t="s">
        <v>9781</v>
      </c>
      <c r="D20" s="34" t="s">
        <v>9780</v>
      </c>
      <c r="E20" s="34" t="s">
        <v>9779</v>
      </c>
      <c r="F20" s="34" t="s">
        <v>700</v>
      </c>
      <c r="G20" s="34" t="s">
        <v>700</v>
      </c>
      <c r="H20" s="34" t="s">
        <v>9778</v>
      </c>
      <c r="I20" s="34" t="s">
        <v>700</v>
      </c>
      <c r="J20" s="34" t="s">
        <v>9777</v>
      </c>
      <c r="K20" s="34" t="s">
        <v>7396</v>
      </c>
      <c r="L20" s="60">
        <v>43938.803530092591</v>
      </c>
      <c r="M20" s="60">
        <v>43938.803530092591</v>
      </c>
      <c r="N20" s="67"/>
      <c r="O20" s="34" t="s">
        <v>9776</v>
      </c>
      <c r="P20" s="34" t="s">
        <v>700</v>
      </c>
      <c r="S20" s="34" t="s">
        <v>700</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700</v>
      </c>
      <c r="AK20" s="34" t="s">
        <v>9775</v>
      </c>
      <c r="AL20" s="34" t="s">
        <v>700</v>
      </c>
      <c r="AM20" s="34" t="s">
        <v>9774</v>
      </c>
      <c r="AN20" s="34" t="s">
        <v>700</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row>
    <row r="21" spans="1:86" x14ac:dyDescent="0.25">
      <c r="A21" s="34" t="s">
        <v>1195</v>
      </c>
      <c r="B21" s="34">
        <v>2010</v>
      </c>
      <c r="C21" s="34" t="s">
        <v>9773</v>
      </c>
      <c r="D21" s="34" t="s">
        <v>9772</v>
      </c>
      <c r="E21" s="34" t="s">
        <v>9771</v>
      </c>
      <c r="F21" s="34" t="s">
        <v>700</v>
      </c>
      <c r="G21" s="34" t="s">
        <v>700</v>
      </c>
      <c r="H21" s="34" t="s">
        <v>9770</v>
      </c>
      <c r="I21" s="34" t="s">
        <v>700</v>
      </c>
      <c r="J21" s="34" t="s">
        <v>9769</v>
      </c>
      <c r="K21" s="34" t="s">
        <v>7126</v>
      </c>
      <c r="L21" s="60">
        <v>43938.803518518522</v>
      </c>
      <c r="M21" s="60">
        <v>43938.803518518522</v>
      </c>
      <c r="N21" s="67"/>
      <c r="O21" s="34" t="s">
        <v>9768</v>
      </c>
      <c r="P21" s="34" t="s">
        <v>700</v>
      </c>
      <c r="S21" s="34" t="s">
        <v>700</v>
      </c>
      <c r="T21" s="34" t="s">
        <v>700</v>
      </c>
      <c r="U21" s="34" t="s">
        <v>700</v>
      </c>
      <c r="V21" s="34" t="s">
        <v>700</v>
      </c>
      <c r="W21" s="34" t="s">
        <v>700</v>
      </c>
      <c r="X21" s="34" t="s">
        <v>700</v>
      </c>
      <c r="Y21" s="34" t="s">
        <v>700</v>
      </c>
      <c r="Z21" s="34" t="s">
        <v>700</v>
      </c>
      <c r="AA21" s="34" t="s">
        <v>700</v>
      </c>
      <c r="AB21" s="34" t="s">
        <v>700</v>
      </c>
      <c r="AC21" s="34" t="s">
        <v>700</v>
      </c>
      <c r="AD21" s="34" t="s">
        <v>700</v>
      </c>
      <c r="AE21" s="34" t="s">
        <v>700</v>
      </c>
      <c r="AF21" s="34" t="s">
        <v>700</v>
      </c>
      <c r="AG21" s="34" t="s">
        <v>700</v>
      </c>
      <c r="AH21" s="34" t="s">
        <v>700</v>
      </c>
      <c r="AI21" s="34" t="s">
        <v>700</v>
      </c>
      <c r="AJ21" s="34" t="s">
        <v>700</v>
      </c>
      <c r="AK21" s="34" t="s">
        <v>700</v>
      </c>
      <c r="AL21" s="34" t="s">
        <v>700</v>
      </c>
      <c r="AM21" s="34" t="s">
        <v>9767</v>
      </c>
      <c r="AN21" s="34" t="s">
        <v>700</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row>
    <row r="22" spans="1:86" x14ac:dyDescent="0.25">
      <c r="A22" s="34" t="s">
        <v>1195</v>
      </c>
      <c r="B22" s="34">
        <v>2010</v>
      </c>
      <c r="C22" s="34" t="s">
        <v>9766</v>
      </c>
      <c r="D22" s="34" t="s">
        <v>9765</v>
      </c>
      <c r="E22" s="34" t="s">
        <v>9764</v>
      </c>
      <c r="F22" s="34" t="s">
        <v>700</v>
      </c>
      <c r="G22" s="34" t="s">
        <v>700</v>
      </c>
      <c r="H22" s="34" t="s">
        <v>9763</v>
      </c>
      <c r="I22" s="34" t="s">
        <v>700</v>
      </c>
      <c r="J22" s="34" t="s">
        <v>9762</v>
      </c>
      <c r="K22" s="34" t="s">
        <v>9674</v>
      </c>
      <c r="L22" s="60">
        <v>43938.803506944445</v>
      </c>
      <c r="M22" s="60">
        <v>43938.803506944445</v>
      </c>
      <c r="N22" s="67"/>
      <c r="O22" s="34" t="s">
        <v>9761</v>
      </c>
      <c r="P22" s="34" t="s">
        <v>700</v>
      </c>
      <c r="R22" s="34">
        <v>3</v>
      </c>
      <c r="S22" s="34" t="s">
        <v>700</v>
      </c>
      <c r="T22" s="34" t="s">
        <v>700</v>
      </c>
      <c r="U22" s="34" t="s">
        <v>700</v>
      </c>
      <c r="V22" s="34" t="s">
        <v>700</v>
      </c>
      <c r="W22" s="34" t="s">
        <v>700</v>
      </c>
      <c r="X22" s="34" t="s">
        <v>700</v>
      </c>
      <c r="Y22" s="34" t="s">
        <v>700</v>
      </c>
      <c r="Z22" s="34" t="s">
        <v>700</v>
      </c>
      <c r="AA22" s="34" t="s">
        <v>700</v>
      </c>
      <c r="AB22" s="34" t="s">
        <v>700</v>
      </c>
      <c r="AC22" s="34" t="s">
        <v>700</v>
      </c>
      <c r="AD22" s="34" t="s">
        <v>700</v>
      </c>
      <c r="AE22" s="34" t="s">
        <v>700</v>
      </c>
      <c r="AF22" s="34" t="s">
        <v>700</v>
      </c>
      <c r="AG22" s="34" t="s">
        <v>700</v>
      </c>
      <c r="AH22" s="34" t="s">
        <v>700</v>
      </c>
      <c r="AI22" s="34" t="s">
        <v>700</v>
      </c>
      <c r="AJ22" s="34" t="s">
        <v>700</v>
      </c>
      <c r="AK22" s="34" t="s">
        <v>700</v>
      </c>
      <c r="AL22" s="34" t="s">
        <v>700</v>
      </c>
      <c r="AM22" s="34" t="s">
        <v>9760</v>
      </c>
      <c r="AN22" s="34" t="s">
        <v>700</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row>
    <row r="23" spans="1:86" x14ac:dyDescent="0.25">
      <c r="A23" s="34" t="s">
        <v>1195</v>
      </c>
      <c r="B23" s="34">
        <v>2010</v>
      </c>
      <c r="C23" s="34" t="s">
        <v>7538</v>
      </c>
      <c r="D23" s="34" t="s">
        <v>9759</v>
      </c>
      <c r="E23" s="34" t="s">
        <v>9758</v>
      </c>
      <c r="F23" s="34" t="s">
        <v>700</v>
      </c>
      <c r="G23" s="34" t="s">
        <v>700</v>
      </c>
      <c r="H23" s="34" t="s">
        <v>9757</v>
      </c>
      <c r="I23" s="34" t="s">
        <v>700</v>
      </c>
      <c r="J23" s="34" t="s">
        <v>9756</v>
      </c>
      <c r="K23" s="34" t="s">
        <v>6546</v>
      </c>
      <c r="L23" s="60">
        <v>43938.803495370368</v>
      </c>
      <c r="M23" s="60">
        <v>43938.803495370368</v>
      </c>
      <c r="N23" s="67"/>
      <c r="O23" s="34" t="s">
        <v>9755</v>
      </c>
      <c r="P23" s="34" t="s">
        <v>700</v>
      </c>
      <c r="S23" s="34" t="s">
        <v>700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700</v>
      </c>
      <c r="AK23" s="34" t="s">
        <v>700</v>
      </c>
      <c r="AL23" s="34" t="s">
        <v>700</v>
      </c>
      <c r="AM23" s="34" t="s">
        <v>9754</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row>
    <row r="24" spans="1:86" x14ac:dyDescent="0.25">
      <c r="A24" s="34" t="s">
        <v>1195</v>
      </c>
      <c r="B24" s="34">
        <v>2010</v>
      </c>
      <c r="C24" s="34" t="s">
        <v>9753</v>
      </c>
      <c r="D24" s="34" t="s">
        <v>9752</v>
      </c>
      <c r="E24" s="34" t="s">
        <v>9751</v>
      </c>
      <c r="F24" s="34" t="s">
        <v>700</v>
      </c>
      <c r="G24" s="34" t="s">
        <v>700</v>
      </c>
      <c r="H24" s="34" t="s">
        <v>9750</v>
      </c>
      <c r="I24" s="34" t="s">
        <v>700</v>
      </c>
      <c r="J24" s="34" t="s">
        <v>9749</v>
      </c>
      <c r="K24" s="34" t="s">
        <v>6258</v>
      </c>
      <c r="L24" s="60">
        <v>43938.803483796299</v>
      </c>
      <c r="M24" s="60">
        <v>43938.803483796299</v>
      </c>
      <c r="N24" s="67"/>
      <c r="O24" s="34" t="s">
        <v>6512</v>
      </c>
      <c r="P24" s="34" t="s">
        <v>700</v>
      </c>
      <c r="S24" s="34" t="s">
        <v>700</v>
      </c>
      <c r="T24" s="34" t="s">
        <v>700</v>
      </c>
      <c r="U24" s="34" t="s">
        <v>700</v>
      </c>
      <c r="V24" s="34" t="s">
        <v>700</v>
      </c>
      <c r="W24" s="34" t="s">
        <v>700</v>
      </c>
      <c r="X24" s="34" t="s">
        <v>700</v>
      </c>
      <c r="Y24" s="34" t="s">
        <v>700</v>
      </c>
      <c r="Z24" s="34" t="s">
        <v>700</v>
      </c>
      <c r="AA24" s="34" t="s">
        <v>700</v>
      </c>
      <c r="AB24" s="34" t="s">
        <v>700</v>
      </c>
      <c r="AC24" s="34" t="s">
        <v>700</v>
      </c>
      <c r="AD24" s="34" t="s">
        <v>700</v>
      </c>
      <c r="AE24" s="34" t="s">
        <v>700</v>
      </c>
      <c r="AF24" s="34" t="s">
        <v>700</v>
      </c>
      <c r="AG24" s="34" t="s">
        <v>700</v>
      </c>
      <c r="AH24" s="34" t="s">
        <v>700</v>
      </c>
      <c r="AI24" s="34" t="s">
        <v>700</v>
      </c>
      <c r="AJ24" s="34" t="s">
        <v>700</v>
      </c>
      <c r="AK24" s="34" t="s">
        <v>700</v>
      </c>
      <c r="AL24" s="34" t="s">
        <v>700</v>
      </c>
      <c r="AM24" s="34" t="s">
        <v>9748</v>
      </c>
      <c r="AN24" s="34" t="s">
        <v>700</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row>
    <row r="25" spans="1:86" x14ac:dyDescent="0.25">
      <c r="A25" s="34" t="s">
        <v>1195</v>
      </c>
      <c r="B25" s="34">
        <v>2010</v>
      </c>
      <c r="C25" s="34" t="s">
        <v>9747</v>
      </c>
      <c r="D25" s="34" t="s">
        <v>9746</v>
      </c>
      <c r="E25" s="34" t="s">
        <v>9732</v>
      </c>
      <c r="F25" s="34" t="s">
        <v>700</v>
      </c>
      <c r="G25" s="34" t="s">
        <v>700</v>
      </c>
      <c r="H25" s="34" t="s">
        <v>9745</v>
      </c>
      <c r="I25" s="34" t="s">
        <v>700</v>
      </c>
      <c r="J25" s="34" t="s">
        <v>9744</v>
      </c>
      <c r="K25" s="34" t="s">
        <v>6258</v>
      </c>
      <c r="L25" s="60">
        <v>43938.803472222222</v>
      </c>
      <c r="M25" s="60">
        <v>43938.803472222222</v>
      </c>
      <c r="N25" s="67"/>
      <c r="O25" s="34" t="s">
        <v>9743</v>
      </c>
      <c r="P25" s="34" t="s">
        <v>700</v>
      </c>
      <c r="S25" s="34" t="s">
        <v>700</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9742</v>
      </c>
      <c r="AL25" s="34" t="s">
        <v>700</v>
      </c>
      <c r="AM25" s="34" t="s">
        <v>9741</v>
      </c>
      <c r="AN25" s="34" t="s">
        <v>700</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row>
    <row r="26" spans="1:86" x14ac:dyDescent="0.25">
      <c r="A26" s="34" t="s">
        <v>1195</v>
      </c>
      <c r="B26" s="34">
        <v>2010</v>
      </c>
      <c r="C26" s="34" t="s">
        <v>9740</v>
      </c>
      <c r="D26" s="34" t="s">
        <v>9739</v>
      </c>
      <c r="E26" s="34" t="s">
        <v>9732</v>
      </c>
      <c r="F26" s="34" t="s">
        <v>700</v>
      </c>
      <c r="G26" s="34" t="s">
        <v>700</v>
      </c>
      <c r="H26" s="34" t="s">
        <v>9738</v>
      </c>
      <c r="I26" s="34" t="s">
        <v>700</v>
      </c>
      <c r="J26" s="34" t="s">
        <v>9737</v>
      </c>
      <c r="K26" s="34" t="s">
        <v>6258</v>
      </c>
      <c r="L26" s="60">
        <v>43938.803472222222</v>
      </c>
      <c r="M26" s="60">
        <v>43938.803472222222</v>
      </c>
      <c r="N26" s="67"/>
      <c r="O26" s="34" t="s">
        <v>9736</v>
      </c>
      <c r="P26" s="34" t="s">
        <v>700</v>
      </c>
      <c r="S26" s="34" t="s">
        <v>700</v>
      </c>
      <c r="T26" s="34" t="s">
        <v>700</v>
      </c>
      <c r="U26" s="34" t="s">
        <v>700</v>
      </c>
      <c r="V26" s="34" t="s">
        <v>700</v>
      </c>
      <c r="W26" s="34" t="s">
        <v>700</v>
      </c>
      <c r="X26" s="34" t="s">
        <v>700</v>
      </c>
      <c r="Y26" s="34" t="s">
        <v>700</v>
      </c>
      <c r="Z26" s="34" t="s">
        <v>700</v>
      </c>
      <c r="AA26" s="34" t="s">
        <v>700</v>
      </c>
      <c r="AB26" s="34" t="s">
        <v>700</v>
      </c>
      <c r="AC26" s="34" t="s">
        <v>700</v>
      </c>
      <c r="AD26" s="34" t="s">
        <v>700</v>
      </c>
      <c r="AE26" s="34" t="s">
        <v>700</v>
      </c>
      <c r="AF26" s="34" t="s">
        <v>700</v>
      </c>
      <c r="AG26" s="34" t="s">
        <v>700</v>
      </c>
      <c r="AH26" s="34" t="s">
        <v>700</v>
      </c>
      <c r="AI26" s="34" t="s">
        <v>700</v>
      </c>
      <c r="AJ26" s="34" t="s">
        <v>700</v>
      </c>
      <c r="AK26" s="34" t="s">
        <v>700</v>
      </c>
      <c r="AL26" s="34" t="s">
        <v>700</v>
      </c>
      <c r="AM26" s="34" t="s">
        <v>9735</v>
      </c>
      <c r="AN26" s="34" t="s">
        <v>700</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row>
    <row r="27" spans="1:86" x14ac:dyDescent="0.25">
      <c r="A27" s="34" t="s">
        <v>1195</v>
      </c>
      <c r="B27" s="34">
        <v>2010</v>
      </c>
      <c r="C27" s="34" t="s">
        <v>9734</v>
      </c>
      <c r="D27" s="34" t="s">
        <v>9733</v>
      </c>
      <c r="E27" s="34" t="s">
        <v>9732</v>
      </c>
      <c r="F27" s="34" t="s">
        <v>700</v>
      </c>
      <c r="G27" s="34" t="s">
        <v>700</v>
      </c>
      <c r="H27" s="34" t="s">
        <v>9731</v>
      </c>
      <c r="I27" s="34" t="s">
        <v>700</v>
      </c>
      <c r="J27" s="34" t="s">
        <v>9730</v>
      </c>
      <c r="K27" s="34" t="s">
        <v>6258</v>
      </c>
      <c r="L27" s="60">
        <v>43938.803460648145</v>
      </c>
      <c r="M27" s="60">
        <v>43938.803460648145</v>
      </c>
      <c r="N27" s="67"/>
      <c r="O27" s="34" t="s">
        <v>9729</v>
      </c>
      <c r="P27" s="34" t="s">
        <v>700</v>
      </c>
      <c r="S27" s="34" t="s">
        <v>700</v>
      </c>
      <c r="T27" s="34" t="s">
        <v>700</v>
      </c>
      <c r="U27" s="34" t="s">
        <v>700</v>
      </c>
      <c r="V27" s="34" t="s">
        <v>700</v>
      </c>
      <c r="W27" s="34" t="s">
        <v>700</v>
      </c>
      <c r="X27" s="34" t="s">
        <v>700</v>
      </c>
      <c r="Y27" s="34" t="s">
        <v>700</v>
      </c>
      <c r="Z27" s="34" t="s">
        <v>700</v>
      </c>
      <c r="AA27" s="34" t="s">
        <v>700</v>
      </c>
      <c r="AB27" s="34" t="s">
        <v>700</v>
      </c>
      <c r="AC27" s="34" t="s">
        <v>700</v>
      </c>
      <c r="AD27" s="34" t="s">
        <v>700</v>
      </c>
      <c r="AE27" s="34" t="s">
        <v>700</v>
      </c>
      <c r="AF27" s="34" t="s">
        <v>700</v>
      </c>
      <c r="AG27" s="34" t="s">
        <v>700</v>
      </c>
      <c r="AH27" s="34" t="s">
        <v>700</v>
      </c>
      <c r="AI27" s="34" t="s">
        <v>700</v>
      </c>
      <c r="AJ27" s="34" t="s">
        <v>700</v>
      </c>
      <c r="AK27" s="34" t="s">
        <v>700</v>
      </c>
      <c r="AL27" s="34" t="s">
        <v>700</v>
      </c>
      <c r="AM27" s="34" t="s">
        <v>9728</v>
      </c>
      <c r="AN27" s="34" t="s">
        <v>700</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row>
    <row r="28" spans="1:86" x14ac:dyDescent="0.25">
      <c r="A28" s="34" t="s">
        <v>1195</v>
      </c>
      <c r="B28" s="34">
        <v>2010</v>
      </c>
      <c r="C28" s="34" t="s">
        <v>9727</v>
      </c>
      <c r="D28" s="34" t="s">
        <v>9726</v>
      </c>
      <c r="E28" s="34" t="s">
        <v>9721</v>
      </c>
      <c r="F28" s="34" t="s">
        <v>700</v>
      </c>
      <c r="G28" s="34" t="s">
        <v>700</v>
      </c>
      <c r="H28" s="34" t="s">
        <v>9725</v>
      </c>
      <c r="I28" s="34" t="s">
        <v>700</v>
      </c>
      <c r="J28" s="34" t="s">
        <v>9724</v>
      </c>
      <c r="K28" s="34" t="s">
        <v>6546</v>
      </c>
      <c r="L28" s="60">
        <v>43938.803449074076</v>
      </c>
      <c r="M28" s="60">
        <v>43938.803449074076</v>
      </c>
      <c r="N28" s="67"/>
      <c r="O28" s="34" t="s">
        <v>6300</v>
      </c>
      <c r="P28" s="34" t="s">
        <v>700</v>
      </c>
      <c r="S28" s="34" t="s">
        <v>700</v>
      </c>
      <c r="T28" s="34" t="s">
        <v>700</v>
      </c>
      <c r="U28" s="34" t="s">
        <v>700</v>
      </c>
      <c r="V28" s="34" t="s">
        <v>700</v>
      </c>
      <c r="W28" s="34" t="s">
        <v>700</v>
      </c>
      <c r="X28" s="34" t="s">
        <v>700</v>
      </c>
      <c r="Y28" s="34" t="s">
        <v>700</v>
      </c>
      <c r="Z28" s="34" t="s">
        <v>700</v>
      </c>
      <c r="AA28" s="34" t="s">
        <v>700</v>
      </c>
      <c r="AB28" s="34" t="s">
        <v>700</v>
      </c>
      <c r="AC28" s="34" t="s">
        <v>700</v>
      </c>
      <c r="AD28" s="34" t="s">
        <v>700</v>
      </c>
      <c r="AE28" s="34" t="s">
        <v>700</v>
      </c>
      <c r="AF28" s="34" t="s">
        <v>700</v>
      </c>
      <c r="AG28" s="34" t="s">
        <v>700</v>
      </c>
      <c r="AH28" s="34" t="s">
        <v>700</v>
      </c>
      <c r="AI28" s="34" t="s">
        <v>700</v>
      </c>
      <c r="AJ28" s="34" t="s">
        <v>700</v>
      </c>
      <c r="AK28" s="34" t="s">
        <v>700</v>
      </c>
      <c r="AL28" s="34" t="s">
        <v>700</v>
      </c>
      <c r="AM28" s="34" t="s">
        <v>9723</v>
      </c>
      <c r="AN28" s="34" t="s">
        <v>700</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row>
    <row r="29" spans="1:86" x14ac:dyDescent="0.25">
      <c r="A29" s="34" t="s">
        <v>1195</v>
      </c>
      <c r="B29" s="34">
        <v>2010</v>
      </c>
      <c r="C29" s="34" t="s">
        <v>9722</v>
      </c>
      <c r="D29" s="34" t="s">
        <v>362</v>
      </c>
      <c r="E29" s="34" t="s">
        <v>9721</v>
      </c>
      <c r="F29" s="34" t="s">
        <v>700</v>
      </c>
      <c r="G29" s="34" t="s">
        <v>700</v>
      </c>
      <c r="H29" s="34" t="s">
        <v>9720</v>
      </c>
      <c r="I29" s="34" t="s">
        <v>700</v>
      </c>
      <c r="J29" s="34" t="s">
        <v>9719</v>
      </c>
      <c r="K29" s="34" t="s">
        <v>6546</v>
      </c>
      <c r="L29" s="60">
        <v>43938.803437499999</v>
      </c>
      <c r="M29" s="60">
        <v>43938.803437499999</v>
      </c>
      <c r="N29" s="67"/>
      <c r="O29" s="34" t="s">
        <v>6837</v>
      </c>
      <c r="P29" s="34" t="s">
        <v>700</v>
      </c>
      <c r="S29" s="34" t="s">
        <v>700</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700</v>
      </c>
      <c r="AK29" s="34" t="s">
        <v>9718</v>
      </c>
      <c r="AL29" s="34" t="s">
        <v>700</v>
      </c>
      <c r="AM29" s="34" t="s">
        <v>9717</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row>
    <row r="30" spans="1:86" x14ac:dyDescent="0.25">
      <c r="A30" s="34" t="s">
        <v>1195</v>
      </c>
      <c r="B30" s="34">
        <v>2010</v>
      </c>
      <c r="C30" s="34" t="s">
        <v>9716</v>
      </c>
      <c r="D30" s="34" t="s">
        <v>9715</v>
      </c>
      <c r="E30" s="34" t="s">
        <v>9714</v>
      </c>
      <c r="F30" s="34" t="s">
        <v>700</v>
      </c>
      <c r="G30" s="34" t="s">
        <v>700</v>
      </c>
      <c r="H30" s="34" t="s">
        <v>9713</v>
      </c>
      <c r="I30" s="34" t="s">
        <v>700</v>
      </c>
      <c r="J30" s="34" t="s">
        <v>9712</v>
      </c>
      <c r="K30" s="34" t="s">
        <v>6546</v>
      </c>
      <c r="L30" s="60">
        <v>43938.803425925929</v>
      </c>
      <c r="M30" s="60">
        <v>43938.803425925929</v>
      </c>
      <c r="N30" s="67"/>
      <c r="O30" s="34" t="s">
        <v>9711</v>
      </c>
      <c r="P30" s="34" t="s">
        <v>700</v>
      </c>
      <c r="S30" s="34" t="s">
        <v>700</v>
      </c>
      <c r="T30" s="34" t="s">
        <v>700</v>
      </c>
      <c r="U30" s="34" t="s">
        <v>700</v>
      </c>
      <c r="V30" s="34" t="s">
        <v>700</v>
      </c>
      <c r="W30" s="34" t="s">
        <v>700</v>
      </c>
      <c r="X30" s="34" t="s">
        <v>700</v>
      </c>
      <c r="Y30" s="34" t="s">
        <v>700</v>
      </c>
      <c r="Z30" s="34" t="s">
        <v>700</v>
      </c>
      <c r="AA30" s="34" t="s">
        <v>700</v>
      </c>
      <c r="AB30" s="34" t="s">
        <v>700</v>
      </c>
      <c r="AC30" s="34" t="s">
        <v>700</v>
      </c>
      <c r="AD30" s="34" t="s">
        <v>700</v>
      </c>
      <c r="AE30" s="34" t="s">
        <v>700</v>
      </c>
      <c r="AF30" s="34" t="s">
        <v>700</v>
      </c>
      <c r="AG30" s="34" t="s">
        <v>700</v>
      </c>
      <c r="AH30" s="34" t="s">
        <v>700</v>
      </c>
      <c r="AI30" s="34" t="s">
        <v>700</v>
      </c>
      <c r="AJ30" s="34" t="s">
        <v>700</v>
      </c>
      <c r="AK30" s="34" t="s">
        <v>700</v>
      </c>
      <c r="AL30" s="34" t="s">
        <v>700</v>
      </c>
      <c r="AM30" s="34" t="s">
        <v>9710</v>
      </c>
      <c r="AN30" s="34" t="s">
        <v>700</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row>
    <row r="31" spans="1:86" x14ac:dyDescent="0.25">
      <c r="A31" s="34" t="s">
        <v>1195</v>
      </c>
      <c r="B31" s="34">
        <v>2010</v>
      </c>
      <c r="C31" s="34" t="s">
        <v>9709</v>
      </c>
      <c r="D31" s="34" t="s">
        <v>9708</v>
      </c>
      <c r="E31" s="34" t="s">
        <v>9707</v>
      </c>
      <c r="F31" s="34" t="s">
        <v>700</v>
      </c>
      <c r="G31" s="34" t="s">
        <v>700</v>
      </c>
      <c r="H31" s="34" t="s">
        <v>9706</v>
      </c>
      <c r="I31" s="34" t="s">
        <v>700</v>
      </c>
      <c r="J31" s="34" t="s">
        <v>9705</v>
      </c>
      <c r="K31" s="34" t="s">
        <v>9674</v>
      </c>
      <c r="L31" s="60">
        <v>43938.803414351853</v>
      </c>
      <c r="M31" s="60">
        <v>43938.803414351853</v>
      </c>
      <c r="N31" s="67"/>
      <c r="O31" s="34" t="s">
        <v>9704</v>
      </c>
      <c r="P31" s="34" t="s">
        <v>700</v>
      </c>
      <c r="S31" s="34" t="s">
        <v>700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9703</v>
      </c>
      <c r="AL31" s="34" t="s">
        <v>700</v>
      </c>
      <c r="AM31" s="34" t="s">
        <v>9702</v>
      </c>
      <c r="AN31" s="34" t="s">
        <v>700</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row>
    <row r="32" spans="1:86" x14ac:dyDescent="0.25">
      <c r="A32" s="34" t="s">
        <v>1195</v>
      </c>
      <c r="B32" s="34">
        <v>2010</v>
      </c>
      <c r="C32" s="34" t="s">
        <v>9701</v>
      </c>
      <c r="D32" s="34" t="s">
        <v>9700</v>
      </c>
      <c r="E32" s="34" t="s">
        <v>9699</v>
      </c>
      <c r="F32" s="34" t="s">
        <v>700</v>
      </c>
      <c r="G32" s="34" t="s">
        <v>700</v>
      </c>
      <c r="H32" s="34" t="s">
        <v>9698</v>
      </c>
      <c r="I32" s="34" t="s">
        <v>700</v>
      </c>
      <c r="J32" s="34" t="s">
        <v>9697</v>
      </c>
      <c r="K32" s="34" t="s">
        <v>9674</v>
      </c>
      <c r="L32" s="60">
        <v>43938.803414351853</v>
      </c>
      <c r="M32" s="60">
        <v>43938.803414351853</v>
      </c>
      <c r="N32" s="67"/>
      <c r="O32" s="34" t="s">
        <v>6837</v>
      </c>
      <c r="P32" s="34" t="s">
        <v>700</v>
      </c>
      <c r="S32" s="34" t="s">
        <v>700</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700</v>
      </c>
      <c r="AJ32" s="34" t="s">
        <v>700</v>
      </c>
      <c r="AK32" s="34" t="s">
        <v>700</v>
      </c>
      <c r="AL32" s="34" t="s">
        <v>700</v>
      </c>
      <c r="AM32" s="34" t="s">
        <v>9696</v>
      </c>
      <c r="AN32" s="34" t="s">
        <v>700</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row>
    <row r="33" spans="1:86" x14ac:dyDescent="0.25">
      <c r="A33" s="34" t="s">
        <v>1195</v>
      </c>
      <c r="B33" s="34">
        <v>2010</v>
      </c>
      <c r="C33" s="34" t="s">
        <v>9695</v>
      </c>
      <c r="D33" s="34" t="s">
        <v>9694</v>
      </c>
      <c r="E33" s="34" t="s">
        <v>9693</v>
      </c>
      <c r="F33" s="34" t="s">
        <v>700</v>
      </c>
      <c r="G33" s="34" t="s">
        <v>700</v>
      </c>
      <c r="H33" s="34" t="s">
        <v>9692</v>
      </c>
      <c r="I33" s="34" t="s">
        <v>700</v>
      </c>
      <c r="J33" s="34" t="s">
        <v>9691</v>
      </c>
      <c r="K33" s="34" t="s">
        <v>6162</v>
      </c>
      <c r="L33" s="60">
        <v>43938.803402777776</v>
      </c>
      <c r="M33" s="60">
        <v>43938.803402777776</v>
      </c>
      <c r="N33" s="67"/>
      <c r="O33" s="34" t="s">
        <v>9690</v>
      </c>
      <c r="P33" s="34" t="s">
        <v>700</v>
      </c>
      <c r="R33" s="34">
        <v>12</v>
      </c>
      <c r="S33" s="34" t="s">
        <v>700</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700</v>
      </c>
      <c r="AL33" s="34" t="s">
        <v>700</v>
      </c>
      <c r="AM33" s="34" t="s">
        <v>9689</v>
      </c>
      <c r="AN33" s="34" t="s">
        <v>700</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row>
    <row r="34" spans="1:86" x14ac:dyDescent="0.25">
      <c r="A34" s="34" t="s">
        <v>1243</v>
      </c>
      <c r="B34" s="34">
        <v>2010</v>
      </c>
      <c r="C34" s="34" t="s">
        <v>9688</v>
      </c>
      <c r="D34" s="34" t="s">
        <v>9687</v>
      </c>
      <c r="E34" s="34" t="s">
        <v>9686</v>
      </c>
      <c r="F34" s="34" t="s">
        <v>700</v>
      </c>
      <c r="G34" s="34" t="s">
        <v>9685</v>
      </c>
      <c r="H34" s="34" t="s">
        <v>9684</v>
      </c>
      <c r="I34" s="34" t="s">
        <v>700</v>
      </c>
      <c r="J34" s="34" t="s">
        <v>9683</v>
      </c>
      <c r="K34" s="34" t="s">
        <v>7112</v>
      </c>
      <c r="L34" s="60">
        <v>43938.803391203706</v>
      </c>
      <c r="M34" s="60">
        <v>43938.803391203706</v>
      </c>
      <c r="N34" s="67"/>
      <c r="O34" s="34" t="s">
        <v>9682</v>
      </c>
      <c r="P34" s="34" t="s">
        <v>700</v>
      </c>
      <c r="Q34" s="34">
        <v>11</v>
      </c>
      <c r="R34" s="34">
        <v>48</v>
      </c>
      <c r="S34" s="34" t="s">
        <v>700</v>
      </c>
      <c r="T34" s="34" t="s">
        <v>700</v>
      </c>
      <c r="U34" s="34" t="s">
        <v>700</v>
      </c>
      <c r="V34" s="34" t="s">
        <v>700</v>
      </c>
      <c r="W34" s="34" t="s">
        <v>700</v>
      </c>
      <c r="X34" s="34" t="s">
        <v>700</v>
      </c>
      <c r="Y34" s="34" t="s">
        <v>700</v>
      </c>
      <c r="Z34" s="34" t="s">
        <v>700</v>
      </c>
      <c r="AA34" s="34" t="s">
        <v>700</v>
      </c>
      <c r="AB34" s="34" t="s">
        <v>700</v>
      </c>
      <c r="AC34" s="34" t="s">
        <v>700</v>
      </c>
      <c r="AD34" s="34" t="s">
        <v>700</v>
      </c>
      <c r="AE34" s="34" t="s">
        <v>700</v>
      </c>
      <c r="AF34" s="34" t="s">
        <v>700</v>
      </c>
      <c r="AG34" s="34" t="s">
        <v>700</v>
      </c>
      <c r="AH34" s="34" t="s">
        <v>700</v>
      </c>
      <c r="AI34" s="34" t="s">
        <v>700</v>
      </c>
      <c r="AJ34" s="34" t="s">
        <v>700</v>
      </c>
      <c r="AK34" s="34" t="s">
        <v>9681</v>
      </c>
      <c r="AL34" s="34" t="s">
        <v>700</v>
      </c>
      <c r="AM34" s="34" t="s">
        <v>9680</v>
      </c>
      <c r="AN34" s="34" t="s">
        <v>700</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row>
    <row r="35" spans="1:86" x14ac:dyDescent="0.25">
      <c r="A35" s="34" t="s">
        <v>1195</v>
      </c>
      <c r="B35" s="34">
        <v>2010</v>
      </c>
      <c r="C35" s="34" t="s">
        <v>9679</v>
      </c>
      <c r="D35" s="34" t="s">
        <v>9678</v>
      </c>
      <c r="E35" s="34" t="s">
        <v>9677</v>
      </c>
      <c r="F35" s="34" t="s">
        <v>700</v>
      </c>
      <c r="G35" s="34" t="s">
        <v>700</v>
      </c>
      <c r="H35" s="34" t="s">
        <v>9676</v>
      </c>
      <c r="I35" s="34" t="s">
        <v>700</v>
      </c>
      <c r="J35" s="34" t="s">
        <v>9675</v>
      </c>
      <c r="K35" s="34" t="s">
        <v>9674</v>
      </c>
      <c r="L35" s="60">
        <v>43938.803379629629</v>
      </c>
      <c r="M35" s="60">
        <v>43938.803379629629</v>
      </c>
      <c r="N35" s="67"/>
      <c r="O35" s="34" t="s">
        <v>7333</v>
      </c>
      <c r="P35" s="34" t="s">
        <v>700</v>
      </c>
      <c r="R35" s="34">
        <v>3</v>
      </c>
      <c r="S35" s="34" t="s">
        <v>700</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700</v>
      </c>
      <c r="AK35" s="34" t="s">
        <v>700</v>
      </c>
      <c r="AL35" s="34" t="s">
        <v>700</v>
      </c>
      <c r="AM35" s="34" t="s">
        <v>9673</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row>
    <row r="36" spans="1:86" x14ac:dyDescent="0.25">
      <c r="A36" s="34" t="s">
        <v>1195</v>
      </c>
      <c r="B36" s="34">
        <v>2010</v>
      </c>
      <c r="C36" s="34" t="s">
        <v>9672</v>
      </c>
      <c r="D36" s="34" t="s">
        <v>9671</v>
      </c>
      <c r="E36" s="34" t="s">
        <v>9670</v>
      </c>
      <c r="F36" s="34" t="s">
        <v>700</v>
      </c>
      <c r="G36" s="34" t="s">
        <v>700</v>
      </c>
      <c r="H36" s="34" t="s">
        <v>9669</v>
      </c>
      <c r="I36" s="34" t="s">
        <v>700</v>
      </c>
      <c r="J36" s="34" t="s">
        <v>9668</v>
      </c>
      <c r="K36" s="34" t="s">
        <v>6162</v>
      </c>
      <c r="L36" s="60">
        <v>43938.803368055553</v>
      </c>
      <c r="M36" s="60">
        <v>43938.803368055553</v>
      </c>
      <c r="N36" s="67"/>
      <c r="O36" s="34" t="s">
        <v>9667</v>
      </c>
      <c r="P36" s="34" t="s">
        <v>700</v>
      </c>
      <c r="S36" s="34" t="s">
        <v>700</v>
      </c>
      <c r="T36" s="34" t="s">
        <v>700</v>
      </c>
      <c r="U36" s="34" t="s">
        <v>700</v>
      </c>
      <c r="V36" s="34" t="s">
        <v>700</v>
      </c>
      <c r="W36" s="34" t="s">
        <v>700</v>
      </c>
      <c r="X36" s="34" t="s">
        <v>700</v>
      </c>
      <c r="Y36" s="34" t="s">
        <v>700</v>
      </c>
      <c r="Z36" s="34" t="s">
        <v>700</v>
      </c>
      <c r="AA36" s="34" t="s">
        <v>700</v>
      </c>
      <c r="AB36" s="34" t="s">
        <v>700</v>
      </c>
      <c r="AC36" s="34" t="s">
        <v>700</v>
      </c>
      <c r="AD36" s="34" t="s">
        <v>700</v>
      </c>
      <c r="AE36" s="34" t="s">
        <v>700</v>
      </c>
      <c r="AF36" s="34" t="s">
        <v>700</v>
      </c>
      <c r="AG36" s="34" t="s">
        <v>700</v>
      </c>
      <c r="AH36" s="34" t="s">
        <v>700</v>
      </c>
      <c r="AI36" s="34" t="s">
        <v>700</v>
      </c>
      <c r="AJ36" s="34" t="s">
        <v>700</v>
      </c>
      <c r="AK36" s="34" t="s">
        <v>700</v>
      </c>
      <c r="AL36" s="34" t="s">
        <v>700</v>
      </c>
      <c r="AM36" s="34" t="s">
        <v>9666</v>
      </c>
      <c r="AN36" s="34" t="s">
        <v>700</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row>
    <row r="37" spans="1:86" x14ac:dyDescent="0.25">
      <c r="A37" s="34" t="s">
        <v>1195</v>
      </c>
      <c r="B37" s="34">
        <v>2010</v>
      </c>
      <c r="C37" s="34" t="s">
        <v>9665</v>
      </c>
      <c r="D37" s="34" t="s">
        <v>9664</v>
      </c>
      <c r="E37" s="34" t="s">
        <v>9663</v>
      </c>
      <c r="F37" s="34" t="s">
        <v>700</v>
      </c>
      <c r="G37" s="34" t="s">
        <v>700</v>
      </c>
      <c r="H37" s="34" t="s">
        <v>9662</v>
      </c>
      <c r="I37" s="34" t="s">
        <v>700</v>
      </c>
      <c r="J37" s="34" t="s">
        <v>9661</v>
      </c>
      <c r="K37" s="34" t="s">
        <v>6162</v>
      </c>
      <c r="L37" s="60">
        <v>43938.803368055553</v>
      </c>
      <c r="M37" s="60">
        <v>43938.803368055553</v>
      </c>
      <c r="N37" s="67"/>
      <c r="O37" s="34" t="s">
        <v>9660</v>
      </c>
      <c r="P37" s="34" t="s">
        <v>700</v>
      </c>
      <c r="S37" s="34" t="s">
        <v>700</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9659</v>
      </c>
      <c r="AN37" s="34" t="s">
        <v>700</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row>
    <row r="38" spans="1:86" x14ac:dyDescent="0.25">
      <c r="A38" s="34" t="s">
        <v>1195</v>
      </c>
      <c r="B38" s="34">
        <v>2010</v>
      </c>
      <c r="C38" s="34" t="s">
        <v>9658</v>
      </c>
      <c r="D38" s="34" t="s">
        <v>9657</v>
      </c>
      <c r="E38" s="34" t="s">
        <v>9656</v>
      </c>
      <c r="F38" s="34" t="s">
        <v>700</v>
      </c>
      <c r="G38" s="34" t="s">
        <v>700</v>
      </c>
      <c r="H38" s="34" t="s">
        <v>9655</v>
      </c>
      <c r="I38" s="34" t="s">
        <v>700</v>
      </c>
      <c r="J38" s="34" t="s">
        <v>9654</v>
      </c>
      <c r="K38" s="34" t="s">
        <v>6329</v>
      </c>
      <c r="L38" s="60">
        <v>43938.803356481483</v>
      </c>
      <c r="M38" s="60">
        <v>43938.803356481483</v>
      </c>
      <c r="N38" s="67"/>
      <c r="O38" s="34" t="s">
        <v>6876</v>
      </c>
      <c r="P38" s="34" t="s">
        <v>700</v>
      </c>
      <c r="S38" s="34" t="s">
        <v>700</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700</v>
      </c>
      <c r="AK38" s="34" t="s">
        <v>9653</v>
      </c>
      <c r="AL38" s="34" t="s">
        <v>700</v>
      </c>
      <c r="AM38" s="34" t="s">
        <v>9652</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row>
    <row r="39" spans="1:86" x14ac:dyDescent="0.25">
      <c r="A39" s="34" t="s">
        <v>1195</v>
      </c>
      <c r="B39" s="34">
        <v>2010</v>
      </c>
      <c r="C39" s="34" t="s">
        <v>9651</v>
      </c>
      <c r="D39" s="34" t="s">
        <v>9650</v>
      </c>
      <c r="E39" s="34" t="s">
        <v>9643</v>
      </c>
      <c r="F39" s="34" t="s">
        <v>700</v>
      </c>
      <c r="G39" s="34" t="s">
        <v>700</v>
      </c>
      <c r="H39" s="34" t="s">
        <v>9649</v>
      </c>
      <c r="I39" s="34" t="s">
        <v>700</v>
      </c>
      <c r="J39" s="34" t="s">
        <v>9648</v>
      </c>
      <c r="K39" s="34" t="s">
        <v>6162</v>
      </c>
      <c r="L39" s="60">
        <v>43938.803344907406</v>
      </c>
      <c r="M39" s="60">
        <v>43938.803344907406</v>
      </c>
      <c r="N39" s="67"/>
      <c r="O39" s="34" t="s">
        <v>9647</v>
      </c>
      <c r="P39" s="34" t="s">
        <v>700</v>
      </c>
      <c r="S39" s="34" t="s">
        <v>700</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700</v>
      </c>
      <c r="AL39" s="34" t="s">
        <v>700</v>
      </c>
      <c r="AM39" s="34" t="s">
        <v>9646</v>
      </c>
      <c r="AN39" s="34" t="s">
        <v>700</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row>
    <row r="40" spans="1:86" x14ac:dyDescent="0.25">
      <c r="A40" s="34" t="s">
        <v>1195</v>
      </c>
      <c r="B40" s="34">
        <v>2010</v>
      </c>
      <c r="C40" s="34" t="s">
        <v>9645</v>
      </c>
      <c r="D40" s="34" t="s">
        <v>9644</v>
      </c>
      <c r="E40" s="34" t="s">
        <v>9643</v>
      </c>
      <c r="F40" s="34" t="s">
        <v>700</v>
      </c>
      <c r="G40" s="34" t="s">
        <v>700</v>
      </c>
      <c r="H40" s="34" t="s">
        <v>9642</v>
      </c>
      <c r="I40" s="34" t="s">
        <v>700</v>
      </c>
      <c r="J40" s="34" t="s">
        <v>9641</v>
      </c>
      <c r="K40" s="34" t="s">
        <v>6162</v>
      </c>
      <c r="L40" s="60">
        <v>43938.803333333337</v>
      </c>
      <c r="M40" s="60">
        <v>43938.803333333337</v>
      </c>
      <c r="N40" s="67"/>
      <c r="O40" s="34" t="s">
        <v>9640</v>
      </c>
      <c r="P40" s="34" t="s">
        <v>700</v>
      </c>
      <c r="S40" s="34" t="s">
        <v>700</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700</v>
      </c>
      <c r="AK40" s="34" t="s">
        <v>9639</v>
      </c>
      <c r="AL40" s="34" t="s">
        <v>700</v>
      </c>
      <c r="AM40" s="34" t="s">
        <v>9638</v>
      </c>
      <c r="AN40" s="34" t="s">
        <v>700</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row>
    <row r="41" spans="1:86" x14ac:dyDescent="0.25">
      <c r="A41" s="34" t="s">
        <v>1195</v>
      </c>
      <c r="B41" s="34">
        <v>2010</v>
      </c>
      <c r="C41" s="34" t="s">
        <v>9637</v>
      </c>
      <c r="D41" s="34" t="s">
        <v>9636</v>
      </c>
      <c r="E41" s="34" t="s">
        <v>9635</v>
      </c>
      <c r="F41" s="34" t="s">
        <v>700</v>
      </c>
      <c r="G41" s="34" t="s">
        <v>700</v>
      </c>
      <c r="H41" s="34" t="s">
        <v>9634</v>
      </c>
      <c r="I41" s="34" t="s">
        <v>700</v>
      </c>
      <c r="J41" s="34" t="s">
        <v>9633</v>
      </c>
      <c r="K41" s="34" t="s">
        <v>6162</v>
      </c>
      <c r="L41" s="60">
        <v>43938.803333333337</v>
      </c>
      <c r="M41" s="60">
        <v>43938.803333333337</v>
      </c>
      <c r="N41" s="67"/>
      <c r="O41" s="34" t="s">
        <v>9632</v>
      </c>
      <c r="P41" s="34" t="s">
        <v>700</v>
      </c>
      <c r="S41" s="34" t="s">
        <v>700</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700</v>
      </c>
      <c r="AL41" s="34" t="s">
        <v>700</v>
      </c>
      <c r="AM41" s="34" t="s">
        <v>9631</v>
      </c>
      <c r="AN41" s="34" t="s">
        <v>700</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row>
    <row r="42" spans="1:86" x14ac:dyDescent="0.25">
      <c r="A42" s="34" t="s">
        <v>1195</v>
      </c>
      <c r="B42" s="34">
        <v>2010</v>
      </c>
      <c r="C42" s="34" t="s">
        <v>9630</v>
      </c>
      <c r="D42" s="34" t="s">
        <v>9629</v>
      </c>
      <c r="E42" s="34" t="s">
        <v>9628</v>
      </c>
      <c r="F42" s="34" t="s">
        <v>700</v>
      </c>
      <c r="G42" s="34" t="s">
        <v>700</v>
      </c>
      <c r="H42" s="34" t="s">
        <v>9627</v>
      </c>
      <c r="I42" s="34" t="s">
        <v>700</v>
      </c>
      <c r="J42" s="34" t="s">
        <v>9626</v>
      </c>
      <c r="K42" s="34" t="s">
        <v>6329</v>
      </c>
      <c r="L42" s="60">
        <v>43938.80332175926</v>
      </c>
      <c r="M42" s="60">
        <v>43938.80332175926</v>
      </c>
      <c r="N42" s="67"/>
      <c r="O42" s="34" t="s">
        <v>6512</v>
      </c>
      <c r="P42" s="34" t="s">
        <v>700</v>
      </c>
      <c r="S42" s="34" t="s">
        <v>700</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700</v>
      </c>
      <c r="AJ42" s="34" t="s">
        <v>700</v>
      </c>
      <c r="AK42" s="34" t="s">
        <v>9625</v>
      </c>
      <c r="AL42" s="34" t="s">
        <v>700</v>
      </c>
      <c r="AM42" s="34" t="s">
        <v>9624</v>
      </c>
      <c r="AN42" s="34" t="s">
        <v>700</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row>
    <row r="43" spans="1:86" x14ac:dyDescent="0.25">
      <c r="A43" s="34" t="s">
        <v>1195</v>
      </c>
      <c r="B43" s="34">
        <v>2010</v>
      </c>
      <c r="C43" s="34" t="s">
        <v>9623</v>
      </c>
      <c r="D43" s="34" t="s">
        <v>9622</v>
      </c>
      <c r="E43" s="34" t="s">
        <v>9621</v>
      </c>
      <c r="F43" s="34" t="s">
        <v>700</v>
      </c>
      <c r="G43" s="34" t="s">
        <v>700</v>
      </c>
      <c r="H43" s="34" t="s">
        <v>9620</v>
      </c>
      <c r="I43" s="34" t="s">
        <v>700</v>
      </c>
      <c r="J43" s="34" t="s">
        <v>9619</v>
      </c>
      <c r="K43" s="34" t="s">
        <v>6329</v>
      </c>
      <c r="L43" s="60">
        <v>43938.803310185183</v>
      </c>
      <c r="M43" s="60">
        <v>43938.803310185183</v>
      </c>
      <c r="N43" s="67"/>
      <c r="O43" s="34" t="s">
        <v>9618</v>
      </c>
      <c r="P43" s="34" t="s">
        <v>700</v>
      </c>
      <c r="S43" s="34" t="s">
        <v>700</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700</v>
      </c>
      <c r="AJ43" s="34" t="s">
        <v>700</v>
      </c>
      <c r="AK43" s="34" t="s">
        <v>700</v>
      </c>
      <c r="AL43" s="34" t="s">
        <v>700</v>
      </c>
      <c r="AM43" s="34" t="s">
        <v>9617</v>
      </c>
      <c r="AN43" s="34" t="s">
        <v>700</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row>
    <row r="44" spans="1:86" x14ac:dyDescent="0.25">
      <c r="A44" s="34" t="s">
        <v>1195</v>
      </c>
      <c r="B44" s="34">
        <v>2010</v>
      </c>
      <c r="C44" s="34" t="s">
        <v>9616</v>
      </c>
      <c r="D44" s="34" t="s">
        <v>9615</v>
      </c>
      <c r="E44" s="34" t="s">
        <v>9614</v>
      </c>
      <c r="F44" s="34" t="s">
        <v>700</v>
      </c>
      <c r="G44" s="34" t="s">
        <v>700</v>
      </c>
      <c r="H44" s="34" t="s">
        <v>9613</v>
      </c>
      <c r="I44" s="34" t="s">
        <v>700</v>
      </c>
      <c r="J44" s="34" t="s">
        <v>9612</v>
      </c>
      <c r="K44" s="34" t="s">
        <v>7112</v>
      </c>
      <c r="L44" s="60">
        <v>43938.803298611114</v>
      </c>
      <c r="M44" s="60">
        <v>43938.803298611114</v>
      </c>
      <c r="N44" s="67"/>
      <c r="O44" s="34" t="s">
        <v>9611</v>
      </c>
      <c r="P44" s="34" t="s">
        <v>700</v>
      </c>
      <c r="S44" s="34" t="s">
        <v>700</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700</v>
      </c>
      <c r="AK44" s="34" t="s">
        <v>700</v>
      </c>
      <c r="AL44" s="34" t="s">
        <v>700</v>
      </c>
      <c r="AM44" s="34" t="s">
        <v>9610</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row>
    <row r="45" spans="1:86" x14ac:dyDescent="0.25">
      <c r="A45" s="34" t="s">
        <v>1195</v>
      </c>
      <c r="B45" s="34">
        <v>2010</v>
      </c>
      <c r="C45" s="34" t="s">
        <v>9609</v>
      </c>
      <c r="D45" s="34" t="s">
        <v>9608</v>
      </c>
      <c r="E45" s="34" t="s">
        <v>9607</v>
      </c>
      <c r="F45" s="34" t="s">
        <v>700</v>
      </c>
      <c r="G45" s="34" t="s">
        <v>700</v>
      </c>
      <c r="H45" s="34" t="s">
        <v>9606</v>
      </c>
      <c r="I45" s="34" t="s">
        <v>700</v>
      </c>
      <c r="J45" s="34" t="s">
        <v>9605</v>
      </c>
      <c r="K45" s="34" t="s">
        <v>6162</v>
      </c>
      <c r="L45" s="60">
        <v>43938.803287037037</v>
      </c>
      <c r="M45" s="60">
        <v>43938.803287037037</v>
      </c>
      <c r="N45" s="67"/>
      <c r="O45" s="34" t="s">
        <v>6837</v>
      </c>
      <c r="P45" s="34" t="s">
        <v>700</v>
      </c>
      <c r="S45" s="34" t="s">
        <v>700</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700</v>
      </c>
      <c r="AK45" s="34" t="s">
        <v>700</v>
      </c>
      <c r="AL45" s="34" t="s">
        <v>700</v>
      </c>
      <c r="AM45" s="34" t="s">
        <v>9604</v>
      </c>
      <c r="AN45" s="34" t="s">
        <v>700</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row>
    <row r="46" spans="1:86" x14ac:dyDescent="0.25">
      <c r="A46" s="34" t="s">
        <v>1243</v>
      </c>
      <c r="B46" s="34">
        <v>2011</v>
      </c>
      <c r="C46" s="34" t="s">
        <v>9603</v>
      </c>
      <c r="D46" s="34" t="s">
        <v>9602</v>
      </c>
      <c r="E46" s="34" t="s">
        <v>8192</v>
      </c>
      <c r="F46" s="34" t="s">
        <v>700</v>
      </c>
      <c r="G46" s="34" t="s">
        <v>8191</v>
      </c>
      <c r="H46" s="34" t="s">
        <v>9601</v>
      </c>
      <c r="I46" s="34" t="s">
        <v>700</v>
      </c>
      <c r="J46" s="34" t="s">
        <v>9600</v>
      </c>
      <c r="K46" s="34" t="s">
        <v>6457</v>
      </c>
      <c r="L46" s="60">
        <v>43938.803287037037</v>
      </c>
      <c r="M46" s="60">
        <v>43938.803287037037</v>
      </c>
      <c r="N46" s="67"/>
      <c r="O46" s="34" t="s">
        <v>9599</v>
      </c>
      <c r="P46" s="34" t="s">
        <v>700</v>
      </c>
      <c r="Q46" s="34">
        <v>1</v>
      </c>
      <c r="R46" s="34">
        <v>9</v>
      </c>
      <c r="S46" s="34" t="s">
        <v>700</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700</v>
      </c>
      <c r="AL46" s="34" t="s">
        <v>700</v>
      </c>
      <c r="AM46" s="34" t="s">
        <v>9598</v>
      </c>
      <c r="AN46" s="34" t="s">
        <v>700</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row>
    <row r="47" spans="1:86" x14ac:dyDescent="0.25">
      <c r="A47" s="34" t="s">
        <v>1195</v>
      </c>
      <c r="B47" s="34">
        <v>2011</v>
      </c>
      <c r="C47" s="34" t="s">
        <v>9597</v>
      </c>
      <c r="D47" s="34" t="s">
        <v>9596</v>
      </c>
      <c r="E47" s="34" t="s">
        <v>9595</v>
      </c>
      <c r="F47" s="34" t="s">
        <v>700</v>
      </c>
      <c r="G47" s="34" t="s">
        <v>700</v>
      </c>
      <c r="H47" s="34" t="s">
        <v>9594</v>
      </c>
      <c r="I47" s="34" t="s">
        <v>700</v>
      </c>
      <c r="J47" s="34" t="s">
        <v>9593</v>
      </c>
      <c r="K47" s="34" t="s">
        <v>6154</v>
      </c>
      <c r="L47" s="60">
        <v>43938.80327546296</v>
      </c>
      <c r="M47" s="60">
        <v>43938.80327546296</v>
      </c>
      <c r="N47" s="67"/>
      <c r="O47" s="34" t="s">
        <v>9592</v>
      </c>
      <c r="P47" s="34" t="s">
        <v>700</v>
      </c>
      <c r="S47" s="34" t="s">
        <v>700</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700</v>
      </c>
      <c r="AL47" s="34" t="s">
        <v>700</v>
      </c>
      <c r="AM47" s="34" t="s">
        <v>9591</v>
      </c>
      <c r="AN47" s="34" t="s">
        <v>700</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row>
    <row r="48" spans="1:86" x14ac:dyDescent="0.25">
      <c r="A48" s="34" t="s">
        <v>1195</v>
      </c>
      <c r="B48" s="34">
        <v>2011</v>
      </c>
      <c r="C48" s="34" t="s">
        <v>9590</v>
      </c>
      <c r="D48" s="34" t="s">
        <v>9589</v>
      </c>
      <c r="E48" s="34" t="s">
        <v>9588</v>
      </c>
      <c r="F48" s="34" t="s">
        <v>700</v>
      </c>
      <c r="G48" s="34" t="s">
        <v>700</v>
      </c>
      <c r="H48" s="34" t="s">
        <v>9587</v>
      </c>
      <c r="I48" s="34" t="s">
        <v>700</v>
      </c>
      <c r="J48" s="34" t="s">
        <v>9586</v>
      </c>
      <c r="K48" s="34" t="s">
        <v>6154</v>
      </c>
      <c r="L48" s="60">
        <v>43938.803263888891</v>
      </c>
      <c r="M48" s="60">
        <v>43938.803263888891</v>
      </c>
      <c r="N48" s="67"/>
      <c r="O48" s="34" t="s">
        <v>9585</v>
      </c>
      <c r="P48" s="34" t="s">
        <v>700</v>
      </c>
      <c r="S48" s="34" t="s">
        <v>700</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700</v>
      </c>
      <c r="AK48" s="34" t="s">
        <v>700</v>
      </c>
      <c r="AL48" s="34" t="s">
        <v>700</v>
      </c>
      <c r="AM48" s="34" t="s">
        <v>9584</v>
      </c>
      <c r="AN48" s="34" t="s">
        <v>700</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row>
    <row r="49" spans="1:86" x14ac:dyDescent="0.25">
      <c r="A49" s="34" t="s">
        <v>1195</v>
      </c>
      <c r="B49" s="34">
        <v>2011</v>
      </c>
      <c r="C49" s="34" t="s">
        <v>9583</v>
      </c>
      <c r="D49" s="34" t="s">
        <v>6775</v>
      </c>
      <c r="E49" s="34" t="s">
        <v>9582</v>
      </c>
      <c r="F49" s="34" t="s">
        <v>700</v>
      </c>
      <c r="G49" s="34" t="s">
        <v>700</v>
      </c>
      <c r="H49" s="34" t="s">
        <v>9581</v>
      </c>
      <c r="I49" s="34" t="s">
        <v>700</v>
      </c>
      <c r="J49" s="34" t="s">
        <v>9580</v>
      </c>
      <c r="K49" s="34" t="s">
        <v>6570</v>
      </c>
      <c r="L49" s="60">
        <v>43938.803252314814</v>
      </c>
      <c r="M49" s="60">
        <v>43938.803252314814</v>
      </c>
      <c r="N49" s="67"/>
      <c r="O49" s="34" t="s">
        <v>9579</v>
      </c>
      <c r="P49" s="34" t="s">
        <v>700</v>
      </c>
      <c r="S49" s="34" t="s">
        <v>700</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700</v>
      </c>
      <c r="AK49" s="34" t="s">
        <v>9578</v>
      </c>
      <c r="AL49" s="34" t="s">
        <v>700</v>
      </c>
      <c r="AM49" s="34" t="s">
        <v>9577</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row>
    <row r="50" spans="1:86" x14ac:dyDescent="0.25">
      <c r="A50" s="34" t="s">
        <v>1195</v>
      </c>
      <c r="B50" s="34">
        <v>2011</v>
      </c>
      <c r="C50" s="34" t="s">
        <v>9576</v>
      </c>
      <c r="D50" s="34" t="s">
        <v>9575</v>
      </c>
      <c r="E50" s="34" t="s">
        <v>9574</v>
      </c>
      <c r="F50" s="34" t="s">
        <v>700</v>
      </c>
      <c r="G50" s="34" t="s">
        <v>700</v>
      </c>
      <c r="H50" s="34" t="s">
        <v>9573</v>
      </c>
      <c r="I50" s="34" t="s">
        <v>700</v>
      </c>
      <c r="J50" s="34" t="s">
        <v>9572</v>
      </c>
      <c r="K50" s="34" t="s">
        <v>6570</v>
      </c>
      <c r="L50" s="60">
        <v>43938.803240740737</v>
      </c>
      <c r="M50" s="60">
        <v>43938.803240740737</v>
      </c>
      <c r="N50" s="67"/>
      <c r="O50" s="34" t="s">
        <v>6472</v>
      </c>
      <c r="P50" s="34" t="s">
        <v>700</v>
      </c>
      <c r="S50" s="34" t="s">
        <v>700</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700</v>
      </c>
      <c r="AL50" s="34" t="s">
        <v>700</v>
      </c>
      <c r="AM50" s="34" t="s">
        <v>9571</v>
      </c>
      <c r="AN50" s="34" t="s">
        <v>700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row>
    <row r="51" spans="1:86" x14ac:dyDescent="0.25">
      <c r="A51" s="34" t="s">
        <v>1195</v>
      </c>
      <c r="B51" s="34">
        <v>2011</v>
      </c>
      <c r="C51" s="34" t="s">
        <v>9570</v>
      </c>
      <c r="D51" s="34" t="s">
        <v>363</v>
      </c>
      <c r="E51" s="34" t="s">
        <v>9569</v>
      </c>
      <c r="F51" s="34" t="s">
        <v>700</v>
      </c>
      <c r="G51" s="34" t="s">
        <v>700</v>
      </c>
      <c r="H51" s="34" t="s">
        <v>9568</v>
      </c>
      <c r="I51" s="34" t="s">
        <v>700</v>
      </c>
      <c r="J51" s="34" t="s">
        <v>9567</v>
      </c>
      <c r="K51" s="34" t="s">
        <v>6570</v>
      </c>
      <c r="L51" s="60">
        <v>43938.803229166668</v>
      </c>
      <c r="M51" s="60">
        <v>43938.803229166668</v>
      </c>
      <c r="N51" s="67"/>
      <c r="O51" s="34" t="s">
        <v>6933</v>
      </c>
      <c r="P51" s="34" t="s">
        <v>700</v>
      </c>
      <c r="S51" s="34" t="s">
        <v>700</v>
      </c>
      <c r="T51" s="34" t="s">
        <v>700</v>
      </c>
      <c r="U51" s="34" t="s">
        <v>700</v>
      </c>
      <c r="V51" s="34" t="s">
        <v>700</v>
      </c>
      <c r="W51" s="34" t="s">
        <v>700</v>
      </c>
      <c r="X51" s="34" t="s">
        <v>700</v>
      </c>
      <c r="Y51" s="34" t="s">
        <v>700</v>
      </c>
      <c r="Z51" s="34" t="s">
        <v>700</v>
      </c>
      <c r="AA51" s="34" t="s">
        <v>700</v>
      </c>
      <c r="AB51" s="34" t="s">
        <v>700</v>
      </c>
      <c r="AC51" s="34" t="s">
        <v>700</v>
      </c>
      <c r="AD51" s="34" t="s">
        <v>700</v>
      </c>
      <c r="AE51" s="34" t="s">
        <v>700</v>
      </c>
      <c r="AF51" s="34" t="s">
        <v>700</v>
      </c>
      <c r="AG51" s="34" t="s">
        <v>700</v>
      </c>
      <c r="AH51" s="34" t="s">
        <v>700</v>
      </c>
      <c r="AI51" s="34" t="s">
        <v>700</v>
      </c>
      <c r="AJ51" s="34" t="s">
        <v>700</v>
      </c>
      <c r="AK51" s="34" t="s">
        <v>9566</v>
      </c>
      <c r="AL51" s="34" t="s">
        <v>700</v>
      </c>
      <c r="AM51" s="34" t="s">
        <v>9565</v>
      </c>
      <c r="AN51" s="34" t="s">
        <v>700</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row>
    <row r="52" spans="1:86" x14ac:dyDescent="0.25">
      <c r="A52" s="34" t="s">
        <v>1195</v>
      </c>
      <c r="B52" s="34">
        <v>2011</v>
      </c>
      <c r="C52" s="34" t="s">
        <v>9564</v>
      </c>
      <c r="D52" s="34" t="s">
        <v>9563</v>
      </c>
      <c r="E52" s="34" t="s">
        <v>9562</v>
      </c>
      <c r="F52" s="34" t="s">
        <v>700</v>
      </c>
      <c r="G52" s="34" t="s">
        <v>700</v>
      </c>
      <c r="H52" s="34" t="s">
        <v>9561</v>
      </c>
      <c r="I52" s="34" t="s">
        <v>700</v>
      </c>
      <c r="J52" s="34" t="s">
        <v>9560</v>
      </c>
      <c r="K52" s="34" t="s">
        <v>6211</v>
      </c>
      <c r="L52" s="60">
        <v>43938.803229166668</v>
      </c>
      <c r="M52" s="60">
        <v>43938.803229166668</v>
      </c>
      <c r="N52" s="67"/>
      <c r="O52" s="34" t="s">
        <v>9559</v>
      </c>
      <c r="P52" s="34" t="s">
        <v>700</v>
      </c>
      <c r="S52" s="34" t="s">
        <v>700</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700</v>
      </c>
      <c r="AJ52" s="34" t="s">
        <v>700</v>
      </c>
      <c r="AK52" s="34" t="s">
        <v>700</v>
      </c>
      <c r="AL52" s="34" t="s">
        <v>700</v>
      </c>
      <c r="AM52" s="34" t="s">
        <v>9558</v>
      </c>
      <c r="AN52" s="34" t="s">
        <v>700</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row>
    <row r="53" spans="1:86" x14ac:dyDescent="0.25">
      <c r="A53" s="34" t="s">
        <v>1195</v>
      </c>
      <c r="B53" s="34">
        <v>2011</v>
      </c>
      <c r="C53" s="34" t="s">
        <v>9557</v>
      </c>
      <c r="D53" s="34" t="s">
        <v>9556</v>
      </c>
      <c r="E53" s="34" t="s">
        <v>9549</v>
      </c>
      <c r="F53" s="34" t="s">
        <v>700</v>
      </c>
      <c r="G53" s="34" t="s">
        <v>700</v>
      </c>
      <c r="H53" s="34" t="s">
        <v>9555</v>
      </c>
      <c r="I53" s="34" t="s">
        <v>700</v>
      </c>
      <c r="J53" s="34" t="s">
        <v>9554</v>
      </c>
      <c r="K53" s="34" t="s">
        <v>6570</v>
      </c>
      <c r="L53" s="60">
        <v>43938.803217592591</v>
      </c>
      <c r="M53" s="60">
        <v>43938.803217592591</v>
      </c>
      <c r="N53" s="67"/>
      <c r="O53" s="34" t="s">
        <v>9553</v>
      </c>
      <c r="P53" s="34" t="s">
        <v>700</v>
      </c>
      <c r="S53" s="34" t="s">
        <v>700</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700</v>
      </c>
      <c r="AJ53" s="34" t="s">
        <v>700</v>
      </c>
      <c r="AK53" s="34" t="s">
        <v>700</v>
      </c>
      <c r="AL53" s="34" t="s">
        <v>700</v>
      </c>
      <c r="AM53" s="34" t="s">
        <v>9552</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row>
    <row r="54" spans="1:86" x14ac:dyDescent="0.25">
      <c r="A54" s="34" t="s">
        <v>1195</v>
      </c>
      <c r="B54" s="34">
        <v>2011</v>
      </c>
      <c r="C54" s="34" t="s">
        <v>9551</v>
      </c>
      <c r="D54" s="34" t="s">
        <v>9550</v>
      </c>
      <c r="E54" s="34" t="s">
        <v>9549</v>
      </c>
      <c r="F54" s="34" t="s">
        <v>700</v>
      </c>
      <c r="G54" s="34" t="s">
        <v>700</v>
      </c>
      <c r="H54" s="34" t="s">
        <v>9548</v>
      </c>
      <c r="I54" s="34" t="s">
        <v>700</v>
      </c>
      <c r="J54" s="34" t="s">
        <v>9547</v>
      </c>
      <c r="K54" s="34" t="s">
        <v>6570</v>
      </c>
      <c r="L54" s="60">
        <v>43938.803206018521</v>
      </c>
      <c r="M54" s="60">
        <v>43938.803206018521</v>
      </c>
      <c r="N54" s="67"/>
      <c r="O54" s="34" t="s">
        <v>9546</v>
      </c>
      <c r="P54" s="34" t="s">
        <v>700</v>
      </c>
      <c r="S54" s="34" t="s">
        <v>700</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9545</v>
      </c>
      <c r="AL54" s="34" t="s">
        <v>700</v>
      </c>
      <c r="AM54" s="34" t="s">
        <v>9544</v>
      </c>
      <c r="AN54" s="34" t="s">
        <v>700</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row>
    <row r="55" spans="1:86" x14ac:dyDescent="0.25">
      <c r="A55" s="34" t="s">
        <v>1195</v>
      </c>
      <c r="B55" s="34">
        <v>2011</v>
      </c>
      <c r="C55" s="34" t="s">
        <v>9543</v>
      </c>
      <c r="D55" s="34" t="s">
        <v>9542</v>
      </c>
      <c r="E55" s="34" t="s">
        <v>9541</v>
      </c>
      <c r="F55" s="34" t="s">
        <v>700</v>
      </c>
      <c r="G55" s="34" t="s">
        <v>700</v>
      </c>
      <c r="H55" s="34" t="s">
        <v>9540</v>
      </c>
      <c r="I55" s="34" t="s">
        <v>700</v>
      </c>
      <c r="J55" s="34" t="s">
        <v>9539</v>
      </c>
      <c r="K55" s="34" t="s">
        <v>6570</v>
      </c>
      <c r="L55" s="60">
        <v>43938.803194444445</v>
      </c>
      <c r="M55" s="60">
        <v>43938.803194444445</v>
      </c>
      <c r="N55" s="67"/>
      <c r="O55" s="34" t="s">
        <v>9538</v>
      </c>
      <c r="P55" s="34" t="s">
        <v>700</v>
      </c>
      <c r="R55" s="34">
        <v>3</v>
      </c>
      <c r="S55" s="34" t="s">
        <v>700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700</v>
      </c>
      <c r="AL55" s="34" t="s">
        <v>700</v>
      </c>
      <c r="AM55" s="34" t="s">
        <v>9537</v>
      </c>
      <c r="AN55" s="34" t="s">
        <v>700</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row>
    <row r="56" spans="1:86" x14ac:dyDescent="0.25">
      <c r="A56" s="34" t="s">
        <v>1195</v>
      </c>
      <c r="B56" s="34">
        <v>2013</v>
      </c>
      <c r="C56" s="34" t="s">
        <v>9536</v>
      </c>
      <c r="D56" s="34" t="s">
        <v>9535</v>
      </c>
      <c r="E56" s="34" t="s">
        <v>9534</v>
      </c>
      <c r="F56" s="34" t="s">
        <v>700</v>
      </c>
      <c r="G56" s="34" t="s">
        <v>700</v>
      </c>
      <c r="H56" s="34" t="s">
        <v>9533</v>
      </c>
      <c r="I56" s="34" t="s">
        <v>700</v>
      </c>
      <c r="J56" s="34" t="s">
        <v>9532</v>
      </c>
      <c r="K56" s="34" t="s">
        <v>6301</v>
      </c>
      <c r="L56" s="60">
        <v>43938.802407407406</v>
      </c>
      <c r="M56" s="60">
        <v>43938.802407407406</v>
      </c>
      <c r="N56" s="67"/>
      <c r="O56" s="34" t="s">
        <v>9531</v>
      </c>
      <c r="P56" s="34" t="s">
        <v>700</v>
      </c>
      <c r="S56" s="34" t="s">
        <v>700</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700</v>
      </c>
      <c r="AK56" s="34" t="s">
        <v>9530</v>
      </c>
      <c r="AL56" s="34" t="s">
        <v>700</v>
      </c>
      <c r="AM56" s="34" t="s">
        <v>9529</v>
      </c>
      <c r="AN56" s="34" t="s">
        <v>700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row>
    <row r="57" spans="1:86" x14ac:dyDescent="0.25">
      <c r="A57" s="34" t="s">
        <v>1243</v>
      </c>
      <c r="B57" s="34">
        <v>2013</v>
      </c>
      <c r="C57" s="34" t="s">
        <v>9528</v>
      </c>
      <c r="D57" s="34" t="s">
        <v>9527</v>
      </c>
      <c r="E57" s="34" t="s">
        <v>1518</v>
      </c>
      <c r="F57" s="34" t="s">
        <v>700</v>
      </c>
      <c r="G57" s="34" t="s">
        <v>1519</v>
      </c>
      <c r="H57" s="34" t="s">
        <v>9526</v>
      </c>
      <c r="I57" s="34" t="s">
        <v>700</v>
      </c>
      <c r="J57" s="34" t="s">
        <v>9525</v>
      </c>
      <c r="K57" s="34" t="s">
        <v>9524</v>
      </c>
      <c r="L57" s="60">
        <v>43938.802395833336</v>
      </c>
      <c r="M57" s="60">
        <v>43938.802395833336</v>
      </c>
      <c r="N57" s="67"/>
      <c r="O57" s="34" t="s">
        <v>9523</v>
      </c>
      <c r="P57" s="34" t="s">
        <v>700</v>
      </c>
      <c r="Q57" s="34">
        <v>4</v>
      </c>
      <c r="R57" s="34">
        <v>15</v>
      </c>
      <c r="S57" s="34" t="s">
        <v>700</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700</v>
      </c>
      <c r="AK57" s="34" t="s">
        <v>700</v>
      </c>
      <c r="AL57" s="34" t="s">
        <v>700</v>
      </c>
      <c r="AM57" s="34" t="s">
        <v>9522</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row>
    <row r="58" spans="1:86" x14ac:dyDescent="0.25">
      <c r="A58" s="34" t="s">
        <v>1243</v>
      </c>
      <c r="B58" s="34">
        <v>2013</v>
      </c>
      <c r="C58" s="34" t="s">
        <v>9521</v>
      </c>
      <c r="D58" s="34" t="s">
        <v>9520</v>
      </c>
      <c r="E58" s="34" t="s">
        <v>8924</v>
      </c>
      <c r="F58" s="34" t="s">
        <v>700</v>
      </c>
      <c r="G58" s="34" t="s">
        <v>8923</v>
      </c>
      <c r="H58" s="34" t="s">
        <v>9519</v>
      </c>
      <c r="I58" s="34" t="s">
        <v>700</v>
      </c>
      <c r="J58" s="34" t="s">
        <v>9518</v>
      </c>
      <c r="K58" s="34" t="s">
        <v>9506</v>
      </c>
      <c r="L58" s="60">
        <v>43938.802395833336</v>
      </c>
      <c r="M58" s="60">
        <v>43938.802395833336</v>
      </c>
      <c r="N58" s="67"/>
      <c r="O58" s="34" t="s">
        <v>9517</v>
      </c>
      <c r="P58" s="34" t="s">
        <v>700</v>
      </c>
      <c r="Q58" s="34">
        <v>3</v>
      </c>
      <c r="R58" s="34">
        <v>10</v>
      </c>
      <c r="S58" s="34" t="s">
        <v>700</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700</v>
      </c>
      <c r="AK58" s="34" t="s">
        <v>700</v>
      </c>
      <c r="AL58" s="34" t="s">
        <v>700</v>
      </c>
      <c r="AM58" s="34" t="s">
        <v>9516</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row>
    <row r="59" spans="1:86" x14ac:dyDescent="0.25">
      <c r="A59" s="34" t="s">
        <v>1195</v>
      </c>
      <c r="B59" s="34">
        <v>2013</v>
      </c>
      <c r="C59" s="34" t="s">
        <v>9515</v>
      </c>
      <c r="D59" s="34" t="s">
        <v>9514</v>
      </c>
      <c r="E59" s="34" t="s">
        <v>9513</v>
      </c>
      <c r="F59" s="34" t="s">
        <v>700</v>
      </c>
      <c r="G59" s="34" t="s">
        <v>700</v>
      </c>
      <c r="H59" s="34" t="s">
        <v>700</v>
      </c>
      <c r="I59" s="34" t="s">
        <v>700</v>
      </c>
      <c r="J59" s="34" t="s">
        <v>9512</v>
      </c>
      <c r="K59" s="34" t="s">
        <v>6366</v>
      </c>
      <c r="L59" s="60">
        <v>43938.802384259259</v>
      </c>
      <c r="M59" s="60">
        <v>43938.802384259259</v>
      </c>
      <c r="N59" s="67"/>
      <c r="O59" s="34" t="s">
        <v>6472</v>
      </c>
      <c r="P59" s="34" t="s">
        <v>700</v>
      </c>
      <c r="S59" s="34" t="s">
        <v>700</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700</v>
      </c>
      <c r="AL59" s="34" t="s">
        <v>700</v>
      </c>
      <c r="AM59" s="34" t="s">
        <v>700</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row>
    <row r="60" spans="1:86" x14ac:dyDescent="0.25">
      <c r="A60" s="34" t="s">
        <v>1195</v>
      </c>
      <c r="B60" s="34">
        <v>2013</v>
      </c>
      <c r="C60" s="34" t="s">
        <v>9511</v>
      </c>
      <c r="D60" s="34" t="s">
        <v>9510</v>
      </c>
      <c r="E60" s="34" t="s">
        <v>9509</v>
      </c>
      <c r="F60" s="34" t="s">
        <v>700</v>
      </c>
      <c r="G60" s="34" t="s">
        <v>700</v>
      </c>
      <c r="H60" s="34" t="s">
        <v>9508</v>
      </c>
      <c r="I60" s="34" t="s">
        <v>700</v>
      </c>
      <c r="J60" s="34" t="s">
        <v>9507</v>
      </c>
      <c r="K60" s="34" t="s">
        <v>9506</v>
      </c>
      <c r="L60" s="60">
        <v>43938.802384259259</v>
      </c>
      <c r="M60" s="60">
        <v>43938.802384259259</v>
      </c>
      <c r="N60" s="67"/>
      <c r="O60" s="34" t="s">
        <v>9505</v>
      </c>
      <c r="P60" s="34" t="s">
        <v>700</v>
      </c>
      <c r="S60" s="34" t="s">
        <v>700</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700</v>
      </c>
      <c r="AL60" s="34" t="s">
        <v>700</v>
      </c>
      <c r="AM60" s="34" t="s">
        <v>9504</v>
      </c>
      <c r="AN60" s="34" t="s">
        <v>700</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row>
    <row r="61" spans="1:86" x14ac:dyDescent="0.25">
      <c r="A61" s="34" t="s">
        <v>1195</v>
      </c>
      <c r="B61" s="34">
        <v>2013</v>
      </c>
      <c r="C61" s="34" t="s">
        <v>9503</v>
      </c>
      <c r="D61" s="34" t="s">
        <v>9502</v>
      </c>
      <c r="E61" s="34" t="s">
        <v>9501</v>
      </c>
      <c r="F61" s="34" t="s">
        <v>700</v>
      </c>
      <c r="G61" s="34" t="s">
        <v>700</v>
      </c>
      <c r="H61" s="34" t="s">
        <v>9500</v>
      </c>
      <c r="I61" s="34" t="s">
        <v>700</v>
      </c>
      <c r="J61" s="34" t="s">
        <v>9499</v>
      </c>
      <c r="K61" s="34" t="s">
        <v>9468</v>
      </c>
      <c r="L61" s="60">
        <v>43938.802384259259</v>
      </c>
      <c r="M61" s="60">
        <v>43938.802384259259</v>
      </c>
      <c r="N61" s="67"/>
      <c r="O61" s="34" t="s">
        <v>9498</v>
      </c>
      <c r="P61" s="34" t="s">
        <v>700</v>
      </c>
      <c r="S61" s="34" t="s">
        <v>700</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700</v>
      </c>
      <c r="AL61" s="34" t="s">
        <v>700</v>
      </c>
      <c r="AM61" s="34" t="s">
        <v>9497</v>
      </c>
      <c r="AN61" s="34" t="s">
        <v>700</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row>
    <row r="62" spans="1:86" x14ac:dyDescent="0.25">
      <c r="A62" s="34" t="s">
        <v>1195</v>
      </c>
      <c r="B62" s="34">
        <v>2013</v>
      </c>
      <c r="C62" s="34" t="s">
        <v>9496</v>
      </c>
      <c r="D62" s="34" t="s">
        <v>9495</v>
      </c>
      <c r="E62" s="34" t="s">
        <v>9494</v>
      </c>
      <c r="F62" s="34" t="s">
        <v>700</v>
      </c>
      <c r="G62" s="34" t="s">
        <v>700</v>
      </c>
      <c r="H62" s="34" t="s">
        <v>9493</v>
      </c>
      <c r="I62" s="34" t="s">
        <v>700</v>
      </c>
      <c r="J62" s="34" t="s">
        <v>9492</v>
      </c>
      <c r="K62" s="34" t="s">
        <v>9468</v>
      </c>
      <c r="L62" s="60">
        <v>43938.802372685182</v>
      </c>
      <c r="M62" s="60">
        <v>43938.802372685182</v>
      </c>
      <c r="N62" s="67"/>
      <c r="O62" s="34" t="s">
        <v>9491</v>
      </c>
      <c r="P62" s="34" t="s">
        <v>700</v>
      </c>
      <c r="S62" s="34" t="s">
        <v>700</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9490</v>
      </c>
      <c r="AN62" s="34" t="s">
        <v>700</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row>
    <row r="63" spans="1:86" x14ac:dyDescent="0.25">
      <c r="A63" s="34" t="s">
        <v>1195</v>
      </c>
      <c r="B63" s="34">
        <v>2013</v>
      </c>
      <c r="C63" s="34" t="s">
        <v>9473</v>
      </c>
      <c r="D63" s="34" t="s">
        <v>9472</v>
      </c>
      <c r="E63" s="34" t="s">
        <v>9489</v>
      </c>
      <c r="F63" s="34" t="s">
        <v>700</v>
      </c>
      <c r="G63" s="34" t="s">
        <v>700</v>
      </c>
      <c r="H63" s="34" t="s">
        <v>9488</v>
      </c>
      <c r="I63" s="34" t="s">
        <v>700</v>
      </c>
      <c r="J63" s="34" t="s">
        <v>9469</v>
      </c>
      <c r="K63" s="34" t="s">
        <v>9468</v>
      </c>
      <c r="L63" s="60">
        <v>43938.802361111113</v>
      </c>
      <c r="M63" s="60">
        <v>43938.802361111113</v>
      </c>
      <c r="N63" s="67"/>
      <c r="O63" s="34" t="s">
        <v>9487</v>
      </c>
      <c r="P63" s="34" t="s">
        <v>700</v>
      </c>
      <c r="S63" s="34" t="s">
        <v>700</v>
      </c>
      <c r="T63" s="34" t="s">
        <v>700</v>
      </c>
      <c r="U63" s="34" t="s">
        <v>700</v>
      </c>
      <c r="V63" s="34" t="s">
        <v>700</v>
      </c>
      <c r="W63" s="34" t="s">
        <v>700</v>
      </c>
      <c r="X63" s="34" t="s">
        <v>700</v>
      </c>
      <c r="Y63" s="34" t="s">
        <v>700</v>
      </c>
      <c r="Z63" s="34" t="s">
        <v>700</v>
      </c>
      <c r="AA63" s="34" t="s">
        <v>700</v>
      </c>
      <c r="AB63" s="34" t="s">
        <v>700</v>
      </c>
      <c r="AC63" s="34" t="s">
        <v>700</v>
      </c>
      <c r="AD63" s="34" t="s">
        <v>700</v>
      </c>
      <c r="AE63" s="34" t="s">
        <v>700</v>
      </c>
      <c r="AF63" s="34" t="s">
        <v>700</v>
      </c>
      <c r="AG63" s="34" t="s">
        <v>700</v>
      </c>
      <c r="AH63" s="34" t="s">
        <v>700</v>
      </c>
      <c r="AI63" s="34" t="s">
        <v>700</v>
      </c>
      <c r="AJ63" s="34" t="s">
        <v>700</v>
      </c>
      <c r="AK63" s="34" t="s">
        <v>700</v>
      </c>
      <c r="AL63" s="34" t="s">
        <v>700</v>
      </c>
      <c r="AM63" s="34" t="s">
        <v>9486</v>
      </c>
      <c r="AN63" s="34" t="s">
        <v>700</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row>
    <row r="64" spans="1:86" x14ac:dyDescent="0.25">
      <c r="A64" s="34" t="s">
        <v>1195</v>
      </c>
      <c r="B64" s="34">
        <v>2013</v>
      </c>
      <c r="C64" s="34" t="s">
        <v>9485</v>
      </c>
      <c r="D64" s="34" t="s">
        <v>9484</v>
      </c>
      <c r="E64" s="34" t="s">
        <v>9471</v>
      </c>
      <c r="F64" s="34" t="s">
        <v>700</v>
      </c>
      <c r="G64" s="34" t="s">
        <v>700</v>
      </c>
      <c r="H64" s="34" t="s">
        <v>9483</v>
      </c>
      <c r="I64" s="34" t="s">
        <v>700</v>
      </c>
      <c r="J64" s="34" t="s">
        <v>9482</v>
      </c>
      <c r="K64" s="34" t="s">
        <v>9468</v>
      </c>
      <c r="L64" s="60">
        <v>43938.802361111113</v>
      </c>
      <c r="M64" s="60">
        <v>43938.802361111113</v>
      </c>
      <c r="N64" s="67"/>
      <c r="O64" s="34" t="s">
        <v>9481</v>
      </c>
      <c r="P64" s="34" t="s">
        <v>700</v>
      </c>
      <c r="S64" s="34" t="s">
        <v>700</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700</v>
      </c>
      <c r="AL64" s="34" t="s">
        <v>700</v>
      </c>
      <c r="AM64" s="34" t="s">
        <v>9480</v>
      </c>
      <c r="AN64" s="34" t="s">
        <v>700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row>
    <row r="65" spans="1:86" x14ac:dyDescent="0.25">
      <c r="A65" s="34" t="s">
        <v>1195</v>
      </c>
      <c r="B65" s="34">
        <v>2013</v>
      </c>
      <c r="C65" s="34" t="s">
        <v>9479</v>
      </c>
      <c r="D65" s="34" t="s">
        <v>9478</v>
      </c>
      <c r="E65" s="34" t="s">
        <v>9477</v>
      </c>
      <c r="F65" s="34" t="s">
        <v>700</v>
      </c>
      <c r="G65" s="34" t="s">
        <v>700</v>
      </c>
      <c r="H65" s="34" t="s">
        <v>700</v>
      </c>
      <c r="I65" s="34" t="s">
        <v>700</v>
      </c>
      <c r="J65" s="34" t="s">
        <v>9476</v>
      </c>
      <c r="K65" s="34" t="s">
        <v>6496</v>
      </c>
      <c r="L65" s="60">
        <v>43938.802349537036</v>
      </c>
      <c r="M65" s="60">
        <v>43938.802349537036</v>
      </c>
      <c r="N65" s="67"/>
      <c r="O65" s="34" t="s">
        <v>9475</v>
      </c>
      <c r="P65" s="34" t="s">
        <v>700</v>
      </c>
      <c r="S65" s="34" t="s">
        <v>700</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700</v>
      </c>
      <c r="AL65" s="34" t="s">
        <v>700</v>
      </c>
      <c r="AM65" s="34" t="s">
        <v>9474</v>
      </c>
      <c r="AN65" s="34" t="s">
        <v>700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row>
    <row r="66" spans="1:86" x14ac:dyDescent="0.25">
      <c r="A66" s="34" t="s">
        <v>1195</v>
      </c>
      <c r="B66" s="34">
        <v>2013</v>
      </c>
      <c r="C66" s="34" t="s">
        <v>9473</v>
      </c>
      <c r="D66" s="34" t="s">
        <v>9472</v>
      </c>
      <c r="E66" s="34" t="s">
        <v>9471</v>
      </c>
      <c r="F66" s="34" t="s">
        <v>700</v>
      </c>
      <c r="G66" s="34" t="s">
        <v>700</v>
      </c>
      <c r="H66" s="34" t="s">
        <v>9470</v>
      </c>
      <c r="I66" s="34" t="s">
        <v>700</v>
      </c>
      <c r="J66" s="34" t="s">
        <v>9469</v>
      </c>
      <c r="K66" s="34" t="s">
        <v>9468</v>
      </c>
      <c r="L66" s="60">
        <v>43938.802349537036</v>
      </c>
      <c r="M66" s="60">
        <v>43938.802349537036</v>
      </c>
      <c r="N66" s="67"/>
      <c r="O66" s="34" t="s">
        <v>9467</v>
      </c>
      <c r="P66" s="34" t="s">
        <v>700</v>
      </c>
      <c r="S66" s="34" t="s">
        <v>700</v>
      </c>
      <c r="T66" s="34" t="s">
        <v>700</v>
      </c>
      <c r="U66" s="34" t="s">
        <v>700</v>
      </c>
      <c r="V66" s="34" t="s">
        <v>700</v>
      </c>
      <c r="W66" s="34" t="s">
        <v>700</v>
      </c>
      <c r="X66" s="34" t="s">
        <v>700</v>
      </c>
      <c r="Y66" s="34" t="s">
        <v>700</v>
      </c>
      <c r="Z66" s="34" t="s">
        <v>700</v>
      </c>
      <c r="AA66" s="34" t="s">
        <v>700</v>
      </c>
      <c r="AB66" s="34" t="s">
        <v>700</v>
      </c>
      <c r="AC66" s="34" t="s">
        <v>700</v>
      </c>
      <c r="AD66" s="34" t="s">
        <v>700</v>
      </c>
      <c r="AE66" s="34" t="s">
        <v>700</v>
      </c>
      <c r="AF66" s="34" t="s">
        <v>700</v>
      </c>
      <c r="AG66" s="34" t="s">
        <v>700</v>
      </c>
      <c r="AH66" s="34" t="s">
        <v>700</v>
      </c>
      <c r="AI66" s="34" t="s">
        <v>700</v>
      </c>
      <c r="AJ66" s="34" t="s">
        <v>700</v>
      </c>
      <c r="AK66" s="34" t="s">
        <v>700</v>
      </c>
      <c r="AL66" s="34" t="s">
        <v>700</v>
      </c>
      <c r="AM66" s="34" t="s">
        <v>9466</v>
      </c>
      <c r="AN66" s="34" t="s">
        <v>700</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row>
    <row r="67" spans="1:86" x14ac:dyDescent="0.25">
      <c r="A67" s="34" t="s">
        <v>1195</v>
      </c>
      <c r="B67" s="34">
        <v>2013</v>
      </c>
      <c r="C67" s="34" t="s">
        <v>9465</v>
      </c>
      <c r="D67" s="34" t="s">
        <v>9464</v>
      </c>
      <c r="E67" s="34" t="s">
        <v>9463</v>
      </c>
      <c r="F67" s="34" t="s">
        <v>700</v>
      </c>
      <c r="G67" s="34" t="s">
        <v>700</v>
      </c>
      <c r="H67" s="34" t="s">
        <v>9462</v>
      </c>
      <c r="I67" s="34" t="s">
        <v>700</v>
      </c>
      <c r="J67" s="34" t="s">
        <v>9461</v>
      </c>
      <c r="K67" s="34" t="s">
        <v>6366</v>
      </c>
      <c r="L67" s="60">
        <v>43938.802337962959</v>
      </c>
      <c r="M67" s="60">
        <v>43938.802337962959</v>
      </c>
      <c r="N67" s="67"/>
      <c r="O67" s="34" t="s">
        <v>9460</v>
      </c>
      <c r="P67" s="34" t="s">
        <v>700</v>
      </c>
      <c r="S67" s="34" t="s">
        <v>700</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700</v>
      </c>
      <c r="AL67" s="34" t="s">
        <v>700</v>
      </c>
      <c r="AM67" s="34" t="s">
        <v>9459</v>
      </c>
      <c r="AN67" s="34" t="s">
        <v>700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row>
    <row r="68" spans="1:86" x14ac:dyDescent="0.25">
      <c r="A68" s="34" t="s">
        <v>1195</v>
      </c>
      <c r="B68" s="34">
        <v>2013</v>
      </c>
      <c r="C68" s="34" t="s">
        <v>9458</v>
      </c>
      <c r="D68" s="34" t="s">
        <v>6508</v>
      </c>
      <c r="E68" s="34" t="s">
        <v>9457</v>
      </c>
      <c r="F68" s="34" t="s">
        <v>700</v>
      </c>
      <c r="G68" s="34" t="s">
        <v>700</v>
      </c>
      <c r="H68" s="34" t="s">
        <v>9456</v>
      </c>
      <c r="I68" s="34" t="s">
        <v>700</v>
      </c>
      <c r="J68" s="34" t="s">
        <v>9455</v>
      </c>
      <c r="K68" s="34" t="s">
        <v>6496</v>
      </c>
      <c r="L68" s="60">
        <v>43938.802337962959</v>
      </c>
      <c r="M68" s="60">
        <v>43938.802337962959</v>
      </c>
      <c r="N68" s="67"/>
      <c r="O68" s="34" t="s">
        <v>6505</v>
      </c>
      <c r="P68" s="34" t="s">
        <v>700</v>
      </c>
      <c r="S68" s="34" t="s">
        <v>700</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700</v>
      </c>
      <c r="AK68" s="34" t="s">
        <v>700</v>
      </c>
      <c r="AL68" s="34" t="s">
        <v>700</v>
      </c>
      <c r="AM68" s="34" t="s">
        <v>9454</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row>
    <row r="69" spans="1:86" x14ac:dyDescent="0.25">
      <c r="A69" s="34" t="s">
        <v>1195</v>
      </c>
      <c r="B69" s="34">
        <v>2013</v>
      </c>
      <c r="C69" s="34" t="s">
        <v>9453</v>
      </c>
      <c r="D69" s="34" t="s">
        <v>9452</v>
      </c>
      <c r="E69" s="34" t="s">
        <v>9451</v>
      </c>
      <c r="F69" s="34" t="s">
        <v>700</v>
      </c>
      <c r="G69" s="34" t="s">
        <v>700</v>
      </c>
      <c r="H69" s="34" t="s">
        <v>9450</v>
      </c>
      <c r="I69" s="34" t="s">
        <v>700</v>
      </c>
      <c r="J69" s="34" t="s">
        <v>9449</v>
      </c>
      <c r="K69" s="34" t="s">
        <v>7481</v>
      </c>
      <c r="L69" s="60">
        <v>43938.80232638889</v>
      </c>
      <c r="M69" s="60">
        <v>43938.80232638889</v>
      </c>
      <c r="N69" s="67"/>
      <c r="O69" s="34" t="s">
        <v>9448</v>
      </c>
      <c r="P69" s="34" t="s">
        <v>700</v>
      </c>
      <c r="S69" s="34" t="s">
        <v>700</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700</v>
      </c>
      <c r="AK69" s="34" t="s">
        <v>9447</v>
      </c>
      <c r="AL69" s="34" t="s">
        <v>700</v>
      </c>
      <c r="AM69" s="34" t="s">
        <v>9446</v>
      </c>
      <c r="AN69" s="34" t="s">
        <v>700</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row>
    <row r="70" spans="1:86" x14ac:dyDescent="0.25">
      <c r="A70" s="34" t="s">
        <v>1195</v>
      </c>
      <c r="B70" s="34">
        <v>2013</v>
      </c>
      <c r="C70" s="34" t="s">
        <v>9445</v>
      </c>
      <c r="D70" s="34" t="s">
        <v>9444</v>
      </c>
      <c r="E70" s="34" t="s">
        <v>9443</v>
      </c>
      <c r="F70" s="34" t="s">
        <v>700</v>
      </c>
      <c r="G70" s="34" t="s">
        <v>700</v>
      </c>
      <c r="H70" s="34" t="s">
        <v>9442</v>
      </c>
      <c r="I70" s="34" t="s">
        <v>700</v>
      </c>
      <c r="J70" s="34" t="s">
        <v>9441</v>
      </c>
      <c r="K70" s="34" t="s">
        <v>7481</v>
      </c>
      <c r="L70" s="60">
        <v>43938.80232638889</v>
      </c>
      <c r="M70" s="60">
        <v>43938.80232638889</v>
      </c>
      <c r="N70" s="67"/>
      <c r="O70" s="34" t="s">
        <v>9440</v>
      </c>
      <c r="P70" s="34" t="s">
        <v>700</v>
      </c>
      <c r="S70" s="34" t="s">
        <v>700</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700</v>
      </c>
      <c r="AK70" s="34" t="s">
        <v>700</v>
      </c>
      <c r="AL70" s="34" t="s">
        <v>700</v>
      </c>
      <c r="AM70" s="34" t="s">
        <v>9439</v>
      </c>
      <c r="AN70" s="34" t="s">
        <v>700</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row>
    <row r="71" spans="1:86" x14ac:dyDescent="0.25">
      <c r="A71" s="34" t="s">
        <v>1195</v>
      </c>
      <c r="B71" s="34">
        <v>2013</v>
      </c>
      <c r="C71" s="34" t="s">
        <v>9438</v>
      </c>
      <c r="D71" s="34" t="s">
        <v>9437</v>
      </c>
      <c r="E71" s="34" t="s">
        <v>9436</v>
      </c>
      <c r="F71" s="34" t="s">
        <v>700</v>
      </c>
      <c r="G71" s="34" t="s">
        <v>700</v>
      </c>
      <c r="H71" s="34" t="s">
        <v>9435</v>
      </c>
      <c r="I71" s="34" t="s">
        <v>700</v>
      </c>
      <c r="J71" s="34" t="s">
        <v>9434</v>
      </c>
      <c r="K71" s="34" t="s">
        <v>7157</v>
      </c>
      <c r="L71" s="60">
        <v>43938.802314814813</v>
      </c>
      <c r="M71" s="60">
        <v>43938.802314814813</v>
      </c>
      <c r="N71" s="67"/>
      <c r="O71" s="34" t="s">
        <v>9433</v>
      </c>
      <c r="P71" s="34" t="s">
        <v>700</v>
      </c>
      <c r="S71" s="34" t="s">
        <v>700</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700</v>
      </c>
      <c r="AK71" s="34" t="s">
        <v>700</v>
      </c>
      <c r="AL71" s="34" t="s">
        <v>700</v>
      </c>
      <c r="AM71" s="34" t="s">
        <v>9432</v>
      </c>
      <c r="AN71" s="34" t="s">
        <v>700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row>
    <row r="72" spans="1:86" x14ac:dyDescent="0.25">
      <c r="A72" s="34" t="s">
        <v>1195</v>
      </c>
      <c r="B72" s="34">
        <v>2013</v>
      </c>
      <c r="C72" s="34" t="s">
        <v>9431</v>
      </c>
      <c r="D72" s="34" t="s">
        <v>9430</v>
      </c>
      <c r="E72" s="34" t="s">
        <v>9429</v>
      </c>
      <c r="F72" s="34" t="s">
        <v>700</v>
      </c>
      <c r="G72" s="34" t="s">
        <v>700</v>
      </c>
      <c r="H72" s="34" t="s">
        <v>9428</v>
      </c>
      <c r="I72" s="34" t="s">
        <v>700</v>
      </c>
      <c r="J72" s="34" t="s">
        <v>9427</v>
      </c>
      <c r="K72" s="34" t="s">
        <v>7021</v>
      </c>
      <c r="L72" s="60">
        <v>43938.802314814813</v>
      </c>
      <c r="M72" s="60">
        <v>43938.802314814813</v>
      </c>
      <c r="N72" s="67"/>
      <c r="O72" s="34" t="s">
        <v>9426</v>
      </c>
      <c r="P72" s="34" t="s">
        <v>700</v>
      </c>
      <c r="S72" s="34" t="s">
        <v>700</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700</v>
      </c>
      <c r="AK72" s="34" t="s">
        <v>700</v>
      </c>
      <c r="AL72" s="34" t="s">
        <v>700</v>
      </c>
      <c r="AM72" s="34" t="s">
        <v>9425</v>
      </c>
      <c r="AN72" s="34" t="s">
        <v>700</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row>
    <row r="73" spans="1:86" x14ac:dyDescent="0.25">
      <c r="A73" s="34" t="s">
        <v>1195</v>
      </c>
      <c r="B73" s="34">
        <v>2013</v>
      </c>
      <c r="C73" s="34" t="s">
        <v>9424</v>
      </c>
      <c r="D73" s="34" t="s">
        <v>9423</v>
      </c>
      <c r="E73" s="34" t="s">
        <v>9422</v>
      </c>
      <c r="F73" s="34" t="s">
        <v>700</v>
      </c>
      <c r="G73" s="34" t="s">
        <v>700</v>
      </c>
      <c r="H73" s="34" t="s">
        <v>9421</v>
      </c>
      <c r="I73" s="34" t="s">
        <v>700</v>
      </c>
      <c r="J73" s="34" t="s">
        <v>9420</v>
      </c>
      <c r="K73" s="34" t="s">
        <v>7157</v>
      </c>
      <c r="L73" s="60">
        <v>43938.802303240744</v>
      </c>
      <c r="M73" s="60">
        <v>43938.802303240744</v>
      </c>
      <c r="N73" s="67"/>
      <c r="O73" s="34" t="s">
        <v>9419</v>
      </c>
      <c r="P73" s="34" t="s">
        <v>700</v>
      </c>
      <c r="S73" s="34" t="s">
        <v>700</v>
      </c>
      <c r="T73" s="34" t="s">
        <v>700</v>
      </c>
      <c r="U73" s="34" t="s">
        <v>700</v>
      </c>
      <c r="V73" s="34" t="s">
        <v>700</v>
      </c>
      <c r="W73" s="34" t="s">
        <v>700</v>
      </c>
      <c r="X73" s="34" t="s">
        <v>700</v>
      </c>
      <c r="Y73" s="34" t="s">
        <v>700</v>
      </c>
      <c r="Z73" s="34" t="s">
        <v>700</v>
      </c>
      <c r="AA73" s="34" t="s">
        <v>700</v>
      </c>
      <c r="AB73" s="34" t="s">
        <v>700</v>
      </c>
      <c r="AC73" s="34" t="s">
        <v>700</v>
      </c>
      <c r="AD73" s="34" t="s">
        <v>700</v>
      </c>
      <c r="AE73" s="34" t="s">
        <v>700</v>
      </c>
      <c r="AF73" s="34" t="s">
        <v>700</v>
      </c>
      <c r="AG73" s="34" t="s">
        <v>700</v>
      </c>
      <c r="AH73" s="34" t="s">
        <v>700</v>
      </c>
      <c r="AI73" s="34" t="s">
        <v>700</v>
      </c>
      <c r="AJ73" s="34" t="s">
        <v>700</v>
      </c>
      <c r="AK73" s="34" t="s">
        <v>700</v>
      </c>
      <c r="AL73" s="34" t="s">
        <v>700</v>
      </c>
      <c r="AM73" s="34" t="s">
        <v>9418</v>
      </c>
      <c r="AN73" s="34" t="s">
        <v>700</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row>
    <row r="74" spans="1:86" x14ac:dyDescent="0.25">
      <c r="A74" s="34" t="s">
        <v>1195</v>
      </c>
      <c r="B74" s="34">
        <v>2013</v>
      </c>
      <c r="C74" s="34" t="s">
        <v>9417</v>
      </c>
      <c r="D74" s="34" t="s">
        <v>9416</v>
      </c>
      <c r="E74" s="34" t="s">
        <v>9415</v>
      </c>
      <c r="F74" s="34" t="s">
        <v>700</v>
      </c>
      <c r="G74" s="34" t="s">
        <v>700</v>
      </c>
      <c r="H74" s="34" t="s">
        <v>700</v>
      </c>
      <c r="I74" s="34" t="s">
        <v>700</v>
      </c>
      <c r="J74" s="34" t="s">
        <v>9414</v>
      </c>
      <c r="K74" s="34" t="s">
        <v>7481</v>
      </c>
      <c r="L74" s="60">
        <v>43938.802303240744</v>
      </c>
      <c r="M74" s="60">
        <v>43938.802303240744</v>
      </c>
      <c r="N74" s="67"/>
      <c r="O74" s="34" t="s">
        <v>9413</v>
      </c>
      <c r="P74" s="34" t="s">
        <v>700</v>
      </c>
      <c r="S74" s="34" t="s">
        <v>700</v>
      </c>
      <c r="T74" s="34" t="s">
        <v>700</v>
      </c>
      <c r="U74" s="34" t="s">
        <v>700</v>
      </c>
      <c r="V74" s="34" t="s">
        <v>700</v>
      </c>
      <c r="W74" s="34" t="s">
        <v>700</v>
      </c>
      <c r="X74" s="34" t="s">
        <v>700</v>
      </c>
      <c r="Y74" s="34" t="s">
        <v>700</v>
      </c>
      <c r="Z74" s="34" t="s">
        <v>700</v>
      </c>
      <c r="AA74" s="34" t="s">
        <v>700</v>
      </c>
      <c r="AB74" s="34" t="s">
        <v>700</v>
      </c>
      <c r="AC74" s="34" t="s">
        <v>700</v>
      </c>
      <c r="AD74" s="34" t="s">
        <v>700</v>
      </c>
      <c r="AE74" s="34" t="s">
        <v>700</v>
      </c>
      <c r="AF74" s="34" t="s">
        <v>700</v>
      </c>
      <c r="AG74" s="34" t="s">
        <v>700</v>
      </c>
      <c r="AH74" s="34" t="s">
        <v>700</v>
      </c>
      <c r="AI74" s="34" t="s">
        <v>700</v>
      </c>
      <c r="AJ74" s="34" t="s">
        <v>700</v>
      </c>
      <c r="AK74" s="34" t="s">
        <v>700</v>
      </c>
      <c r="AL74" s="34" t="s">
        <v>700</v>
      </c>
      <c r="AM74" s="34" t="s">
        <v>9412</v>
      </c>
      <c r="AN74" s="34" t="s">
        <v>700</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row>
    <row r="75" spans="1:86" x14ac:dyDescent="0.25">
      <c r="A75" s="34" t="s">
        <v>1195</v>
      </c>
      <c r="B75" s="34">
        <v>2013</v>
      </c>
      <c r="C75" s="34" t="s">
        <v>9411</v>
      </c>
      <c r="D75" s="34" t="s">
        <v>9410</v>
      </c>
      <c r="E75" s="34" t="s">
        <v>9409</v>
      </c>
      <c r="F75" s="34" t="s">
        <v>700</v>
      </c>
      <c r="G75" s="34" t="s">
        <v>700</v>
      </c>
      <c r="H75" s="34" t="s">
        <v>700</v>
      </c>
      <c r="I75" s="34" t="s">
        <v>700</v>
      </c>
      <c r="J75" s="34" t="s">
        <v>9408</v>
      </c>
      <c r="K75" s="34" t="s">
        <v>7334</v>
      </c>
      <c r="L75" s="60">
        <v>43938.802291666667</v>
      </c>
      <c r="M75" s="60">
        <v>43938.802291666667</v>
      </c>
      <c r="N75" s="67"/>
      <c r="O75" s="34" t="s">
        <v>9407</v>
      </c>
      <c r="P75" s="34" t="s">
        <v>700</v>
      </c>
      <c r="S75" s="34" t="s">
        <v>700</v>
      </c>
      <c r="T75" s="34" t="s">
        <v>700</v>
      </c>
      <c r="U75" s="34" t="s">
        <v>700</v>
      </c>
      <c r="V75" s="34" t="s">
        <v>700</v>
      </c>
      <c r="W75" s="34" t="s">
        <v>700</v>
      </c>
      <c r="X75" s="34" t="s">
        <v>700</v>
      </c>
      <c r="Y75" s="34" t="s">
        <v>700</v>
      </c>
      <c r="Z75" s="34" t="s">
        <v>700</v>
      </c>
      <c r="AA75" s="34" t="s">
        <v>700</v>
      </c>
      <c r="AB75" s="34" t="s">
        <v>700</v>
      </c>
      <c r="AC75" s="34" t="s">
        <v>700</v>
      </c>
      <c r="AD75" s="34" t="s">
        <v>700</v>
      </c>
      <c r="AE75" s="34" t="s">
        <v>700</v>
      </c>
      <c r="AF75" s="34" t="s">
        <v>700</v>
      </c>
      <c r="AG75" s="34" t="s">
        <v>700</v>
      </c>
      <c r="AH75" s="34" t="s">
        <v>700</v>
      </c>
      <c r="AI75" s="34" t="s">
        <v>700</v>
      </c>
      <c r="AJ75" s="34" t="s">
        <v>700</v>
      </c>
      <c r="AK75" s="34" t="s">
        <v>700</v>
      </c>
      <c r="AL75" s="34" t="s">
        <v>700</v>
      </c>
      <c r="AM75" s="34" t="s">
        <v>9406</v>
      </c>
      <c r="AN75" s="34" t="s">
        <v>700</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row>
    <row r="76" spans="1:86" x14ac:dyDescent="0.25">
      <c r="A76" s="34" t="s">
        <v>1195</v>
      </c>
      <c r="B76" s="34">
        <v>2013</v>
      </c>
      <c r="C76" s="34" t="s">
        <v>9405</v>
      </c>
      <c r="D76" s="34" t="s">
        <v>9404</v>
      </c>
      <c r="E76" s="34" t="s">
        <v>9403</v>
      </c>
      <c r="F76" s="34" t="s">
        <v>700</v>
      </c>
      <c r="G76" s="34" t="s">
        <v>700</v>
      </c>
      <c r="H76" s="34" t="s">
        <v>9402</v>
      </c>
      <c r="I76" s="34" t="s">
        <v>700</v>
      </c>
      <c r="J76" s="34" t="s">
        <v>9401</v>
      </c>
      <c r="K76" s="34" t="s">
        <v>7334</v>
      </c>
      <c r="L76" s="60">
        <v>43938.802291666667</v>
      </c>
      <c r="M76" s="60">
        <v>43938.802291666667</v>
      </c>
      <c r="N76" s="67"/>
      <c r="O76" s="34" t="s">
        <v>9400</v>
      </c>
      <c r="P76" s="34" t="s">
        <v>700</v>
      </c>
      <c r="S76" s="34" t="s">
        <v>700</v>
      </c>
      <c r="T76" s="34" t="s">
        <v>700</v>
      </c>
      <c r="U76" s="34" t="s">
        <v>700</v>
      </c>
      <c r="V76" s="34" t="s">
        <v>700</v>
      </c>
      <c r="W76" s="34" t="s">
        <v>700</v>
      </c>
      <c r="X76" s="34" t="s">
        <v>700</v>
      </c>
      <c r="Y76" s="34" t="s">
        <v>700</v>
      </c>
      <c r="Z76" s="34" t="s">
        <v>700</v>
      </c>
      <c r="AA76" s="34" t="s">
        <v>700</v>
      </c>
      <c r="AB76" s="34" t="s">
        <v>700</v>
      </c>
      <c r="AC76" s="34" t="s">
        <v>700</v>
      </c>
      <c r="AD76" s="34" t="s">
        <v>700</v>
      </c>
      <c r="AE76" s="34" t="s">
        <v>700</v>
      </c>
      <c r="AF76" s="34" t="s">
        <v>700</v>
      </c>
      <c r="AG76" s="34" t="s">
        <v>700</v>
      </c>
      <c r="AH76" s="34" t="s">
        <v>700</v>
      </c>
      <c r="AI76" s="34" t="s">
        <v>700</v>
      </c>
      <c r="AJ76" s="34" t="s">
        <v>700</v>
      </c>
      <c r="AK76" s="34" t="s">
        <v>700</v>
      </c>
      <c r="AL76" s="34" t="s">
        <v>700</v>
      </c>
      <c r="AM76" s="34" t="s">
        <v>9399</v>
      </c>
      <c r="AN76" s="34" t="s">
        <v>700</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row>
    <row r="77" spans="1:86" x14ac:dyDescent="0.25">
      <c r="A77" s="34" t="s">
        <v>1195</v>
      </c>
      <c r="B77" s="34">
        <v>2013</v>
      </c>
      <c r="C77" s="34" t="s">
        <v>9398</v>
      </c>
      <c r="D77" s="34" t="s">
        <v>9397</v>
      </c>
      <c r="E77" s="34" t="s">
        <v>9396</v>
      </c>
      <c r="F77" s="34" t="s">
        <v>700</v>
      </c>
      <c r="G77" s="34" t="s">
        <v>700</v>
      </c>
      <c r="H77" s="34" t="s">
        <v>9395</v>
      </c>
      <c r="I77" s="34" t="s">
        <v>700</v>
      </c>
      <c r="J77" s="34" t="s">
        <v>9394</v>
      </c>
      <c r="K77" s="34" t="s">
        <v>7334</v>
      </c>
      <c r="L77" s="60">
        <v>43938.80228009259</v>
      </c>
      <c r="M77" s="60">
        <v>43938.80228009259</v>
      </c>
      <c r="N77" s="67"/>
      <c r="O77" s="34" t="s">
        <v>9393</v>
      </c>
      <c r="P77" s="34" t="s">
        <v>700</v>
      </c>
      <c r="S77" s="34" t="s">
        <v>700</v>
      </c>
      <c r="T77" s="34" t="s">
        <v>700</v>
      </c>
      <c r="U77" s="34" t="s">
        <v>700</v>
      </c>
      <c r="V77" s="34" t="s">
        <v>700</v>
      </c>
      <c r="W77" s="34" t="s">
        <v>700</v>
      </c>
      <c r="X77" s="34" t="s">
        <v>700</v>
      </c>
      <c r="Y77" s="34" t="s">
        <v>700</v>
      </c>
      <c r="Z77" s="34" t="s">
        <v>700</v>
      </c>
      <c r="AA77" s="34" t="s">
        <v>700</v>
      </c>
      <c r="AB77" s="34" t="s">
        <v>700</v>
      </c>
      <c r="AC77" s="34" t="s">
        <v>700</v>
      </c>
      <c r="AD77" s="34" t="s">
        <v>700</v>
      </c>
      <c r="AE77" s="34" t="s">
        <v>700</v>
      </c>
      <c r="AF77" s="34" t="s">
        <v>700</v>
      </c>
      <c r="AG77" s="34" t="s">
        <v>700</v>
      </c>
      <c r="AH77" s="34" t="s">
        <v>700</v>
      </c>
      <c r="AI77" s="34" t="s">
        <v>700</v>
      </c>
      <c r="AJ77" s="34" t="s">
        <v>700</v>
      </c>
      <c r="AK77" s="34" t="s">
        <v>700</v>
      </c>
      <c r="AL77" s="34" t="s">
        <v>700</v>
      </c>
      <c r="AM77" s="34" t="s">
        <v>9392</v>
      </c>
      <c r="AN77" s="34" t="s">
        <v>700</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row>
    <row r="78" spans="1:86" x14ac:dyDescent="0.25">
      <c r="A78" s="34" t="s">
        <v>1195</v>
      </c>
      <c r="B78" s="34">
        <v>2013</v>
      </c>
      <c r="C78" s="34" t="s">
        <v>9391</v>
      </c>
      <c r="D78" s="34" t="s">
        <v>6585</v>
      </c>
      <c r="E78" s="34" t="s">
        <v>9390</v>
      </c>
      <c r="F78" s="34" t="s">
        <v>700</v>
      </c>
      <c r="G78" s="34" t="s">
        <v>700</v>
      </c>
      <c r="H78" s="34" t="s">
        <v>6582</v>
      </c>
      <c r="I78" s="34" t="s">
        <v>700</v>
      </c>
      <c r="J78" s="34" t="s">
        <v>9389</v>
      </c>
      <c r="K78" s="34" t="s">
        <v>6415</v>
      </c>
      <c r="L78" s="60">
        <v>43938.80228009259</v>
      </c>
      <c r="M78" s="60">
        <v>43938.80228009259</v>
      </c>
      <c r="N78" s="67"/>
      <c r="O78" s="34" t="s">
        <v>6580</v>
      </c>
      <c r="P78" s="34" t="s">
        <v>700</v>
      </c>
      <c r="R78" s="34">
        <v>1</v>
      </c>
      <c r="S78" s="34" t="s">
        <v>700</v>
      </c>
      <c r="T78" s="34" t="s">
        <v>700</v>
      </c>
      <c r="U78" s="34" t="s">
        <v>700</v>
      </c>
      <c r="V78" s="34" t="s">
        <v>700</v>
      </c>
      <c r="W78" s="34" t="s">
        <v>700</v>
      </c>
      <c r="X78" s="34" t="s">
        <v>700</v>
      </c>
      <c r="Y78" s="34" t="s">
        <v>700</v>
      </c>
      <c r="Z78" s="34" t="s">
        <v>700</v>
      </c>
      <c r="AA78" s="34" t="s">
        <v>700</v>
      </c>
      <c r="AB78" s="34" t="s">
        <v>700</v>
      </c>
      <c r="AC78" s="34" t="s">
        <v>700</v>
      </c>
      <c r="AD78" s="34" t="s">
        <v>700</v>
      </c>
      <c r="AE78" s="34" t="s">
        <v>700</v>
      </c>
      <c r="AF78" s="34" t="s">
        <v>700</v>
      </c>
      <c r="AG78" s="34" t="s">
        <v>700</v>
      </c>
      <c r="AH78" s="34" t="s">
        <v>700</v>
      </c>
      <c r="AI78" s="34" t="s">
        <v>700</v>
      </c>
      <c r="AJ78" s="34" t="s">
        <v>700</v>
      </c>
      <c r="AK78" s="34" t="s">
        <v>9388</v>
      </c>
      <c r="AL78" s="34" t="s">
        <v>700</v>
      </c>
      <c r="AM78" s="34" t="s">
        <v>9387</v>
      </c>
      <c r="AN78" s="34" t="s">
        <v>700</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row>
    <row r="79" spans="1:86" x14ac:dyDescent="0.25">
      <c r="A79" s="34" t="s">
        <v>1195</v>
      </c>
      <c r="B79" s="34">
        <v>2013</v>
      </c>
      <c r="C79" s="34" t="s">
        <v>9386</v>
      </c>
      <c r="D79" s="34" t="s">
        <v>9385</v>
      </c>
      <c r="E79" s="34" t="s">
        <v>9378</v>
      </c>
      <c r="F79" s="34" t="s">
        <v>700</v>
      </c>
      <c r="G79" s="34" t="s">
        <v>700</v>
      </c>
      <c r="H79" s="34" t="s">
        <v>9384</v>
      </c>
      <c r="I79" s="34" t="s">
        <v>700</v>
      </c>
      <c r="J79" s="34" t="s">
        <v>9383</v>
      </c>
      <c r="K79" s="34" t="s">
        <v>7157</v>
      </c>
      <c r="L79" s="60">
        <v>43938.802268518521</v>
      </c>
      <c r="M79" s="60">
        <v>43938.802268518521</v>
      </c>
      <c r="N79" s="67"/>
      <c r="O79" s="34" t="s">
        <v>9382</v>
      </c>
      <c r="P79" s="34" t="s">
        <v>700</v>
      </c>
      <c r="S79" s="34" t="s">
        <v>700</v>
      </c>
      <c r="T79" s="34" t="s">
        <v>700</v>
      </c>
      <c r="U79" s="34" t="s">
        <v>700</v>
      </c>
      <c r="V79" s="34" t="s">
        <v>700</v>
      </c>
      <c r="W79" s="34" t="s">
        <v>700</v>
      </c>
      <c r="X79" s="34" t="s">
        <v>700</v>
      </c>
      <c r="Y79" s="34" t="s">
        <v>700</v>
      </c>
      <c r="Z79" s="34" t="s">
        <v>700</v>
      </c>
      <c r="AA79" s="34" t="s">
        <v>700</v>
      </c>
      <c r="AB79" s="34" t="s">
        <v>700</v>
      </c>
      <c r="AC79" s="34" t="s">
        <v>700</v>
      </c>
      <c r="AD79" s="34" t="s">
        <v>700</v>
      </c>
      <c r="AE79" s="34" t="s">
        <v>700</v>
      </c>
      <c r="AF79" s="34" t="s">
        <v>700</v>
      </c>
      <c r="AG79" s="34" t="s">
        <v>700</v>
      </c>
      <c r="AH79" s="34" t="s">
        <v>700</v>
      </c>
      <c r="AI79" s="34" t="s">
        <v>700</v>
      </c>
      <c r="AJ79" s="34" t="s">
        <v>700</v>
      </c>
      <c r="AK79" s="34" t="s">
        <v>700</v>
      </c>
      <c r="AL79" s="34" t="s">
        <v>700</v>
      </c>
      <c r="AM79" s="34" t="s">
        <v>9381</v>
      </c>
      <c r="AN79" s="34" t="s">
        <v>700</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row>
    <row r="80" spans="1:86" x14ac:dyDescent="0.25">
      <c r="A80" s="34" t="s">
        <v>1195</v>
      </c>
      <c r="B80" s="34">
        <v>2013</v>
      </c>
      <c r="C80" s="34" t="s">
        <v>9380</v>
      </c>
      <c r="D80" s="34" t="s">
        <v>9379</v>
      </c>
      <c r="E80" s="34" t="s">
        <v>9378</v>
      </c>
      <c r="F80" s="34" t="s">
        <v>700</v>
      </c>
      <c r="G80" s="34" t="s">
        <v>700</v>
      </c>
      <c r="H80" s="34" t="s">
        <v>9377</v>
      </c>
      <c r="I80" s="34" t="s">
        <v>700</v>
      </c>
      <c r="J80" s="34" t="s">
        <v>9376</v>
      </c>
      <c r="K80" s="34" t="s">
        <v>7157</v>
      </c>
      <c r="L80" s="60">
        <v>43938.802268518521</v>
      </c>
      <c r="M80" s="60">
        <v>43938.802268518521</v>
      </c>
      <c r="N80" s="67"/>
      <c r="O80" s="34" t="s">
        <v>9375</v>
      </c>
      <c r="P80" s="34" t="s">
        <v>700</v>
      </c>
      <c r="S80" s="34" t="s">
        <v>700</v>
      </c>
      <c r="T80" s="34" t="s">
        <v>700</v>
      </c>
      <c r="U80" s="34" t="s">
        <v>700</v>
      </c>
      <c r="V80" s="34" t="s">
        <v>700</v>
      </c>
      <c r="W80" s="34" t="s">
        <v>700</v>
      </c>
      <c r="X80" s="34" t="s">
        <v>700</v>
      </c>
      <c r="Y80" s="34" t="s">
        <v>700</v>
      </c>
      <c r="Z80" s="34" t="s">
        <v>700</v>
      </c>
      <c r="AA80" s="34" t="s">
        <v>700</v>
      </c>
      <c r="AB80" s="34" t="s">
        <v>700</v>
      </c>
      <c r="AC80" s="34" t="s">
        <v>700</v>
      </c>
      <c r="AD80" s="34" t="s">
        <v>700</v>
      </c>
      <c r="AE80" s="34" t="s">
        <v>700</v>
      </c>
      <c r="AF80" s="34" t="s">
        <v>700</v>
      </c>
      <c r="AG80" s="34" t="s">
        <v>700</v>
      </c>
      <c r="AH80" s="34" t="s">
        <v>700</v>
      </c>
      <c r="AI80" s="34" t="s">
        <v>700</v>
      </c>
      <c r="AJ80" s="34" t="s">
        <v>700</v>
      </c>
      <c r="AK80" s="34" t="s">
        <v>700</v>
      </c>
      <c r="AL80" s="34" t="s">
        <v>700</v>
      </c>
      <c r="AM80" s="34" t="s">
        <v>9374</v>
      </c>
      <c r="AN80" s="34" t="s">
        <v>700</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row>
    <row r="81" spans="1:86" x14ac:dyDescent="0.25">
      <c r="A81" s="34" t="s">
        <v>1195</v>
      </c>
      <c r="B81" s="34">
        <v>2013</v>
      </c>
      <c r="C81" s="34" t="s">
        <v>9373</v>
      </c>
      <c r="D81" s="34" t="s">
        <v>9372</v>
      </c>
      <c r="E81" s="34" t="s">
        <v>9371</v>
      </c>
      <c r="F81" s="34" t="s">
        <v>700</v>
      </c>
      <c r="G81" s="34" t="s">
        <v>700</v>
      </c>
      <c r="H81" s="34" t="s">
        <v>9370</v>
      </c>
      <c r="I81" s="34" t="s">
        <v>700</v>
      </c>
      <c r="J81" s="34" t="s">
        <v>9369</v>
      </c>
      <c r="K81" s="34" t="s">
        <v>7334</v>
      </c>
      <c r="L81" s="60">
        <v>43938.802268518521</v>
      </c>
      <c r="M81" s="60">
        <v>43938.802268518521</v>
      </c>
      <c r="N81" s="67"/>
      <c r="O81" s="34" t="s">
        <v>6512</v>
      </c>
      <c r="P81" s="34" t="s">
        <v>700</v>
      </c>
      <c r="S81" s="34" t="s">
        <v>700</v>
      </c>
      <c r="T81" s="34" t="s">
        <v>700</v>
      </c>
      <c r="U81" s="34" t="s">
        <v>700</v>
      </c>
      <c r="V81" s="34" t="s">
        <v>700</v>
      </c>
      <c r="W81" s="34" t="s">
        <v>700</v>
      </c>
      <c r="X81" s="34" t="s">
        <v>700</v>
      </c>
      <c r="Y81" s="34" t="s">
        <v>700</v>
      </c>
      <c r="Z81" s="34" t="s">
        <v>700</v>
      </c>
      <c r="AA81" s="34" t="s">
        <v>700</v>
      </c>
      <c r="AB81" s="34" t="s">
        <v>700</v>
      </c>
      <c r="AC81" s="34" t="s">
        <v>700</v>
      </c>
      <c r="AD81" s="34" t="s">
        <v>700</v>
      </c>
      <c r="AE81" s="34" t="s">
        <v>700</v>
      </c>
      <c r="AF81" s="34" t="s">
        <v>700</v>
      </c>
      <c r="AG81" s="34" t="s">
        <v>700</v>
      </c>
      <c r="AH81" s="34" t="s">
        <v>700</v>
      </c>
      <c r="AI81" s="34" t="s">
        <v>700</v>
      </c>
      <c r="AJ81" s="34" t="s">
        <v>700</v>
      </c>
      <c r="AK81" s="34" t="s">
        <v>9368</v>
      </c>
      <c r="AL81" s="34" t="s">
        <v>700</v>
      </c>
      <c r="AM81" s="34" t="s">
        <v>9367</v>
      </c>
      <c r="AN81" s="34" t="s">
        <v>700</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row>
    <row r="82" spans="1:86" x14ac:dyDescent="0.25">
      <c r="A82" s="34" t="s">
        <v>1195</v>
      </c>
      <c r="B82" s="34">
        <v>2013</v>
      </c>
      <c r="C82" s="34" t="s">
        <v>9366</v>
      </c>
      <c r="D82" s="34" t="s">
        <v>9365</v>
      </c>
      <c r="E82" s="34" t="s">
        <v>9358</v>
      </c>
      <c r="F82" s="34" t="s">
        <v>700</v>
      </c>
      <c r="G82" s="34" t="s">
        <v>700</v>
      </c>
      <c r="H82" s="34" t="s">
        <v>9364</v>
      </c>
      <c r="I82" s="34" t="s">
        <v>700</v>
      </c>
      <c r="J82" s="34" t="s">
        <v>9363</v>
      </c>
      <c r="K82" s="34" t="s">
        <v>7157</v>
      </c>
      <c r="L82" s="60">
        <v>43938.802256944444</v>
      </c>
      <c r="M82" s="60">
        <v>43938.802256944444</v>
      </c>
      <c r="N82" s="67"/>
      <c r="O82" s="34" t="s">
        <v>9362</v>
      </c>
      <c r="P82" s="34" t="s">
        <v>700</v>
      </c>
      <c r="S82" s="34" t="s">
        <v>700</v>
      </c>
      <c r="T82" s="34" t="s">
        <v>700</v>
      </c>
      <c r="U82" s="34" t="s">
        <v>700</v>
      </c>
      <c r="V82" s="34" t="s">
        <v>700</v>
      </c>
      <c r="W82" s="34" t="s">
        <v>700</v>
      </c>
      <c r="X82" s="34" t="s">
        <v>700</v>
      </c>
      <c r="Y82" s="34" t="s">
        <v>700</v>
      </c>
      <c r="Z82" s="34" t="s">
        <v>700</v>
      </c>
      <c r="AA82" s="34" t="s">
        <v>700</v>
      </c>
      <c r="AB82" s="34" t="s">
        <v>700</v>
      </c>
      <c r="AC82" s="34" t="s">
        <v>700</v>
      </c>
      <c r="AD82" s="34" t="s">
        <v>700</v>
      </c>
      <c r="AE82" s="34" t="s">
        <v>700</v>
      </c>
      <c r="AF82" s="34" t="s">
        <v>700</v>
      </c>
      <c r="AG82" s="34" t="s">
        <v>700</v>
      </c>
      <c r="AH82" s="34" t="s">
        <v>700</v>
      </c>
      <c r="AI82" s="34" t="s">
        <v>700</v>
      </c>
      <c r="AJ82" s="34" t="s">
        <v>700</v>
      </c>
      <c r="AK82" s="34" t="s">
        <v>700</v>
      </c>
      <c r="AL82" s="34" t="s">
        <v>700</v>
      </c>
      <c r="AM82" s="34" t="s">
        <v>9361</v>
      </c>
      <c r="AN82" s="34" t="s">
        <v>700</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row>
    <row r="83" spans="1:86" x14ac:dyDescent="0.25">
      <c r="A83" s="34" t="s">
        <v>1195</v>
      </c>
      <c r="B83" s="34">
        <v>2013</v>
      </c>
      <c r="C83" s="34" t="s">
        <v>9360</v>
      </c>
      <c r="D83" s="34" t="s">
        <v>9359</v>
      </c>
      <c r="E83" s="34" t="s">
        <v>9358</v>
      </c>
      <c r="F83" s="34" t="s">
        <v>700</v>
      </c>
      <c r="G83" s="34" t="s">
        <v>700</v>
      </c>
      <c r="H83" s="34" t="s">
        <v>9357</v>
      </c>
      <c r="I83" s="34" t="s">
        <v>700</v>
      </c>
      <c r="J83" s="34" t="s">
        <v>9356</v>
      </c>
      <c r="K83" s="34" t="s">
        <v>7157</v>
      </c>
      <c r="L83" s="60">
        <v>43938.802245370367</v>
      </c>
      <c r="M83" s="60">
        <v>43938.802245370367</v>
      </c>
      <c r="N83" s="67"/>
      <c r="O83" s="34" t="s">
        <v>9355</v>
      </c>
      <c r="P83" s="34" t="s">
        <v>700</v>
      </c>
      <c r="S83" s="34" t="s">
        <v>700</v>
      </c>
      <c r="T83" s="34" t="s">
        <v>700</v>
      </c>
      <c r="U83" s="34" t="s">
        <v>700</v>
      </c>
      <c r="V83" s="34" t="s">
        <v>700</v>
      </c>
      <c r="W83" s="34" t="s">
        <v>700</v>
      </c>
      <c r="X83" s="34" t="s">
        <v>700</v>
      </c>
      <c r="Y83" s="34" t="s">
        <v>700</v>
      </c>
      <c r="Z83" s="34" t="s">
        <v>700</v>
      </c>
      <c r="AA83" s="34" t="s">
        <v>700</v>
      </c>
      <c r="AB83" s="34" t="s">
        <v>700</v>
      </c>
      <c r="AC83" s="34" t="s">
        <v>700</v>
      </c>
      <c r="AD83" s="34" t="s">
        <v>700</v>
      </c>
      <c r="AE83" s="34" t="s">
        <v>700</v>
      </c>
      <c r="AF83" s="34" t="s">
        <v>700</v>
      </c>
      <c r="AG83" s="34" t="s">
        <v>700</v>
      </c>
      <c r="AH83" s="34" t="s">
        <v>700</v>
      </c>
      <c r="AI83" s="34" t="s">
        <v>700</v>
      </c>
      <c r="AJ83" s="34" t="s">
        <v>700</v>
      </c>
      <c r="AK83" s="34" t="s">
        <v>700</v>
      </c>
      <c r="AL83" s="34" t="s">
        <v>700</v>
      </c>
      <c r="AM83" s="34" t="s">
        <v>9354</v>
      </c>
      <c r="AN83" s="34" t="s">
        <v>700</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row>
    <row r="84" spans="1:86" x14ac:dyDescent="0.25">
      <c r="A84" s="34" t="s">
        <v>1195</v>
      </c>
      <c r="B84" s="34">
        <v>2013</v>
      </c>
      <c r="C84" s="34" t="s">
        <v>9353</v>
      </c>
      <c r="D84" s="34" t="s">
        <v>9352</v>
      </c>
      <c r="E84" s="34" t="s">
        <v>9351</v>
      </c>
      <c r="F84" s="34" t="s">
        <v>700</v>
      </c>
      <c r="G84" s="34" t="s">
        <v>700</v>
      </c>
      <c r="H84" s="34" t="s">
        <v>9350</v>
      </c>
      <c r="I84" s="34" t="s">
        <v>700</v>
      </c>
      <c r="J84" s="34" t="s">
        <v>9349</v>
      </c>
      <c r="K84" s="34" t="s">
        <v>7157</v>
      </c>
      <c r="L84" s="60">
        <v>43938.802245370367</v>
      </c>
      <c r="M84" s="60">
        <v>43938.802245370367</v>
      </c>
      <c r="N84" s="67"/>
      <c r="O84" s="34" t="s">
        <v>6882</v>
      </c>
      <c r="P84" s="34" t="s">
        <v>700</v>
      </c>
      <c r="S84" s="34" t="s">
        <v>700</v>
      </c>
      <c r="T84" s="34" t="s">
        <v>700</v>
      </c>
      <c r="U84" s="34" t="s">
        <v>700</v>
      </c>
      <c r="V84" s="34" t="s">
        <v>700</v>
      </c>
      <c r="W84" s="34" t="s">
        <v>700</v>
      </c>
      <c r="X84" s="34" t="s">
        <v>700</v>
      </c>
      <c r="Y84" s="34" t="s">
        <v>700</v>
      </c>
      <c r="Z84" s="34" t="s">
        <v>700</v>
      </c>
      <c r="AA84" s="34" t="s">
        <v>700</v>
      </c>
      <c r="AB84" s="34" t="s">
        <v>700</v>
      </c>
      <c r="AC84" s="34" t="s">
        <v>700</v>
      </c>
      <c r="AD84" s="34" t="s">
        <v>700</v>
      </c>
      <c r="AE84" s="34" t="s">
        <v>700</v>
      </c>
      <c r="AF84" s="34" t="s">
        <v>700</v>
      </c>
      <c r="AG84" s="34" t="s">
        <v>700</v>
      </c>
      <c r="AH84" s="34" t="s">
        <v>700</v>
      </c>
      <c r="AI84" s="34" t="s">
        <v>700</v>
      </c>
      <c r="AJ84" s="34" t="s">
        <v>700</v>
      </c>
      <c r="AK84" s="34" t="s">
        <v>700</v>
      </c>
      <c r="AL84" s="34" t="s">
        <v>700</v>
      </c>
      <c r="AM84" s="34" t="s">
        <v>9348</v>
      </c>
      <c r="AN84" s="34" t="s">
        <v>700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row>
    <row r="85" spans="1:86" x14ac:dyDescent="0.25">
      <c r="A85" s="34" t="s">
        <v>1195</v>
      </c>
      <c r="B85" s="34">
        <v>2013</v>
      </c>
      <c r="C85" s="34" t="s">
        <v>9347</v>
      </c>
      <c r="D85" s="34" t="s">
        <v>9346</v>
      </c>
      <c r="E85" s="34" t="s">
        <v>9345</v>
      </c>
      <c r="F85" s="34" t="s">
        <v>700</v>
      </c>
      <c r="G85" s="34" t="s">
        <v>700</v>
      </c>
      <c r="H85" s="34" t="s">
        <v>9344</v>
      </c>
      <c r="I85" s="34" t="s">
        <v>700</v>
      </c>
      <c r="J85" s="34" t="s">
        <v>9343</v>
      </c>
      <c r="K85" s="34" t="s">
        <v>7157</v>
      </c>
      <c r="L85" s="60">
        <v>43938.802233796298</v>
      </c>
      <c r="M85" s="60">
        <v>43938.802233796298</v>
      </c>
      <c r="N85" s="67"/>
      <c r="O85" s="34" t="s">
        <v>6512</v>
      </c>
      <c r="P85" s="34" t="s">
        <v>700</v>
      </c>
      <c r="S85" s="34" t="s">
        <v>700</v>
      </c>
      <c r="T85" s="34" t="s">
        <v>700</v>
      </c>
      <c r="U85" s="34" t="s">
        <v>700</v>
      </c>
      <c r="V85" s="34" t="s">
        <v>700</v>
      </c>
      <c r="W85" s="34" t="s">
        <v>700</v>
      </c>
      <c r="X85" s="34" t="s">
        <v>700</v>
      </c>
      <c r="Y85" s="34" t="s">
        <v>700</v>
      </c>
      <c r="Z85" s="34" t="s">
        <v>700</v>
      </c>
      <c r="AA85" s="34" t="s">
        <v>700</v>
      </c>
      <c r="AB85" s="34" t="s">
        <v>700</v>
      </c>
      <c r="AC85" s="34" t="s">
        <v>700</v>
      </c>
      <c r="AD85" s="34" t="s">
        <v>700</v>
      </c>
      <c r="AE85" s="34" t="s">
        <v>700</v>
      </c>
      <c r="AF85" s="34" t="s">
        <v>700</v>
      </c>
      <c r="AG85" s="34" t="s">
        <v>700</v>
      </c>
      <c r="AH85" s="34" t="s">
        <v>700</v>
      </c>
      <c r="AI85" s="34" t="s">
        <v>700</v>
      </c>
      <c r="AJ85" s="34" t="s">
        <v>700</v>
      </c>
      <c r="AK85" s="34" t="s">
        <v>9342</v>
      </c>
      <c r="AL85" s="34" t="s">
        <v>700</v>
      </c>
      <c r="AM85" s="34" t="s">
        <v>9341</v>
      </c>
      <c r="AN85" s="34" t="s">
        <v>700</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row>
    <row r="86" spans="1:86" x14ac:dyDescent="0.25">
      <c r="A86" s="34" t="s">
        <v>1195</v>
      </c>
      <c r="B86" s="34">
        <v>2013</v>
      </c>
      <c r="C86" s="34" t="s">
        <v>9340</v>
      </c>
      <c r="D86" s="34" t="s">
        <v>9339</v>
      </c>
      <c r="E86" s="34" t="s">
        <v>9338</v>
      </c>
      <c r="F86" s="34" t="s">
        <v>700</v>
      </c>
      <c r="G86" s="34" t="s">
        <v>700</v>
      </c>
      <c r="H86" s="34" t="s">
        <v>9337</v>
      </c>
      <c r="I86" s="34" t="s">
        <v>700</v>
      </c>
      <c r="J86" s="34" t="s">
        <v>9336</v>
      </c>
      <c r="K86" s="34" t="s">
        <v>6415</v>
      </c>
      <c r="L86" s="60">
        <v>43938.802233796298</v>
      </c>
      <c r="M86" s="60">
        <v>43938.802233796298</v>
      </c>
      <c r="N86" s="67"/>
      <c r="O86" s="34" t="s">
        <v>9335</v>
      </c>
      <c r="P86" s="34" t="s">
        <v>700</v>
      </c>
      <c r="S86" s="34" t="s">
        <v>700</v>
      </c>
      <c r="T86" s="34" t="s">
        <v>700</v>
      </c>
      <c r="U86" s="34" t="s">
        <v>700</v>
      </c>
      <c r="V86" s="34" t="s">
        <v>700</v>
      </c>
      <c r="W86" s="34" t="s">
        <v>700</v>
      </c>
      <c r="X86" s="34" t="s">
        <v>700</v>
      </c>
      <c r="Y86" s="34" t="s">
        <v>700</v>
      </c>
      <c r="Z86" s="34" t="s">
        <v>700</v>
      </c>
      <c r="AA86" s="34" t="s">
        <v>700</v>
      </c>
      <c r="AB86" s="34" t="s">
        <v>700</v>
      </c>
      <c r="AC86" s="34" t="s">
        <v>700</v>
      </c>
      <c r="AD86" s="34" t="s">
        <v>700</v>
      </c>
      <c r="AE86" s="34" t="s">
        <v>700</v>
      </c>
      <c r="AF86" s="34" t="s">
        <v>700</v>
      </c>
      <c r="AG86" s="34" t="s">
        <v>700</v>
      </c>
      <c r="AH86" s="34" t="s">
        <v>700</v>
      </c>
      <c r="AI86" s="34" t="s">
        <v>700</v>
      </c>
      <c r="AJ86" s="34" t="s">
        <v>700</v>
      </c>
      <c r="AK86" s="34" t="s">
        <v>700</v>
      </c>
      <c r="AL86" s="34" t="s">
        <v>700</v>
      </c>
      <c r="AM86" s="34" t="s">
        <v>9334</v>
      </c>
      <c r="AN86" s="34" t="s">
        <v>700</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row>
    <row r="87" spans="1:86" x14ac:dyDescent="0.25">
      <c r="A87" s="34" t="s">
        <v>1195</v>
      </c>
      <c r="B87" s="34">
        <v>2013</v>
      </c>
      <c r="C87" s="34" t="s">
        <v>9333</v>
      </c>
      <c r="D87" s="34" t="s">
        <v>9332</v>
      </c>
      <c r="E87" s="34" t="s">
        <v>9331</v>
      </c>
      <c r="F87" s="34" t="s">
        <v>700</v>
      </c>
      <c r="G87" s="34" t="s">
        <v>700</v>
      </c>
      <c r="H87" s="34" t="s">
        <v>9330</v>
      </c>
      <c r="I87" s="34" t="s">
        <v>700</v>
      </c>
      <c r="J87" s="34" t="s">
        <v>9329</v>
      </c>
      <c r="K87" s="34" t="s">
        <v>6618</v>
      </c>
      <c r="L87" s="60">
        <v>43938.802233796298</v>
      </c>
      <c r="M87" s="60">
        <v>43938.802233796298</v>
      </c>
      <c r="N87" s="67"/>
      <c r="O87" s="34" t="s">
        <v>6300</v>
      </c>
      <c r="P87" s="34" t="s">
        <v>700</v>
      </c>
      <c r="S87" s="34" t="s">
        <v>700</v>
      </c>
      <c r="T87" s="34" t="s">
        <v>700</v>
      </c>
      <c r="U87" s="34" t="s">
        <v>700</v>
      </c>
      <c r="V87" s="34" t="s">
        <v>700</v>
      </c>
      <c r="W87" s="34" t="s">
        <v>700</v>
      </c>
      <c r="X87" s="34" t="s">
        <v>700</v>
      </c>
      <c r="Y87" s="34" t="s">
        <v>700</v>
      </c>
      <c r="Z87" s="34" t="s">
        <v>700</v>
      </c>
      <c r="AA87" s="34" t="s">
        <v>700</v>
      </c>
      <c r="AB87" s="34" t="s">
        <v>700</v>
      </c>
      <c r="AC87" s="34" t="s">
        <v>700</v>
      </c>
      <c r="AD87" s="34" t="s">
        <v>700</v>
      </c>
      <c r="AE87" s="34" t="s">
        <v>700</v>
      </c>
      <c r="AF87" s="34" t="s">
        <v>700</v>
      </c>
      <c r="AG87" s="34" t="s">
        <v>700</v>
      </c>
      <c r="AH87" s="34" t="s">
        <v>700</v>
      </c>
      <c r="AI87" s="34" t="s">
        <v>700</v>
      </c>
      <c r="AJ87" s="34" t="s">
        <v>700</v>
      </c>
      <c r="AK87" s="34" t="s">
        <v>700</v>
      </c>
      <c r="AL87" s="34" t="s">
        <v>700</v>
      </c>
      <c r="AM87" s="34" t="s">
        <v>9328</v>
      </c>
      <c r="AN87" s="34" t="s">
        <v>700</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row>
    <row r="88" spans="1:86" x14ac:dyDescent="0.25">
      <c r="A88" s="34" t="s">
        <v>1195</v>
      </c>
      <c r="B88" s="34">
        <v>2013</v>
      </c>
      <c r="C88" s="34" t="s">
        <v>9327</v>
      </c>
      <c r="D88" s="34" t="s">
        <v>9326</v>
      </c>
      <c r="E88" s="34" t="s">
        <v>9325</v>
      </c>
      <c r="F88" s="34" t="s">
        <v>700</v>
      </c>
      <c r="G88" s="34" t="s">
        <v>700</v>
      </c>
      <c r="H88" s="34" t="s">
        <v>9324</v>
      </c>
      <c r="I88" s="34" t="s">
        <v>700</v>
      </c>
      <c r="J88" s="34" t="s">
        <v>9323</v>
      </c>
      <c r="K88" s="34" t="s">
        <v>6415</v>
      </c>
      <c r="L88" s="60">
        <v>43938.802222222221</v>
      </c>
      <c r="M88" s="60">
        <v>43938.802222222221</v>
      </c>
      <c r="N88" s="67"/>
      <c r="O88" s="34" t="s">
        <v>8213</v>
      </c>
      <c r="P88" s="34" t="s">
        <v>700</v>
      </c>
      <c r="S88" s="34" t="s">
        <v>700</v>
      </c>
      <c r="T88" s="34" t="s">
        <v>700</v>
      </c>
      <c r="U88" s="34" t="s">
        <v>700</v>
      </c>
      <c r="V88" s="34" t="s">
        <v>700</v>
      </c>
      <c r="W88" s="34" t="s">
        <v>700</v>
      </c>
      <c r="X88" s="34" t="s">
        <v>700</v>
      </c>
      <c r="Y88" s="34" t="s">
        <v>700</v>
      </c>
      <c r="Z88" s="34" t="s">
        <v>700</v>
      </c>
      <c r="AA88" s="34" t="s">
        <v>700</v>
      </c>
      <c r="AB88" s="34" t="s">
        <v>700</v>
      </c>
      <c r="AC88" s="34" t="s">
        <v>700</v>
      </c>
      <c r="AD88" s="34" t="s">
        <v>700</v>
      </c>
      <c r="AE88" s="34" t="s">
        <v>700</v>
      </c>
      <c r="AF88" s="34" t="s">
        <v>700</v>
      </c>
      <c r="AG88" s="34" t="s">
        <v>700</v>
      </c>
      <c r="AH88" s="34" t="s">
        <v>700</v>
      </c>
      <c r="AI88" s="34" t="s">
        <v>700</v>
      </c>
      <c r="AJ88" s="34" t="s">
        <v>700</v>
      </c>
      <c r="AK88" s="34" t="s">
        <v>700</v>
      </c>
      <c r="AL88" s="34" t="s">
        <v>700</v>
      </c>
      <c r="AM88" s="34" t="s">
        <v>9322</v>
      </c>
      <c r="AN88" s="34" t="s">
        <v>700</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row>
    <row r="89" spans="1:86" x14ac:dyDescent="0.25">
      <c r="A89" s="34" t="s">
        <v>1195</v>
      </c>
      <c r="B89" s="34">
        <v>2013</v>
      </c>
      <c r="C89" s="34" t="s">
        <v>9321</v>
      </c>
      <c r="D89" s="34" t="s">
        <v>9320</v>
      </c>
      <c r="E89" s="34" t="s">
        <v>9319</v>
      </c>
      <c r="F89" s="34" t="s">
        <v>700</v>
      </c>
      <c r="G89" s="34" t="s">
        <v>700</v>
      </c>
      <c r="H89" s="34" t="s">
        <v>9318</v>
      </c>
      <c r="I89" s="34" t="s">
        <v>700</v>
      </c>
      <c r="J89" s="34" t="s">
        <v>9317</v>
      </c>
      <c r="K89" s="34" t="s">
        <v>6415</v>
      </c>
      <c r="L89" s="60">
        <v>43938.802222222221</v>
      </c>
      <c r="M89" s="60">
        <v>43938.802222222221</v>
      </c>
      <c r="N89" s="67"/>
      <c r="O89" s="34" t="s">
        <v>9316</v>
      </c>
      <c r="P89" s="34" t="s">
        <v>700</v>
      </c>
      <c r="S89" s="34" t="s">
        <v>700</v>
      </c>
      <c r="T89" s="34" t="s">
        <v>700</v>
      </c>
      <c r="U89" s="34" t="s">
        <v>700</v>
      </c>
      <c r="V89" s="34" t="s">
        <v>700</v>
      </c>
      <c r="W89" s="34" t="s">
        <v>700</v>
      </c>
      <c r="X89" s="34" t="s">
        <v>700</v>
      </c>
      <c r="Y89" s="34" t="s">
        <v>700</v>
      </c>
      <c r="Z89" s="34" t="s">
        <v>700</v>
      </c>
      <c r="AA89" s="34" t="s">
        <v>700</v>
      </c>
      <c r="AB89" s="34" t="s">
        <v>700</v>
      </c>
      <c r="AC89" s="34" t="s">
        <v>700</v>
      </c>
      <c r="AD89" s="34" t="s">
        <v>700</v>
      </c>
      <c r="AE89" s="34" t="s">
        <v>700</v>
      </c>
      <c r="AF89" s="34" t="s">
        <v>700</v>
      </c>
      <c r="AG89" s="34" t="s">
        <v>700</v>
      </c>
      <c r="AH89" s="34" t="s">
        <v>700</v>
      </c>
      <c r="AI89" s="34" t="s">
        <v>700</v>
      </c>
      <c r="AJ89" s="34" t="s">
        <v>700</v>
      </c>
      <c r="AK89" s="34" t="s">
        <v>9315</v>
      </c>
      <c r="AL89" s="34" t="s">
        <v>700</v>
      </c>
      <c r="AM89" s="34" t="s">
        <v>9314</v>
      </c>
      <c r="AN89" s="34" t="s">
        <v>700</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row>
    <row r="90" spans="1:86" x14ac:dyDescent="0.25">
      <c r="A90" s="34" t="s">
        <v>1195</v>
      </c>
      <c r="B90" s="34">
        <v>2013</v>
      </c>
      <c r="C90" s="34" t="s">
        <v>9313</v>
      </c>
      <c r="D90" s="34" t="s">
        <v>9312</v>
      </c>
      <c r="E90" s="34" t="s">
        <v>9311</v>
      </c>
      <c r="F90" s="34" t="s">
        <v>700</v>
      </c>
      <c r="G90" s="34" t="s">
        <v>700</v>
      </c>
      <c r="H90" s="34" t="s">
        <v>9310</v>
      </c>
      <c r="I90" s="34" t="s">
        <v>700</v>
      </c>
      <c r="J90" s="34" t="s">
        <v>9309</v>
      </c>
      <c r="K90" s="34" t="s">
        <v>6618</v>
      </c>
      <c r="L90" s="60">
        <v>43938.802210648151</v>
      </c>
      <c r="M90" s="60">
        <v>43938.802210648151</v>
      </c>
      <c r="N90" s="67"/>
      <c r="O90" s="34" t="s">
        <v>9308</v>
      </c>
      <c r="P90" s="34" t="s">
        <v>700</v>
      </c>
      <c r="R90" s="34">
        <v>2</v>
      </c>
      <c r="S90" s="34" t="s">
        <v>700</v>
      </c>
      <c r="T90" s="34" t="s">
        <v>700</v>
      </c>
      <c r="U90" s="34" t="s">
        <v>700</v>
      </c>
      <c r="V90" s="34" t="s">
        <v>700</v>
      </c>
      <c r="W90" s="34" t="s">
        <v>700</v>
      </c>
      <c r="X90" s="34" t="s">
        <v>700</v>
      </c>
      <c r="Y90" s="34" t="s">
        <v>700</v>
      </c>
      <c r="Z90" s="34" t="s">
        <v>700</v>
      </c>
      <c r="AA90" s="34" t="s">
        <v>700</v>
      </c>
      <c r="AB90" s="34" t="s">
        <v>700</v>
      </c>
      <c r="AC90" s="34" t="s">
        <v>700</v>
      </c>
      <c r="AD90" s="34" t="s">
        <v>700</v>
      </c>
      <c r="AE90" s="34" t="s">
        <v>700</v>
      </c>
      <c r="AF90" s="34" t="s">
        <v>700</v>
      </c>
      <c r="AG90" s="34" t="s">
        <v>700</v>
      </c>
      <c r="AH90" s="34" t="s">
        <v>700</v>
      </c>
      <c r="AI90" s="34" t="s">
        <v>700</v>
      </c>
      <c r="AJ90" s="34" t="s">
        <v>700</v>
      </c>
      <c r="AK90" s="34" t="s">
        <v>700</v>
      </c>
      <c r="AL90" s="34" t="s">
        <v>700</v>
      </c>
      <c r="AM90" s="34" t="s">
        <v>9307</v>
      </c>
      <c r="AN90" s="34" t="s">
        <v>700</v>
      </c>
      <c r="AO90" s="34" t="s">
        <v>700</v>
      </c>
      <c r="AP90" s="34" t="s">
        <v>700</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row>
    <row r="91" spans="1:86" x14ac:dyDescent="0.25">
      <c r="A91" s="34" t="s">
        <v>1195</v>
      </c>
      <c r="B91" s="34">
        <v>2013</v>
      </c>
      <c r="C91" s="34" t="s">
        <v>9306</v>
      </c>
      <c r="D91" s="34" t="s">
        <v>9305</v>
      </c>
      <c r="E91" s="34" t="s">
        <v>9299</v>
      </c>
      <c r="F91" s="34" t="s">
        <v>700</v>
      </c>
      <c r="G91" s="34" t="s">
        <v>700</v>
      </c>
      <c r="H91" s="34" t="s">
        <v>9304</v>
      </c>
      <c r="I91" s="34" t="s">
        <v>700</v>
      </c>
      <c r="J91" s="34" t="s">
        <v>9303</v>
      </c>
      <c r="K91" s="34" t="s">
        <v>7157</v>
      </c>
      <c r="L91" s="60">
        <v>43938.802210648151</v>
      </c>
      <c r="M91" s="60">
        <v>43938.802210648151</v>
      </c>
      <c r="N91" s="67"/>
      <c r="O91" s="34" t="s">
        <v>6472</v>
      </c>
      <c r="P91" s="34" t="s">
        <v>700</v>
      </c>
      <c r="S91" s="34" t="s">
        <v>700</v>
      </c>
      <c r="T91" s="34" t="s">
        <v>700</v>
      </c>
      <c r="U91" s="34" t="s">
        <v>700</v>
      </c>
      <c r="V91" s="34" t="s">
        <v>700</v>
      </c>
      <c r="W91" s="34" t="s">
        <v>700</v>
      </c>
      <c r="X91" s="34" t="s">
        <v>700</v>
      </c>
      <c r="Y91" s="34" t="s">
        <v>700</v>
      </c>
      <c r="Z91" s="34" t="s">
        <v>700</v>
      </c>
      <c r="AA91" s="34" t="s">
        <v>700</v>
      </c>
      <c r="AB91" s="34" t="s">
        <v>700</v>
      </c>
      <c r="AC91" s="34" t="s">
        <v>700</v>
      </c>
      <c r="AD91" s="34" t="s">
        <v>700</v>
      </c>
      <c r="AE91" s="34" t="s">
        <v>700</v>
      </c>
      <c r="AF91" s="34" t="s">
        <v>700</v>
      </c>
      <c r="AG91" s="34" t="s">
        <v>700</v>
      </c>
      <c r="AH91" s="34" t="s">
        <v>700</v>
      </c>
      <c r="AI91" s="34" t="s">
        <v>700</v>
      </c>
      <c r="AJ91" s="34" t="s">
        <v>700</v>
      </c>
      <c r="AK91" s="34" t="s">
        <v>700</v>
      </c>
      <c r="AL91" s="34" t="s">
        <v>700</v>
      </c>
      <c r="AM91" s="34" t="s">
        <v>9302</v>
      </c>
      <c r="AN91" s="34" t="s">
        <v>700</v>
      </c>
      <c r="AO91" s="34" t="s">
        <v>700</v>
      </c>
      <c r="AP91" s="34" t="s">
        <v>700</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row>
    <row r="92" spans="1:86" x14ac:dyDescent="0.25">
      <c r="A92" s="34" t="s">
        <v>1195</v>
      </c>
      <c r="B92" s="34">
        <v>2013</v>
      </c>
      <c r="C92" s="34" t="s">
        <v>9301</v>
      </c>
      <c r="D92" s="34" t="s">
        <v>9300</v>
      </c>
      <c r="E92" s="34" t="s">
        <v>9299</v>
      </c>
      <c r="F92" s="34" t="s">
        <v>700</v>
      </c>
      <c r="G92" s="34" t="s">
        <v>700</v>
      </c>
      <c r="H92" s="34" t="s">
        <v>9298</v>
      </c>
      <c r="I92" s="34" t="s">
        <v>700</v>
      </c>
      <c r="J92" s="34" t="s">
        <v>9297</v>
      </c>
      <c r="K92" s="34" t="s">
        <v>7157</v>
      </c>
      <c r="L92" s="60">
        <v>43938.802199074074</v>
      </c>
      <c r="M92" s="60">
        <v>43938.802199074074</v>
      </c>
      <c r="N92" s="67"/>
      <c r="O92" s="34" t="s">
        <v>8595</v>
      </c>
      <c r="P92" s="34" t="s">
        <v>700</v>
      </c>
      <c r="S92" s="34" t="s">
        <v>700</v>
      </c>
      <c r="T92" s="34" t="s">
        <v>700</v>
      </c>
      <c r="U92" s="34" t="s">
        <v>700</v>
      </c>
      <c r="V92" s="34" t="s">
        <v>700</v>
      </c>
      <c r="W92" s="34" t="s">
        <v>700</v>
      </c>
      <c r="X92" s="34" t="s">
        <v>700</v>
      </c>
      <c r="Y92" s="34" t="s">
        <v>700</v>
      </c>
      <c r="Z92" s="34" t="s">
        <v>700</v>
      </c>
      <c r="AA92" s="34" t="s">
        <v>700</v>
      </c>
      <c r="AB92" s="34" t="s">
        <v>700</v>
      </c>
      <c r="AC92" s="34" t="s">
        <v>700</v>
      </c>
      <c r="AD92" s="34" t="s">
        <v>700</v>
      </c>
      <c r="AE92" s="34" t="s">
        <v>700</v>
      </c>
      <c r="AF92" s="34" t="s">
        <v>700</v>
      </c>
      <c r="AG92" s="34" t="s">
        <v>700</v>
      </c>
      <c r="AH92" s="34" t="s">
        <v>700</v>
      </c>
      <c r="AI92" s="34" t="s">
        <v>700</v>
      </c>
      <c r="AJ92" s="34" t="s">
        <v>700</v>
      </c>
      <c r="AK92" s="34" t="s">
        <v>700</v>
      </c>
      <c r="AL92" s="34" t="s">
        <v>700</v>
      </c>
      <c r="AM92" s="34" t="s">
        <v>9296</v>
      </c>
      <c r="AN92" s="34" t="s">
        <v>700</v>
      </c>
      <c r="AO92" s="34" t="s">
        <v>700</v>
      </c>
      <c r="AP92" s="34" t="s">
        <v>700</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row>
    <row r="93" spans="1:86" x14ac:dyDescent="0.25">
      <c r="A93" s="34" t="s">
        <v>1195</v>
      </c>
      <c r="B93" s="34">
        <v>2013</v>
      </c>
      <c r="C93" s="34" t="s">
        <v>9295</v>
      </c>
      <c r="D93" s="34" t="s">
        <v>9294</v>
      </c>
      <c r="E93" s="34" t="s">
        <v>9293</v>
      </c>
      <c r="F93" s="34" t="s">
        <v>700</v>
      </c>
      <c r="G93" s="34" t="s">
        <v>700</v>
      </c>
      <c r="H93" s="34" t="s">
        <v>9292</v>
      </c>
      <c r="I93" s="34" t="s">
        <v>700</v>
      </c>
      <c r="J93" s="34" t="s">
        <v>9291</v>
      </c>
      <c r="K93" s="34" t="s">
        <v>7481</v>
      </c>
      <c r="L93" s="60">
        <v>43938.802199074074</v>
      </c>
      <c r="M93" s="60">
        <v>43938.802199074074</v>
      </c>
      <c r="N93" s="67"/>
      <c r="O93" s="34" t="s">
        <v>9290</v>
      </c>
      <c r="P93" s="34" t="s">
        <v>700</v>
      </c>
      <c r="S93" s="34" t="s">
        <v>700</v>
      </c>
      <c r="T93" s="34" t="s">
        <v>700</v>
      </c>
      <c r="U93" s="34" t="s">
        <v>700</v>
      </c>
      <c r="V93" s="34" t="s">
        <v>700</v>
      </c>
      <c r="W93" s="34" t="s">
        <v>700</v>
      </c>
      <c r="X93" s="34" t="s">
        <v>700</v>
      </c>
      <c r="Y93" s="34" t="s">
        <v>700</v>
      </c>
      <c r="Z93" s="34" t="s">
        <v>700</v>
      </c>
      <c r="AA93" s="34" t="s">
        <v>700</v>
      </c>
      <c r="AB93" s="34" t="s">
        <v>700</v>
      </c>
      <c r="AC93" s="34" t="s">
        <v>700</v>
      </c>
      <c r="AD93" s="34" t="s">
        <v>700</v>
      </c>
      <c r="AE93" s="34" t="s">
        <v>700</v>
      </c>
      <c r="AF93" s="34" t="s">
        <v>700</v>
      </c>
      <c r="AG93" s="34" t="s">
        <v>700</v>
      </c>
      <c r="AH93" s="34" t="s">
        <v>700</v>
      </c>
      <c r="AI93" s="34" t="s">
        <v>700</v>
      </c>
      <c r="AJ93" s="34" t="s">
        <v>700</v>
      </c>
      <c r="AK93" s="34" t="s">
        <v>9289</v>
      </c>
      <c r="AL93" s="34" t="s">
        <v>700</v>
      </c>
      <c r="AM93" s="34" t="s">
        <v>9288</v>
      </c>
      <c r="AN93" s="34" t="s">
        <v>700</v>
      </c>
      <c r="AO93" s="34" t="s">
        <v>700</v>
      </c>
      <c r="AP93" s="34" t="s">
        <v>700</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row>
    <row r="94" spans="1:86" x14ac:dyDescent="0.25">
      <c r="A94" s="34" t="s">
        <v>1195</v>
      </c>
      <c r="B94" s="34">
        <v>2013</v>
      </c>
      <c r="C94" s="34" t="s">
        <v>9287</v>
      </c>
      <c r="D94" s="34" t="s">
        <v>9286</v>
      </c>
      <c r="E94" s="34" t="s">
        <v>9273</v>
      </c>
      <c r="F94" s="34" t="s">
        <v>700</v>
      </c>
      <c r="G94" s="34" t="s">
        <v>700</v>
      </c>
      <c r="H94" s="34" t="s">
        <v>9285</v>
      </c>
      <c r="I94" s="34" t="s">
        <v>700</v>
      </c>
      <c r="J94" s="34" t="s">
        <v>9284</v>
      </c>
      <c r="K94" s="34" t="s">
        <v>6618</v>
      </c>
      <c r="L94" s="60">
        <v>43938.802187499998</v>
      </c>
      <c r="M94" s="60">
        <v>43938.802187499998</v>
      </c>
      <c r="N94" s="67"/>
      <c r="O94" s="34" t="s">
        <v>9283</v>
      </c>
      <c r="P94" s="34" t="s">
        <v>700</v>
      </c>
      <c r="S94" s="34" t="s">
        <v>700</v>
      </c>
      <c r="T94" s="34" t="s">
        <v>700</v>
      </c>
      <c r="U94" s="34" t="s">
        <v>700</v>
      </c>
      <c r="V94" s="34" t="s">
        <v>700</v>
      </c>
      <c r="W94" s="34" t="s">
        <v>700</v>
      </c>
      <c r="X94" s="34" t="s">
        <v>700</v>
      </c>
      <c r="Y94" s="34" t="s">
        <v>700</v>
      </c>
      <c r="Z94" s="34" t="s">
        <v>700</v>
      </c>
      <c r="AA94" s="34" t="s">
        <v>700</v>
      </c>
      <c r="AB94" s="34" t="s">
        <v>700</v>
      </c>
      <c r="AC94" s="34" t="s">
        <v>700</v>
      </c>
      <c r="AD94" s="34" t="s">
        <v>700</v>
      </c>
      <c r="AE94" s="34" t="s">
        <v>700</v>
      </c>
      <c r="AF94" s="34" t="s">
        <v>700</v>
      </c>
      <c r="AG94" s="34" t="s">
        <v>700</v>
      </c>
      <c r="AH94" s="34" t="s">
        <v>700</v>
      </c>
      <c r="AI94" s="34" t="s">
        <v>700</v>
      </c>
      <c r="AJ94" s="34" t="s">
        <v>700</v>
      </c>
      <c r="AK94" s="34" t="s">
        <v>700</v>
      </c>
      <c r="AL94" s="34" t="s">
        <v>700</v>
      </c>
      <c r="AM94" s="34" t="s">
        <v>9282</v>
      </c>
      <c r="AN94" s="34" t="s">
        <v>700</v>
      </c>
      <c r="AO94" s="34" t="s">
        <v>700</v>
      </c>
      <c r="AP94" s="34" t="s">
        <v>700</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row>
    <row r="95" spans="1:86" x14ac:dyDescent="0.25">
      <c r="A95" s="34" t="s">
        <v>1195</v>
      </c>
      <c r="B95" s="34">
        <v>2013</v>
      </c>
      <c r="C95" s="34" t="s">
        <v>9281</v>
      </c>
      <c r="D95" s="34" t="s">
        <v>9280</v>
      </c>
      <c r="E95" s="34" t="s">
        <v>9273</v>
      </c>
      <c r="F95" s="34" t="s">
        <v>700</v>
      </c>
      <c r="G95" s="34" t="s">
        <v>700</v>
      </c>
      <c r="H95" s="34" t="s">
        <v>9279</v>
      </c>
      <c r="I95" s="34" t="s">
        <v>700</v>
      </c>
      <c r="J95" s="34" t="s">
        <v>9278</v>
      </c>
      <c r="K95" s="34" t="s">
        <v>6618</v>
      </c>
      <c r="L95" s="60">
        <v>43938.802187499998</v>
      </c>
      <c r="M95" s="60">
        <v>43938.802187499998</v>
      </c>
      <c r="N95" s="67"/>
      <c r="O95" s="34" t="s">
        <v>9277</v>
      </c>
      <c r="P95" s="34" t="s">
        <v>700</v>
      </c>
      <c r="S95" s="34" t="s">
        <v>700</v>
      </c>
      <c r="T95" s="34" t="s">
        <v>700</v>
      </c>
      <c r="U95" s="34" t="s">
        <v>700</v>
      </c>
      <c r="V95" s="34" t="s">
        <v>700</v>
      </c>
      <c r="W95" s="34" t="s">
        <v>700</v>
      </c>
      <c r="X95" s="34" t="s">
        <v>700</v>
      </c>
      <c r="Y95" s="34" t="s">
        <v>700</v>
      </c>
      <c r="Z95" s="34" t="s">
        <v>700</v>
      </c>
      <c r="AA95" s="34" t="s">
        <v>700</v>
      </c>
      <c r="AB95" s="34" t="s">
        <v>700</v>
      </c>
      <c r="AC95" s="34" t="s">
        <v>700</v>
      </c>
      <c r="AD95" s="34" t="s">
        <v>700</v>
      </c>
      <c r="AE95" s="34" t="s">
        <v>700</v>
      </c>
      <c r="AF95" s="34" t="s">
        <v>700</v>
      </c>
      <c r="AG95" s="34" t="s">
        <v>700</v>
      </c>
      <c r="AH95" s="34" t="s">
        <v>700</v>
      </c>
      <c r="AI95" s="34" t="s">
        <v>700</v>
      </c>
      <c r="AJ95" s="34" t="s">
        <v>700</v>
      </c>
      <c r="AK95" s="34" t="s">
        <v>700</v>
      </c>
      <c r="AL95" s="34" t="s">
        <v>700</v>
      </c>
      <c r="AM95" s="34" t="s">
        <v>9276</v>
      </c>
      <c r="AN95" s="34" t="s">
        <v>700</v>
      </c>
      <c r="AO95" s="34" t="s">
        <v>700</v>
      </c>
      <c r="AP95" s="34" t="s">
        <v>700</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row>
    <row r="96" spans="1:86" x14ac:dyDescent="0.25">
      <c r="A96" s="34" t="s">
        <v>1195</v>
      </c>
      <c r="B96" s="34">
        <v>2013</v>
      </c>
      <c r="C96" s="34" t="s">
        <v>9275</v>
      </c>
      <c r="D96" s="34" t="s">
        <v>9274</v>
      </c>
      <c r="E96" s="34" t="s">
        <v>9273</v>
      </c>
      <c r="F96" s="34" t="s">
        <v>700</v>
      </c>
      <c r="G96" s="34" t="s">
        <v>700</v>
      </c>
      <c r="H96" s="34" t="s">
        <v>9272</v>
      </c>
      <c r="I96" s="34" t="s">
        <v>700</v>
      </c>
      <c r="J96" s="34" t="s">
        <v>9271</v>
      </c>
      <c r="K96" s="34" t="s">
        <v>6618</v>
      </c>
      <c r="L96" s="60">
        <v>43938.802175925928</v>
      </c>
      <c r="M96" s="60">
        <v>43938.802175925928</v>
      </c>
      <c r="N96" s="67"/>
      <c r="O96" s="34" t="s">
        <v>6882</v>
      </c>
      <c r="P96" s="34" t="s">
        <v>700</v>
      </c>
      <c r="S96" s="34" t="s">
        <v>700</v>
      </c>
      <c r="T96" s="34" t="s">
        <v>700</v>
      </c>
      <c r="U96" s="34" t="s">
        <v>700</v>
      </c>
      <c r="V96" s="34" t="s">
        <v>700</v>
      </c>
      <c r="W96" s="34" t="s">
        <v>700</v>
      </c>
      <c r="X96" s="34" t="s">
        <v>700</v>
      </c>
      <c r="Y96" s="34" t="s">
        <v>700</v>
      </c>
      <c r="Z96" s="34" t="s">
        <v>700</v>
      </c>
      <c r="AA96" s="34" t="s">
        <v>700</v>
      </c>
      <c r="AB96" s="34" t="s">
        <v>700</v>
      </c>
      <c r="AC96" s="34" t="s">
        <v>700</v>
      </c>
      <c r="AD96" s="34" t="s">
        <v>700</v>
      </c>
      <c r="AE96" s="34" t="s">
        <v>700</v>
      </c>
      <c r="AF96" s="34" t="s">
        <v>700</v>
      </c>
      <c r="AG96" s="34" t="s">
        <v>700</v>
      </c>
      <c r="AH96" s="34" t="s">
        <v>700</v>
      </c>
      <c r="AI96" s="34" t="s">
        <v>700</v>
      </c>
      <c r="AJ96" s="34" t="s">
        <v>700</v>
      </c>
      <c r="AK96" s="34" t="s">
        <v>700</v>
      </c>
      <c r="AL96" s="34" t="s">
        <v>700</v>
      </c>
      <c r="AM96" s="34" t="s">
        <v>9270</v>
      </c>
      <c r="AN96" s="34" t="s">
        <v>700</v>
      </c>
      <c r="AO96" s="34" t="s">
        <v>700</v>
      </c>
      <c r="AP96" s="34" t="s">
        <v>700</v>
      </c>
      <c r="AQ96" s="34" t="s">
        <v>700</v>
      </c>
      <c r="AR96" s="34" t="s">
        <v>700</v>
      </c>
      <c r="AS96" s="34" t="s">
        <v>700</v>
      </c>
      <c r="AT96" s="34" t="s">
        <v>700</v>
      </c>
      <c r="AU96" s="34" t="s">
        <v>700</v>
      </c>
      <c r="AV96" s="34" t="s">
        <v>700</v>
      </c>
      <c r="AW96" s="34" t="s">
        <v>700</v>
      </c>
      <c r="AX96" s="34" t="s">
        <v>700</v>
      </c>
      <c r="AY96" s="34" t="s">
        <v>700</v>
      </c>
      <c r="AZ96" s="34" t="s">
        <v>700</v>
      </c>
      <c r="BA96" s="34" t="s">
        <v>700</v>
      </c>
      <c r="BB96" s="34" t="s">
        <v>700</v>
      </c>
      <c r="BC96" s="34" t="s">
        <v>700</v>
      </c>
      <c r="BD96" s="34" t="s">
        <v>700</v>
      </c>
      <c r="BE96" s="34" t="s">
        <v>700</v>
      </c>
      <c r="BF96" s="34" t="s">
        <v>700</v>
      </c>
      <c r="BG96" s="34" t="s">
        <v>700</v>
      </c>
      <c r="BH96" s="34" t="s">
        <v>700</v>
      </c>
      <c r="BI96" s="34" t="s">
        <v>700</v>
      </c>
      <c r="BJ96" s="34" t="s">
        <v>700</v>
      </c>
      <c r="BK96" s="34" t="s">
        <v>700</v>
      </c>
      <c r="BL96" s="34" t="s">
        <v>700</v>
      </c>
      <c r="BM96" s="34" t="s">
        <v>700</v>
      </c>
      <c r="BN96" s="34" t="s">
        <v>700</v>
      </c>
      <c r="BO96" s="34" t="s">
        <v>700</v>
      </c>
      <c r="BP96" s="34" t="s">
        <v>700</v>
      </c>
      <c r="BQ96" s="34" t="s">
        <v>700</v>
      </c>
      <c r="BR96" s="34" t="s">
        <v>700</v>
      </c>
      <c r="BS96" s="34" t="s">
        <v>700</v>
      </c>
      <c r="BT96" s="34" t="s">
        <v>700</v>
      </c>
      <c r="BU96" s="34" t="s">
        <v>700</v>
      </c>
      <c r="BV96" s="34" t="s">
        <v>700</v>
      </c>
      <c r="BW96" s="34" t="s">
        <v>700</v>
      </c>
      <c r="BX96" s="34" t="s">
        <v>700</v>
      </c>
      <c r="BY96" s="34" t="s">
        <v>700</v>
      </c>
      <c r="BZ96" s="34" t="s">
        <v>700</v>
      </c>
      <c r="CA96" s="34" t="s">
        <v>700</v>
      </c>
      <c r="CB96" s="34" t="s">
        <v>700</v>
      </c>
      <c r="CC96" s="34" t="s">
        <v>700</v>
      </c>
      <c r="CD96" s="34" t="s">
        <v>700</v>
      </c>
      <c r="CE96" s="34" t="s">
        <v>700</v>
      </c>
      <c r="CF96" s="34" t="s">
        <v>700</v>
      </c>
      <c r="CG96" s="34" t="s">
        <v>700</v>
      </c>
      <c r="CH96" s="34" t="s">
        <v>700</v>
      </c>
    </row>
    <row r="97" spans="1:86" x14ac:dyDescent="0.25">
      <c r="A97" s="34" t="s">
        <v>1195</v>
      </c>
      <c r="B97" s="34">
        <v>2013</v>
      </c>
      <c r="C97" s="34" t="s">
        <v>9269</v>
      </c>
      <c r="D97" s="34" t="s">
        <v>9268</v>
      </c>
      <c r="E97" s="34" t="s">
        <v>9267</v>
      </c>
      <c r="F97" s="34" t="s">
        <v>700</v>
      </c>
      <c r="G97" s="34" t="s">
        <v>700</v>
      </c>
      <c r="H97" s="34" t="s">
        <v>9266</v>
      </c>
      <c r="I97" s="34" t="s">
        <v>700</v>
      </c>
      <c r="J97" s="34" t="s">
        <v>9265</v>
      </c>
      <c r="K97" s="34" t="s">
        <v>6618</v>
      </c>
      <c r="L97" s="60">
        <v>43938.802175925928</v>
      </c>
      <c r="M97" s="60">
        <v>43938.802175925928</v>
      </c>
      <c r="N97" s="67"/>
      <c r="O97" s="34" t="s">
        <v>9264</v>
      </c>
      <c r="P97" s="34" t="s">
        <v>700</v>
      </c>
      <c r="S97" s="34" t="s">
        <v>700</v>
      </c>
      <c r="T97" s="34" t="s">
        <v>700</v>
      </c>
      <c r="U97" s="34" t="s">
        <v>700</v>
      </c>
      <c r="V97" s="34" t="s">
        <v>700</v>
      </c>
      <c r="W97" s="34" t="s">
        <v>700</v>
      </c>
      <c r="X97" s="34" t="s">
        <v>700</v>
      </c>
      <c r="Y97" s="34" t="s">
        <v>700</v>
      </c>
      <c r="Z97" s="34" t="s">
        <v>700</v>
      </c>
      <c r="AA97" s="34" t="s">
        <v>700</v>
      </c>
      <c r="AB97" s="34" t="s">
        <v>700</v>
      </c>
      <c r="AC97" s="34" t="s">
        <v>700</v>
      </c>
      <c r="AD97" s="34" t="s">
        <v>700</v>
      </c>
      <c r="AE97" s="34" t="s">
        <v>700</v>
      </c>
      <c r="AF97" s="34" t="s">
        <v>700</v>
      </c>
      <c r="AG97" s="34" t="s">
        <v>700</v>
      </c>
      <c r="AH97" s="34" t="s">
        <v>700</v>
      </c>
      <c r="AI97" s="34" t="s">
        <v>700</v>
      </c>
      <c r="AJ97" s="34" t="s">
        <v>700</v>
      </c>
      <c r="AK97" s="34" t="s">
        <v>700</v>
      </c>
      <c r="AL97" s="34" t="s">
        <v>700</v>
      </c>
      <c r="AM97" s="34" t="s">
        <v>9263</v>
      </c>
      <c r="AN97" s="34" t="s">
        <v>700</v>
      </c>
      <c r="AO97" s="34" t="s">
        <v>700</v>
      </c>
      <c r="AP97" s="34" t="s">
        <v>700</v>
      </c>
      <c r="AQ97" s="34" t="s">
        <v>700</v>
      </c>
      <c r="AR97" s="34" t="s">
        <v>700</v>
      </c>
      <c r="AS97" s="34" t="s">
        <v>700</v>
      </c>
      <c r="AT97" s="34" t="s">
        <v>700</v>
      </c>
      <c r="AU97" s="34" t="s">
        <v>700</v>
      </c>
      <c r="AV97" s="34" t="s">
        <v>700</v>
      </c>
      <c r="AW97" s="34" t="s">
        <v>700</v>
      </c>
      <c r="AX97" s="34" t="s">
        <v>700</v>
      </c>
      <c r="AY97" s="34" t="s">
        <v>700</v>
      </c>
      <c r="AZ97" s="34" t="s">
        <v>700</v>
      </c>
      <c r="BA97" s="34" t="s">
        <v>700</v>
      </c>
      <c r="BB97" s="34" t="s">
        <v>700</v>
      </c>
      <c r="BC97" s="34" t="s">
        <v>700</v>
      </c>
      <c r="BD97" s="34" t="s">
        <v>700</v>
      </c>
      <c r="BE97" s="34" t="s">
        <v>700</v>
      </c>
      <c r="BF97" s="34" t="s">
        <v>700</v>
      </c>
      <c r="BG97" s="34" t="s">
        <v>700</v>
      </c>
      <c r="BH97" s="34" t="s">
        <v>700</v>
      </c>
      <c r="BI97" s="34" t="s">
        <v>700</v>
      </c>
      <c r="BJ97" s="34" t="s">
        <v>700</v>
      </c>
      <c r="BK97" s="34" t="s">
        <v>700</v>
      </c>
      <c r="BL97" s="34" t="s">
        <v>700</v>
      </c>
      <c r="BM97" s="34" t="s">
        <v>700</v>
      </c>
      <c r="BN97" s="34" t="s">
        <v>700</v>
      </c>
      <c r="BO97" s="34" t="s">
        <v>700</v>
      </c>
      <c r="BP97" s="34" t="s">
        <v>700</v>
      </c>
      <c r="BQ97" s="34" t="s">
        <v>700</v>
      </c>
      <c r="BR97" s="34" t="s">
        <v>700</v>
      </c>
      <c r="BS97" s="34" t="s">
        <v>700</v>
      </c>
      <c r="BT97" s="34" t="s">
        <v>700</v>
      </c>
      <c r="BU97" s="34" t="s">
        <v>700</v>
      </c>
      <c r="BV97" s="34" t="s">
        <v>700</v>
      </c>
      <c r="BW97" s="34" t="s">
        <v>700</v>
      </c>
      <c r="BX97" s="34" t="s">
        <v>700</v>
      </c>
      <c r="BY97" s="34" t="s">
        <v>700</v>
      </c>
      <c r="BZ97" s="34" t="s">
        <v>700</v>
      </c>
      <c r="CA97" s="34" t="s">
        <v>700</v>
      </c>
      <c r="CB97" s="34" t="s">
        <v>700</v>
      </c>
      <c r="CC97" s="34" t="s">
        <v>700</v>
      </c>
      <c r="CD97" s="34" t="s">
        <v>700</v>
      </c>
      <c r="CE97" s="34" t="s">
        <v>700</v>
      </c>
      <c r="CF97" s="34" t="s">
        <v>700</v>
      </c>
      <c r="CG97" s="34" t="s">
        <v>700</v>
      </c>
      <c r="CH97" s="34" t="s">
        <v>700</v>
      </c>
    </row>
    <row r="98" spans="1:86" x14ac:dyDescent="0.25">
      <c r="A98" s="34" t="s">
        <v>1195</v>
      </c>
      <c r="B98" s="34">
        <v>2013</v>
      </c>
      <c r="C98" s="34" t="s">
        <v>9262</v>
      </c>
      <c r="D98" s="34" t="s">
        <v>9261</v>
      </c>
      <c r="E98" s="34" t="s">
        <v>9260</v>
      </c>
      <c r="F98" s="34" t="s">
        <v>700</v>
      </c>
      <c r="G98" s="34" t="s">
        <v>700</v>
      </c>
      <c r="H98" s="34" t="s">
        <v>9259</v>
      </c>
      <c r="I98" s="34" t="s">
        <v>700</v>
      </c>
      <c r="J98" s="34" t="s">
        <v>9258</v>
      </c>
      <c r="K98" s="34" t="s">
        <v>7481</v>
      </c>
      <c r="L98" s="60">
        <v>43938.802175925928</v>
      </c>
      <c r="M98" s="60">
        <v>43938.802175925928</v>
      </c>
      <c r="N98" s="67"/>
      <c r="O98" s="34" t="s">
        <v>9257</v>
      </c>
      <c r="P98" s="34" t="s">
        <v>700</v>
      </c>
      <c r="R98" s="34">
        <v>2</v>
      </c>
      <c r="S98" s="34" t="s">
        <v>700</v>
      </c>
      <c r="T98" s="34" t="s">
        <v>700</v>
      </c>
      <c r="U98" s="34" t="s">
        <v>700</v>
      </c>
      <c r="V98" s="34" t="s">
        <v>700</v>
      </c>
      <c r="W98" s="34" t="s">
        <v>700</v>
      </c>
      <c r="X98" s="34" t="s">
        <v>700</v>
      </c>
      <c r="Y98" s="34" t="s">
        <v>700</v>
      </c>
      <c r="Z98" s="34" t="s">
        <v>700</v>
      </c>
      <c r="AA98" s="34" t="s">
        <v>700</v>
      </c>
      <c r="AB98" s="34" t="s">
        <v>700</v>
      </c>
      <c r="AC98" s="34" t="s">
        <v>700</v>
      </c>
      <c r="AD98" s="34" t="s">
        <v>700</v>
      </c>
      <c r="AE98" s="34" t="s">
        <v>700</v>
      </c>
      <c r="AF98" s="34" t="s">
        <v>700</v>
      </c>
      <c r="AG98" s="34" t="s">
        <v>700</v>
      </c>
      <c r="AH98" s="34" t="s">
        <v>700</v>
      </c>
      <c r="AI98" s="34" t="s">
        <v>700</v>
      </c>
      <c r="AJ98" s="34" t="s">
        <v>700</v>
      </c>
      <c r="AK98" s="34" t="s">
        <v>700</v>
      </c>
      <c r="AL98" s="34" t="s">
        <v>700</v>
      </c>
      <c r="AM98" s="34" t="s">
        <v>9256</v>
      </c>
      <c r="AN98" s="34" t="s">
        <v>700</v>
      </c>
      <c r="AO98" s="34" t="s">
        <v>700</v>
      </c>
      <c r="AP98" s="34" t="s">
        <v>700</v>
      </c>
      <c r="AQ98" s="34" t="s">
        <v>700</v>
      </c>
      <c r="AR98" s="34" t="s">
        <v>700</v>
      </c>
      <c r="AS98" s="34" t="s">
        <v>700</v>
      </c>
      <c r="AT98" s="34" t="s">
        <v>700</v>
      </c>
      <c r="AU98" s="34" t="s">
        <v>700</v>
      </c>
      <c r="AV98" s="34" t="s">
        <v>700</v>
      </c>
      <c r="AW98" s="34" t="s">
        <v>700</v>
      </c>
      <c r="AX98" s="34" t="s">
        <v>700</v>
      </c>
      <c r="AY98" s="34" t="s">
        <v>700</v>
      </c>
      <c r="AZ98" s="34" t="s">
        <v>700</v>
      </c>
      <c r="BA98" s="34" t="s">
        <v>700</v>
      </c>
      <c r="BB98" s="34" t="s">
        <v>700</v>
      </c>
      <c r="BC98" s="34" t="s">
        <v>700</v>
      </c>
      <c r="BD98" s="34" t="s">
        <v>700</v>
      </c>
      <c r="BE98" s="34" t="s">
        <v>700</v>
      </c>
      <c r="BF98" s="34" t="s">
        <v>700</v>
      </c>
      <c r="BG98" s="34" t="s">
        <v>700</v>
      </c>
      <c r="BH98" s="34" t="s">
        <v>700</v>
      </c>
      <c r="BI98" s="34" t="s">
        <v>700</v>
      </c>
      <c r="BJ98" s="34" t="s">
        <v>700</v>
      </c>
      <c r="BK98" s="34" t="s">
        <v>700</v>
      </c>
      <c r="BL98" s="34" t="s">
        <v>700</v>
      </c>
      <c r="BM98" s="34" t="s">
        <v>700</v>
      </c>
      <c r="BN98" s="34" t="s">
        <v>700</v>
      </c>
      <c r="BO98" s="34" t="s">
        <v>700</v>
      </c>
      <c r="BP98" s="34" t="s">
        <v>700</v>
      </c>
      <c r="BQ98" s="34" t="s">
        <v>700</v>
      </c>
      <c r="BR98" s="34" t="s">
        <v>700</v>
      </c>
      <c r="BS98" s="34" t="s">
        <v>700</v>
      </c>
      <c r="BT98" s="34" t="s">
        <v>700</v>
      </c>
      <c r="BU98" s="34" t="s">
        <v>700</v>
      </c>
      <c r="BV98" s="34" t="s">
        <v>700</v>
      </c>
      <c r="BW98" s="34" t="s">
        <v>700</v>
      </c>
      <c r="BX98" s="34" t="s">
        <v>700</v>
      </c>
      <c r="BY98" s="34" t="s">
        <v>700</v>
      </c>
      <c r="BZ98" s="34" t="s">
        <v>700</v>
      </c>
      <c r="CA98" s="34" t="s">
        <v>700</v>
      </c>
      <c r="CB98" s="34" t="s">
        <v>700</v>
      </c>
      <c r="CC98" s="34" t="s">
        <v>700</v>
      </c>
      <c r="CD98" s="34" t="s">
        <v>700</v>
      </c>
      <c r="CE98" s="34" t="s">
        <v>700</v>
      </c>
      <c r="CF98" s="34" t="s">
        <v>700</v>
      </c>
      <c r="CG98" s="34" t="s">
        <v>700</v>
      </c>
      <c r="CH98" s="34" t="s">
        <v>700</v>
      </c>
    </row>
    <row r="99" spans="1:86" x14ac:dyDescent="0.25">
      <c r="A99" s="34" t="s">
        <v>1195</v>
      </c>
      <c r="B99" s="34">
        <v>2013</v>
      </c>
      <c r="C99" s="34" t="s">
        <v>9255</v>
      </c>
      <c r="D99" s="34" t="s">
        <v>9254</v>
      </c>
      <c r="E99" s="34" t="s">
        <v>9235</v>
      </c>
      <c r="F99" s="34" t="s">
        <v>700</v>
      </c>
      <c r="G99" s="34" t="s">
        <v>700</v>
      </c>
      <c r="H99" s="34" t="s">
        <v>9253</v>
      </c>
      <c r="I99" s="34" t="s">
        <v>700</v>
      </c>
      <c r="J99" s="34" t="s">
        <v>9252</v>
      </c>
      <c r="K99" s="34" t="s">
        <v>6618</v>
      </c>
      <c r="L99" s="60">
        <v>43938.802164351851</v>
      </c>
      <c r="M99" s="60">
        <v>43938.802164351851</v>
      </c>
      <c r="N99" s="67"/>
      <c r="O99" s="34" t="s">
        <v>9251</v>
      </c>
      <c r="P99" s="34" t="s">
        <v>700</v>
      </c>
      <c r="S99" s="34" t="s">
        <v>700</v>
      </c>
      <c r="T99" s="34" t="s">
        <v>700</v>
      </c>
      <c r="U99" s="34" t="s">
        <v>700</v>
      </c>
      <c r="V99" s="34" t="s">
        <v>700</v>
      </c>
      <c r="W99" s="34" t="s">
        <v>700</v>
      </c>
      <c r="X99" s="34" t="s">
        <v>700</v>
      </c>
      <c r="Y99" s="34" t="s">
        <v>700</v>
      </c>
      <c r="Z99" s="34" t="s">
        <v>700</v>
      </c>
      <c r="AA99" s="34" t="s">
        <v>700</v>
      </c>
      <c r="AB99" s="34" t="s">
        <v>700</v>
      </c>
      <c r="AC99" s="34" t="s">
        <v>700</v>
      </c>
      <c r="AD99" s="34" t="s">
        <v>700</v>
      </c>
      <c r="AE99" s="34" t="s">
        <v>700</v>
      </c>
      <c r="AF99" s="34" t="s">
        <v>700</v>
      </c>
      <c r="AG99" s="34" t="s">
        <v>700</v>
      </c>
      <c r="AH99" s="34" t="s">
        <v>700</v>
      </c>
      <c r="AI99" s="34" t="s">
        <v>700</v>
      </c>
      <c r="AJ99" s="34" t="s">
        <v>700</v>
      </c>
      <c r="AK99" s="34" t="s">
        <v>700</v>
      </c>
      <c r="AL99" s="34" t="s">
        <v>700</v>
      </c>
      <c r="AM99" s="34" t="s">
        <v>9250</v>
      </c>
      <c r="AN99" s="34" t="s">
        <v>700</v>
      </c>
      <c r="AO99" s="34" t="s">
        <v>700</v>
      </c>
      <c r="AP99" s="34" t="s">
        <v>700</v>
      </c>
      <c r="AQ99" s="34" t="s">
        <v>700</v>
      </c>
      <c r="AR99" s="34" t="s">
        <v>700</v>
      </c>
      <c r="AS99" s="34" t="s">
        <v>700</v>
      </c>
      <c r="AT99" s="34" t="s">
        <v>700</v>
      </c>
      <c r="AU99" s="34" t="s">
        <v>700</v>
      </c>
      <c r="AV99" s="34" t="s">
        <v>700</v>
      </c>
      <c r="AW99" s="34" t="s">
        <v>700</v>
      </c>
      <c r="AX99" s="34" t="s">
        <v>700</v>
      </c>
      <c r="AY99" s="34" t="s">
        <v>700</v>
      </c>
      <c r="AZ99" s="34" t="s">
        <v>700</v>
      </c>
      <c r="BA99" s="34" t="s">
        <v>700</v>
      </c>
      <c r="BB99" s="34" t="s">
        <v>700</v>
      </c>
      <c r="BC99" s="34" t="s">
        <v>700</v>
      </c>
      <c r="BD99" s="34" t="s">
        <v>700</v>
      </c>
      <c r="BE99" s="34" t="s">
        <v>700</v>
      </c>
      <c r="BF99" s="34" t="s">
        <v>700</v>
      </c>
      <c r="BG99" s="34" t="s">
        <v>700</v>
      </c>
      <c r="BH99" s="34" t="s">
        <v>700</v>
      </c>
      <c r="BI99" s="34" t="s">
        <v>700</v>
      </c>
      <c r="BJ99" s="34" t="s">
        <v>700</v>
      </c>
      <c r="BK99" s="34" t="s">
        <v>700</v>
      </c>
      <c r="BL99" s="34" t="s">
        <v>700</v>
      </c>
      <c r="BM99" s="34" t="s">
        <v>700</v>
      </c>
      <c r="BN99" s="34" t="s">
        <v>700</v>
      </c>
      <c r="BO99" s="34" t="s">
        <v>700</v>
      </c>
      <c r="BP99" s="34" t="s">
        <v>700</v>
      </c>
      <c r="BQ99" s="34" t="s">
        <v>700</v>
      </c>
      <c r="BR99" s="34" t="s">
        <v>700</v>
      </c>
      <c r="BS99" s="34" t="s">
        <v>700</v>
      </c>
      <c r="BT99" s="34" t="s">
        <v>700</v>
      </c>
      <c r="BU99" s="34" t="s">
        <v>700</v>
      </c>
      <c r="BV99" s="34" t="s">
        <v>700</v>
      </c>
      <c r="BW99" s="34" t="s">
        <v>700</v>
      </c>
      <c r="BX99" s="34" t="s">
        <v>700</v>
      </c>
      <c r="BY99" s="34" t="s">
        <v>700</v>
      </c>
      <c r="BZ99" s="34" t="s">
        <v>700</v>
      </c>
      <c r="CA99" s="34" t="s">
        <v>700</v>
      </c>
      <c r="CB99" s="34" t="s">
        <v>700</v>
      </c>
      <c r="CC99" s="34" t="s">
        <v>700</v>
      </c>
      <c r="CD99" s="34" t="s">
        <v>700</v>
      </c>
      <c r="CE99" s="34" t="s">
        <v>700</v>
      </c>
      <c r="CF99" s="34" t="s">
        <v>700</v>
      </c>
      <c r="CG99" s="34" t="s">
        <v>700</v>
      </c>
      <c r="CH99" s="34" t="s">
        <v>700</v>
      </c>
    </row>
    <row r="100" spans="1:86" x14ac:dyDescent="0.25">
      <c r="A100" s="34" t="s">
        <v>1195</v>
      </c>
      <c r="B100" s="34">
        <v>2013</v>
      </c>
      <c r="C100" s="34" t="s">
        <v>9249</v>
      </c>
      <c r="D100" s="34" t="s">
        <v>602</v>
      </c>
      <c r="E100" s="34" t="s">
        <v>9235</v>
      </c>
      <c r="F100" s="34" t="s">
        <v>700</v>
      </c>
      <c r="G100" s="34" t="s">
        <v>700</v>
      </c>
      <c r="H100" s="34" t="s">
        <v>9248</v>
      </c>
      <c r="I100" s="34" t="s">
        <v>700</v>
      </c>
      <c r="J100" s="34" t="s">
        <v>9247</v>
      </c>
      <c r="K100" s="34" t="s">
        <v>6618</v>
      </c>
      <c r="L100" s="60">
        <v>43938.802164351851</v>
      </c>
      <c r="M100" s="60">
        <v>43938.802164351851</v>
      </c>
      <c r="N100" s="67"/>
      <c r="O100" s="34" t="s">
        <v>9246</v>
      </c>
      <c r="P100" s="34" t="s">
        <v>700</v>
      </c>
      <c r="S100" s="34" t="s">
        <v>700</v>
      </c>
      <c r="T100" s="34" t="s">
        <v>700</v>
      </c>
      <c r="U100" s="34" t="s">
        <v>700</v>
      </c>
      <c r="V100" s="34" t="s">
        <v>700</v>
      </c>
      <c r="W100" s="34" t="s">
        <v>700</v>
      </c>
      <c r="X100" s="34" t="s">
        <v>700</v>
      </c>
      <c r="Y100" s="34" t="s">
        <v>700</v>
      </c>
      <c r="Z100" s="34" t="s">
        <v>700</v>
      </c>
      <c r="AA100" s="34" t="s">
        <v>700</v>
      </c>
      <c r="AB100" s="34" t="s">
        <v>700</v>
      </c>
      <c r="AC100" s="34" t="s">
        <v>700</v>
      </c>
      <c r="AD100" s="34" t="s">
        <v>700</v>
      </c>
      <c r="AE100" s="34" t="s">
        <v>700</v>
      </c>
      <c r="AF100" s="34" t="s">
        <v>700</v>
      </c>
      <c r="AG100" s="34" t="s">
        <v>700</v>
      </c>
      <c r="AH100" s="34" t="s">
        <v>700</v>
      </c>
      <c r="AI100" s="34" t="s">
        <v>700</v>
      </c>
      <c r="AJ100" s="34" t="s">
        <v>700</v>
      </c>
      <c r="AK100" s="34" t="s">
        <v>700</v>
      </c>
      <c r="AL100" s="34" t="s">
        <v>700</v>
      </c>
      <c r="AM100" s="34" t="s">
        <v>9245</v>
      </c>
      <c r="AN100" s="34" t="s">
        <v>700</v>
      </c>
      <c r="AO100" s="34" t="s">
        <v>700</v>
      </c>
      <c r="AP100" s="34" t="s">
        <v>700</v>
      </c>
      <c r="AQ100" s="34" t="s">
        <v>700</v>
      </c>
      <c r="AR100" s="34" t="s">
        <v>700</v>
      </c>
      <c r="AS100" s="34" t="s">
        <v>700</v>
      </c>
      <c r="AT100" s="34" t="s">
        <v>700</v>
      </c>
      <c r="AU100" s="34" t="s">
        <v>700</v>
      </c>
      <c r="AV100" s="34" t="s">
        <v>700</v>
      </c>
      <c r="AW100" s="34" t="s">
        <v>700</v>
      </c>
      <c r="AX100" s="34" t="s">
        <v>700</v>
      </c>
      <c r="AY100" s="34" t="s">
        <v>700</v>
      </c>
      <c r="AZ100" s="34" t="s">
        <v>700</v>
      </c>
      <c r="BA100" s="34" t="s">
        <v>700</v>
      </c>
      <c r="BB100" s="34" t="s">
        <v>700</v>
      </c>
      <c r="BC100" s="34" t="s">
        <v>700</v>
      </c>
      <c r="BD100" s="34" t="s">
        <v>700</v>
      </c>
      <c r="BE100" s="34" t="s">
        <v>700</v>
      </c>
      <c r="BF100" s="34" t="s">
        <v>700</v>
      </c>
      <c r="BG100" s="34" t="s">
        <v>700</v>
      </c>
      <c r="BH100" s="34" t="s">
        <v>700</v>
      </c>
      <c r="BI100" s="34" t="s">
        <v>700</v>
      </c>
      <c r="BJ100" s="34" t="s">
        <v>700</v>
      </c>
      <c r="BK100" s="34" t="s">
        <v>700</v>
      </c>
      <c r="BL100" s="34" t="s">
        <v>700</v>
      </c>
      <c r="BM100" s="34" t="s">
        <v>700</v>
      </c>
      <c r="BN100" s="34" t="s">
        <v>700</v>
      </c>
      <c r="BO100" s="34" t="s">
        <v>700</v>
      </c>
      <c r="BP100" s="34" t="s">
        <v>700</v>
      </c>
      <c r="BQ100" s="34" t="s">
        <v>700</v>
      </c>
      <c r="BR100" s="34" t="s">
        <v>700</v>
      </c>
      <c r="BS100" s="34" t="s">
        <v>700</v>
      </c>
      <c r="BT100" s="34" t="s">
        <v>700</v>
      </c>
      <c r="BU100" s="34" t="s">
        <v>700</v>
      </c>
      <c r="BV100" s="34" t="s">
        <v>700</v>
      </c>
      <c r="BW100" s="34" t="s">
        <v>700</v>
      </c>
      <c r="BX100" s="34" t="s">
        <v>700</v>
      </c>
      <c r="BY100" s="34" t="s">
        <v>700</v>
      </c>
      <c r="BZ100" s="34" t="s">
        <v>700</v>
      </c>
      <c r="CA100" s="34" t="s">
        <v>700</v>
      </c>
      <c r="CB100" s="34" t="s">
        <v>700</v>
      </c>
      <c r="CC100" s="34" t="s">
        <v>700</v>
      </c>
      <c r="CD100" s="34" t="s">
        <v>700</v>
      </c>
      <c r="CE100" s="34" t="s">
        <v>700</v>
      </c>
      <c r="CF100" s="34" t="s">
        <v>700</v>
      </c>
      <c r="CG100" s="34" t="s">
        <v>700</v>
      </c>
      <c r="CH100" s="34" t="s">
        <v>700</v>
      </c>
    </row>
    <row r="101" spans="1:86" x14ac:dyDescent="0.25">
      <c r="A101" s="34" t="s">
        <v>1195</v>
      </c>
      <c r="B101" s="34">
        <v>2013</v>
      </c>
      <c r="C101" s="34" t="s">
        <v>9244</v>
      </c>
      <c r="D101" s="34" t="s">
        <v>9243</v>
      </c>
      <c r="E101" s="34" t="s">
        <v>9228</v>
      </c>
      <c r="F101" s="34" t="s">
        <v>700</v>
      </c>
      <c r="G101" s="34" t="s">
        <v>700</v>
      </c>
      <c r="H101" s="34" t="s">
        <v>9242</v>
      </c>
      <c r="I101" s="34" t="s">
        <v>700</v>
      </c>
      <c r="J101" s="34" t="s">
        <v>9241</v>
      </c>
      <c r="K101" s="34" t="s">
        <v>6618</v>
      </c>
      <c r="L101" s="60">
        <v>43938.802152777775</v>
      </c>
      <c r="M101" s="60">
        <v>43938.802152777775</v>
      </c>
      <c r="N101" s="67"/>
      <c r="O101" s="34" t="s">
        <v>9240</v>
      </c>
      <c r="P101" s="34" t="s">
        <v>700</v>
      </c>
      <c r="S101" s="34" t="s">
        <v>700</v>
      </c>
      <c r="T101" s="34" t="s">
        <v>700</v>
      </c>
      <c r="U101" s="34" t="s">
        <v>700</v>
      </c>
      <c r="V101" s="34" t="s">
        <v>700</v>
      </c>
      <c r="W101" s="34" t="s">
        <v>700</v>
      </c>
      <c r="X101" s="34" t="s">
        <v>700</v>
      </c>
      <c r="Y101" s="34" t="s">
        <v>700</v>
      </c>
      <c r="Z101" s="34" t="s">
        <v>700</v>
      </c>
      <c r="AA101" s="34" t="s">
        <v>700</v>
      </c>
      <c r="AB101" s="34" t="s">
        <v>700</v>
      </c>
      <c r="AC101" s="34" t="s">
        <v>700</v>
      </c>
      <c r="AD101" s="34" t="s">
        <v>700</v>
      </c>
      <c r="AE101" s="34" t="s">
        <v>700</v>
      </c>
      <c r="AF101" s="34" t="s">
        <v>700</v>
      </c>
      <c r="AG101" s="34" t="s">
        <v>700</v>
      </c>
      <c r="AH101" s="34" t="s">
        <v>700</v>
      </c>
      <c r="AI101" s="34" t="s">
        <v>700</v>
      </c>
      <c r="AJ101" s="34" t="s">
        <v>700</v>
      </c>
      <c r="AK101" s="34" t="s">
        <v>9239</v>
      </c>
      <c r="AL101" s="34" t="s">
        <v>700</v>
      </c>
      <c r="AM101" s="34" t="s">
        <v>9238</v>
      </c>
      <c r="AN101" s="34" t="s">
        <v>700</v>
      </c>
      <c r="AO101" s="34" t="s">
        <v>700</v>
      </c>
      <c r="AP101" s="34" t="s">
        <v>700</v>
      </c>
      <c r="AQ101" s="34" t="s">
        <v>700</v>
      </c>
      <c r="AR101" s="34" t="s">
        <v>700</v>
      </c>
      <c r="AS101" s="34" t="s">
        <v>700</v>
      </c>
      <c r="AT101" s="34" t="s">
        <v>700</v>
      </c>
      <c r="AU101" s="34" t="s">
        <v>700</v>
      </c>
      <c r="AV101" s="34" t="s">
        <v>700</v>
      </c>
      <c r="AW101" s="34" t="s">
        <v>700</v>
      </c>
      <c r="AX101" s="34" t="s">
        <v>700</v>
      </c>
      <c r="AY101" s="34" t="s">
        <v>700</v>
      </c>
      <c r="AZ101" s="34" t="s">
        <v>700</v>
      </c>
      <c r="BA101" s="34" t="s">
        <v>700</v>
      </c>
      <c r="BB101" s="34" t="s">
        <v>700</v>
      </c>
      <c r="BC101" s="34" t="s">
        <v>700</v>
      </c>
      <c r="BD101" s="34" t="s">
        <v>700</v>
      </c>
      <c r="BE101" s="34" t="s">
        <v>700</v>
      </c>
      <c r="BF101" s="34" t="s">
        <v>700</v>
      </c>
      <c r="BG101" s="34" t="s">
        <v>700</v>
      </c>
      <c r="BH101" s="34" t="s">
        <v>700</v>
      </c>
      <c r="BI101" s="34" t="s">
        <v>700</v>
      </c>
      <c r="BJ101" s="34" t="s">
        <v>700</v>
      </c>
      <c r="BK101" s="34" t="s">
        <v>700</v>
      </c>
      <c r="BL101" s="34" t="s">
        <v>700</v>
      </c>
      <c r="BM101" s="34" t="s">
        <v>700</v>
      </c>
      <c r="BN101" s="34" t="s">
        <v>700</v>
      </c>
      <c r="BO101" s="34" t="s">
        <v>700</v>
      </c>
      <c r="BP101" s="34" t="s">
        <v>700</v>
      </c>
      <c r="BQ101" s="34" t="s">
        <v>700</v>
      </c>
      <c r="BR101" s="34" t="s">
        <v>700</v>
      </c>
      <c r="BS101" s="34" t="s">
        <v>700</v>
      </c>
      <c r="BT101" s="34" t="s">
        <v>700</v>
      </c>
      <c r="BU101" s="34" t="s">
        <v>700</v>
      </c>
      <c r="BV101" s="34" t="s">
        <v>700</v>
      </c>
      <c r="BW101" s="34" t="s">
        <v>700</v>
      </c>
      <c r="BX101" s="34" t="s">
        <v>700</v>
      </c>
      <c r="BY101" s="34" t="s">
        <v>700</v>
      </c>
      <c r="BZ101" s="34" t="s">
        <v>700</v>
      </c>
      <c r="CA101" s="34" t="s">
        <v>700</v>
      </c>
      <c r="CB101" s="34" t="s">
        <v>700</v>
      </c>
      <c r="CC101" s="34" t="s">
        <v>700</v>
      </c>
      <c r="CD101" s="34" t="s">
        <v>700</v>
      </c>
      <c r="CE101" s="34" t="s">
        <v>700</v>
      </c>
      <c r="CF101" s="34" t="s">
        <v>700</v>
      </c>
      <c r="CG101" s="34" t="s">
        <v>700</v>
      </c>
      <c r="CH101" s="34" t="s">
        <v>700</v>
      </c>
    </row>
    <row r="102" spans="1:86" x14ac:dyDescent="0.25">
      <c r="A102" s="34" t="s">
        <v>1195</v>
      </c>
      <c r="B102" s="34">
        <v>2013</v>
      </c>
      <c r="C102" s="34" t="s">
        <v>9237</v>
      </c>
      <c r="D102" s="34" t="s">
        <v>9236</v>
      </c>
      <c r="E102" s="34" t="s">
        <v>9235</v>
      </c>
      <c r="F102" s="34" t="s">
        <v>700</v>
      </c>
      <c r="G102" s="34" t="s">
        <v>700</v>
      </c>
      <c r="H102" s="34" t="s">
        <v>9234</v>
      </c>
      <c r="I102" s="34" t="s">
        <v>700</v>
      </c>
      <c r="J102" s="34" t="s">
        <v>9233</v>
      </c>
      <c r="K102" s="34" t="s">
        <v>6618</v>
      </c>
      <c r="L102" s="60">
        <v>43938.802152777775</v>
      </c>
      <c r="M102" s="60">
        <v>43938.802152777775</v>
      </c>
      <c r="N102" s="67"/>
      <c r="O102" s="34" t="s">
        <v>9232</v>
      </c>
      <c r="P102" s="34" t="s">
        <v>700</v>
      </c>
      <c r="S102" s="34" t="s">
        <v>700</v>
      </c>
      <c r="T102" s="34" t="s">
        <v>700</v>
      </c>
      <c r="U102" s="34" t="s">
        <v>700</v>
      </c>
      <c r="V102" s="34" t="s">
        <v>700</v>
      </c>
      <c r="W102" s="34" t="s">
        <v>700</v>
      </c>
      <c r="X102" s="34" t="s">
        <v>700</v>
      </c>
      <c r="Y102" s="34" t="s">
        <v>700</v>
      </c>
      <c r="Z102" s="34" t="s">
        <v>700</v>
      </c>
      <c r="AA102" s="34" t="s">
        <v>700</v>
      </c>
      <c r="AB102" s="34" t="s">
        <v>700</v>
      </c>
      <c r="AC102" s="34" t="s">
        <v>700</v>
      </c>
      <c r="AD102" s="34" t="s">
        <v>700</v>
      </c>
      <c r="AE102" s="34" t="s">
        <v>700</v>
      </c>
      <c r="AF102" s="34" t="s">
        <v>700</v>
      </c>
      <c r="AG102" s="34" t="s">
        <v>700</v>
      </c>
      <c r="AH102" s="34" t="s">
        <v>700</v>
      </c>
      <c r="AI102" s="34" t="s">
        <v>700</v>
      </c>
      <c r="AJ102" s="34" t="s">
        <v>700</v>
      </c>
      <c r="AK102" s="34" t="s">
        <v>700</v>
      </c>
      <c r="AL102" s="34" t="s">
        <v>700</v>
      </c>
      <c r="AM102" s="34" t="s">
        <v>9231</v>
      </c>
      <c r="AN102" s="34" t="s">
        <v>700</v>
      </c>
      <c r="AO102" s="34" t="s">
        <v>700</v>
      </c>
      <c r="AP102" s="34" t="s">
        <v>700</v>
      </c>
      <c r="AQ102" s="34" t="s">
        <v>700</v>
      </c>
      <c r="AR102" s="34" t="s">
        <v>700</v>
      </c>
      <c r="AS102" s="34" t="s">
        <v>700</v>
      </c>
      <c r="AT102" s="34" t="s">
        <v>700</v>
      </c>
      <c r="AU102" s="34" t="s">
        <v>700</v>
      </c>
      <c r="AV102" s="34" t="s">
        <v>700</v>
      </c>
      <c r="AW102" s="34" t="s">
        <v>700</v>
      </c>
      <c r="AX102" s="34" t="s">
        <v>700</v>
      </c>
      <c r="AY102" s="34" t="s">
        <v>700</v>
      </c>
      <c r="AZ102" s="34" t="s">
        <v>700</v>
      </c>
      <c r="BA102" s="34" t="s">
        <v>700</v>
      </c>
      <c r="BB102" s="34" t="s">
        <v>700</v>
      </c>
      <c r="BC102" s="34" t="s">
        <v>700</v>
      </c>
      <c r="BD102" s="34" t="s">
        <v>700</v>
      </c>
      <c r="BE102" s="34" t="s">
        <v>700</v>
      </c>
      <c r="BF102" s="34" t="s">
        <v>700</v>
      </c>
      <c r="BG102" s="34" t="s">
        <v>700</v>
      </c>
      <c r="BH102" s="34" t="s">
        <v>700</v>
      </c>
      <c r="BI102" s="34" t="s">
        <v>700</v>
      </c>
      <c r="BJ102" s="34" t="s">
        <v>700</v>
      </c>
      <c r="BK102" s="34" t="s">
        <v>700</v>
      </c>
      <c r="BL102" s="34" t="s">
        <v>700</v>
      </c>
      <c r="BM102" s="34" t="s">
        <v>700</v>
      </c>
      <c r="BN102" s="34" t="s">
        <v>700</v>
      </c>
      <c r="BO102" s="34" t="s">
        <v>700</v>
      </c>
      <c r="BP102" s="34" t="s">
        <v>700</v>
      </c>
      <c r="BQ102" s="34" t="s">
        <v>700</v>
      </c>
      <c r="BR102" s="34" t="s">
        <v>700</v>
      </c>
      <c r="BS102" s="34" t="s">
        <v>700</v>
      </c>
      <c r="BT102" s="34" t="s">
        <v>700</v>
      </c>
      <c r="BU102" s="34" t="s">
        <v>700</v>
      </c>
      <c r="BV102" s="34" t="s">
        <v>700</v>
      </c>
      <c r="BW102" s="34" t="s">
        <v>700</v>
      </c>
      <c r="BX102" s="34" t="s">
        <v>700</v>
      </c>
      <c r="BY102" s="34" t="s">
        <v>700</v>
      </c>
      <c r="BZ102" s="34" t="s">
        <v>700</v>
      </c>
      <c r="CA102" s="34" t="s">
        <v>700</v>
      </c>
      <c r="CB102" s="34" t="s">
        <v>700</v>
      </c>
      <c r="CC102" s="34" t="s">
        <v>700</v>
      </c>
      <c r="CD102" s="34" t="s">
        <v>700</v>
      </c>
      <c r="CE102" s="34" t="s">
        <v>700</v>
      </c>
      <c r="CF102" s="34" t="s">
        <v>700</v>
      </c>
      <c r="CG102" s="34" t="s">
        <v>700</v>
      </c>
      <c r="CH102" s="34" t="s">
        <v>700</v>
      </c>
    </row>
    <row r="103" spans="1:86" x14ac:dyDescent="0.25">
      <c r="A103" s="34" t="s">
        <v>1195</v>
      </c>
      <c r="B103" s="34">
        <v>2013</v>
      </c>
      <c r="C103" s="34" t="s">
        <v>9230</v>
      </c>
      <c r="D103" s="34" t="s">
        <v>9229</v>
      </c>
      <c r="E103" s="34" t="s">
        <v>9228</v>
      </c>
      <c r="F103" s="34" t="s">
        <v>700</v>
      </c>
      <c r="G103" s="34" t="s">
        <v>700</v>
      </c>
      <c r="H103" s="34" t="s">
        <v>9227</v>
      </c>
      <c r="I103" s="34" t="s">
        <v>700</v>
      </c>
      <c r="J103" s="34" t="s">
        <v>9226</v>
      </c>
      <c r="K103" s="34" t="s">
        <v>6618</v>
      </c>
      <c r="L103" s="60">
        <v>43938.802152777775</v>
      </c>
      <c r="M103" s="60">
        <v>43938.802152777775</v>
      </c>
      <c r="N103" s="67"/>
      <c r="O103" s="34" t="s">
        <v>9225</v>
      </c>
      <c r="P103" s="34" t="s">
        <v>700</v>
      </c>
      <c r="S103" s="34" t="s">
        <v>700</v>
      </c>
      <c r="T103" s="34" t="s">
        <v>700</v>
      </c>
      <c r="U103" s="34" t="s">
        <v>700</v>
      </c>
      <c r="V103" s="34" t="s">
        <v>700</v>
      </c>
      <c r="W103" s="34" t="s">
        <v>700</v>
      </c>
      <c r="X103" s="34" t="s">
        <v>700</v>
      </c>
      <c r="Y103" s="34" t="s">
        <v>700</v>
      </c>
      <c r="Z103" s="34" t="s">
        <v>700</v>
      </c>
      <c r="AA103" s="34" t="s">
        <v>700</v>
      </c>
      <c r="AB103" s="34" t="s">
        <v>700</v>
      </c>
      <c r="AC103" s="34" t="s">
        <v>700</v>
      </c>
      <c r="AD103" s="34" t="s">
        <v>700</v>
      </c>
      <c r="AE103" s="34" t="s">
        <v>700</v>
      </c>
      <c r="AF103" s="34" t="s">
        <v>700</v>
      </c>
      <c r="AG103" s="34" t="s">
        <v>700</v>
      </c>
      <c r="AH103" s="34" t="s">
        <v>700</v>
      </c>
      <c r="AI103" s="34" t="s">
        <v>700</v>
      </c>
      <c r="AJ103" s="34" t="s">
        <v>700</v>
      </c>
      <c r="AK103" s="34" t="s">
        <v>700</v>
      </c>
      <c r="AL103" s="34" t="s">
        <v>700</v>
      </c>
      <c r="AM103" s="34" t="s">
        <v>9224</v>
      </c>
      <c r="AN103" s="34" t="s">
        <v>700</v>
      </c>
      <c r="AO103" s="34" t="s">
        <v>700</v>
      </c>
      <c r="AP103" s="34" t="s">
        <v>700</v>
      </c>
      <c r="AQ103" s="34" t="s">
        <v>700</v>
      </c>
      <c r="AR103" s="34" t="s">
        <v>700</v>
      </c>
      <c r="AS103" s="34" t="s">
        <v>700</v>
      </c>
      <c r="AT103" s="34" t="s">
        <v>700</v>
      </c>
      <c r="AU103" s="34" t="s">
        <v>700</v>
      </c>
      <c r="AV103" s="34" t="s">
        <v>700</v>
      </c>
      <c r="AW103" s="34" t="s">
        <v>700</v>
      </c>
      <c r="AX103" s="34" t="s">
        <v>700</v>
      </c>
      <c r="AY103" s="34" t="s">
        <v>700</v>
      </c>
      <c r="AZ103" s="34" t="s">
        <v>700</v>
      </c>
      <c r="BA103" s="34" t="s">
        <v>700</v>
      </c>
      <c r="BB103" s="34" t="s">
        <v>700</v>
      </c>
      <c r="BC103" s="34" t="s">
        <v>700</v>
      </c>
      <c r="BD103" s="34" t="s">
        <v>700</v>
      </c>
      <c r="BE103" s="34" t="s">
        <v>700</v>
      </c>
      <c r="BF103" s="34" t="s">
        <v>700</v>
      </c>
      <c r="BG103" s="34" t="s">
        <v>700</v>
      </c>
      <c r="BH103" s="34" t="s">
        <v>700</v>
      </c>
      <c r="BI103" s="34" t="s">
        <v>700</v>
      </c>
      <c r="BJ103" s="34" t="s">
        <v>700</v>
      </c>
      <c r="BK103" s="34" t="s">
        <v>700</v>
      </c>
      <c r="BL103" s="34" t="s">
        <v>700</v>
      </c>
      <c r="BM103" s="34" t="s">
        <v>700</v>
      </c>
      <c r="BN103" s="34" t="s">
        <v>700</v>
      </c>
      <c r="BO103" s="34" t="s">
        <v>700</v>
      </c>
      <c r="BP103" s="34" t="s">
        <v>700</v>
      </c>
      <c r="BQ103" s="34" t="s">
        <v>700</v>
      </c>
      <c r="BR103" s="34" t="s">
        <v>700</v>
      </c>
      <c r="BS103" s="34" t="s">
        <v>700</v>
      </c>
      <c r="BT103" s="34" t="s">
        <v>700</v>
      </c>
      <c r="BU103" s="34" t="s">
        <v>700</v>
      </c>
      <c r="BV103" s="34" t="s">
        <v>700</v>
      </c>
      <c r="BW103" s="34" t="s">
        <v>700</v>
      </c>
      <c r="BX103" s="34" t="s">
        <v>700</v>
      </c>
      <c r="BY103" s="34" t="s">
        <v>700</v>
      </c>
      <c r="BZ103" s="34" t="s">
        <v>700</v>
      </c>
      <c r="CA103" s="34" t="s">
        <v>700</v>
      </c>
      <c r="CB103" s="34" t="s">
        <v>700</v>
      </c>
      <c r="CC103" s="34" t="s">
        <v>700</v>
      </c>
      <c r="CD103" s="34" t="s">
        <v>700</v>
      </c>
      <c r="CE103" s="34" t="s">
        <v>700</v>
      </c>
      <c r="CF103" s="34" t="s">
        <v>700</v>
      </c>
      <c r="CG103" s="34" t="s">
        <v>700</v>
      </c>
      <c r="CH103" s="34" t="s">
        <v>700</v>
      </c>
    </row>
    <row r="104" spans="1:86" x14ac:dyDescent="0.25">
      <c r="A104" s="34" t="s">
        <v>1195</v>
      </c>
      <c r="B104" s="34">
        <v>2013</v>
      </c>
      <c r="C104" s="34" t="s">
        <v>9223</v>
      </c>
      <c r="D104" s="34" t="s">
        <v>9222</v>
      </c>
      <c r="E104" s="34" t="s">
        <v>9221</v>
      </c>
      <c r="F104" s="34" t="s">
        <v>700</v>
      </c>
      <c r="G104" s="34" t="s">
        <v>700</v>
      </c>
      <c r="H104" s="34" t="s">
        <v>700</v>
      </c>
      <c r="I104" s="34" t="s">
        <v>700</v>
      </c>
      <c r="J104" s="34" t="s">
        <v>9220</v>
      </c>
      <c r="K104" s="34" t="s">
        <v>7481</v>
      </c>
      <c r="L104" s="60">
        <v>43938.802141203705</v>
      </c>
      <c r="M104" s="60">
        <v>43938.802141203705</v>
      </c>
      <c r="N104" s="67"/>
      <c r="O104" s="34" t="s">
        <v>6300</v>
      </c>
      <c r="P104" s="34" t="s">
        <v>700</v>
      </c>
      <c r="S104" s="34" t="s">
        <v>700</v>
      </c>
      <c r="T104" s="34" t="s">
        <v>700</v>
      </c>
      <c r="U104" s="34" t="s">
        <v>700</v>
      </c>
      <c r="V104" s="34" t="s">
        <v>700</v>
      </c>
      <c r="W104" s="34" t="s">
        <v>700</v>
      </c>
      <c r="X104" s="34" t="s">
        <v>700</v>
      </c>
      <c r="Y104" s="34" t="s">
        <v>700</v>
      </c>
      <c r="Z104" s="34" t="s">
        <v>700</v>
      </c>
      <c r="AA104" s="34" t="s">
        <v>700</v>
      </c>
      <c r="AB104" s="34" t="s">
        <v>700</v>
      </c>
      <c r="AC104" s="34" t="s">
        <v>700</v>
      </c>
      <c r="AD104" s="34" t="s">
        <v>700</v>
      </c>
      <c r="AE104" s="34" t="s">
        <v>700</v>
      </c>
      <c r="AF104" s="34" t="s">
        <v>700</v>
      </c>
      <c r="AG104" s="34" t="s">
        <v>700</v>
      </c>
      <c r="AH104" s="34" t="s">
        <v>700</v>
      </c>
      <c r="AI104" s="34" t="s">
        <v>700</v>
      </c>
      <c r="AJ104" s="34" t="s">
        <v>700</v>
      </c>
      <c r="AK104" s="34" t="s">
        <v>700</v>
      </c>
      <c r="AL104" s="34" t="s">
        <v>700</v>
      </c>
      <c r="AM104" s="34" t="s">
        <v>9219</v>
      </c>
      <c r="AN104" s="34" t="s">
        <v>700</v>
      </c>
      <c r="AO104" s="34" t="s">
        <v>700</v>
      </c>
      <c r="AP104" s="34" t="s">
        <v>700</v>
      </c>
      <c r="AQ104" s="34" t="s">
        <v>700</v>
      </c>
      <c r="AR104" s="34" t="s">
        <v>700</v>
      </c>
      <c r="AS104" s="34" t="s">
        <v>700</v>
      </c>
      <c r="AT104" s="34" t="s">
        <v>700</v>
      </c>
      <c r="AU104" s="34" t="s">
        <v>700</v>
      </c>
      <c r="AV104" s="34" t="s">
        <v>700</v>
      </c>
      <c r="AW104" s="34" t="s">
        <v>700</v>
      </c>
      <c r="AX104" s="34" t="s">
        <v>700</v>
      </c>
      <c r="AY104" s="34" t="s">
        <v>700</v>
      </c>
      <c r="AZ104" s="34" t="s">
        <v>700</v>
      </c>
      <c r="BA104" s="34" t="s">
        <v>700</v>
      </c>
      <c r="BB104" s="34" t="s">
        <v>700</v>
      </c>
      <c r="BC104" s="34" t="s">
        <v>700</v>
      </c>
      <c r="BD104" s="34" t="s">
        <v>700</v>
      </c>
      <c r="BE104" s="34" t="s">
        <v>700</v>
      </c>
      <c r="BF104" s="34" t="s">
        <v>700</v>
      </c>
      <c r="BG104" s="34" t="s">
        <v>700</v>
      </c>
      <c r="BH104" s="34" t="s">
        <v>700</v>
      </c>
      <c r="BI104" s="34" t="s">
        <v>700</v>
      </c>
      <c r="BJ104" s="34" t="s">
        <v>700</v>
      </c>
      <c r="BK104" s="34" t="s">
        <v>700</v>
      </c>
      <c r="BL104" s="34" t="s">
        <v>700</v>
      </c>
      <c r="BM104" s="34" t="s">
        <v>700</v>
      </c>
      <c r="BN104" s="34" t="s">
        <v>700</v>
      </c>
      <c r="BO104" s="34" t="s">
        <v>700</v>
      </c>
      <c r="BP104" s="34" t="s">
        <v>700</v>
      </c>
      <c r="BQ104" s="34" t="s">
        <v>700</v>
      </c>
      <c r="BR104" s="34" t="s">
        <v>700</v>
      </c>
      <c r="BS104" s="34" t="s">
        <v>700</v>
      </c>
      <c r="BT104" s="34" t="s">
        <v>700</v>
      </c>
      <c r="BU104" s="34" t="s">
        <v>700</v>
      </c>
      <c r="BV104" s="34" t="s">
        <v>700</v>
      </c>
      <c r="BW104" s="34" t="s">
        <v>700</v>
      </c>
      <c r="BX104" s="34" t="s">
        <v>700</v>
      </c>
      <c r="BY104" s="34" t="s">
        <v>700</v>
      </c>
      <c r="BZ104" s="34" t="s">
        <v>700</v>
      </c>
      <c r="CA104" s="34" t="s">
        <v>700</v>
      </c>
      <c r="CB104" s="34" t="s">
        <v>700</v>
      </c>
      <c r="CC104" s="34" t="s">
        <v>700</v>
      </c>
      <c r="CD104" s="34" t="s">
        <v>700</v>
      </c>
      <c r="CE104" s="34" t="s">
        <v>700</v>
      </c>
      <c r="CF104" s="34" t="s">
        <v>700</v>
      </c>
      <c r="CG104" s="34" t="s">
        <v>700</v>
      </c>
      <c r="CH104" s="34" t="s">
        <v>700</v>
      </c>
    </row>
    <row r="105" spans="1:86" x14ac:dyDescent="0.25">
      <c r="A105" s="34" t="s">
        <v>1195</v>
      </c>
      <c r="B105" s="34">
        <v>2013</v>
      </c>
      <c r="C105" s="34" t="s">
        <v>9218</v>
      </c>
      <c r="D105" s="34" t="s">
        <v>9217</v>
      </c>
      <c r="E105" s="34" t="s">
        <v>9216</v>
      </c>
      <c r="F105" s="34" t="s">
        <v>700</v>
      </c>
      <c r="G105" s="34" t="s">
        <v>700</v>
      </c>
      <c r="H105" s="34" t="s">
        <v>9215</v>
      </c>
      <c r="I105" s="34" t="s">
        <v>700</v>
      </c>
      <c r="J105" s="34" t="s">
        <v>9214</v>
      </c>
      <c r="K105" s="34" t="s">
        <v>6618</v>
      </c>
      <c r="L105" s="60">
        <v>43938.802141203705</v>
      </c>
      <c r="M105" s="60">
        <v>43938.802141203705</v>
      </c>
      <c r="N105" s="67"/>
      <c r="O105" s="34" t="s">
        <v>9213</v>
      </c>
      <c r="P105" s="34" t="s">
        <v>700</v>
      </c>
      <c r="S105" s="34" t="s">
        <v>700</v>
      </c>
      <c r="T105" s="34" t="s">
        <v>700</v>
      </c>
      <c r="U105" s="34" t="s">
        <v>700</v>
      </c>
      <c r="V105" s="34" t="s">
        <v>700</v>
      </c>
      <c r="W105" s="34" t="s">
        <v>700</v>
      </c>
      <c r="X105" s="34" t="s">
        <v>700</v>
      </c>
      <c r="Y105" s="34" t="s">
        <v>700</v>
      </c>
      <c r="Z105" s="34" t="s">
        <v>700</v>
      </c>
      <c r="AA105" s="34" t="s">
        <v>700</v>
      </c>
      <c r="AB105" s="34" t="s">
        <v>700</v>
      </c>
      <c r="AC105" s="34" t="s">
        <v>700</v>
      </c>
      <c r="AD105" s="34" t="s">
        <v>700</v>
      </c>
      <c r="AE105" s="34" t="s">
        <v>700</v>
      </c>
      <c r="AF105" s="34" t="s">
        <v>700</v>
      </c>
      <c r="AG105" s="34" t="s">
        <v>700</v>
      </c>
      <c r="AH105" s="34" t="s">
        <v>700</v>
      </c>
      <c r="AI105" s="34" t="s">
        <v>700</v>
      </c>
      <c r="AJ105" s="34" t="s">
        <v>700</v>
      </c>
      <c r="AK105" s="34" t="s">
        <v>700</v>
      </c>
      <c r="AL105" s="34" t="s">
        <v>700</v>
      </c>
      <c r="AM105" s="34" t="s">
        <v>9212</v>
      </c>
      <c r="AN105" s="34" t="s">
        <v>700</v>
      </c>
      <c r="AO105" s="34" t="s">
        <v>700</v>
      </c>
      <c r="AP105" s="34" t="s">
        <v>700</v>
      </c>
      <c r="AQ105" s="34" t="s">
        <v>700</v>
      </c>
      <c r="AR105" s="34" t="s">
        <v>700</v>
      </c>
      <c r="AS105" s="34" t="s">
        <v>700</v>
      </c>
      <c r="AT105" s="34" t="s">
        <v>700</v>
      </c>
      <c r="AU105" s="34" t="s">
        <v>700</v>
      </c>
      <c r="AV105" s="34" t="s">
        <v>700</v>
      </c>
      <c r="AW105" s="34" t="s">
        <v>700</v>
      </c>
      <c r="AX105" s="34" t="s">
        <v>700</v>
      </c>
      <c r="AY105" s="34" t="s">
        <v>700</v>
      </c>
      <c r="AZ105" s="34" t="s">
        <v>700</v>
      </c>
      <c r="BA105" s="34" t="s">
        <v>700</v>
      </c>
      <c r="BB105" s="34" t="s">
        <v>700</v>
      </c>
      <c r="BC105" s="34" t="s">
        <v>700</v>
      </c>
      <c r="BD105" s="34" t="s">
        <v>700</v>
      </c>
      <c r="BE105" s="34" t="s">
        <v>700</v>
      </c>
      <c r="BF105" s="34" t="s">
        <v>700</v>
      </c>
      <c r="BG105" s="34" t="s">
        <v>700</v>
      </c>
      <c r="BH105" s="34" t="s">
        <v>700</v>
      </c>
      <c r="BI105" s="34" t="s">
        <v>700</v>
      </c>
      <c r="BJ105" s="34" t="s">
        <v>700</v>
      </c>
      <c r="BK105" s="34" t="s">
        <v>700</v>
      </c>
      <c r="BL105" s="34" t="s">
        <v>700</v>
      </c>
      <c r="BM105" s="34" t="s">
        <v>700</v>
      </c>
      <c r="BN105" s="34" t="s">
        <v>700</v>
      </c>
      <c r="BO105" s="34" t="s">
        <v>700</v>
      </c>
      <c r="BP105" s="34" t="s">
        <v>700</v>
      </c>
      <c r="BQ105" s="34" t="s">
        <v>700</v>
      </c>
      <c r="BR105" s="34" t="s">
        <v>700</v>
      </c>
      <c r="BS105" s="34" t="s">
        <v>700</v>
      </c>
      <c r="BT105" s="34" t="s">
        <v>700</v>
      </c>
      <c r="BU105" s="34" t="s">
        <v>700</v>
      </c>
      <c r="BV105" s="34" t="s">
        <v>700</v>
      </c>
      <c r="BW105" s="34" t="s">
        <v>700</v>
      </c>
      <c r="BX105" s="34" t="s">
        <v>700</v>
      </c>
      <c r="BY105" s="34" t="s">
        <v>700</v>
      </c>
      <c r="BZ105" s="34" t="s">
        <v>700</v>
      </c>
      <c r="CA105" s="34" t="s">
        <v>700</v>
      </c>
      <c r="CB105" s="34" t="s">
        <v>700</v>
      </c>
      <c r="CC105" s="34" t="s">
        <v>700</v>
      </c>
      <c r="CD105" s="34" t="s">
        <v>700</v>
      </c>
      <c r="CE105" s="34" t="s">
        <v>700</v>
      </c>
      <c r="CF105" s="34" t="s">
        <v>700</v>
      </c>
      <c r="CG105" s="34" t="s">
        <v>700</v>
      </c>
      <c r="CH105" s="34" t="s">
        <v>700</v>
      </c>
    </row>
    <row r="106" spans="1:86" x14ac:dyDescent="0.25">
      <c r="A106" s="34" t="s">
        <v>1243</v>
      </c>
      <c r="B106" s="34">
        <v>2014</v>
      </c>
      <c r="C106" s="34" t="s">
        <v>9211</v>
      </c>
      <c r="D106" s="34" t="s">
        <v>9210</v>
      </c>
      <c r="E106" s="34" t="s">
        <v>9209</v>
      </c>
      <c r="F106" s="34" t="s">
        <v>700</v>
      </c>
      <c r="G106" s="34" t="s">
        <v>9208</v>
      </c>
      <c r="H106" s="34" t="s">
        <v>9207</v>
      </c>
      <c r="I106" s="34" t="s">
        <v>700</v>
      </c>
      <c r="J106" s="34" t="s">
        <v>9206</v>
      </c>
      <c r="K106" s="34" t="s">
        <v>6425</v>
      </c>
      <c r="L106" s="60">
        <v>43938.802129629628</v>
      </c>
      <c r="M106" s="60">
        <v>43938.802129629628</v>
      </c>
      <c r="N106" s="67"/>
      <c r="O106" s="34" t="s">
        <v>9205</v>
      </c>
      <c r="P106" s="34" t="s">
        <v>700</v>
      </c>
      <c r="Q106" s="34">
        <v>11</v>
      </c>
      <c r="R106" s="34">
        <v>63</v>
      </c>
      <c r="S106" s="34" t="s">
        <v>700</v>
      </c>
      <c r="T106" s="34" t="s">
        <v>700</v>
      </c>
      <c r="U106" s="34" t="s">
        <v>700</v>
      </c>
      <c r="V106" s="34" t="s">
        <v>700</v>
      </c>
      <c r="W106" s="34" t="s">
        <v>700</v>
      </c>
      <c r="X106" s="34" t="s">
        <v>700</v>
      </c>
      <c r="Y106" s="34" t="s">
        <v>700</v>
      </c>
      <c r="Z106" s="34" t="s">
        <v>700</v>
      </c>
      <c r="AA106" s="34" t="s">
        <v>700</v>
      </c>
      <c r="AB106" s="34" t="s">
        <v>700</v>
      </c>
      <c r="AC106" s="34" t="s">
        <v>700</v>
      </c>
      <c r="AD106" s="34" t="s">
        <v>700</v>
      </c>
      <c r="AE106" s="34" t="s">
        <v>700</v>
      </c>
      <c r="AF106" s="34" t="s">
        <v>700</v>
      </c>
      <c r="AG106" s="34" t="s">
        <v>700</v>
      </c>
      <c r="AH106" s="34" t="s">
        <v>700</v>
      </c>
      <c r="AI106" s="34" t="s">
        <v>700</v>
      </c>
      <c r="AJ106" s="34" t="s">
        <v>700</v>
      </c>
      <c r="AK106" s="34" t="s">
        <v>700</v>
      </c>
      <c r="AL106" s="34" t="s">
        <v>700</v>
      </c>
      <c r="AM106" s="34" t="s">
        <v>9204</v>
      </c>
      <c r="AN106" s="34" t="s">
        <v>700</v>
      </c>
      <c r="AO106" s="34" t="s">
        <v>700</v>
      </c>
      <c r="AP106" s="34" t="s">
        <v>700</v>
      </c>
      <c r="AQ106" s="34" t="s">
        <v>700</v>
      </c>
      <c r="AR106" s="34" t="s">
        <v>700</v>
      </c>
      <c r="AS106" s="34" t="s">
        <v>700</v>
      </c>
      <c r="AT106" s="34" t="s">
        <v>700</v>
      </c>
      <c r="AU106" s="34" t="s">
        <v>700</v>
      </c>
      <c r="AV106" s="34" t="s">
        <v>700</v>
      </c>
      <c r="AW106" s="34" t="s">
        <v>700</v>
      </c>
      <c r="AX106" s="34" t="s">
        <v>700</v>
      </c>
      <c r="AY106" s="34" t="s">
        <v>700</v>
      </c>
      <c r="AZ106" s="34" t="s">
        <v>700</v>
      </c>
      <c r="BA106" s="34" t="s">
        <v>700</v>
      </c>
      <c r="BB106" s="34" t="s">
        <v>700</v>
      </c>
      <c r="BC106" s="34" t="s">
        <v>700</v>
      </c>
      <c r="BD106" s="34" t="s">
        <v>700</v>
      </c>
      <c r="BE106" s="34" t="s">
        <v>700</v>
      </c>
      <c r="BF106" s="34" t="s">
        <v>700</v>
      </c>
      <c r="BG106" s="34" t="s">
        <v>700</v>
      </c>
      <c r="BH106" s="34" t="s">
        <v>700</v>
      </c>
      <c r="BI106" s="34" t="s">
        <v>700</v>
      </c>
      <c r="BJ106" s="34" t="s">
        <v>700</v>
      </c>
      <c r="BK106" s="34" t="s">
        <v>700</v>
      </c>
      <c r="BL106" s="34" t="s">
        <v>700</v>
      </c>
      <c r="BM106" s="34" t="s">
        <v>700</v>
      </c>
      <c r="BN106" s="34" t="s">
        <v>700</v>
      </c>
      <c r="BO106" s="34" t="s">
        <v>700</v>
      </c>
      <c r="BP106" s="34" t="s">
        <v>700</v>
      </c>
      <c r="BQ106" s="34" t="s">
        <v>700</v>
      </c>
      <c r="BR106" s="34" t="s">
        <v>700</v>
      </c>
      <c r="BS106" s="34" t="s">
        <v>700</v>
      </c>
      <c r="BT106" s="34" t="s">
        <v>700</v>
      </c>
      <c r="BU106" s="34" t="s">
        <v>700</v>
      </c>
      <c r="BV106" s="34" t="s">
        <v>700</v>
      </c>
      <c r="BW106" s="34" t="s">
        <v>700</v>
      </c>
      <c r="BX106" s="34" t="s">
        <v>700</v>
      </c>
      <c r="BY106" s="34" t="s">
        <v>700</v>
      </c>
      <c r="BZ106" s="34" t="s">
        <v>700</v>
      </c>
      <c r="CA106" s="34" t="s">
        <v>700</v>
      </c>
      <c r="CB106" s="34" t="s">
        <v>700</v>
      </c>
      <c r="CC106" s="34" t="s">
        <v>700</v>
      </c>
      <c r="CD106" s="34" t="s">
        <v>700</v>
      </c>
      <c r="CE106" s="34" t="s">
        <v>700</v>
      </c>
      <c r="CF106" s="34" t="s">
        <v>700</v>
      </c>
      <c r="CG106" s="34" t="s">
        <v>700</v>
      </c>
      <c r="CH106" s="34" t="s">
        <v>700</v>
      </c>
    </row>
    <row r="107" spans="1:86" x14ac:dyDescent="0.25">
      <c r="A107" s="34" t="s">
        <v>1243</v>
      </c>
      <c r="B107" s="34">
        <v>2014</v>
      </c>
      <c r="C107" s="34" t="s">
        <v>9203</v>
      </c>
      <c r="D107" s="34" t="s">
        <v>9202</v>
      </c>
      <c r="E107" s="34" t="s">
        <v>8192</v>
      </c>
      <c r="F107" s="34" t="s">
        <v>700</v>
      </c>
      <c r="G107" s="34" t="s">
        <v>8191</v>
      </c>
      <c r="H107" s="34" t="s">
        <v>9201</v>
      </c>
      <c r="I107" s="34" t="s">
        <v>700</v>
      </c>
      <c r="J107" s="34" t="s">
        <v>9200</v>
      </c>
      <c r="K107" s="34" t="s">
        <v>7352</v>
      </c>
      <c r="L107" s="60">
        <v>43938.802129629628</v>
      </c>
      <c r="M107" s="60">
        <v>43938.802129629628</v>
      </c>
      <c r="N107" s="67"/>
      <c r="O107" s="34" t="s">
        <v>9199</v>
      </c>
      <c r="P107" s="34" t="s">
        <v>700</v>
      </c>
      <c r="Q107" s="34">
        <v>1</v>
      </c>
      <c r="R107" s="34">
        <v>12</v>
      </c>
      <c r="S107" s="34" t="s">
        <v>700</v>
      </c>
      <c r="T107" s="34" t="s">
        <v>700</v>
      </c>
      <c r="U107" s="34" t="s">
        <v>700</v>
      </c>
      <c r="V107" s="34" t="s">
        <v>700</v>
      </c>
      <c r="W107" s="34" t="s">
        <v>700</v>
      </c>
      <c r="X107" s="34" t="s">
        <v>700</v>
      </c>
      <c r="Y107" s="34" t="s">
        <v>700</v>
      </c>
      <c r="Z107" s="34" t="s">
        <v>700</v>
      </c>
      <c r="AA107" s="34" t="s">
        <v>700</v>
      </c>
      <c r="AB107" s="34" t="s">
        <v>700</v>
      </c>
      <c r="AC107" s="34" t="s">
        <v>700</v>
      </c>
      <c r="AD107" s="34" t="s">
        <v>700</v>
      </c>
      <c r="AE107" s="34" t="s">
        <v>700</v>
      </c>
      <c r="AF107" s="34" t="s">
        <v>700</v>
      </c>
      <c r="AG107" s="34" t="s">
        <v>700</v>
      </c>
      <c r="AH107" s="34" t="s">
        <v>700</v>
      </c>
      <c r="AI107" s="34" t="s">
        <v>700</v>
      </c>
      <c r="AJ107" s="34" t="s">
        <v>700</v>
      </c>
      <c r="AK107" s="34" t="s">
        <v>700</v>
      </c>
      <c r="AL107" s="34" t="s">
        <v>700</v>
      </c>
      <c r="AM107" s="34" t="s">
        <v>9198</v>
      </c>
      <c r="AN107" s="34" t="s">
        <v>700</v>
      </c>
      <c r="AO107" s="34" t="s">
        <v>700</v>
      </c>
      <c r="AP107" s="34" t="s">
        <v>700</v>
      </c>
      <c r="AQ107" s="34" t="s">
        <v>700</v>
      </c>
      <c r="AR107" s="34" t="s">
        <v>700</v>
      </c>
      <c r="AS107" s="34" t="s">
        <v>700</v>
      </c>
      <c r="AT107" s="34" t="s">
        <v>700</v>
      </c>
      <c r="AU107" s="34" t="s">
        <v>700</v>
      </c>
      <c r="AV107" s="34" t="s">
        <v>700</v>
      </c>
      <c r="AW107" s="34" t="s">
        <v>700</v>
      </c>
      <c r="AX107" s="34" t="s">
        <v>700</v>
      </c>
      <c r="AY107" s="34" t="s">
        <v>700</v>
      </c>
      <c r="AZ107" s="34" t="s">
        <v>700</v>
      </c>
      <c r="BA107" s="34" t="s">
        <v>700</v>
      </c>
      <c r="BB107" s="34" t="s">
        <v>700</v>
      </c>
      <c r="BC107" s="34" t="s">
        <v>700</v>
      </c>
      <c r="BD107" s="34" t="s">
        <v>700</v>
      </c>
      <c r="BE107" s="34" t="s">
        <v>700</v>
      </c>
      <c r="BF107" s="34" t="s">
        <v>700</v>
      </c>
      <c r="BG107" s="34" t="s">
        <v>700</v>
      </c>
      <c r="BH107" s="34" t="s">
        <v>700</v>
      </c>
      <c r="BI107" s="34" t="s">
        <v>700</v>
      </c>
      <c r="BJ107" s="34" t="s">
        <v>700</v>
      </c>
      <c r="BK107" s="34" t="s">
        <v>700</v>
      </c>
      <c r="BL107" s="34" t="s">
        <v>700</v>
      </c>
      <c r="BM107" s="34" t="s">
        <v>700</v>
      </c>
      <c r="BN107" s="34" t="s">
        <v>700</v>
      </c>
      <c r="BO107" s="34" t="s">
        <v>700</v>
      </c>
      <c r="BP107" s="34" t="s">
        <v>700</v>
      </c>
      <c r="BQ107" s="34" t="s">
        <v>700</v>
      </c>
      <c r="BR107" s="34" t="s">
        <v>700</v>
      </c>
      <c r="BS107" s="34" t="s">
        <v>700</v>
      </c>
      <c r="BT107" s="34" t="s">
        <v>700</v>
      </c>
      <c r="BU107" s="34" t="s">
        <v>700</v>
      </c>
      <c r="BV107" s="34" t="s">
        <v>700</v>
      </c>
      <c r="BW107" s="34" t="s">
        <v>700</v>
      </c>
      <c r="BX107" s="34" t="s">
        <v>700</v>
      </c>
      <c r="BY107" s="34" t="s">
        <v>700</v>
      </c>
      <c r="BZ107" s="34" t="s">
        <v>700</v>
      </c>
      <c r="CA107" s="34" t="s">
        <v>700</v>
      </c>
      <c r="CB107" s="34" t="s">
        <v>700</v>
      </c>
      <c r="CC107" s="34" t="s">
        <v>700</v>
      </c>
      <c r="CD107" s="34" t="s">
        <v>700</v>
      </c>
      <c r="CE107" s="34" t="s">
        <v>700</v>
      </c>
      <c r="CF107" s="34" t="s">
        <v>700</v>
      </c>
      <c r="CG107" s="34" t="s">
        <v>700</v>
      </c>
      <c r="CH107" s="34" t="s">
        <v>700</v>
      </c>
    </row>
    <row r="108" spans="1:86" x14ac:dyDescent="0.25">
      <c r="A108" s="34" t="s">
        <v>1243</v>
      </c>
      <c r="B108" s="34">
        <v>2014</v>
      </c>
      <c r="C108" s="34" t="s">
        <v>9197</v>
      </c>
      <c r="D108" s="34" t="s">
        <v>9196</v>
      </c>
      <c r="E108" s="34" t="s">
        <v>1449</v>
      </c>
      <c r="F108" s="34" t="s">
        <v>700</v>
      </c>
      <c r="G108" s="34" t="s">
        <v>1450</v>
      </c>
      <c r="H108" s="34" t="s">
        <v>9195</v>
      </c>
      <c r="I108" s="34" t="s">
        <v>700</v>
      </c>
      <c r="J108" s="34" t="s">
        <v>9194</v>
      </c>
      <c r="K108" s="34" t="s">
        <v>6253</v>
      </c>
      <c r="L108" s="60">
        <v>43938.802118055559</v>
      </c>
      <c r="M108" s="60">
        <v>43938.802118055559</v>
      </c>
      <c r="N108" s="67"/>
      <c r="O108" s="34" t="s">
        <v>9193</v>
      </c>
      <c r="P108" s="34" t="s">
        <v>700</v>
      </c>
      <c r="Q108" s="34">
        <v>4</v>
      </c>
      <c r="R108" s="34">
        <v>11</v>
      </c>
      <c r="S108" s="34" t="s">
        <v>700</v>
      </c>
      <c r="T108" s="34" t="s">
        <v>700</v>
      </c>
      <c r="U108" s="34" t="s">
        <v>700</v>
      </c>
      <c r="V108" s="34" t="s">
        <v>700</v>
      </c>
      <c r="W108" s="34" t="s">
        <v>700</v>
      </c>
      <c r="X108" s="34" t="s">
        <v>700</v>
      </c>
      <c r="Y108" s="34" t="s">
        <v>700</v>
      </c>
      <c r="Z108" s="34" t="s">
        <v>700</v>
      </c>
      <c r="AA108" s="34" t="s">
        <v>700</v>
      </c>
      <c r="AB108" s="34" t="s">
        <v>700</v>
      </c>
      <c r="AC108" s="34" t="s">
        <v>700</v>
      </c>
      <c r="AD108" s="34" t="s">
        <v>700</v>
      </c>
      <c r="AE108" s="34" t="s">
        <v>700</v>
      </c>
      <c r="AF108" s="34" t="s">
        <v>700</v>
      </c>
      <c r="AG108" s="34" t="s">
        <v>700</v>
      </c>
      <c r="AH108" s="34" t="s">
        <v>700</v>
      </c>
      <c r="AI108" s="34" t="s">
        <v>700</v>
      </c>
      <c r="AJ108" s="34" t="s">
        <v>700</v>
      </c>
      <c r="AK108" s="34" t="s">
        <v>9192</v>
      </c>
      <c r="AL108" s="34" t="s">
        <v>700</v>
      </c>
      <c r="AM108" s="34" t="s">
        <v>9191</v>
      </c>
      <c r="AN108" s="34" t="s">
        <v>700</v>
      </c>
      <c r="AO108" s="34" t="s">
        <v>700</v>
      </c>
      <c r="AP108" s="34" t="s">
        <v>700</v>
      </c>
      <c r="AQ108" s="34" t="s">
        <v>700</v>
      </c>
      <c r="AR108" s="34" t="s">
        <v>700</v>
      </c>
      <c r="AS108" s="34" t="s">
        <v>700</v>
      </c>
      <c r="AT108" s="34" t="s">
        <v>700</v>
      </c>
      <c r="AU108" s="34" t="s">
        <v>700</v>
      </c>
      <c r="AV108" s="34" t="s">
        <v>700</v>
      </c>
      <c r="AW108" s="34" t="s">
        <v>700</v>
      </c>
      <c r="AX108" s="34" t="s">
        <v>700</v>
      </c>
      <c r="AY108" s="34" t="s">
        <v>700</v>
      </c>
      <c r="AZ108" s="34" t="s">
        <v>700</v>
      </c>
      <c r="BA108" s="34" t="s">
        <v>700</v>
      </c>
      <c r="BB108" s="34" t="s">
        <v>700</v>
      </c>
      <c r="BC108" s="34" t="s">
        <v>700</v>
      </c>
      <c r="BD108" s="34" t="s">
        <v>700</v>
      </c>
      <c r="BE108" s="34" t="s">
        <v>700</v>
      </c>
      <c r="BF108" s="34" t="s">
        <v>700</v>
      </c>
      <c r="BG108" s="34" t="s">
        <v>700</v>
      </c>
      <c r="BH108" s="34" t="s">
        <v>700</v>
      </c>
      <c r="BI108" s="34" t="s">
        <v>700</v>
      </c>
      <c r="BJ108" s="34" t="s">
        <v>700</v>
      </c>
      <c r="BK108" s="34" t="s">
        <v>700</v>
      </c>
      <c r="BL108" s="34" t="s">
        <v>700</v>
      </c>
      <c r="BM108" s="34" t="s">
        <v>700</v>
      </c>
      <c r="BN108" s="34" t="s">
        <v>700</v>
      </c>
      <c r="BO108" s="34" t="s">
        <v>700</v>
      </c>
      <c r="BP108" s="34" t="s">
        <v>700</v>
      </c>
      <c r="BQ108" s="34" t="s">
        <v>700</v>
      </c>
      <c r="BR108" s="34" t="s">
        <v>700</v>
      </c>
      <c r="BS108" s="34" t="s">
        <v>700</v>
      </c>
      <c r="BT108" s="34" t="s">
        <v>700</v>
      </c>
      <c r="BU108" s="34" t="s">
        <v>700</v>
      </c>
      <c r="BV108" s="34" t="s">
        <v>700</v>
      </c>
      <c r="BW108" s="34" t="s">
        <v>700</v>
      </c>
      <c r="BX108" s="34" t="s">
        <v>700</v>
      </c>
      <c r="BY108" s="34" t="s">
        <v>700</v>
      </c>
      <c r="BZ108" s="34" t="s">
        <v>700</v>
      </c>
      <c r="CA108" s="34" t="s">
        <v>700</v>
      </c>
      <c r="CB108" s="34" t="s">
        <v>700</v>
      </c>
      <c r="CC108" s="34" t="s">
        <v>700</v>
      </c>
      <c r="CD108" s="34" t="s">
        <v>700</v>
      </c>
      <c r="CE108" s="34" t="s">
        <v>700</v>
      </c>
      <c r="CF108" s="34" t="s">
        <v>700</v>
      </c>
      <c r="CG108" s="34" t="s">
        <v>700</v>
      </c>
      <c r="CH108" s="34" t="s">
        <v>700</v>
      </c>
    </row>
    <row r="109" spans="1:86" x14ac:dyDescent="0.25">
      <c r="A109" s="34" t="s">
        <v>1195</v>
      </c>
      <c r="B109" s="34">
        <v>2014</v>
      </c>
      <c r="C109" s="34" t="s">
        <v>9190</v>
      </c>
      <c r="D109" s="34" t="s">
        <v>9189</v>
      </c>
      <c r="E109" s="34" t="s">
        <v>9188</v>
      </c>
      <c r="F109" s="34" t="s">
        <v>700</v>
      </c>
      <c r="G109" s="34" t="s">
        <v>700</v>
      </c>
      <c r="H109" s="34" t="s">
        <v>9187</v>
      </c>
      <c r="I109" s="34" t="s">
        <v>700</v>
      </c>
      <c r="J109" s="34" t="s">
        <v>9186</v>
      </c>
      <c r="K109" s="34" t="s">
        <v>7352</v>
      </c>
      <c r="L109" s="60">
        <v>43938.802118055559</v>
      </c>
      <c r="M109" s="60">
        <v>43938.802118055559</v>
      </c>
      <c r="N109" s="67"/>
      <c r="O109" s="34" t="s">
        <v>6300</v>
      </c>
      <c r="P109" s="34" t="s">
        <v>700</v>
      </c>
      <c r="S109" s="34" t="s">
        <v>700</v>
      </c>
      <c r="T109" s="34" t="s">
        <v>700</v>
      </c>
      <c r="U109" s="34" t="s">
        <v>700</v>
      </c>
      <c r="V109" s="34" t="s">
        <v>700</v>
      </c>
      <c r="W109" s="34" t="s">
        <v>700</v>
      </c>
      <c r="X109" s="34" t="s">
        <v>700</v>
      </c>
      <c r="Y109" s="34" t="s">
        <v>700</v>
      </c>
      <c r="Z109" s="34" t="s">
        <v>700</v>
      </c>
      <c r="AA109" s="34" t="s">
        <v>700</v>
      </c>
      <c r="AB109" s="34" t="s">
        <v>700</v>
      </c>
      <c r="AC109" s="34" t="s">
        <v>700</v>
      </c>
      <c r="AD109" s="34" t="s">
        <v>700</v>
      </c>
      <c r="AE109" s="34" t="s">
        <v>700</v>
      </c>
      <c r="AF109" s="34" t="s">
        <v>700</v>
      </c>
      <c r="AG109" s="34" t="s">
        <v>700</v>
      </c>
      <c r="AH109" s="34" t="s">
        <v>700</v>
      </c>
      <c r="AI109" s="34" t="s">
        <v>700</v>
      </c>
      <c r="AJ109" s="34" t="s">
        <v>700</v>
      </c>
      <c r="AK109" s="34" t="s">
        <v>700</v>
      </c>
      <c r="AL109" s="34" t="s">
        <v>700</v>
      </c>
      <c r="AM109" s="34" t="s">
        <v>9185</v>
      </c>
      <c r="AN109" s="34" t="s">
        <v>700</v>
      </c>
      <c r="AO109" s="34" t="s">
        <v>700</v>
      </c>
      <c r="AP109" s="34" t="s">
        <v>700</v>
      </c>
      <c r="AQ109" s="34" t="s">
        <v>700</v>
      </c>
      <c r="AR109" s="34" t="s">
        <v>700</v>
      </c>
      <c r="AS109" s="34" t="s">
        <v>700</v>
      </c>
      <c r="AT109" s="34" t="s">
        <v>700</v>
      </c>
      <c r="AU109" s="34" t="s">
        <v>700</v>
      </c>
      <c r="AV109" s="34" t="s">
        <v>700</v>
      </c>
      <c r="AW109" s="34" t="s">
        <v>700</v>
      </c>
      <c r="AX109" s="34" t="s">
        <v>700</v>
      </c>
      <c r="AY109" s="34" t="s">
        <v>700</v>
      </c>
      <c r="AZ109" s="34" t="s">
        <v>700</v>
      </c>
      <c r="BA109" s="34" t="s">
        <v>700</v>
      </c>
      <c r="BB109" s="34" t="s">
        <v>700</v>
      </c>
      <c r="BC109" s="34" t="s">
        <v>700</v>
      </c>
      <c r="BD109" s="34" t="s">
        <v>700</v>
      </c>
      <c r="BE109" s="34" t="s">
        <v>700</v>
      </c>
      <c r="BF109" s="34" t="s">
        <v>700</v>
      </c>
      <c r="BG109" s="34" t="s">
        <v>700</v>
      </c>
      <c r="BH109" s="34" t="s">
        <v>700</v>
      </c>
      <c r="BI109" s="34" t="s">
        <v>700</v>
      </c>
      <c r="BJ109" s="34" t="s">
        <v>700</v>
      </c>
      <c r="BK109" s="34" t="s">
        <v>700</v>
      </c>
      <c r="BL109" s="34" t="s">
        <v>700</v>
      </c>
      <c r="BM109" s="34" t="s">
        <v>700</v>
      </c>
      <c r="BN109" s="34" t="s">
        <v>700</v>
      </c>
      <c r="BO109" s="34" t="s">
        <v>700</v>
      </c>
      <c r="BP109" s="34" t="s">
        <v>700</v>
      </c>
      <c r="BQ109" s="34" t="s">
        <v>700</v>
      </c>
      <c r="BR109" s="34" t="s">
        <v>700</v>
      </c>
      <c r="BS109" s="34" t="s">
        <v>700</v>
      </c>
      <c r="BT109" s="34" t="s">
        <v>700</v>
      </c>
      <c r="BU109" s="34" t="s">
        <v>700</v>
      </c>
      <c r="BV109" s="34" t="s">
        <v>700</v>
      </c>
      <c r="BW109" s="34" t="s">
        <v>700</v>
      </c>
      <c r="BX109" s="34" t="s">
        <v>700</v>
      </c>
      <c r="BY109" s="34" t="s">
        <v>700</v>
      </c>
      <c r="BZ109" s="34" t="s">
        <v>700</v>
      </c>
      <c r="CA109" s="34" t="s">
        <v>700</v>
      </c>
      <c r="CB109" s="34" t="s">
        <v>700</v>
      </c>
      <c r="CC109" s="34" t="s">
        <v>700</v>
      </c>
      <c r="CD109" s="34" t="s">
        <v>700</v>
      </c>
      <c r="CE109" s="34" t="s">
        <v>700</v>
      </c>
      <c r="CF109" s="34" t="s">
        <v>700</v>
      </c>
      <c r="CG109" s="34" t="s">
        <v>700</v>
      </c>
      <c r="CH109" s="34" t="s">
        <v>700</v>
      </c>
    </row>
    <row r="110" spans="1:86" x14ac:dyDescent="0.25">
      <c r="A110" s="34" t="s">
        <v>1243</v>
      </c>
      <c r="B110" s="34">
        <v>2014</v>
      </c>
      <c r="C110" s="34" t="s">
        <v>9184</v>
      </c>
      <c r="D110" s="34" t="s">
        <v>9183</v>
      </c>
      <c r="E110" s="34" t="s">
        <v>8966</v>
      </c>
      <c r="F110" s="34" t="s">
        <v>700</v>
      </c>
      <c r="G110" s="34" t="s">
        <v>8965</v>
      </c>
      <c r="H110" s="34" t="s">
        <v>9182</v>
      </c>
      <c r="I110" s="34" t="s">
        <v>700</v>
      </c>
      <c r="J110" s="34" t="s">
        <v>9181</v>
      </c>
      <c r="K110" s="34" t="s">
        <v>9159</v>
      </c>
      <c r="L110" s="60">
        <v>43938.802118055559</v>
      </c>
      <c r="M110" s="60">
        <v>43938.802118055559</v>
      </c>
      <c r="N110" s="67"/>
      <c r="O110" s="34" t="s">
        <v>9180</v>
      </c>
      <c r="P110" s="34" t="s">
        <v>700</v>
      </c>
      <c r="Q110" s="34">
        <v>1</v>
      </c>
      <c r="R110" s="34">
        <v>9</v>
      </c>
      <c r="S110" s="34" t="s">
        <v>700</v>
      </c>
      <c r="T110" s="34" t="s">
        <v>700</v>
      </c>
      <c r="U110" s="34" t="s">
        <v>700</v>
      </c>
      <c r="V110" s="34" t="s">
        <v>700</v>
      </c>
      <c r="W110" s="34" t="s">
        <v>700</v>
      </c>
      <c r="X110" s="34" t="s">
        <v>700</v>
      </c>
      <c r="Y110" s="34" t="s">
        <v>700</v>
      </c>
      <c r="Z110" s="34" t="s">
        <v>700</v>
      </c>
      <c r="AA110" s="34" t="s">
        <v>700</v>
      </c>
      <c r="AB110" s="34" t="s">
        <v>700</v>
      </c>
      <c r="AC110" s="34" t="s">
        <v>700</v>
      </c>
      <c r="AD110" s="34" t="s">
        <v>700</v>
      </c>
      <c r="AE110" s="34" t="s">
        <v>700</v>
      </c>
      <c r="AF110" s="34" t="s">
        <v>700</v>
      </c>
      <c r="AG110" s="34" t="s">
        <v>700</v>
      </c>
      <c r="AH110" s="34" t="s">
        <v>700</v>
      </c>
      <c r="AI110" s="34" t="s">
        <v>700</v>
      </c>
      <c r="AJ110" s="34" t="s">
        <v>700</v>
      </c>
      <c r="AK110" s="34" t="s">
        <v>700</v>
      </c>
      <c r="AL110" s="34" t="s">
        <v>700</v>
      </c>
      <c r="AM110" s="34" t="s">
        <v>9179</v>
      </c>
      <c r="AN110" s="34" t="s">
        <v>700</v>
      </c>
      <c r="AO110" s="34" t="s">
        <v>700</v>
      </c>
      <c r="AP110" s="34" t="s">
        <v>700</v>
      </c>
      <c r="AQ110" s="34" t="s">
        <v>700</v>
      </c>
      <c r="AR110" s="34" t="s">
        <v>700</v>
      </c>
      <c r="AS110" s="34" t="s">
        <v>700</v>
      </c>
      <c r="AT110" s="34" t="s">
        <v>700</v>
      </c>
      <c r="AU110" s="34" t="s">
        <v>700</v>
      </c>
      <c r="AV110" s="34" t="s">
        <v>700</v>
      </c>
      <c r="AW110" s="34" t="s">
        <v>700</v>
      </c>
      <c r="AX110" s="34" t="s">
        <v>700</v>
      </c>
      <c r="AY110" s="34" t="s">
        <v>700</v>
      </c>
      <c r="AZ110" s="34" t="s">
        <v>700</v>
      </c>
      <c r="BA110" s="34" t="s">
        <v>700</v>
      </c>
      <c r="BB110" s="34" t="s">
        <v>700</v>
      </c>
      <c r="BC110" s="34" t="s">
        <v>700</v>
      </c>
      <c r="BD110" s="34" t="s">
        <v>700</v>
      </c>
      <c r="BE110" s="34" t="s">
        <v>700</v>
      </c>
      <c r="BF110" s="34" t="s">
        <v>700</v>
      </c>
      <c r="BG110" s="34" t="s">
        <v>700</v>
      </c>
      <c r="BH110" s="34" t="s">
        <v>700</v>
      </c>
      <c r="BI110" s="34" t="s">
        <v>700</v>
      </c>
      <c r="BJ110" s="34" t="s">
        <v>700</v>
      </c>
      <c r="BK110" s="34" t="s">
        <v>700</v>
      </c>
      <c r="BL110" s="34" t="s">
        <v>700</v>
      </c>
      <c r="BM110" s="34" t="s">
        <v>700</v>
      </c>
      <c r="BN110" s="34" t="s">
        <v>700</v>
      </c>
      <c r="BO110" s="34" t="s">
        <v>700</v>
      </c>
      <c r="BP110" s="34" t="s">
        <v>700</v>
      </c>
      <c r="BQ110" s="34" t="s">
        <v>700</v>
      </c>
      <c r="BR110" s="34" t="s">
        <v>700</v>
      </c>
      <c r="BS110" s="34" t="s">
        <v>700</v>
      </c>
      <c r="BT110" s="34" t="s">
        <v>700</v>
      </c>
      <c r="BU110" s="34" t="s">
        <v>700</v>
      </c>
      <c r="BV110" s="34" t="s">
        <v>700</v>
      </c>
      <c r="BW110" s="34" t="s">
        <v>700</v>
      </c>
      <c r="BX110" s="34" t="s">
        <v>700</v>
      </c>
      <c r="BY110" s="34" t="s">
        <v>700</v>
      </c>
      <c r="BZ110" s="34" t="s">
        <v>700</v>
      </c>
      <c r="CA110" s="34" t="s">
        <v>700</v>
      </c>
      <c r="CB110" s="34" t="s">
        <v>700</v>
      </c>
      <c r="CC110" s="34" t="s">
        <v>700</v>
      </c>
      <c r="CD110" s="34" t="s">
        <v>700</v>
      </c>
      <c r="CE110" s="34" t="s">
        <v>700</v>
      </c>
      <c r="CF110" s="34" t="s">
        <v>700</v>
      </c>
      <c r="CG110" s="34" t="s">
        <v>700</v>
      </c>
      <c r="CH110" s="34" t="s">
        <v>700</v>
      </c>
    </row>
    <row r="111" spans="1:86" x14ac:dyDescent="0.25">
      <c r="A111" s="34" t="s">
        <v>1195</v>
      </c>
      <c r="B111" s="34">
        <v>2014</v>
      </c>
      <c r="C111" s="34" t="s">
        <v>9178</v>
      </c>
      <c r="D111" s="34" t="s">
        <v>9177</v>
      </c>
      <c r="E111" s="34" t="s">
        <v>9170</v>
      </c>
      <c r="F111" s="34" t="s">
        <v>700</v>
      </c>
      <c r="G111" s="34" t="s">
        <v>700</v>
      </c>
      <c r="H111" s="34" t="s">
        <v>9176</v>
      </c>
      <c r="I111" s="34" t="s">
        <v>700</v>
      </c>
      <c r="J111" s="34" t="s">
        <v>9175</v>
      </c>
      <c r="K111" s="34" t="s">
        <v>9159</v>
      </c>
      <c r="L111" s="60">
        <v>43938.802106481482</v>
      </c>
      <c r="M111" s="60">
        <v>43938.802106481482</v>
      </c>
      <c r="N111" s="67"/>
      <c r="O111" s="34" t="s">
        <v>9174</v>
      </c>
      <c r="P111" s="34" t="s">
        <v>700</v>
      </c>
      <c r="S111" s="34" t="s">
        <v>700</v>
      </c>
      <c r="T111" s="34" t="s">
        <v>700</v>
      </c>
      <c r="U111" s="34" t="s">
        <v>700</v>
      </c>
      <c r="V111" s="34" t="s">
        <v>700</v>
      </c>
      <c r="W111" s="34" t="s">
        <v>700</v>
      </c>
      <c r="X111" s="34" t="s">
        <v>700</v>
      </c>
      <c r="Y111" s="34" t="s">
        <v>700</v>
      </c>
      <c r="Z111" s="34" t="s">
        <v>700</v>
      </c>
      <c r="AA111" s="34" t="s">
        <v>700</v>
      </c>
      <c r="AB111" s="34" t="s">
        <v>700</v>
      </c>
      <c r="AC111" s="34" t="s">
        <v>700</v>
      </c>
      <c r="AD111" s="34" t="s">
        <v>700</v>
      </c>
      <c r="AE111" s="34" t="s">
        <v>700</v>
      </c>
      <c r="AF111" s="34" t="s">
        <v>700</v>
      </c>
      <c r="AG111" s="34" t="s">
        <v>700</v>
      </c>
      <c r="AH111" s="34" t="s">
        <v>700</v>
      </c>
      <c r="AI111" s="34" t="s">
        <v>700</v>
      </c>
      <c r="AJ111" s="34" t="s">
        <v>700</v>
      </c>
      <c r="AK111" s="34" t="s">
        <v>700</v>
      </c>
      <c r="AL111" s="34" t="s">
        <v>700</v>
      </c>
      <c r="AM111" s="34" t="s">
        <v>9173</v>
      </c>
      <c r="AN111" s="34" t="s">
        <v>700</v>
      </c>
      <c r="AO111" s="34" t="s">
        <v>700</v>
      </c>
      <c r="AP111" s="34" t="s">
        <v>700</v>
      </c>
      <c r="AQ111" s="34" t="s">
        <v>700</v>
      </c>
      <c r="AR111" s="34" t="s">
        <v>700</v>
      </c>
      <c r="AS111" s="34" t="s">
        <v>700</v>
      </c>
      <c r="AT111" s="34" t="s">
        <v>700</v>
      </c>
      <c r="AU111" s="34" t="s">
        <v>700</v>
      </c>
      <c r="AV111" s="34" t="s">
        <v>700</v>
      </c>
      <c r="AW111" s="34" t="s">
        <v>700</v>
      </c>
      <c r="AX111" s="34" t="s">
        <v>700</v>
      </c>
      <c r="AY111" s="34" t="s">
        <v>700</v>
      </c>
      <c r="AZ111" s="34" t="s">
        <v>700</v>
      </c>
      <c r="BA111" s="34" t="s">
        <v>700</v>
      </c>
      <c r="BB111" s="34" t="s">
        <v>700</v>
      </c>
      <c r="BC111" s="34" t="s">
        <v>700</v>
      </c>
      <c r="BD111" s="34" t="s">
        <v>700</v>
      </c>
      <c r="BE111" s="34" t="s">
        <v>700</v>
      </c>
      <c r="BF111" s="34" t="s">
        <v>700</v>
      </c>
      <c r="BG111" s="34" t="s">
        <v>700</v>
      </c>
      <c r="BH111" s="34" t="s">
        <v>700</v>
      </c>
      <c r="BI111" s="34" t="s">
        <v>700</v>
      </c>
      <c r="BJ111" s="34" t="s">
        <v>700</v>
      </c>
      <c r="BK111" s="34" t="s">
        <v>700</v>
      </c>
      <c r="BL111" s="34" t="s">
        <v>700</v>
      </c>
      <c r="BM111" s="34" t="s">
        <v>700</v>
      </c>
      <c r="BN111" s="34" t="s">
        <v>700</v>
      </c>
      <c r="BO111" s="34" t="s">
        <v>700</v>
      </c>
      <c r="BP111" s="34" t="s">
        <v>700</v>
      </c>
      <c r="BQ111" s="34" t="s">
        <v>700</v>
      </c>
      <c r="BR111" s="34" t="s">
        <v>700</v>
      </c>
      <c r="BS111" s="34" t="s">
        <v>700</v>
      </c>
      <c r="BT111" s="34" t="s">
        <v>700</v>
      </c>
      <c r="BU111" s="34" t="s">
        <v>700</v>
      </c>
      <c r="BV111" s="34" t="s">
        <v>700</v>
      </c>
      <c r="BW111" s="34" t="s">
        <v>700</v>
      </c>
      <c r="BX111" s="34" t="s">
        <v>700</v>
      </c>
      <c r="BY111" s="34" t="s">
        <v>700</v>
      </c>
      <c r="BZ111" s="34" t="s">
        <v>700</v>
      </c>
      <c r="CA111" s="34" t="s">
        <v>700</v>
      </c>
      <c r="CB111" s="34" t="s">
        <v>700</v>
      </c>
      <c r="CC111" s="34" t="s">
        <v>700</v>
      </c>
      <c r="CD111" s="34" t="s">
        <v>700</v>
      </c>
      <c r="CE111" s="34" t="s">
        <v>700</v>
      </c>
      <c r="CF111" s="34" t="s">
        <v>700</v>
      </c>
      <c r="CG111" s="34" t="s">
        <v>700</v>
      </c>
      <c r="CH111" s="34" t="s">
        <v>700</v>
      </c>
    </row>
    <row r="112" spans="1:86" x14ac:dyDescent="0.25">
      <c r="A112" s="34" t="s">
        <v>1195</v>
      </c>
      <c r="B112" s="34">
        <v>2014</v>
      </c>
      <c r="C112" s="34" t="s">
        <v>9172</v>
      </c>
      <c r="D112" s="34" t="s">
        <v>9171</v>
      </c>
      <c r="E112" s="34" t="s">
        <v>9170</v>
      </c>
      <c r="F112" s="34" t="s">
        <v>700</v>
      </c>
      <c r="G112" s="34" t="s">
        <v>700</v>
      </c>
      <c r="H112" s="34" t="s">
        <v>9169</v>
      </c>
      <c r="I112" s="34" t="s">
        <v>700</v>
      </c>
      <c r="J112" s="34" t="s">
        <v>9168</v>
      </c>
      <c r="K112" s="34" t="s">
        <v>9159</v>
      </c>
      <c r="L112" s="60">
        <v>43938.802106481482</v>
      </c>
      <c r="M112" s="60">
        <v>43938.802106481482</v>
      </c>
      <c r="N112" s="67"/>
      <c r="O112" s="34" t="s">
        <v>9167</v>
      </c>
      <c r="P112" s="34" t="s">
        <v>700</v>
      </c>
      <c r="S112" s="34" t="s">
        <v>700</v>
      </c>
      <c r="T112" s="34" t="s">
        <v>700</v>
      </c>
      <c r="U112" s="34" t="s">
        <v>700</v>
      </c>
      <c r="V112" s="34" t="s">
        <v>700</v>
      </c>
      <c r="W112" s="34" t="s">
        <v>700</v>
      </c>
      <c r="X112" s="34" t="s">
        <v>700</v>
      </c>
      <c r="Y112" s="34" t="s">
        <v>700</v>
      </c>
      <c r="Z112" s="34" t="s">
        <v>700</v>
      </c>
      <c r="AA112" s="34" t="s">
        <v>700</v>
      </c>
      <c r="AB112" s="34" t="s">
        <v>700</v>
      </c>
      <c r="AC112" s="34" t="s">
        <v>700</v>
      </c>
      <c r="AD112" s="34" t="s">
        <v>700</v>
      </c>
      <c r="AE112" s="34" t="s">
        <v>700</v>
      </c>
      <c r="AF112" s="34" t="s">
        <v>700</v>
      </c>
      <c r="AG112" s="34" t="s">
        <v>700</v>
      </c>
      <c r="AH112" s="34" t="s">
        <v>700</v>
      </c>
      <c r="AI112" s="34" t="s">
        <v>700</v>
      </c>
      <c r="AJ112" s="34" t="s">
        <v>700</v>
      </c>
      <c r="AK112" s="34" t="s">
        <v>9166</v>
      </c>
      <c r="AL112" s="34" t="s">
        <v>700</v>
      </c>
      <c r="AM112" s="34" t="s">
        <v>9165</v>
      </c>
      <c r="AN112" s="34" t="s">
        <v>700</v>
      </c>
      <c r="AO112" s="34" t="s">
        <v>700</v>
      </c>
      <c r="AP112" s="34" t="s">
        <v>700</v>
      </c>
      <c r="AQ112" s="34" t="s">
        <v>700</v>
      </c>
      <c r="AR112" s="34" t="s">
        <v>700</v>
      </c>
      <c r="AS112" s="34" t="s">
        <v>700</v>
      </c>
      <c r="AT112" s="34" t="s">
        <v>700</v>
      </c>
      <c r="AU112" s="34" t="s">
        <v>700</v>
      </c>
      <c r="AV112" s="34" t="s">
        <v>700</v>
      </c>
      <c r="AW112" s="34" t="s">
        <v>700</v>
      </c>
      <c r="AX112" s="34" t="s">
        <v>700</v>
      </c>
      <c r="AY112" s="34" t="s">
        <v>700</v>
      </c>
      <c r="AZ112" s="34" t="s">
        <v>700</v>
      </c>
      <c r="BA112" s="34" t="s">
        <v>700</v>
      </c>
      <c r="BB112" s="34" t="s">
        <v>700</v>
      </c>
      <c r="BC112" s="34" t="s">
        <v>700</v>
      </c>
      <c r="BD112" s="34" t="s">
        <v>700</v>
      </c>
      <c r="BE112" s="34" t="s">
        <v>700</v>
      </c>
      <c r="BF112" s="34" t="s">
        <v>700</v>
      </c>
      <c r="BG112" s="34" t="s">
        <v>700</v>
      </c>
      <c r="BH112" s="34" t="s">
        <v>700</v>
      </c>
      <c r="BI112" s="34" t="s">
        <v>700</v>
      </c>
      <c r="BJ112" s="34" t="s">
        <v>700</v>
      </c>
      <c r="BK112" s="34" t="s">
        <v>700</v>
      </c>
      <c r="BL112" s="34" t="s">
        <v>700</v>
      </c>
      <c r="BM112" s="34" t="s">
        <v>700</v>
      </c>
      <c r="BN112" s="34" t="s">
        <v>700</v>
      </c>
      <c r="BO112" s="34" t="s">
        <v>700</v>
      </c>
      <c r="BP112" s="34" t="s">
        <v>700</v>
      </c>
      <c r="BQ112" s="34" t="s">
        <v>700</v>
      </c>
      <c r="BR112" s="34" t="s">
        <v>700</v>
      </c>
      <c r="BS112" s="34" t="s">
        <v>700</v>
      </c>
      <c r="BT112" s="34" t="s">
        <v>700</v>
      </c>
      <c r="BU112" s="34" t="s">
        <v>700</v>
      </c>
      <c r="BV112" s="34" t="s">
        <v>700</v>
      </c>
      <c r="BW112" s="34" t="s">
        <v>700</v>
      </c>
      <c r="BX112" s="34" t="s">
        <v>700</v>
      </c>
      <c r="BY112" s="34" t="s">
        <v>700</v>
      </c>
      <c r="BZ112" s="34" t="s">
        <v>700</v>
      </c>
      <c r="CA112" s="34" t="s">
        <v>700</v>
      </c>
      <c r="CB112" s="34" t="s">
        <v>700</v>
      </c>
      <c r="CC112" s="34" t="s">
        <v>700</v>
      </c>
      <c r="CD112" s="34" t="s">
        <v>700</v>
      </c>
      <c r="CE112" s="34" t="s">
        <v>700</v>
      </c>
      <c r="CF112" s="34" t="s">
        <v>700</v>
      </c>
      <c r="CG112" s="34" t="s">
        <v>700</v>
      </c>
      <c r="CH112" s="34" t="s">
        <v>700</v>
      </c>
    </row>
    <row r="113" spans="1:86" x14ac:dyDescent="0.25">
      <c r="A113" s="34" t="s">
        <v>1195</v>
      </c>
      <c r="B113" s="34">
        <v>2014</v>
      </c>
      <c r="C113" s="34" t="s">
        <v>9164</v>
      </c>
      <c r="D113" s="34" t="s">
        <v>9163</v>
      </c>
      <c r="E113" s="34" t="s">
        <v>9162</v>
      </c>
      <c r="F113" s="34" t="s">
        <v>700</v>
      </c>
      <c r="G113" s="34" t="s">
        <v>700</v>
      </c>
      <c r="H113" s="34" t="s">
        <v>9161</v>
      </c>
      <c r="I113" s="34" t="s">
        <v>700</v>
      </c>
      <c r="J113" s="34" t="s">
        <v>9160</v>
      </c>
      <c r="K113" s="34" t="s">
        <v>9159</v>
      </c>
      <c r="L113" s="60">
        <v>43938.802106481482</v>
      </c>
      <c r="M113" s="60">
        <v>43938.802106481482</v>
      </c>
      <c r="N113" s="67"/>
      <c r="O113" s="34" t="s">
        <v>9158</v>
      </c>
      <c r="P113" s="34" t="s">
        <v>700</v>
      </c>
      <c r="S113" s="34" t="s">
        <v>700</v>
      </c>
      <c r="T113" s="34" t="s">
        <v>700</v>
      </c>
      <c r="U113" s="34" t="s">
        <v>700</v>
      </c>
      <c r="V113" s="34" t="s">
        <v>700</v>
      </c>
      <c r="W113" s="34" t="s">
        <v>700</v>
      </c>
      <c r="X113" s="34" t="s">
        <v>700</v>
      </c>
      <c r="Y113" s="34" t="s">
        <v>700</v>
      </c>
      <c r="Z113" s="34" t="s">
        <v>700</v>
      </c>
      <c r="AA113" s="34" t="s">
        <v>700</v>
      </c>
      <c r="AB113" s="34" t="s">
        <v>700</v>
      </c>
      <c r="AC113" s="34" t="s">
        <v>700</v>
      </c>
      <c r="AD113" s="34" t="s">
        <v>700</v>
      </c>
      <c r="AE113" s="34" t="s">
        <v>700</v>
      </c>
      <c r="AF113" s="34" t="s">
        <v>700</v>
      </c>
      <c r="AG113" s="34" t="s">
        <v>700</v>
      </c>
      <c r="AH113" s="34" t="s">
        <v>700</v>
      </c>
      <c r="AI113" s="34" t="s">
        <v>700</v>
      </c>
      <c r="AJ113" s="34" t="s">
        <v>700</v>
      </c>
      <c r="AK113" s="34" t="s">
        <v>700</v>
      </c>
      <c r="AL113" s="34" t="s">
        <v>700</v>
      </c>
      <c r="AM113" s="34" t="s">
        <v>9157</v>
      </c>
      <c r="AN113" s="34" t="s">
        <v>700</v>
      </c>
      <c r="AO113" s="34" t="s">
        <v>700</v>
      </c>
      <c r="AP113" s="34" t="s">
        <v>700</v>
      </c>
      <c r="AQ113" s="34" t="s">
        <v>700</v>
      </c>
      <c r="AR113" s="34" t="s">
        <v>700</v>
      </c>
      <c r="AS113" s="34" t="s">
        <v>700</v>
      </c>
      <c r="AT113" s="34" t="s">
        <v>700</v>
      </c>
      <c r="AU113" s="34" t="s">
        <v>700</v>
      </c>
      <c r="AV113" s="34" t="s">
        <v>700</v>
      </c>
      <c r="AW113" s="34" t="s">
        <v>700</v>
      </c>
      <c r="AX113" s="34" t="s">
        <v>700</v>
      </c>
      <c r="AY113" s="34" t="s">
        <v>700</v>
      </c>
      <c r="AZ113" s="34" t="s">
        <v>700</v>
      </c>
      <c r="BA113" s="34" t="s">
        <v>700</v>
      </c>
      <c r="BB113" s="34" t="s">
        <v>700</v>
      </c>
      <c r="BC113" s="34" t="s">
        <v>700</v>
      </c>
      <c r="BD113" s="34" t="s">
        <v>700</v>
      </c>
      <c r="BE113" s="34" t="s">
        <v>700</v>
      </c>
      <c r="BF113" s="34" t="s">
        <v>700</v>
      </c>
      <c r="BG113" s="34" t="s">
        <v>700</v>
      </c>
      <c r="BH113" s="34" t="s">
        <v>700</v>
      </c>
      <c r="BI113" s="34" t="s">
        <v>700</v>
      </c>
      <c r="BJ113" s="34" t="s">
        <v>700</v>
      </c>
      <c r="BK113" s="34" t="s">
        <v>700</v>
      </c>
      <c r="BL113" s="34" t="s">
        <v>700</v>
      </c>
      <c r="BM113" s="34" t="s">
        <v>700</v>
      </c>
      <c r="BN113" s="34" t="s">
        <v>700</v>
      </c>
      <c r="BO113" s="34" t="s">
        <v>700</v>
      </c>
      <c r="BP113" s="34" t="s">
        <v>700</v>
      </c>
      <c r="BQ113" s="34" t="s">
        <v>700</v>
      </c>
      <c r="BR113" s="34" t="s">
        <v>700</v>
      </c>
      <c r="BS113" s="34" t="s">
        <v>700</v>
      </c>
      <c r="BT113" s="34" t="s">
        <v>700</v>
      </c>
      <c r="BU113" s="34" t="s">
        <v>700</v>
      </c>
      <c r="BV113" s="34" t="s">
        <v>700</v>
      </c>
      <c r="BW113" s="34" t="s">
        <v>700</v>
      </c>
      <c r="BX113" s="34" t="s">
        <v>700</v>
      </c>
      <c r="BY113" s="34" t="s">
        <v>700</v>
      </c>
      <c r="BZ113" s="34" t="s">
        <v>700</v>
      </c>
      <c r="CA113" s="34" t="s">
        <v>700</v>
      </c>
      <c r="CB113" s="34" t="s">
        <v>700</v>
      </c>
      <c r="CC113" s="34" t="s">
        <v>700</v>
      </c>
      <c r="CD113" s="34" t="s">
        <v>700</v>
      </c>
      <c r="CE113" s="34" t="s">
        <v>700</v>
      </c>
      <c r="CF113" s="34" t="s">
        <v>700</v>
      </c>
      <c r="CG113" s="34" t="s">
        <v>700</v>
      </c>
      <c r="CH113" s="34" t="s">
        <v>700</v>
      </c>
    </row>
    <row r="114" spans="1:86" x14ac:dyDescent="0.25">
      <c r="A114" s="34" t="s">
        <v>1243</v>
      </c>
      <c r="B114" s="34">
        <v>2014</v>
      </c>
      <c r="C114" s="34" t="s">
        <v>9156</v>
      </c>
      <c r="D114" s="34" t="s">
        <v>9155</v>
      </c>
      <c r="E114" s="34" t="s">
        <v>1518</v>
      </c>
      <c r="F114" s="34" t="s">
        <v>700</v>
      </c>
      <c r="G114" s="34" t="s">
        <v>1519</v>
      </c>
      <c r="H114" s="34" t="s">
        <v>9154</v>
      </c>
      <c r="I114" s="34" t="s">
        <v>700</v>
      </c>
      <c r="J114" s="34" t="s">
        <v>9153</v>
      </c>
      <c r="K114" s="34" t="s">
        <v>9152</v>
      </c>
      <c r="L114" s="60">
        <v>43938.802094907405</v>
      </c>
      <c r="M114" s="60">
        <v>43938.802094907405</v>
      </c>
      <c r="N114" s="67"/>
      <c r="O114" s="34" t="s">
        <v>9151</v>
      </c>
      <c r="P114" s="34" t="s">
        <v>700</v>
      </c>
      <c r="Q114" s="34">
        <v>4</v>
      </c>
      <c r="R114" s="34">
        <v>16</v>
      </c>
      <c r="S114" s="34" t="s">
        <v>700</v>
      </c>
      <c r="T114" s="34" t="s">
        <v>700</v>
      </c>
      <c r="U114" s="34" t="s">
        <v>700</v>
      </c>
      <c r="V114" s="34" t="s">
        <v>700</v>
      </c>
      <c r="W114" s="34" t="s">
        <v>700</v>
      </c>
      <c r="X114" s="34" t="s">
        <v>700</v>
      </c>
      <c r="Y114" s="34" t="s">
        <v>700</v>
      </c>
      <c r="Z114" s="34" t="s">
        <v>700</v>
      </c>
      <c r="AA114" s="34" t="s">
        <v>700</v>
      </c>
      <c r="AB114" s="34" t="s">
        <v>700</v>
      </c>
      <c r="AC114" s="34" t="s">
        <v>700</v>
      </c>
      <c r="AD114" s="34" t="s">
        <v>700</v>
      </c>
      <c r="AE114" s="34" t="s">
        <v>700</v>
      </c>
      <c r="AF114" s="34" t="s">
        <v>700</v>
      </c>
      <c r="AG114" s="34" t="s">
        <v>700</v>
      </c>
      <c r="AH114" s="34" t="s">
        <v>700</v>
      </c>
      <c r="AI114" s="34" t="s">
        <v>700</v>
      </c>
      <c r="AJ114" s="34" t="s">
        <v>700</v>
      </c>
      <c r="AK114" s="34" t="s">
        <v>9150</v>
      </c>
      <c r="AL114" s="34" t="s">
        <v>700</v>
      </c>
      <c r="AM114" s="34" t="s">
        <v>9149</v>
      </c>
      <c r="AN114" s="34" t="s">
        <v>700</v>
      </c>
      <c r="AO114" s="34" t="s">
        <v>700</v>
      </c>
      <c r="AP114" s="34" t="s">
        <v>700</v>
      </c>
      <c r="AQ114" s="34" t="s">
        <v>700</v>
      </c>
      <c r="AR114" s="34" t="s">
        <v>700</v>
      </c>
      <c r="AS114" s="34" t="s">
        <v>700</v>
      </c>
      <c r="AT114" s="34" t="s">
        <v>700</v>
      </c>
      <c r="AU114" s="34" t="s">
        <v>700</v>
      </c>
      <c r="AV114" s="34" t="s">
        <v>700</v>
      </c>
      <c r="AW114" s="34" t="s">
        <v>700</v>
      </c>
      <c r="AX114" s="34" t="s">
        <v>700</v>
      </c>
      <c r="AY114" s="34" t="s">
        <v>700</v>
      </c>
      <c r="AZ114" s="34" t="s">
        <v>700</v>
      </c>
      <c r="BA114" s="34" t="s">
        <v>700</v>
      </c>
      <c r="BB114" s="34" t="s">
        <v>700</v>
      </c>
      <c r="BC114" s="34" t="s">
        <v>700</v>
      </c>
      <c r="BD114" s="34" t="s">
        <v>700</v>
      </c>
      <c r="BE114" s="34" t="s">
        <v>700</v>
      </c>
      <c r="BF114" s="34" t="s">
        <v>700</v>
      </c>
      <c r="BG114" s="34" t="s">
        <v>700</v>
      </c>
      <c r="BH114" s="34" t="s">
        <v>700</v>
      </c>
      <c r="BI114" s="34" t="s">
        <v>700</v>
      </c>
      <c r="BJ114" s="34" t="s">
        <v>700</v>
      </c>
      <c r="BK114" s="34" t="s">
        <v>700</v>
      </c>
      <c r="BL114" s="34" t="s">
        <v>700</v>
      </c>
      <c r="BM114" s="34" t="s">
        <v>700</v>
      </c>
      <c r="BN114" s="34" t="s">
        <v>700</v>
      </c>
      <c r="BO114" s="34" t="s">
        <v>700</v>
      </c>
      <c r="BP114" s="34" t="s">
        <v>700</v>
      </c>
      <c r="BQ114" s="34" t="s">
        <v>700</v>
      </c>
      <c r="BR114" s="34" t="s">
        <v>700</v>
      </c>
      <c r="BS114" s="34" t="s">
        <v>700</v>
      </c>
      <c r="BT114" s="34" t="s">
        <v>700</v>
      </c>
      <c r="BU114" s="34" t="s">
        <v>700</v>
      </c>
      <c r="BV114" s="34" t="s">
        <v>700</v>
      </c>
      <c r="BW114" s="34" t="s">
        <v>700</v>
      </c>
      <c r="BX114" s="34" t="s">
        <v>700</v>
      </c>
      <c r="BY114" s="34" t="s">
        <v>700</v>
      </c>
      <c r="BZ114" s="34" t="s">
        <v>700</v>
      </c>
      <c r="CA114" s="34" t="s">
        <v>700</v>
      </c>
      <c r="CB114" s="34" t="s">
        <v>700</v>
      </c>
      <c r="CC114" s="34" t="s">
        <v>700</v>
      </c>
      <c r="CD114" s="34" t="s">
        <v>700</v>
      </c>
      <c r="CE114" s="34" t="s">
        <v>700</v>
      </c>
      <c r="CF114" s="34" t="s">
        <v>700</v>
      </c>
      <c r="CG114" s="34" t="s">
        <v>700</v>
      </c>
      <c r="CH114" s="34" t="s">
        <v>700</v>
      </c>
    </row>
    <row r="115" spans="1:86" x14ac:dyDescent="0.25">
      <c r="A115" s="34" t="s">
        <v>1195</v>
      </c>
      <c r="B115" s="34">
        <v>2014</v>
      </c>
      <c r="C115" s="34" t="s">
        <v>9148</v>
      </c>
      <c r="D115" s="34" t="s">
        <v>9147</v>
      </c>
      <c r="E115" s="34" t="s">
        <v>9146</v>
      </c>
      <c r="F115" s="34" t="s">
        <v>700</v>
      </c>
      <c r="G115" s="34" t="s">
        <v>700</v>
      </c>
      <c r="H115" s="34" t="s">
        <v>9145</v>
      </c>
      <c r="I115" s="34" t="s">
        <v>700</v>
      </c>
      <c r="J115" s="34" t="s">
        <v>9144</v>
      </c>
      <c r="K115" s="34" t="s">
        <v>7235</v>
      </c>
      <c r="L115" s="60">
        <v>43938.802094907405</v>
      </c>
      <c r="M115" s="60">
        <v>43938.802094907405</v>
      </c>
      <c r="N115" s="67"/>
      <c r="O115" s="34" t="s">
        <v>9143</v>
      </c>
      <c r="P115" s="34" t="s">
        <v>700</v>
      </c>
      <c r="S115" s="34" t="s">
        <v>700</v>
      </c>
      <c r="T115" s="34" t="s">
        <v>700</v>
      </c>
      <c r="U115" s="34" t="s">
        <v>700</v>
      </c>
      <c r="V115" s="34" t="s">
        <v>700</v>
      </c>
      <c r="W115" s="34" t="s">
        <v>700</v>
      </c>
      <c r="X115" s="34" t="s">
        <v>700</v>
      </c>
      <c r="Y115" s="34" t="s">
        <v>700</v>
      </c>
      <c r="Z115" s="34" t="s">
        <v>700</v>
      </c>
      <c r="AA115" s="34" t="s">
        <v>700</v>
      </c>
      <c r="AB115" s="34" t="s">
        <v>700</v>
      </c>
      <c r="AC115" s="34" t="s">
        <v>700</v>
      </c>
      <c r="AD115" s="34" t="s">
        <v>700</v>
      </c>
      <c r="AE115" s="34" t="s">
        <v>700</v>
      </c>
      <c r="AF115" s="34" t="s">
        <v>700</v>
      </c>
      <c r="AG115" s="34" t="s">
        <v>700</v>
      </c>
      <c r="AH115" s="34" t="s">
        <v>700</v>
      </c>
      <c r="AI115" s="34" t="s">
        <v>700</v>
      </c>
      <c r="AJ115" s="34" t="s">
        <v>700</v>
      </c>
      <c r="AK115" s="34" t="s">
        <v>700</v>
      </c>
      <c r="AL115" s="34" t="s">
        <v>700</v>
      </c>
      <c r="AM115" s="34" t="s">
        <v>9142</v>
      </c>
      <c r="AN115" s="34" t="s">
        <v>700</v>
      </c>
      <c r="AO115" s="34" t="s">
        <v>700</v>
      </c>
      <c r="AP115" s="34" t="s">
        <v>700</v>
      </c>
      <c r="AQ115" s="34" t="s">
        <v>700</v>
      </c>
      <c r="AR115" s="34" t="s">
        <v>700</v>
      </c>
      <c r="AS115" s="34" t="s">
        <v>700</v>
      </c>
      <c r="AT115" s="34" t="s">
        <v>700</v>
      </c>
      <c r="AU115" s="34" t="s">
        <v>700</v>
      </c>
      <c r="AV115" s="34" t="s">
        <v>700</v>
      </c>
      <c r="AW115" s="34" t="s">
        <v>700</v>
      </c>
      <c r="AX115" s="34" t="s">
        <v>700</v>
      </c>
      <c r="AY115" s="34" t="s">
        <v>700</v>
      </c>
      <c r="AZ115" s="34" t="s">
        <v>700</v>
      </c>
      <c r="BA115" s="34" t="s">
        <v>700</v>
      </c>
      <c r="BB115" s="34" t="s">
        <v>700</v>
      </c>
      <c r="BC115" s="34" t="s">
        <v>700</v>
      </c>
      <c r="BD115" s="34" t="s">
        <v>700</v>
      </c>
      <c r="BE115" s="34" t="s">
        <v>700</v>
      </c>
      <c r="BF115" s="34" t="s">
        <v>700</v>
      </c>
      <c r="BG115" s="34" t="s">
        <v>700</v>
      </c>
      <c r="BH115" s="34" t="s">
        <v>700</v>
      </c>
      <c r="BI115" s="34" t="s">
        <v>700</v>
      </c>
      <c r="BJ115" s="34" t="s">
        <v>700</v>
      </c>
      <c r="BK115" s="34" t="s">
        <v>700</v>
      </c>
      <c r="BL115" s="34" t="s">
        <v>700</v>
      </c>
      <c r="BM115" s="34" t="s">
        <v>700</v>
      </c>
      <c r="BN115" s="34" t="s">
        <v>700</v>
      </c>
      <c r="BO115" s="34" t="s">
        <v>700</v>
      </c>
      <c r="BP115" s="34" t="s">
        <v>700</v>
      </c>
      <c r="BQ115" s="34" t="s">
        <v>700</v>
      </c>
      <c r="BR115" s="34" t="s">
        <v>700</v>
      </c>
      <c r="BS115" s="34" t="s">
        <v>700</v>
      </c>
      <c r="BT115" s="34" t="s">
        <v>700</v>
      </c>
      <c r="BU115" s="34" t="s">
        <v>700</v>
      </c>
      <c r="BV115" s="34" t="s">
        <v>700</v>
      </c>
      <c r="BW115" s="34" t="s">
        <v>700</v>
      </c>
      <c r="BX115" s="34" t="s">
        <v>700</v>
      </c>
      <c r="BY115" s="34" t="s">
        <v>700</v>
      </c>
      <c r="BZ115" s="34" t="s">
        <v>700</v>
      </c>
      <c r="CA115" s="34" t="s">
        <v>700</v>
      </c>
      <c r="CB115" s="34" t="s">
        <v>700</v>
      </c>
      <c r="CC115" s="34" t="s">
        <v>700</v>
      </c>
      <c r="CD115" s="34" t="s">
        <v>700</v>
      </c>
      <c r="CE115" s="34" t="s">
        <v>700</v>
      </c>
      <c r="CF115" s="34" t="s">
        <v>700</v>
      </c>
      <c r="CG115" s="34" t="s">
        <v>700</v>
      </c>
      <c r="CH115" s="34" t="s">
        <v>700</v>
      </c>
    </row>
    <row r="116" spans="1:86" x14ac:dyDescent="0.25">
      <c r="A116" s="34" t="s">
        <v>1195</v>
      </c>
      <c r="B116" s="34">
        <v>2014</v>
      </c>
      <c r="C116" s="34" t="s">
        <v>9141</v>
      </c>
      <c r="D116" s="34" t="s">
        <v>9140</v>
      </c>
      <c r="E116" s="34" t="s">
        <v>9125</v>
      </c>
      <c r="F116" s="34" t="s">
        <v>700</v>
      </c>
      <c r="G116" s="34" t="s">
        <v>700</v>
      </c>
      <c r="H116" s="34" t="s">
        <v>9139</v>
      </c>
      <c r="I116" s="34" t="s">
        <v>700</v>
      </c>
      <c r="J116" s="34" t="s">
        <v>9138</v>
      </c>
      <c r="K116" s="34" t="s">
        <v>6560</v>
      </c>
      <c r="L116" s="60">
        <v>43938.802083333336</v>
      </c>
      <c r="M116" s="60">
        <v>43938.802083333336</v>
      </c>
      <c r="N116" s="67"/>
      <c r="O116" s="34" t="s">
        <v>9137</v>
      </c>
      <c r="P116" s="34" t="s">
        <v>700</v>
      </c>
      <c r="S116" s="34" t="s">
        <v>700</v>
      </c>
      <c r="T116" s="34" t="s">
        <v>700</v>
      </c>
      <c r="U116" s="34" t="s">
        <v>700</v>
      </c>
      <c r="V116" s="34" t="s">
        <v>700</v>
      </c>
      <c r="W116" s="34" t="s">
        <v>700</v>
      </c>
      <c r="X116" s="34" t="s">
        <v>700</v>
      </c>
      <c r="Y116" s="34" t="s">
        <v>700</v>
      </c>
      <c r="Z116" s="34" t="s">
        <v>700</v>
      </c>
      <c r="AA116" s="34" t="s">
        <v>700</v>
      </c>
      <c r="AB116" s="34" t="s">
        <v>700</v>
      </c>
      <c r="AC116" s="34" t="s">
        <v>700</v>
      </c>
      <c r="AD116" s="34" t="s">
        <v>700</v>
      </c>
      <c r="AE116" s="34" t="s">
        <v>700</v>
      </c>
      <c r="AF116" s="34" t="s">
        <v>700</v>
      </c>
      <c r="AG116" s="34" t="s">
        <v>700</v>
      </c>
      <c r="AH116" s="34" t="s">
        <v>700</v>
      </c>
      <c r="AI116" s="34" t="s">
        <v>700</v>
      </c>
      <c r="AJ116" s="34" t="s">
        <v>700</v>
      </c>
      <c r="AK116" s="34" t="s">
        <v>700</v>
      </c>
      <c r="AL116" s="34" t="s">
        <v>700</v>
      </c>
      <c r="AM116" s="34" t="s">
        <v>9136</v>
      </c>
      <c r="AN116" s="34" t="s">
        <v>700</v>
      </c>
      <c r="AO116" s="34" t="s">
        <v>700</v>
      </c>
      <c r="AP116" s="34" t="s">
        <v>700</v>
      </c>
      <c r="AQ116" s="34" t="s">
        <v>700</v>
      </c>
      <c r="AR116" s="34" t="s">
        <v>700</v>
      </c>
      <c r="AS116" s="34" t="s">
        <v>700</v>
      </c>
      <c r="AT116" s="34" t="s">
        <v>700</v>
      </c>
      <c r="AU116" s="34" t="s">
        <v>700</v>
      </c>
      <c r="AV116" s="34" t="s">
        <v>700</v>
      </c>
      <c r="AW116" s="34" t="s">
        <v>700</v>
      </c>
      <c r="AX116" s="34" t="s">
        <v>700</v>
      </c>
      <c r="AY116" s="34" t="s">
        <v>700</v>
      </c>
      <c r="AZ116" s="34" t="s">
        <v>700</v>
      </c>
      <c r="BA116" s="34" t="s">
        <v>700</v>
      </c>
      <c r="BB116" s="34" t="s">
        <v>700</v>
      </c>
      <c r="BC116" s="34" t="s">
        <v>700</v>
      </c>
      <c r="BD116" s="34" t="s">
        <v>700</v>
      </c>
      <c r="BE116" s="34" t="s">
        <v>700</v>
      </c>
      <c r="BF116" s="34" t="s">
        <v>700</v>
      </c>
      <c r="BG116" s="34" t="s">
        <v>700</v>
      </c>
      <c r="BH116" s="34" t="s">
        <v>700</v>
      </c>
      <c r="BI116" s="34" t="s">
        <v>700</v>
      </c>
      <c r="BJ116" s="34" t="s">
        <v>700</v>
      </c>
      <c r="BK116" s="34" t="s">
        <v>700</v>
      </c>
      <c r="BL116" s="34" t="s">
        <v>700</v>
      </c>
      <c r="BM116" s="34" t="s">
        <v>700</v>
      </c>
      <c r="BN116" s="34" t="s">
        <v>700</v>
      </c>
      <c r="BO116" s="34" t="s">
        <v>700</v>
      </c>
      <c r="BP116" s="34" t="s">
        <v>700</v>
      </c>
      <c r="BQ116" s="34" t="s">
        <v>700</v>
      </c>
      <c r="BR116" s="34" t="s">
        <v>700</v>
      </c>
      <c r="BS116" s="34" t="s">
        <v>700</v>
      </c>
      <c r="BT116" s="34" t="s">
        <v>700</v>
      </c>
      <c r="BU116" s="34" t="s">
        <v>700</v>
      </c>
      <c r="BV116" s="34" t="s">
        <v>700</v>
      </c>
      <c r="BW116" s="34" t="s">
        <v>700</v>
      </c>
      <c r="BX116" s="34" t="s">
        <v>700</v>
      </c>
      <c r="BY116" s="34" t="s">
        <v>700</v>
      </c>
      <c r="BZ116" s="34" t="s">
        <v>700</v>
      </c>
      <c r="CA116" s="34" t="s">
        <v>700</v>
      </c>
      <c r="CB116" s="34" t="s">
        <v>700</v>
      </c>
      <c r="CC116" s="34" t="s">
        <v>700</v>
      </c>
      <c r="CD116" s="34" t="s">
        <v>700</v>
      </c>
      <c r="CE116" s="34" t="s">
        <v>700</v>
      </c>
      <c r="CF116" s="34" t="s">
        <v>700</v>
      </c>
      <c r="CG116" s="34" t="s">
        <v>700</v>
      </c>
      <c r="CH116" s="34" t="s">
        <v>700</v>
      </c>
    </row>
    <row r="117" spans="1:86" x14ac:dyDescent="0.25">
      <c r="A117" s="34" t="s">
        <v>1243</v>
      </c>
      <c r="B117" s="34">
        <v>2014</v>
      </c>
      <c r="C117" s="34" t="s">
        <v>9135</v>
      </c>
      <c r="D117" s="34" t="s">
        <v>9134</v>
      </c>
      <c r="E117" s="34" t="s">
        <v>9133</v>
      </c>
      <c r="F117" s="34" t="s">
        <v>700</v>
      </c>
      <c r="G117" s="34" t="s">
        <v>9132</v>
      </c>
      <c r="H117" s="34" t="s">
        <v>9131</v>
      </c>
      <c r="I117" s="34" t="s">
        <v>700</v>
      </c>
      <c r="J117" s="34" t="s">
        <v>9130</v>
      </c>
      <c r="K117" s="34" t="s">
        <v>8168</v>
      </c>
      <c r="L117" s="60">
        <v>43938.802083333336</v>
      </c>
      <c r="M117" s="60">
        <v>43938.802083333336</v>
      </c>
      <c r="N117" s="67"/>
      <c r="O117" s="34" t="s">
        <v>9129</v>
      </c>
      <c r="P117" s="34" t="s">
        <v>700</v>
      </c>
      <c r="Q117" s="34">
        <v>5</v>
      </c>
      <c r="R117" s="34">
        <v>47</v>
      </c>
      <c r="S117" s="34" t="s">
        <v>700</v>
      </c>
      <c r="T117" s="34" t="s">
        <v>700</v>
      </c>
      <c r="U117" s="34" t="s">
        <v>700</v>
      </c>
      <c r="V117" s="34" t="s">
        <v>700</v>
      </c>
      <c r="W117" s="34" t="s">
        <v>700</v>
      </c>
      <c r="X117" s="34" t="s">
        <v>700</v>
      </c>
      <c r="Y117" s="34" t="s">
        <v>700</v>
      </c>
      <c r="Z117" s="34" t="s">
        <v>700</v>
      </c>
      <c r="AA117" s="34" t="s">
        <v>700</v>
      </c>
      <c r="AB117" s="34" t="s">
        <v>700</v>
      </c>
      <c r="AC117" s="34" t="s">
        <v>700</v>
      </c>
      <c r="AD117" s="34" t="s">
        <v>700</v>
      </c>
      <c r="AE117" s="34" t="s">
        <v>700</v>
      </c>
      <c r="AF117" s="34" t="s">
        <v>700</v>
      </c>
      <c r="AG117" s="34" t="s">
        <v>700</v>
      </c>
      <c r="AH117" s="34" t="s">
        <v>700</v>
      </c>
      <c r="AI117" s="34" t="s">
        <v>700</v>
      </c>
      <c r="AJ117" s="34" t="s">
        <v>700</v>
      </c>
      <c r="AK117" s="34" t="s">
        <v>700</v>
      </c>
      <c r="AL117" s="34" t="s">
        <v>700</v>
      </c>
      <c r="AM117" s="34" t="s">
        <v>9128</v>
      </c>
      <c r="AN117" s="34" t="s">
        <v>700</v>
      </c>
      <c r="AO117" s="34" t="s">
        <v>700</v>
      </c>
      <c r="AP117" s="34" t="s">
        <v>700</v>
      </c>
      <c r="AQ117" s="34" t="s">
        <v>700</v>
      </c>
      <c r="AR117" s="34" t="s">
        <v>700</v>
      </c>
      <c r="AS117" s="34" t="s">
        <v>700</v>
      </c>
      <c r="AT117" s="34" t="s">
        <v>700</v>
      </c>
      <c r="AU117" s="34" t="s">
        <v>700</v>
      </c>
      <c r="AV117" s="34" t="s">
        <v>700</v>
      </c>
      <c r="AW117" s="34" t="s">
        <v>700</v>
      </c>
      <c r="AX117" s="34" t="s">
        <v>700</v>
      </c>
      <c r="AY117" s="34" t="s">
        <v>700</v>
      </c>
      <c r="AZ117" s="34" t="s">
        <v>700</v>
      </c>
      <c r="BA117" s="34" t="s">
        <v>700</v>
      </c>
      <c r="BB117" s="34" t="s">
        <v>700</v>
      </c>
      <c r="BC117" s="34" t="s">
        <v>700</v>
      </c>
      <c r="BD117" s="34" t="s">
        <v>700</v>
      </c>
      <c r="BE117" s="34" t="s">
        <v>700</v>
      </c>
      <c r="BF117" s="34" t="s">
        <v>700</v>
      </c>
      <c r="BG117" s="34" t="s">
        <v>700</v>
      </c>
      <c r="BH117" s="34" t="s">
        <v>700</v>
      </c>
      <c r="BI117" s="34" t="s">
        <v>700</v>
      </c>
      <c r="BJ117" s="34" t="s">
        <v>700</v>
      </c>
      <c r="BK117" s="34" t="s">
        <v>700</v>
      </c>
      <c r="BL117" s="34" t="s">
        <v>700</v>
      </c>
      <c r="BM117" s="34" t="s">
        <v>700</v>
      </c>
      <c r="BN117" s="34" t="s">
        <v>700</v>
      </c>
      <c r="BO117" s="34" t="s">
        <v>700</v>
      </c>
      <c r="BP117" s="34" t="s">
        <v>700</v>
      </c>
      <c r="BQ117" s="34" t="s">
        <v>700</v>
      </c>
      <c r="BR117" s="34" t="s">
        <v>700</v>
      </c>
      <c r="BS117" s="34" t="s">
        <v>700</v>
      </c>
      <c r="BT117" s="34" t="s">
        <v>700</v>
      </c>
      <c r="BU117" s="34" t="s">
        <v>700</v>
      </c>
      <c r="BV117" s="34" t="s">
        <v>700</v>
      </c>
      <c r="BW117" s="34" t="s">
        <v>700</v>
      </c>
      <c r="BX117" s="34" t="s">
        <v>700</v>
      </c>
      <c r="BY117" s="34" t="s">
        <v>700</v>
      </c>
      <c r="BZ117" s="34" t="s">
        <v>700</v>
      </c>
      <c r="CA117" s="34" t="s">
        <v>700</v>
      </c>
      <c r="CB117" s="34" t="s">
        <v>700</v>
      </c>
      <c r="CC117" s="34" t="s">
        <v>700</v>
      </c>
      <c r="CD117" s="34" t="s">
        <v>700</v>
      </c>
      <c r="CE117" s="34" t="s">
        <v>700</v>
      </c>
      <c r="CF117" s="34" t="s">
        <v>700</v>
      </c>
      <c r="CG117" s="34" t="s">
        <v>700</v>
      </c>
      <c r="CH117" s="34" t="s">
        <v>700</v>
      </c>
    </row>
    <row r="118" spans="1:86" x14ac:dyDescent="0.25">
      <c r="A118" s="34" t="s">
        <v>1195</v>
      </c>
      <c r="B118" s="34">
        <v>2014</v>
      </c>
      <c r="C118" s="34" t="s">
        <v>9127</v>
      </c>
      <c r="D118" s="34" t="s">
        <v>9126</v>
      </c>
      <c r="E118" s="34" t="s">
        <v>9125</v>
      </c>
      <c r="F118" s="34" t="s">
        <v>700</v>
      </c>
      <c r="G118" s="34" t="s">
        <v>700</v>
      </c>
      <c r="H118" s="34" t="s">
        <v>9124</v>
      </c>
      <c r="I118" s="34" t="s">
        <v>700</v>
      </c>
      <c r="J118" s="34" t="s">
        <v>9123</v>
      </c>
      <c r="K118" s="34" t="s">
        <v>6560</v>
      </c>
      <c r="L118" s="60">
        <v>43938.802071759259</v>
      </c>
      <c r="M118" s="60">
        <v>43938.802071759259</v>
      </c>
      <c r="N118" s="67"/>
      <c r="O118" s="34" t="s">
        <v>9122</v>
      </c>
      <c r="P118" s="34" t="s">
        <v>700</v>
      </c>
      <c r="S118" s="34" t="s">
        <v>700</v>
      </c>
      <c r="T118" s="34" t="s">
        <v>700</v>
      </c>
      <c r="U118" s="34" t="s">
        <v>700</v>
      </c>
      <c r="V118" s="34" t="s">
        <v>700</v>
      </c>
      <c r="W118" s="34" t="s">
        <v>700</v>
      </c>
      <c r="X118" s="34" t="s">
        <v>700</v>
      </c>
      <c r="Y118" s="34" t="s">
        <v>700</v>
      </c>
      <c r="Z118" s="34" t="s">
        <v>700</v>
      </c>
      <c r="AA118" s="34" t="s">
        <v>700</v>
      </c>
      <c r="AB118" s="34" t="s">
        <v>700</v>
      </c>
      <c r="AC118" s="34" t="s">
        <v>700</v>
      </c>
      <c r="AD118" s="34" t="s">
        <v>700</v>
      </c>
      <c r="AE118" s="34" t="s">
        <v>700</v>
      </c>
      <c r="AF118" s="34" t="s">
        <v>700</v>
      </c>
      <c r="AG118" s="34" t="s">
        <v>700</v>
      </c>
      <c r="AH118" s="34" t="s">
        <v>700</v>
      </c>
      <c r="AI118" s="34" t="s">
        <v>700</v>
      </c>
      <c r="AJ118" s="34" t="s">
        <v>700</v>
      </c>
      <c r="AK118" s="34" t="s">
        <v>700</v>
      </c>
      <c r="AL118" s="34" t="s">
        <v>700</v>
      </c>
      <c r="AM118" s="34" t="s">
        <v>9121</v>
      </c>
      <c r="AN118" s="34" t="s">
        <v>700</v>
      </c>
      <c r="AO118" s="34" t="s">
        <v>700</v>
      </c>
      <c r="AP118" s="34" t="s">
        <v>700</v>
      </c>
      <c r="AQ118" s="34" t="s">
        <v>700</v>
      </c>
      <c r="AR118" s="34" t="s">
        <v>700</v>
      </c>
      <c r="AS118" s="34" t="s">
        <v>700</v>
      </c>
      <c r="AT118" s="34" t="s">
        <v>700</v>
      </c>
      <c r="AU118" s="34" t="s">
        <v>700</v>
      </c>
      <c r="AV118" s="34" t="s">
        <v>700</v>
      </c>
      <c r="AW118" s="34" t="s">
        <v>700</v>
      </c>
      <c r="AX118" s="34" t="s">
        <v>700</v>
      </c>
      <c r="AY118" s="34" t="s">
        <v>700</v>
      </c>
      <c r="AZ118" s="34" t="s">
        <v>700</v>
      </c>
      <c r="BA118" s="34" t="s">
        <v>700</v>
      </c>
      <c r="BB118" s="34" t="s">
        <v>700</v>
      </c>
      <c r="BC118" s="34" t="s">
        <v>700</v>
      </c>
      <c r="BD118" s="34" t="s">
        <v>700</v>
      </c>
      <c r="BE118" s="34" t="s">
        <v>700</v>
      </c>
      <c r="BF118" s="34" t="s">
        <v>700</v>
      </c>
      <c r="BG118" s="34" t="s">
        <v>700</v>
      </c>
      <c r="BH118" s="34" t="s">
        <v>700</v>
      </c>
      <c r="BI118" s="34" t="s">
        <v>700</v>
      </c>
      <c r="BJ118" s="34" t="s">
        <v>700</v>
      </c>
      <c r="BK118" s="34" t="s">
        <v>700</v>
      </c>
      <c r="BL118" s="34" t="s">
        <v>700</v>
      </c>
      <c r="BM118" s="34" t="s">
        <v>700</v>
      </c>
      <c r="BN118" s="34" t="s">
        <v>700</v>
      </c>
      <c r="BO118" s="34" t="s">
        <v>700</v>
      </c>
      <c r="BP118" s="34" t="s">
        <v>700</v>
      </c>
      <c r="BQ118" s="34" t="s">
        <v>700</v>
      </c>
      <c r="BR118" s="34" t="s">
        <v>700</v>
      </c>
      <c r="BS118" s="34" t="s">
        <v>700</v>
      </c>
      <c r="BT118" s="34" t="s">
        <v>700</v>
      </c>
      <c r="BU118" s="34" t="s">
        <v>700</v>
      </c>
      <c r="BV118" s="34" t="s">
        <v>700</v>
      </c>
      <c r="BW118" s="34" t="s">
        <v>700</v>
      </c>
      <c r="BX118" s="34" t="s">
        <v>700</v>
      </c>
      <c r="BY118" s="34" t="s">
        <v>700</v>
      </c>
      <c r="BZ118" s="34" t="s">
        <v>700</v>
      </c>
      <c r="CA118" s="34" t="s">
        <v>700</v>
      </c>
      <c r="CB118" s="34" t="s">
        <v>700</v>
      </c>
      <c r="CC118" s="34" t="s">
        <v>700</v>
      </c>
      <c r="CD118" s="34" t="s">
        <v>700</v>
      </c>
      <c r="CE118" s="34" t="s">
        <v>700</v>
      </c>
      <c r="CF118" s="34" t="s">
        <v>700</v>
      </c>
      <c r="CG118" s="34" t="s">
        <v>700</v>
      </c>
      <c r="CH118" s="34" t="s">
        <v>700</v>
      </c>
    </row>
    <row r="119" spans="1:86" x14ac:dyDescent="0.25">
      <c r="A119" s="34" t="s">
        <v>1243</v>
      </c>
      <c r="B119" s="34">
        <v>2014</v>
      </c>
      <c r="C119" s="34" t="s">
        <v>9120</v>
      </c>
      <c r="D119" s="34" t="s">
        <v>9119</v>
      </c>
      <c r="E119" s="34" t="s">
        <v>9118</v>
      </c>
      <c r="F119" s="34" t="s">
        <v>700</v>
      </c>
      <c r="G119" s="34" t="s">
        <v>9117</v>
      </c>
      <c r="H119" s="34" t="s">
        <v>9116</v>
      </c>
      <c r="I119" s="34" t="s">
        <v>700</v>
      </c>
      <c r="J119" s="34" t="s">
        <v>9115</v>
      </c>
      <c r="K119" s="34" t="s">
        <v>6253</v>
      </c>
      <c r="L119" s="60">
        <v>43938.802071759259</v>
      </c>
      <c r="M119" s="60">
        <v>43938.802071759259</v>
      </c>
      <c r="N119" s="67"/>
      <c r="O119" s="34" t="s">
        <v>9114</v>
      </c>
      <c r="P119" s="34" t="s">
        <v>700</v>
      </c>
      <c r="Q119" s="34">
        <v>4</v>
      </c>
      <c r="R119" s="34">
        <v>8</v>
      </c>
      <c r="S119" s="34" t="s">
        <v>700</v>
      </c>
      <c r="T119" s="34" t="s">
        <v>700</v>
      </c>
      <c r="U119" s="34" t="s">
        <v>700</v>
      </c>
      <c r="V119" s="34" t="s">
        <v>700</v>
      </c>
      <c r="W119" s="34" t="s">
        <v>700</v>
      </c>
      <c r="X119" s="34" t="s">
        <v>700</v>
      </c>
      <c r="Y119" s="34" t="s">
        <v>700</v>
      </c>
      <c r="Z119" s="34" t="s">
        <v>700</v>
      </c>
      <c r="AA119" s="34" t="s">
        <v>700</v>
      </c>
      <c r="AB119" s="34" t="s">
        <v>700</v>
      </c>
      <c r="AC119" s="34" t="s">
        <v>700</v>
      </c>
      <c r="AD119" s="34" t="s">
        <v>700</v>
      </c>
      <c r="AE119" s="34" t="s">
        <v>700</v>
      </c>
      <c r="AF119" s="34" t="s">
        <v>700</v>
      </c>
      <c r="AG119" s="34" t="s">
        <v>700</v>
      </c>
      <c r="AH119" s="34" t="s">
        <v>700</v>
      </c>
      <c r="AI119" s="34" t="s">
        <v>700</v>
      </c>
      <c r="AJ119" s="34" t="s">
        <v>700</v>
      </c>
      <c r="AK119" s="34" t="s">
        <v>700</v>
      </c>
      <c r="AL119" s="34" t="s">
        <v>700</v>
      </c>
      <c r="AM119" s="34" t="s">
        <v>9113</v>
      </c>
      <c r="AN119" s="34" t="s">
        <v>700</v>
      </c>
      <c r="AO119" s="34" t="s">
        <v>700</v>
      </c>
      <c r="AP119" s="34" t="s">
        <v>700</v>
      </c>
      <c r="AQ119" s="34" t="s">
        <v>700</v>
      </c>
      <c r="AR119" s="34" t="s">
        <v>700</v>
      </c>
      <c r="AS119" s="34" t="s">
        <v>700</v>
      </c>
      <c r="AT119" s="34" t="s">
        <v>700</v>
      </c>
      <c r="AU119" s="34" t="s">
        <v>700</v>
      </c>
      <c r="AV119" s="34" t="s">
        <v>700</v>
      </c>
      <c r="AW119" s="34" t="s">
        <v>700</v>
      </c>
      <c r="AX119" s="34" t="s">
        <v>700</v>
      </c>
      <c r="AY119" s="34" t="s">
        <v>700</v>
      </c>
      <c r="AZ119" s="34" t="s">
        <v>700</v>
      </c>
      <c r="BA119" s="34" t="s">
        <v>700</v>
      </c>
      <c r="BB119" s="34" t="s">
        <v>700</v>
      </c>
      <c r="BC119" s="34" t="s">
        <v>700</v>
      </c>
      <c r="BD119" s="34" t="s">
        <v>700</v>
      </c>
      <c r="BE119" s="34" t="s">
        <v>700</v>
      </c>
      <c r="BF119" s="34" t="s">
        <v>700</v>
      </c>
      <c r="BG119" s="34" t="s">
        <v>700</v>
      </c>
      <c r="BH119" s="34" t="s">
        <v>700</v>
      </c>
      <c r="BI119" s="34" t="s">
        <v>700</v>
      </c>
      <c r="BJ119" s="34" t="s">
        <v>700</v>
      </c>
      <c r="BK119" s="34" t="s">
        <v>700</v>
      </c>
      <c r="BL119" s="34" t="s">
        <v>700</v>
      </c>
      <c r="BM119" s="34" t="s">
        <v>700</v>
      </c>
      <c r="BN119" s="34" t="s">
        <v>700</v>
      </c>
      <c r="BO119" s="34" t="s">
        <v>700</v>
      </c>
      <c r="BP119" s="34" t="s">
        <v>700</v>
      </c>
      <c r="BQ119" s="34" t="s">
        <v>700</v>
      </c>
      <c r="BR119" s="34" t="s">
        <v>700</v>
      </c>
      <c r="BS119" s="34" t="s">
        <v>700</v>
      </c>
      <c r="BT119" s="34" t="s">
        <v>700</v>
      </c>
      <c r="BU119" s="34" t="s">
        <v>700</v>
      </c>
      <c r="BV119" s="34" t="s">
        <v>700</v>
      </c>
      <c r="BW119" s="34" t="s">
        <v>700</v>
      </c>
      <c r="BX119" s="34" t="s">
        <v>700</v>
      </c>
      <c r="BY119" s="34" t="s">
        <v>700</v>
      </c>
      <c r="BZ119" s="34" t="s">
        <v>700</v>
      </c>
      <c r="CA119" s="34" t="s">
        <v>700</v>
      </c>
      <c r="CB119" s="34" t="s">
        <v>700</v>
      </c>
      <c r="CC119" s="34" t="s">
        <v>700</v>
      </c>
      <c r="CD119" s="34" t="s">
        <v>700</v>
      </c>
      <c r="CE119" s="34" t="s">
        <v>700</v>
      </c>
      <c r="CF119" s="34" t="s">
        <v>700</v>
      </c>
      <c r="CG119" s="34" t="s">
        <v>700</v>
      </c>
      <c r="CH119" s="34" t="s">
        <v>700</v>
      </c>
    </row>
    <row r="120" spans="1:86" x14ac:dyDescent="0.25">
      <c r="A120" s="34" t="s">
        <v>1243</v>
      </c>
      <c r="B120" s="34">
        <v>2014</v>
      </c>
      <c r="C120" s="34" t="s">
        <v>9112</v>
      </c>
      <c r="D120" s="34" t="s">
        <v>9111</v>
      </c>
      <c r="E120" s="34" t="s">
        <v>8192</v>
      </c>
      <c r="F120" s="34" t="s">
        <v>700</v>
      </c>
      <c r="G120" s="34" t="s">
        <v>8191</v>
      </c>
      <c r="H120" s="34" t="s">
        <v>9110</v>
      </c>
      <c r="I120" s="34" t="s">
        <v>700</v>
      </c>
      <c r="J120" s="34" t="s">
        <v>9109</v>
      </c>
      <c r="K120" s="34" t="s">
        <v>8168</v>
      </c>
      <c r="L120" s="60">
        <v>43938.802071759259</v>
      </c>
      <c r="M120" s="60">
        <v>43938.802071759259</v>
      </c>
      <c r="N120" s="67"/>
      <c r="O120" s="34" t="s">
        <v>9108</v>
      </c>
      <c r="P120" s="34" t="s">
        <v>700</v>
      </c>
      <c r="Q120" s="34">
        <v>3</v>
      </c>
      <c r="R120" s="34">
        <v>12</v>
      </c>
      <c r="S120" s="34" t="s">
        <v>700</v>
      </c>
      <c r="T120" s="34" t="s">
        <v>700</v>
      </c>
      <c r="U120" s="34" t="s">
        <v>700</v>
      </c>
      <c r="V120" s="34" t="s">
        <v>700</v>
      </c>
      <c r="W120" s="34" t="s">
        <v>700</v>
      </c>
      <c r="X120" s="34" t="s">
        <v>700</v>
      </c>
      <c r="Y120" s="34" t="s">
        <v>700</v>
      </c>
      <c r="Z120" s="34" t="s">
        <v>700</v>
      </c>
      <c r="AA120" s="34" t="s">
        <v>700</v>
      </c>
      <c r="AB120" s="34" t="s">
        <v>700</v>
      </c>
      <c r="AC120" s="34" t="s">
        <v>700</v>
      </c>
      <c r="AD120" s="34" t="s">
        <v>700</v>
      </c>
      <c r="AE120" s="34" t="s">
        <v>700</v>
      </c>
      <c r="AF120" s="34" t="s">
        <v>700</v>
      </c>
      <c r="AG120" s="34" t="s">
        <v>700</v>
      </c>
      <c r="AH120" s="34" t="s">
        <v>700</v>
      </c>
      <c r="AI120" s="34" t="s">
        <v>700</v>
      </c>
      <c r="AJ120" s="34" t="s">
        <v>700</v>
      </c>
      <c r="AK120" s="34" t="s">
        <v>700</v>
      </c>
      <c r="AL120" s="34" t="s">
        <v>700</v>
      </c>
      <c r="AM120" s="34" t="s">
        <v>9107</v>
      </c>
      <c r="AN120" s="34" t="s">
        <v>700</v>
      </c>
      <c r="AO120" s="34" t="s">
        <v>700</v>
      </c>
      <c r="AP120" s="34" t="s">
        <v>700</v>
      </c>
      <c r="AQ120" s="34" t="s">
        <v>700</v>
      </c>
      <c r="AR120" s="34" t="s">
        <v>700</v>
      </c>
      <c r="AS120" s="34" t="s">
        <v>700</v>
      </c>
      <c r="AT120" s="34" t="s">
        <v>700</v>
      </c>
      <c r="AU120" s="34" t="s">
        <v>700</v>
      </c>
      <c r="AV120" s="34" t="s">
        <v>700</v>
      </c>
      <c r="AW120" s="34" t="s">
        <v>700</v>
      </c>
      <c r="AX120" s="34" t="s">
        <v>700</v>
      </c>
      <c r="AY120" s="34" t="s">
        <v>700</v>
      </c>
      <c r="AZ120" s="34" t="s">
        <v>700</v>
      </c>
      <c r="BA120" s="34" t="s">
        <v>700</v>
      </c>
      <c r="BB120" s="34" t="s">
        <v>700</v>
      </c>
      <c r="BC120" s="34" t="s">
        <v>700</v>
      </c>
      <c r="BD120" s="34" t="s">
        <v>700</v>
      </c>
      <c r="BE120" s="34" t="s">
        <v>700</v>
      </c>
      <c r="BF120" s="34" t="s">
        <v>700</v>
      </c>
      <c r="BG120" s="34" t="s">
        <v>700</v>
      </c>
      <c r="BH120" s="34" t="s">
        <v>700</v>
      </c>
      <c r="BI120" s="34" t="s">
        <v>700</v>
      </c>
      <c r="BJ120" s="34" t="s">
        <v>700</v>
      </c>
      <c r="BK120" s="34" t="s">
        <v>700</v>
      </c>
      <c r="BL120" s="34" t="s">
        <v>700</v>
      </c>
      <c r="BM120" s="34" t="s">
        <v>700</v>
      </c>
      <c r="BN120" s="34" t="s">
        <v>700</v>
      </c>
      <c r="BO120" s="34" t="s">
        <v>700</v>
      </c>
      <c r="BP120" s="34" t="s">
        <v>700</v>
      </c>
      <c r="BQ120" s="34" t="s">
        <v>700</v>
      </c>
      <c r="BR120" s="34" t="s">
        <v>700</v>
      </c>
      <c r="BS120" s="34" t="s">
        <v>700</v>
      </c>
      <c r="BT120" s="34" t="s">
        <v>700</v>
      </c>
      <c r="BU120" s="34" t="s">
        <v>700</v>
      </c>
      <c r="BV120" s="34" t="s">
        <v>700</v>
      </c>
      <c r="BW120" s="34" t="s">
        <v>700</v>
      </c>
      <c r="BX120" s="34" t="s">
        <v>700</v>
      </c>
      <c r="BY120" s="34" t="s">
        <v>700</v>
      </c>
      <c r="BZ120" s="34" t="s">
        <v>700</v>
      </c>
      <c r="CA120" s="34" t="s">
        <v>700</v>
      </c>
      <c r="CB120" s="34" t="s">
        <v>700</v>
      </c>
      <c r="CC120" s="34" t="s">
        <v>700</v>
      </c>
      <c r="CD120" s="34" t="s">
        <v>700</v>
      </c>
      <c r="CE120" s="34" t="s">
        <v>700</v>
      </c>
      <c r="CF120" s="34" t="s">
        <v>700</v>
      </c>
      <c r="CG120" s="34" t="s">
        <v>700</v>
      </c>
      <c r="CH120" s="34" t="s">
        <v>700</v>
      </c>
    </row>
    <row r="121" spans="1:86" x14ac:dyDescent="0.25">
      <c r="A121" s="34" t="s">
        <v>1195</v>
      </c>
      <c r="B121" s="34">
        <v>2014</v>
      </c>
      <c r="C121" s="34" t="s">
        <v>9106</v>
      </c>
      <c r="D121" s="34" t="s">
        <v>9105</v>
      </c>
      <c r="E121" s="34" t="s">
        <v>9091</v>
      </c>
      <c r="F121" s="34" t="s">
        <v>700</v>
      </c>
      <c r="G121" s="34" t="s">
        <v>700</v>
      </c>
      <c r="H121" s="34" t="s">
        <v>9104</v>
      </c>
      <c r="I121" s="34" t="s">
        <v>700</v>
      </c>
      <c r="J121" s="34" t="s">
        <v>9103</v>
      </c>
      <c r="K121" s="34" t="s">
        <v>6560</v>
      </c>
      <c r="L121" s="60">
        <v>43938.802060185182</v>
      </c>
      <c r="M121" s="60">
        <v>43938.802060185182</v>
      </c>
      <c r="N121" s="67"/>
      <c r="O121" s="34" t="s">
        <v>9102</v>
      </c>
      <c r="P121" s="34" t="s">
        <v>700</v>
      </c>
      <c r="S121" s="34" t="s">
        <v>700</v>
      </c>
      <c r="T121" s="34" t="s">
        <v>700</v>
      </c>
      <c r="U121" s="34" t="s">
        <v>700</v>
      </c>
      <c r="V121" s="34" t="s">
        <v>700</v>
      </c>
      <c r="W121" s="34" t="s">
        <v>700</v>
      </c>
      <c r="X121" s="34" t="s">
        <v>700</v>
      </c>
      <c r="Y121" s="34" t="s">
        <v>700</v>
      </c>
      <c r="Z121" s="34" t="s">
        <v>700</v>
      </c>
      <c r="AA121" s="34" t="s">
        <v>700</v>
      </c>
      <c r="AB121" s="34" t="s">
        <v>700</v>
      </c>
      <c r="AC121" s="34" t="s">
        <v>700</v>
      </c>
      <c r="AD121" s="34" t="s">
        <v>700</v>
      </c>
      <c r="AE121" s="34" t="s">
        <v>700</v>
      </c>
      <c r="AF121" s="34" t="s">
        <v>700</v>
      </c>
      <c r="AG121" s="34" t="s">
        <v>700</v>
      </c>
      <c r="AH121" s="34" t="s">
        <v>700</v>
      </c>
      <c r="AI121" s="34" t="s">
        <v>700</v>
      </c>
      <c r="AJ121" s="34" t="s">
        <v>700</v>
      </c>
      <c r="AK121" s="34" t="s">
        <v>700</v>
      </c>
      <c r="AL121" s="34" t="s">
        <v>700</v>
      </c>
      <c r="AM121" s="34" t="s">
        <v>9101</v>
      </c>
      <c r="AN121" s="34" t="s">
        <v>700</v>
      </c>
      <c r="AO121" s="34" t="s">
        <v>700</v>
      </c>
      <c r="AP121" s="34" t="s">
        <v>700</v>
      </c>
      <c r="AQ121" s="34" t="s">
        <v>700</v>
      </c>
      <c r="AR121" s="34" t="s">
        <v>700</v>
      </c>
      <c r="AS121" s="34" t="s">
        <v>700</v>
      </c>
      <c r="AT121" s="34" t="s">
        <v>700</v>
      </c>
      <c r="AU121" s="34" t="s">
        <v>700</v>
      </c>
      <c r="AV121" s="34" t="s">
        <v>700</v>
      </c>
      <c r="AW121" s="34" t="s">
        <v>700</v>
      </c>
      <c r="AX121" s="34" t="s">
        <v>700</v>
      </c>
      <c r="AY121" s="34" t="s">
        <v>700</v>
      </c>
      <c r="AZ121" s="34" t="s">
        <v>700</v>
      </c>
      <c r="BA121" s="34" t="s">
        <v>700</v>
      </c>
      <c r="BB121" s="34" t="s">
        <v>700</v>
      </c>
      <c r="BC121" s="34" t="s">
        <v>700</v>
      </c>
      <c r="BD121" s="34" t="s">
        <v>700</v>
      </c>
      <c r="BE121" s="34" t="s">
        <v>700</v>
      </c>
      <c r="BF121" s="34" t="s">
        <v>700</v>
      </c>
      <c r="BG121" s="34" t="s">
        <v>700</v>
      </c>
      <c r="BH121" s="34" t="s">
        <v>700</v>
      </c>
      <c r="BI121" s="34" t="s">
        <v>700</v>
      </c>
      <c r="BJ121" s="34" t="s">
        <v>700</v>
      </c>
      <c r="BK121" s="34" t="s">
        <v>700</v>
      </c>
      <c r="BL121" s="34" t="s">
        <v>700</v>
      </c>
      <c r="BM121" s="34" t="s">
        <v>700</v>
      </c>
      <c r="BN121" s="34" t="s">
        <v>700</v>
      </c>
      <c r="BO121" s="34" t="s">
        <v>700</v>
      </c>
      <c r="BP121" s="34" t="s">
        <v>700</v>
      </c>
      <c r="BQ121" s="34" t="s">
        <v>700</v>
      </c>
      <c r="BR121" s="34" t="s">
        <v>700</v>
      </c>
      <c r="BS121" s="34" t="s">
        <v>700</v>
      </c>
      <c r="BT121" s="34" t="s">
        <v>700</v>
      </c>
      <c r="BU121" s="34" t="s">
        <v>700</v>
      </c>
      <c r="BV121" s="34" t="s">
        <v>700</v>
      </c>
      <c r="BW121" s="34" t="s">
        <v>700</v>
      </c>
      <c r="BX121" s="34" t="s">
        <v>700</v>
      </c>
      <c r="BY121" s="34" t="s">
        <v>700</v>
      </c>
      <c r="BZ121" s="34" t="s">
        <v>700</v>
      </c>
      <c r="CA121" s="34" t="s">
        <v>700</v>
      </c>
      <c r="CB121" s="34" t="s">
        <v>700</v>
      </c>
      <c r="CC121" s="34" t="s">
        <v>700</v>
      </c>
      <c r="CD121" s="34" t="s">
        <v>700</v>
      </c>
      <c r="CE121" s="34" t="s">
        <v>700</v>
      </c>
      <c r="CF121" s="34" t="s">
        <v>700</v>
      </c>
      <c r="CG121" s="34" t="s">
        <v>700</v>
      </c>
      <c r="CH121" s="34" t="s">
        <v>700</v>
      </c>
    </row>
    <row r="122" spans="1:86" x14ac:dyDescent="0.25">
      <c r="A122" s="34" t="s">
        <v>1195</v>
      </c>
      <c r="B122" s="34">
        <v>2014</v>
      </c>
      <c r="C122" s="34" t="s">
        <v>9100</v>
      </c>
      <c r="D122" s="34" t="s">
        <v>9099</v>
      </c>
      <c r="E122" s="34" t="s">
        <v>9098</v>
      </c>
      <c r="F122" s="34" t="s">
        <v>700</v>
      </c>
      <c r="G122" s="34" t="s">
        <v>700</v>
      </c>
      <c r="H122" s="34" t="s">
        <v>9097</v>
      </c>
      <c r="I122" s="34" t="s">
        <v>700</v>
      </c>
      <c r="J122" s="34" t="s">
        <v>9096</v>
      </c>
      <c r="K122" s="34" t="s">
        <v>8168</v>
      </c>
      <c r="L122" s="60">
        <v>43938.802060185182</v>
      </c>
      <c r="M122" s="60">
        <v>43938.802060185182</v>
      </c>
      <c r="N122" s="67"/>
      <c r="O122" s="34" t="s">
        <v>9095</v>
      </c>
      <c r="P122" s="34" t="s">
        <v>700</v>
      </c>
      <c r="S122" s="34" t="s">
        <v>700</v>
      </c>
      <c r="T122" s="34" t="s">
        <v>700</v>
      </c>
      <c r="U122" s="34" t="s">
        <v>700</v>
      </c>
      <c r="V122" s="34" t="s">
        <v>700</v>
      </c>
      <c r="W122" s="34" t="s">
        <v>700</v>
      </c>
      <c r="X122" s="34" t="s">
        <v>700</v>
      </c>
      <c r="Y122" s="34" t="s">
        <v>700</v>
      </c>
      <c r="Z122" s="34" t="s">
        <v>700</v>
      </c>
      <c r="AA122" s="34" t="s">
        <v>700</v>
      </c>
      <c r="AB122" s="34" t="s">
        <v>700</v>
      </c>
      <c r="AC122" s="34" t="s">
        <v>700</v>
      </c>
      <c r="AD122" s="34" t="s">
        <v>700</v>
      </c>
      <c r="AE122" s="34" t="s">
        <v>700</v>
      </c>
      <c r="AF122" s="34" t="s">
        <v>700</v>
      </c>
      <c r="AG122" s="34" t="s">
        <v>700</v>
      </c>
      <c r="AH122" s="34" t="s">
        <v>700</v>
      </c>
      <c r="AI122" s="34" t="s">
        <v>700</v>
      </c>
      <c r="AJ122" s="34" t="s">
        <v>700</v>
      </c>
      <c r="AK122" s="34" t="s">
        <v>700</v>
      </c>
      <c r="AL122" s="34" t="s">
        <v>700</v>
      </c>
      <c r="AM122" s="34" t="s">
        <v>9094</v>
      </c>
      <c r="AN122" s="34" t="s">
        <v>700</v>
      </c>
      <c r="AO122" s="34" t="s">
        <v>700</v>
      </c>
      <c r="AP122" s="34" t="s">
        <v>700</v>
      </c>
      <c r="AQ122" s="34" t="s">
        <v>700</v>
      </c>
      <c r="AR122" s="34" t="s">
        <v>700</v>
      </c>
      <c r="AS122" s="34" t="s">
        <v>700</v>
      </c>
      <c r="AT122" s="34" t="s">
        <v>700</v>
      </c>
      <c r="AU122" s="34" t="s">
        <v>700</v>
      </c>
      <c r="AV122" s="34" t="s">
        <v>700</v>
      </c>
      <c r="AW122" s="34" t="s">
        <v>700</v>
      </c>
      <c r="AX122" s="34" t="s">
        <v>700</v>
      </c>
      <c r="AY122" s="34" t="s">
        <v>700</v>
      </c>
      <c r="AZ122" s="34" t="s">
        <v>700</v>
      </c>
      <c r="BA122" s="34" t="s">
        <v>700</v>
      </c>
      <c r="BB122" s="34" t="s">
        <v>700</v>
      </c>
      <c r="BC122" s="34" t="s">
        <v>700</v>
      </c>
      <c r="BD122" s="34" t="s">
        <v>700</v>
      </c>
      <c r="BE122" s="34" t="s">
        <v>700</v>
      </c>
      <c r="BF122" s="34" t="s">
        <v>700</v>
      </c>
      <c r="BG122" s="34" t="s">
        <v>700</v>
      </c>
      <c r="BH122" s="34" t="s">
        <v>700</v>
      </c>
      <c r="BI122" s="34" t="s">
        <v>700</v>
      </c>
      <c r="BJ122" s="34" t="s">
        <v>700</v>
      </c>
      <c r="BK122" s="34" t="s">
        <v>700</v>
      </c>
      <c r="BL122" s="34" t="s">
        <v>700</v>
      </c>
      <c r="BM122" s="34" t="s">
        <v>700</v>
      </c>
      <c r="BN122" s="34" t="s">
        <v>700</v>
      </c>
      <c r="BO122" s="34" t="s">
        <v>700</v>
      </c>
      <c r="BP122" s="34" t="s">
        <v>700</v>
      </c>
      <c r="BQ122" s="34" t="s">
        <v>700</v>
      </c>
      <c r="BR122" s="34" t="s">
        <v>700</v>
      </c>
      <c r="BS122" s="34" t="s">
        <v>700</v>
      </c>
      <c r="BT122" s="34" t="s">
        <v>700</v>
      </c>
      <c r="BU122" s="34" t="s">
        <v>700</v>
      </c>
      <c r="BV122" s="34" t="s">
        <v>700</v>
      </c>
      <c r="BW122" s="34" t="s">
        <v>700</v>
      </c>
      <c r="BX122" s="34" t="s">
        <v>700</v>
      </c>
      <c r="BY122" s="34" t="s">
        <v>700</v>
      </c>
      <c r="BZ122" s="34" t="s">
        <v>700</v>
      </c>
      <c r="CA122" s="34" t="s">
        <v>700</v>
      </c>
      <c r="CB122" s="34" t="s">
        <v>700</v>
      </c>
      <c r="CC122" s="34" t="s">
        <v>700</v>
      </c>
      <c r="CD122" s="34" t="s">
        <v>700</v>
      </c>
      <c r="CE122" s="34" t="s">
        <v>700</v>
      </c>
      <c r="CF122" s="34" t="s">
        <v>700</v>
      </c>
      <c r="CG122" s="34" t="s">
        <v>700</v>
      </c>
      <c r="CH122" s="34" t="s">
        <v>700</v>
      </c>
    </row>
    <row r="123" spans="1:86" x14ac:dyDescent="0.25">
      <c r="A123" s="34" t="s">
        <v>1195</v>
      </c>
      <c r="B123" s="34">
        <v>2014</v>
      </c>
      <c r="C123" s="34" t="s">
        <v>9093</v>
      </c>
      <c r="D123" s="34" t="s">
        <v>9092</v>
      </c>
      <c r="E123" s="34" t="s">
        <v>9091</v>
      </c>
      <c r="F123" s="34" t="s">
        <v>700</v>
      </c>
      <c r="G123" s="34" t="s">
        <v>700</v>
      </c>
      <c r="H123" s="34" t="s">
        <v>9090</v>
      </c>
      <c r="I123" s="34" t="s">
        <v>700</v>
      </c>
      <c r="J123" s="34" t="s">
        <v>9089</v>
      </c>
      <c r="K123" s="34" t="s">
        <v>6560</v>
      </c>
      <c r="L123" s="60">
        <v>43938.802060185182</v>
      </c>
      <c r="M123" s="60">
        <v>43938.802060185182</v>
      </c>
      <c r="N123" s="67"/>
      <c r="O123" s="34" t="s">
        <v>9088</v>
      </c>
      <c r="P123" s="34" t="s">
        <v>700</v>
      </c>
      <c r="S123" s="34" t="s">
        <v>700</v>
      </c>
      <c r="T123" s="34" t="s">
        <v>700</v>
      </c>
      <c r="U123" s="34" t="s">
        <v>700</v>
      </c>
      <c r="V123" s="34" t="s">
        <v>700</v>
      </c>
      <c r="W123" s="34" t="s">
        <v>700</v>
      </c>
      <c r="X123" s="34" t="s">
        <v>700</v>
      </c>
      <c r="Y123" s="34" t="s">
        <v>700</v>
      </c>
      <c r="Z123" s="34" t="s">
        <v>700</v>
      </c>
      <c r="AA123" s="34" t="s">
        <v>700</v>
      </c>
      <c r="AB123" s="34" t="s">
        <v>700</v>
      </c>
      <c r="AC123" s="34" t="s">
        <v>700</v>
      </c>
      <c r="AD123" s="34" t="s">
        <v>700</v>
      </c>
      <c r="AE123" s="34" t="s">
        <v>700</v>
      </c>
      <c r="AF123" s="34" t="s">
        <v>700</v>
      </c>
      <c r="AG123" s="34" t="s">
        <v>700</v>
      </c>
      <c r="AH123" s="34" t="s">
        <v>700</v>
      </c>
      <c r="AI123" s="34" t="s">
        <v>700</v>
      </c>
      <c r="AJ123" s="34" t="s">
        <v>700</v>
      </c>
      <c r="AK123" s="34" t="s">
        <v>9087</v>
      </c>
      <c r="AL123" s="34" t="s">
        <v>700</v>
      </c>
      <c r="AM123" s="34" t="s">
        <v>9086</v>
      </c>
      <c r="AN123" s="34" t="s">
        <v>700</v>
      </c>
      <c r="AO123" s="34" t="s">
        <v>700</v>
      </c>
      <c r="AP123" s="34" t="s">
        <v>700</v>
      </c>
      <c r="AQ123" s="34" t="s">
        <v>700</v>
      </c>
      <c r="AR123" s="34" t="s">
        <v>700</v>
      </c>
      <c r="AS123" s="34" t="s">
        <v>700</v>
      </c>
      <c r="AT123" s="34" t="s">
        <v>700</v>
      </c>
      <c r="AU123" s="34" t="s">
        <v>700</v>
      </c>
      <c r="AV123" s="34" t="s">
        <v>700</v>
      </c>
      <c r="AW123" s="34" t="s">
        <v>700</v>
      </c>
      <c r="AX123" s="34" t="s">
        <v>700</v>
      </c>
      <c r="AY123" s="34" t="s">
        <v>700</v>
      </c>
      <c r="AZ123" s="34" t="s">
        <v>700</v>
      </c>
      <c r="BA123" s="34" t="s">
        <v>700</v>
      </c>
      <c r="BB123" s="34" t="s">
        <v>700</v>
      </c>
      <c r="BC123" s="34" t="s">
        <v>700</v>
      </c>
      <c r="BD123" s="34" t="s">
        <v>700</v>
      </c>
      <c r="BE123" s="34" t="s">
        <v>700</v>
      </c>
      <c r="BF123" s="34" t="s">
        <v>700</v>
      </c>
      <c r="BG123" s="34" t="s">
        <v>700</v>
      </c>
      <c r="BH123" s="34" t="s">
        <v>700</v>
      </c>
      <c r="BI123" s="34" t="s">
        <v>700</v>
      </c>
      <c r="BJ123" s="34" t="s">
        <v>700</v>
      </c>
      <c r="BK123" s="34" t="s">
        <v>700</v>
      </c>
      <c r="BL123" s="34" t="s">
        <v>700</v>
      </c>
      <c r="BM123" s="34" t="s">
        <v>700</v>
      </c>
      <c r="BN123" s="34" t="s">
        <v>700</v>
      </c>
      <c r="BO123" s="34" t="s">
        <v>700</v>
      </c>
      <c r="BP123" s="34" t="s">
        <v>700</v>
      </c>
      <c r="BQ123" s="34" t="s">
        <v>700</v>
      </c>
      <c r="BR123" s="34" t="s">
        <v>700</v>
      </c>
      <c r="BS123" s="34" t="s">
        <v>700</v>
      </c>
      <c r="BT123" s="34" t="s">
        <v>700</v>
      </c>
      <c r="BU123" s="34" t="s">
        <v>700</v>
      </c>
      <c r="BV123" s="34" t="s">
        <v>700</v>
      </c>
      <c r="BW123" s="34" t="s">
        <v>700</v>
      </c>
      <c r="BX123" s="34" t="s">
        <v>700</v>
      </c>
      <c r="BY123" s="34" t="s">
        <v>700</v>
      </c>
      <c r="BZ123" s="34" t="s">
        <v>700</v>
      </c>
      <c r="CA123" s="34" t="s">
        <v>700</v>
      </c>
      <c r="CB123" s="34" t="s">
        <v>700</v>
      </c>
      <c r="CC123" s="34" t="s">
        <v>700</v>
      </c>
      <c r="CD123" s="34" t="s">
        <v>700</v>
      </c>
      <c r="CE123" s="34" t="s">
        <v>700</v>
      </c>
      <c r="CF123" s="34" t="s">
        <v>700</v>
      </c>
      <c r="CG123" s="34" t="s">
        <v>700</v>
      </c>
      <c r="CH123" s="34" t="s">
        <v>700</v>
      </c>
    </row>
    <row r="124" spans="1:86" x14ac:dyDescent="0.25">
      <c r="A124" s="34" t="s">
        <v>1195</v>
      </c>
      <c r="B124" s="34">
        <v>2014</v>
      </c>
      <c r="C124" s="34" t="s">
        <v>9085</v>
      </c>
      <c r="D124" s="34" t="s">
        <v>9084</v>
      </c>
      <c r="E124" s="34" t="s">
        <v>9083</v>
      </c>
      <c r="F124" s="34" t="s">
        <v>700</v>
      </c>
      <c r="G124" s="34" t="s">
        <v>700</v>
      </c>
      <c r="H124" s="34" t="s">
        <v>9082</v>
      </c>
      <c r="I124" s="34" t="s">
        <v>700</v>
      </c>
      <c r="J124" s="34" t="s">
        <v>9081</v>
      </c>
      <c r="K124" s="34" t="s">
        <v>8168</v>
      </c>
      <c r="L124" s="60">
        <v>43938.802048611113</v>
      </c>
      <c r="M124" s="60">
        <v>43938.802048611113</v>
      </c>
      <c r="N124" s="67"/>
      <c r="O124" s="34" t="s">
        <v>6512</v>
      </c>
      <c r="P124" s="34" t="s">
        <v>700</v>
      </c>
      <c r="S124" s="34" t="s">
        <v>700</v>
      </c>
      <c r="T124" s="34" t="s">
        <v>700</v>
      </c>
      <c r="U124" s="34" t="s">
        <v>700</v>
      </c>
      <c r="V124" s="34" t="s">
        <v>700</v>
      </c>
      <c r="W124" s="34" t="s">
        <v>700</v>
      </c>
      <c r="X124" s="34" t="s">
        <v>700</v>
      </c>
      <c r="Y124" s="34" t="s">
        <v>700</v>
      </c>
      <c r="Z124" s="34" t="s">
        <v>700</v>
      </c>
      <c r="AA124" s="34" t="s">
        <v>700</v>
      </c>
      <c r="AB124" s="34" t="s">
        <v>700</v>
      </c>
      <c r="AC124" s="34" t="s">
        <v>700</v>
      </c>
      <c r="AD124" s="34" t="s">
        <v>700</v>
      </c>
      <c r="AE124" s="34" t="s">
        <v>700</v>
      </c>
      <c r="AF124" s="34" t="s">
        <v>700</v>
      </c>
      <c r="AG124" s="34" t="s">
        <v>700</v>
      </c>
      <c r="AH124" s="34" t="s">
        <v>700</v>
      </c>
      <c r="AI124" s="34" t="s">
        <v>700</v>
      </c>
      <c r="AJ124" s="34" t="s">
        <v>700</v>
      </c>
      <c r="AK124" s="34" t="s">
        <v>9080</v>
      </c>
      <c r="AL124" s="34" t="s">
        <v>700</v>
      </c>
      <c r="AM124" s="34" t="s">
        <v>9079</v>
      </c>
      <c r="AN124" s="34" t="s">
        <v>700</v>
      </c>
      <c r="AO124" s="34" t="s">
        <v>700</v>
      </c>
      <c r="AP124" s="34" t="s">
        <v>700</v>
      </c>
      <c r="AQ124" s="34" t="s">
        <v>700</v>
      </c>
      <c r="AR124" s="34" t="s">
        <v>700</v>
      </c>
      <c r="AS124" s="34" t="s">
        <v>700</v>
      </c>
      <c r="AT124" s="34" t="s">
        <v>700</v>
      </c>
      <c r="AU124" s="34" t="s">
        <v>700</v>
      </c>
      <c r="AV124" s="34" t="s">
        <v>700</v>
      </c>
      <c r="AW124" s="34" t="s">
        <v>700</v>
      </c>
      <c r="AX124" s="34" t="s">
        <v>700</v>
      </c>
      <c r="AY124" s="34" t="s">
        <v>700</v>
      </c>
      <c r="AZ124" s="34" t="s">
        <v>700</v>
      </c>
      <c r="BA124" s="34" t="s">
        <v>700</v>
      </c>
      <c r="BB124" s="34" t="s">
        <v>700</v>
      </c>
      <c r="BC124" s="34" t="s">
        <v>700</v>
      </c>
      <c r="BD124" s="34" t="s">
        <v>700</v>
      </c>
      <c r="BE124" s="34" t="s">
        <v>700</v>
      </c>
      <c r="BF124" s="34" t="s">
        <v>700</v>
      </c>
      <c r="BG124" s="34" t="s">
        <v>700</v>
      </c>
      <c r="BH124" s="34" t="s">
        <v>700</v>
      </c>
      <c r="BI124" s="34" t="s">
        <v>700</v>
      </c>
      <c r="BJ124" s="34" t="s">
        <v>700</v>
      </c>
      <c r="BK124" s="34" t="s">
        <v>700</v>
      </c>
      <c r="BL124" s="34" t="s">
        <v>700</v>
      </c>
      <c r="BM124" s="34" t="s">
        <v>700</v>
      </c>
      <c r="BN124" s="34" t="s">
        <v>700</v>
      </c>
      <c r="BO124" s="34" t="s">
        <v>700</v>
      </c>
      <c r="BP124" s="34" t="s">
        <v>700</v>
      </c>
      <c r="BQ124" s="34" t="s">
        <v>700</v>
      </c>
      <c r="BR124" s="34" t="s">
        <v>700</v>
      </c>
      <c r="BS124" s="34" t="s">
        <v>700</v>
      </c>
      <c r="BT124" s="34" t="s">
        <v>700</v>
      </c>
      <c r="BU124" s="34" t="s">
        <v>700</v>
      </c>
      <c r="BV124" s="34" t="s">
        <v>700</v>
      </c>
      <c r="BW124" s="34" t="s">
        <v>700</v>
      </c>
      <c r="BX124" s="34" t="s">
        <v>700</v>
      </c>
      <c r="BY124" s="34" t="s">
        <v>700</v>
      </c>
      <c r="BZ124" s="34" t="s">
        <v>700</v>
      </c>
      <c r="CA124" s="34" t="s">
        <v>700</v>
      </c>
      <c r="CB124" s="34" t="s">
        <v>700</v>
      </c>
      <c r="CC124" s="34" t="s">
        <v>700</v>
      </c>
      <c r="CD124" s="34" t="s">
        <v>700</v>
      </c>
      <c r="CE124" s="34" t="s">
        <v>700</v>
      </c>
      <c r="CF124" s="34" t="s">
        <v>700</v>
      </c>
      <c r="CG124" s="34" t="s">
        <v>700</v>
      </c>
      <c r="CH124" s="34" t="s">
        <v>700</v>
      </c>
    </row>
    <row r="125" spans="1:86" x14ac:dyDescent="0.25">
      <c r="A125" s="34" t="s">
        <v>1195</v>
      </c>
      <c r="B125" s="34">
        <v>2014</v>
      </c>
      <c r="C125" s="34" t="s">
        <v>9078</v>
      </c>
      <c r="D125" s="34" t="s">
        <v>9077</v>
      </c>
      <c r="E125" s="34" t="s">
        <v>9076</v>
      </c>
      <c r="F125" s="34" t="s">
        <v>700</v>
      </c>
      <c r="G125" s="34" t="s">
        <v>700</v>
      </c>
      <c r="H125" s="34" t="s">
        <v>9075</v>
      </c>
      <c r="I125" s="34" t="s">
        <v>700</v>
      </c>
      <c r="J125" s="34" t="s">
        <v>9074</v>
      </c>
      <c r="K125" s="34" t="s">
        <v>8168</v>
      </c>
      <c r="L125" s="60">
        <v>43938.802048611113</v>
      </c>
      <c r="M125" s="60">
        <v>43938.802048611113</v>
      </c>
      <c r="N125" s="67"/>
      <c r="O125" s="34" t="s">
        <v>9073</v>
      </c>
      <c r="P125" s="34" t="s">
        <v>700</v>
      </c>
      <c r="S125" s="34" t="s">
        <v>700</v>
      </c>
      <c r="T125" s="34" t="s">
        <v>700</v>
      </c>
      <c r="U125" s="34" t="s">
        <v>700</v>
      </c>
      <c r="V125" s="34" t="s">
        <v>700</v>
      </c>
      <c r="W125" s="34" t="s">
        <v>700</v>
      </c>
      <c r="X125" s="34" t="s">
        <v>700</v>
      </c>
      <c r="Y125" s="34" t="s">
        <v>700</v>
      </c>
      <c r="Z125" s="34" t="s">
        <v>700</v>
      </c>
      <c r="AA125" s="34" t="s">
        <v>700</v>
      </c>
      <c r="AB125" s="34" t="s">
        <v>700</v>
      </c>
      <c r="AC125" s="34" t="s">
        <v>700</v>
      </c>
      <c r="AD125" s="34" t="s">
        <v>700</v>
      </c>
      <c r="AE125" s="34" t="s">
        <v>700</v>
      </c>
      <c r="AF125" s="34" t="s">
        <v>700</v>
      </c>
      <c r="AG125" s="34" t="s">
        <v>700</v>
      </c>
      <c r="AH125" s="34" t="s">
        <v>700</v>
      </c>
      <c r="AI125" s="34" t="s">
        <v>700</v>
      </c>
      <c r="AJ125" s="34" t="s">
        <v>700</v>
      </c>
      <c r="AK125" s="34" t="s">
        <v>700</v>
      </c>
      <c r="AL125" s="34" t="s">
        <v>700</v>
      </c>
      <c r="AM125" s="34" t="s">
        <v>9072</v>
      </c>
      <c r="AN125" s="34" t="s">
        <v>700</v>
      </c>
      <c r="AO125" s="34" t="s">
        <v>700</v>
      </c>
      <c r="AP125" s="34" t="s">
        <v>700</v>
      </c>
      <c r="AQ125" s="34" t="s">
        <v>700</v>
      </c>
      <c r="AR125" s="34" t="s">
        <v>700</v>
      </c>
      <c r="AS125" s="34" t="s">
        <v>700</v>
      </c>
      <c r="AT125" s="34" t="s">
        <v>700</v>
      </c>
      <c r="AU125" s="34" t="s">
        <v>700</v>
      </c>
      <c r="AV125" s="34" t="s">
        <v>700</v>
      </c>
      <c r="AW125" s="34" t="s">
        <v>700</v>
      </c>
      <c r="AX125" s="34" t="s">
        <v>700</v>
      </c>
      <c r="AY125" s="34" t="s">
        <v>700</v>
      </c>
      <c r="AZ125" s="34" t="s">
        <v>700</v>
      </c>
      <c r="BA125" s="34" t="s">
        <v>700</v>
      </c>
      <c r="BB125" s="34" t="s">
        <v>700</v>
      </c>
      <c r="BC125" s="34" t="s">
        <v>700</v>
      </c>
      <c r="BD125" s="34" t="s">
        <v>700</v>
      </c>
      <c r="BE125" s="34" t="s">
        <v>700</v>
      </c>
      <c r="BF125" s="34" t="s">
        <v>700</v>
      </c>
      <c r="BG125" s="34" t="s">
        <v>700</v>
      </c>
      <c r="BH125" s="34" t="s">
        <v>700</v>
      </c>
      <c r="BI125" s="34" t="s">
        <v>700</v>
      </c>
      <c r="BJ125" s="34" t="s">
        <v>700</v>
      </c>
      <c r="BK125" s="34" t="s">
        <v>700</v>
      </c>
      <c r="BL125" s="34" t="s">
        <v>700</v>
      </c>
      <c r="BM125" s="34" t="s">
        <v>700</v>
      </c>
      <c r="BN125" s="34" t="s">
        <v>700</v>
      </c>
      <c r="BO125" s="34" t="s">
        <v>700</v>
      </c>
      <c r="BP125" s="34" t="s">
        <v>700</v>
      </c>
      <c r="BQ125" s="34" t="s">
        <v>700</v>
      </c>
      <c r="BR125" s="34" t="s">
        <v>700</v>
      </c>
      <c r="BS125" s="34" t="s">
        <v>700</v>
      </c>
      <c r="BT125" s="34" t="s">
        <v>700</v>
      </c>
      <c r="BU125" s="34" t="s">
        <v>700</v>
      </c>
      <c r="BV125" s="34" t="s">
        <v>700</v>
      </c>
      <c r="BW125" s="34" t="s">
        <v>700</v>
      </c>
      <c r="BX125" s="34" t="s">
        <v>700</v>
      </c>
      <c r="BY125" s="34" t="s">
        <v>700</v>
      </c>
      <c r="BZ125" s="34" t="s">
        <v>700</v>
      </c>
      <c r="CA125" s="34" t="s">
        <v>700</v>
      </c>
      <c r="CB125" s="34" t="s">
        <v>700</v>
      </c>
      <c r="CC125" s="34" t="s">
        <v>700</v>
      </c>
      <c r="CD125" s="34" t="s">
        <v>700</v>
      </c>
      <c r="CE125" s="34" t="s">
        <v>700</v>
      </c>
      <c r="CF125" s="34" t="s">
        <v>700</v>
      </c>
      <c r="CG125" s="34" t="s">
        <v>700</v>
      </c>
      <c r="CH125" s="34" t="s">
        <v>700</v>
      </c>
    </row>
    <row r="126" spans="1:86" x14ac:dyDescent="0.25">
      <c r="A126" s="34" t="s">
        <v>1195</v>
      </c>
      <c r="B126" s="34">
        <v>2014</v>
      </c>
      <c r="C126" s="34" t="s">
        <v>9071</v>
      </c>
      <c r="D126" s="34" t="s">
        <v>9070</v>
      </c>
      <c r="E126" s="34" t="s">
        <v>9069</v>
      </c>
      <c r="F126" s="34" t="s">
        <v>700</v>
      </c>
      <c r="G126" s="34" t="s">
        <v>700</v>
      </c>
      <c r="H126" s="34" t="s">
        <v>9068</v>
      </c>
      <c r="I126" s="34" t="s">
        <v>700</v>
      </c>
      <c r="J126" s="34" t="s">
        <v>9067</v>
      </c>
      <c r="K126" s="34" t="s">
        <v>6169</v>
      </c>
      <c r="L126" s="60">
        <v>43938.802048611113</v>
      </c>
      <c r="M126" s="60">
        <v>43938.802048611113</v>
      </c>
      <c r="N126" s="67"/>
      <c r="O126" s="34" t="s">
        <v>6837</v>
      </c>
      <c r="P126" s="34" t="s">
        <v>700</v>
      </c>
      <c r="S126" s="34" t="s">
        <v>700</v>
      </c>
      <c r="T126" s="34" t="s">
        <v>700</v>
      </c>
      <c r="U126" s="34" t="s">
        <v>700</v>
      </c>
      <c r="V126" s="34" t="s">
        <v>700</v>
      </c>
      <c r="W126" s="34" t="s">
        <v>700</v>
      </c>
      <c r="X126" s="34" t="s">
        <v>700</v>
      </c>
      <c r="Y126" s="34" t="s">
        <v>700</v>
      </c>
      <c r="Z126" s="34" t="s">
        <v>700</v>
      </c>
      <c r="AA126" s="34" t="s">
        <v>700</v>
      </c>
      <c r="AB126" s="34" t="s">
        <v>700</v>
      </c>
      <c r="AC126" s="34" t="s">
        <v>700</v>
      </c>
      <c r="AD126" s="34" t="s">
        <v>700</v>
      </c>
      <c r="AE126" s="34" t="s">
        <v>700</v>
      </c>
      <c r="AF126" s="34" t="s">
        <v>700</v>
      </c>
      <c r="AG126" s="34" t="s">
        <v>700</v>
      </c>
      <c r="AH126" s="34" t="s">
        <v>700</v>
      </c>
      <c r="AI126" s="34" t="s">
        <v>700</v>
      </c>
      <c r="AJ126" s="34" t="s">
        <v>700</v>
      </c>
      <c r="AK126" s="34" t="s">
        <v>9066</v>
      </c>
      <c r="AL126" s="34" t="s">
        <v>700</v>
      </c>
      <c r="AM126" s="34" t="s">
        <v>9065</v>
      </c>
      <c r="AN126" s="34" t="s">
        <v>700</v>
      </c>
      <c r="AO126" s="34" t="s">
        <v>700</v>
      </c>
      <c r="AP126" s="34" t="s">
        <v>700</v>
      </c>
      <c r="AQ126" s="34" t="s">
        <v>700</v>
      </c>
      <c r="AR126" s="34" t="s">
        <v>700</v>
      </c>
      <c r="AS126" s="34" t="s">
        <v>700</v>
      </c>
      <c r="AT126" s="34" t="s">
        <v>700</v>
      </c>
      <c r="AU126" s="34" t="s">
        <v>700</v>
      </c>
      <c r="AV126" s="34" t="s">
        <v>700</v>
      </c>
      <c r="AW126" s="34" t="s">
        <v>700</v>
      </c>
      <c r="AX126" s="34" t="s">
        <v>700</v>
      </c>
      <c r="AY126" s="34" t="s">
        <v>700</v>
      </c>
      <c r="AZ126" s="34" t="s">
        <v>700</v>
      </c>
      <c r="BA126" s="34" t="s">
        <v>700</v>
      </c>
      <c r="BB126" s="34" t="s">
        <v>700</v>
      </c>
      <c r="BC126" s="34" t="s">
        <v>700</v>
      </c>
      <c r="BD126" s="34" t="s">
        <v>700</v>
      </c>
      <c r="BE126" s="34" t="s">
        <v>700</v>
      </c>
      <c r="BF126" s="34" t="s">
        <v>700</v>
      </c>
      <c r="BG126" s="34" t="s">
        <v>700</v>
      </c>
      <c r="BH126" s="34" t="s">
        <v>700</v>
      </c>
      <c r="BI126" s="34" t="s">
        <v>700</v>
      </c>
      <c r="BJ126" s="34" t="s">
        <v>700</v>
      </c>
      <c r="BK126" s="34" t="s">
        <v>700</v>
      </c>
      <c r="BL126" s="34" t="s">
        <v>700</v>
      </c>
      <c r="BM126" s="34" t="s">
        <v>700</v>
      </c>
      <c r="BN126" s="34" t="s">
        <v>700</v>
      </c>
      <c r="BO126" s="34" t="s">
        <v>700</v>
      </c>
      <c r="BP126" s="34" t="s">
        <v>700</v>
      </c>
      <c r="BQ126" s="34" t="s">
        <v>700</v>
      </c>
      <c r="BR126" s="34" t="s">
        <v>700</v>
      </c>
      <c r="BS126" s="34" t="s">
        <v>700</v>
      </c>
      <c r="BT126" s="34" t="s">
        <v>700</v>
      </c>
      <c r="BU126" s="34" t="s">
        <v>700</v>
      </c>
      <c r="BV126" s="34" t="s">
        <v>700</v>
      </c>
      <c r="BW126" s="34" t="s">
        <v>700</v>
      </c>
      <c r="BX126" s="34" t="s">
        <v>700</v>
      </c>
      <c r="BY126" s="34" t="s">
        <v>700</v>
      </c>
      <c r="BZ126" s="34" t="s">
        <v>700</v>
      </c>
      <c r="CA126" s="34" t="s">
        <v>700</v>
      </c>
      <c r="CB126" s="34" t="s">
        <v>700</v>
      </c>
      <c r="CC126" s="34" t="s">
        <v>700</v>
      </c>
      <c r="CD126" s="34" t="s">
        <v>700</v>
      </c>
      <c r="CE126" s="34" t="s">
        <v>700</v>
      </c>
      <c r="CF126" s="34" t="s">
        <v>700</v>
      </c>
      <c r="CG126" s="34" t="s">
        <v>700</v>
      </c>
      <c r="CH126" s="34" t="s">
        <v>700</v>
      </c>
    </row>
    <row r="127" spans="1:86" x14ac:dyDescent="0.25">
      <c r="A127" s="34" t="s">
        <v>1243</v>
      </c>
      <c r="B127" s="34">
        <v>2014</v>
      </c>
      <c r="C127" s="34" t="s">
        <v>9064</v>
      </c>
      <c r="D127" s="34" t="s">
        <v>9063</v>
      </c>
      <c r="E127" s="34" t="s">
        <v>8201</v>
      </c>
      <c r="F127" s="34" t="s">
        <v>700</v>
      </c>
      <c r="G127" s="34" t="s">
        <v>8200</v>
      </c>
      <c r="H127" s="34" t="s">
        <v>9062</v>
      </c>
      <c r="I127" s="34" t="s">
        <v>700</v>
      </c>
      <c r="J127" s="34" t="s">
        <v>9061</v>
      </c>
      <c r="K127" s="34" t="s">
        <v>6425</v>
      </c>
      <c r="L127" s="60">
        <v>43938.802037037036</v>
      </c>
      <c r="M127" s="60">
        <v>43938.802037037036</v>
      </c>
      <c r="N127" s="67"/>
      <c r="O127" s="34" t="s">
        <v>9060</v>
      </c>
      <c r="P127" s="34" t="s">
        <v>700</v>
      </c>
      <c r="Q127" s="34">
        <v>6</v>
      </c>
      <c r="R127" s="34">
        <v>18</v>
      </c>
      <c r="S127" s="34" t="s">
        <v>700</v>
      </c>
      <c r="T127" s="34" t="s">
        <v>700</v>
      </c>
      <c r="U127" s="34" t="s">
        <v>700</v>
      </c>
      <c r="V127" s="34" t="s">
        <v>700</v>
      </c>
      <c r="W127" s="34" t="s">
        <v>700</v>
      </c>
      <c r="X127" s="34" t="s">
        <v>700</v>
      </c>
      <c r="Y127" s="34" t="s">
        <v>700</v>
      </c>
      <c r="Z127" s="34" t="s">
        <v>700</v>
      </c>
      <c r="AA127" s="34" t="s">
        <v>700</v>
      </c>
      <c r="AB127" s="34" t="s">
        <v>700</v>
      </c>
      <c r="AC127" s="34" t="s">
        <v>700</v>
      </c>
      <c r="AD127" s="34" t="s">
        <v>700</v>
      </c>
      <c r="AE127" s="34" t="s">
        <v>700</v>
      </c>
      <c r="AF127" s="34" t="s">
        <v>700</v>
      </c>
      <c r="AG127" s="34" t="s">
        <v>700</v>
      </c>
      <c r="AH127" s="34" t="s">
        <v>700</v>
      </c>
      <c r="AI127" s="34" t="s">
        <v>700</v>
      </c>
      <c r="AJ127" s="34" t="s">
        <v>700</v>
      </c>
      <c r="AK127" s="34" t="s">
        <v>700</v>
      </c>
      <c r="AL127" s="34" t="s">
        <v>700</v>
      </c>
      <c r="AM127" s="34" t="s">
        <v>9059</v>
      </c>
      <c r="AN127" s="34" t="s">
        <v>700</v>
      </c>
      <c r="AO127" s="34" t="s">
        <v>700</v>
      </c>
      <c r="AP127" s="34" t="s">
        <v>700</v>
      </c>
      <c r="AQ127" s="34" t="s">
        <v>700</v>
      </c>
      <c r="AR127" s="34" t="s">
        <v>700</v>
      </c>
      <c r="AS127" s="34" t="s">
        <v>700</v>
      </c>
      <c r="AT127" s="34" t="s">
        <v>700</v>
      </c>
      <c r="AU127" s="34" t="s">
        <v>700</v>
      </c>
      <c r="AV127" s="34" t="s">
        <v>700</v>
      </c>
      <c r="AW127" s="34" t="s">
        <v>700</v>
      </c>
      <c r="AX127" s="34" t="s">
        <v>700</v>
      </c>
      <c r="AY127" s="34" t="s">
        <v>700</v>
      </c>
      <c r="AZ127" s="34" t="s">
        <v>700</v>
      </c>
      <c r="BA127" s="34" t="s">
        <v>700</v>
      </c>
      <c r="BB127" s="34" t="s">
        <v>700</v>
      </c>
      <c r="BC127" s="34" t="s">
        <v>700</v>
      </c>
      <c r="BD127" s="34" t="s">
        <v>700</v>
      </c>
      <c r="BE127" s="34" t="s">
        <v>700</v>
      </c>
      <c r="BF127" s="34" t="s">
        <v>700</v>
      </c>
      <c r="BG127" s="34" t="s">
        <v>700</v>
      </c>
      <c r="BH127" s="34" t="s">
        <v>700</v>
      </c>
      <c r="BI127" s="34" t="s">
        <v>700</v>
      </c>
      <c r="BJ127" s="34" t="s">
        <v>700</v>
      </c>
      <c r="BK127" s="34" t="s">
        <v>700</v>
      </c>
      <c r="BL127" s="34" t="s">
        <v>700</v>
      </c>
      <c r="BM127" s="34" t="s">
        <v>700</v>
      </c>
      <c r="BN127" s="34" t="s">
        <v>700</v>
      </c>
      <c r="BO127" s="34" t="s">
        <v>700</v>
      </c>
      <c r="BP127" s="34" t="s">
        <v>700</v>
      </c>
      <c r="BQ127" s="34" t="s">
        <v>700</v>
      </c>
      <c r="BR127" s="34" t="s">
        <v>700</v>
      </c>
      <c r="BS127" s="34" t="s">
        <v>700</v>
      </c>
      <c r="BT127" s="34" t="s">
        <v>700</v>
      </c>
      <c r="BU127" s="34" t="s">
        <v>700</v>
      </c>
      <c r="BV127" s="34" t="s">
        <v>700</v>
      </c>
      <c r="BW127" s="34" t="s">
        <v>700</v>
      </c>
      <c r="BX127" s="34" t="s">
        <v>700</v>
      </c>
      <c r="BY127" s="34" t="s">
        <v>700</v>
      </c>
      <c r="BZ127" s="34" t="s">
        <v>700</v>
      </c>
      <c r="CA127" s="34" t="s">
        <v>700</v>
      </c>
      <c r="CB127" s="34" t="s">
        <v>700</v>
      </c>
      <c r="CC127" s="34" t="s">
        <v>700</v>
      </c>
      <c r="CD127" s="34" t="s">
        <v>700</v>
      </c>
      <c r="CE127" s="34" t="s">
        <v>700</v>
      </c>
      <c r="CF127" s="34" t="s">
        <v>700</v>
      </c>
      <c r="CG127" s="34" t="s">
        <v>700</v>
      </c>
      <c r="CH127" s="34" t="s">
        <v>700</v>
      </c>
    </row>
    <row r="128" spans="1:86" x14ac:dyDescent="0.25">
      <c r="A128" s="34" t="s">
        <v>1243</v>
      </c>
      <c r="B128" s="34">
        <v>2014</v>
      </c>
      <c r="C128" s="34" t="s">
        <v>9058</v>
      </c>
      <c r="D128" s="34" t="s">
        <v>9057</v>
      </c>
      <c r="E128" s="34" t="s">
        <v>9056</v>
      </c>
      <c r="F128" s="34" t="s">
        <v>700</v>
      </c>
      <c r="G128" s="34" t="s">
        <v>9055</v>
      </c>
      <c r="H128" s="34" t="s">
        <v>9054</v>
      </c>
      <c r="I128" s="34" t="s">
        <v>700</v>
      </c>
      <c r="J128" s="34" t="s">
        <v>9053</v>
      </c>
      <c r="K128" s="34" t="s">
        <v>6272</v>
      </c>
      <c r="L128" s="60">
        <v>43938.802037037036</v>
      </c>
      <c r="M128" s="60">
        <v>43938.802037037036</v>
      </c>
      <c r="N128" s="67"/>
      <c r="O128" s="34" t="s">
        <v>9052</v>
      </c>
      <c r="P128" s="34" t="s">
        <v>700</v>
      </c>
      <c r="Q128" s="34">
        <v>12</v>
      </c>
      <c r="R128" s="34">
        <v>9</v>
      </c>
      <c r="S128" s="34" t="s">
        <v>700</v>
      </c>
      <c r="T128" s="34" t="s">
        <v>700</v>
      </c>
      <c r="U128" s="34" t="s">
        <v>700</v>
      </c>
      <c r="V128" s="34" t="s">
        <v>700</v>
      </c>
      <c r="W128" s="34" t="s">
        <v>700</v>
      </c>
      <c r="X128" s="34" t="s">
        <v>700</v>
      </c>
      <c r="Y128" s="34" t="s">
        <v>700</v>
      </c>
      <c r="Z128" s="34" t="s">
        <v>700</v>
      </c>
      <c r="AA128" s="34" t="s">
        <v>700</v>
      </c>
      <c r="AB128" s="34" t="s">
        <v>700</v>
      </c>
      <c r="AC128" s="34" t="s">
        <v>700</v>
      </c>
      <c r="AD128" s="34" t="s">
        <v>700</v>
      </c>
      <c r="AE128" s="34" t="s">
        <v>700</v>
      </c>
      <c r="AF128" s="34" t="s">
        <v>700</v>
      </c>
      <c r="AG128" s="34" t="s">
        <v>700</v>
      </c>
      <c r="AH128" s="34" t="s">
        <v>700</v>
      </c>
      <c r="AI128" s="34" t="s">
        <v>700</v>
      </c>
      <c r="AJ128" s="34" t="s">
        <v>700</v>
      </c>
      <c r="AK128" s="34" t="s">
        <v>700</v>
      </c>
      <c r="AL128" s="34" t="s">
        <v>700</v>
      </c>
      <c r="AM128" s="34" t="s">
        <v>9051</v>
      </c>
      <c r="AN128" s="34" t="s">
        <v>700</v>
      </c>
      <c r="AO128" s="34" t="s">
        <v>700</v>
      </c>
      <c r="AP128" s="34" t="s">
        <v>700</v>
      </c>
      <c r="AQ128" s="34" t="s">
        <v>700</v>
      </c>
      <c r="AR128" s="34" t="s">
        <v>700</v>
      </c>
      <c r="AS128" s="34" t="s">
        <v>700</v>
      </c>
      <c r="AT128" s="34" t="s">
        <v>700</v>
      </c>
      <c r="AU128" s="34" t="s">
        <v>700</v>
      </c>
      <c r="AV128" s="34" t="s">
        <v>700</v>
      </c>
      <c r="AW128" s="34" t="s">
        <v>700</v>
      </c>
      <c r="AX128" s="34" t="s">
        <v>700</v>
      </c>
      <c r="AY128" s="34" t="s">
        <v>700</v>
      </c>
      <c r="AZ128" s="34" t="s">
        <v>700</v>
      </c>
      <c r="BA128" s="34" t="s">
        <v>700</v>
      </c>
      <c r="BB128" s="34" t="s">
        <v>700</v>
      </c>
      <c r="BC128" s="34" t="s">
        <v>700</v>
      </c>
      <c r="BD128" s="34" t="s">
        <v>700</v>
      </c>
      <c r="BE128" s="34" t="s">
        <v>700</v>
      </c>
      <c r="BF128" s="34" t="s">
        <v>700</v>
      </c>
      <c r="BG128" s="34" t="s">
        <v>700</v>
      </c>
      <c r="BH128" s="34" t="s">
        <v>700</v>
      </c>
      <c r="BI128" s="34" t="s">
        <v>700</v>
      </c>
      <c r="BJ128" s="34" t="s">
        <v>700</v>
      </c>
      <c r="BK128" s="34" t="s">
        <v>700</v>
      </c>
      <c r="BL128" s="34" t="s">
        <v>700</v>
      </c>
      <c r="BM128" s="34" t="s">
        <v>700</v>
      </c>
      <c r="BN128" s="34" t="s">
        <v>700</v>
      </c>
      <c r="BO128" s="34" t="s">
        <v>700</v>
      </c>
      <c r="BP128" s="34" t="s">
        <v>700</v>
      </c>
      <c r="BQ128" s="34" t="s">
        <v>700</v>
      </c>
      <c r="BR128" s="34" t="s">
        <v>700</v>
      </c>
      <c r="BS128" s="34" t="s">
        <v>700</v>
      </c>
      <c r="BT128" s="34" t="s">
        <v>700</v>
      </c>
      <c r="BU128" s="34" t="s">
        <v>700</v>
      </c>
      <c r="BV128" s="34" t="s">
        <v>700</v>
      </c>
      <c r="BW128" s="34" t="s">
        <v>700</v>
      </c>
      <c r="BX128" s="34" t="s">
        <v>700</v>
      </c>
      <c r="BY128" s="34" t="s">
        <v>700</v>
      </c>
      <c r="BZ128" s="34" t="s">
        <v>700</v>
      </c>
      <c r="CA128" s="34" t="s">
        <v>700</v>
      </c>
      <c r="CB128" s="34" t="s">
        <v>700</v>
      </c>
      <c r="CC128" s="34" t="s">
        <v>700</v>
      </c>
      <c r="CD128" s="34" t="s">
        <v>700</v>
      </c>
      <c r="CE128" s="34" t="s">
        <v>700</v>
      </c>
      <c r="CF128" s="34" t="s">
        <v>700</v>
      </c>
      <c r="CG128" s="34" t="s">
        <v>700</v>
      </c>
      <c r="CH128" s="34" t="s">
        <v>700</v>
      </c>
    </row>
    <row r="129" spans="1:86" x14ac:dyDescent="0.25">
      <c r="A129" s="34" t="s">
        <v>1195</v>
      </c>
      <c r="B129" s="34">
        <v>2014</v>
      </c>
      <c r="C129" s="34" t="s">
        <v>9050</v>
      </c>
      <c r="D129" s="34" t="s">
        <v>9049</v>
      </c>
      <c r="E129" s="34" t="s">
        <v>9036</v>
      </c>
      <c r="F129" s="34" t="s">
        <v>700</v>
      </c>
      <c r="G129" s="34" t="s">
        <v>700</v>
      </c>
      <c r="H129" s="34" t="s">
        <v>9048</v>
      </c>
      <c r="I129" s="34" t="s">
        <v>700</v>
      </c>
      <c r="J129" s="34" t="s">
        <v>9047</v>
      </c>
      <c r="K129" s="34" t="s">
        <v>6627</v>
      </c>
      <c r="L129" s="60">
        <v>43938.802025462966</v>
      </c>
      <c r="M129" s="60">
        <v>43938.802025462966</v>
      </c>
      <c r="N129" s="67"/>
      <c r="O129" s="34" t="s">
        <v>9046</v>
      </c>
      <c r="P129" s="34" t="s">
        <v>700</v>
      </c>
      <c r="S129" s="34" t="s">
        <v>700</v>
      </c>
      <c r="T129" s="34" t="s">
        <v>700</v>
      </c>
      <c r="U129" s="34" t="s">
        <v>700</v>
      </c>
      <c r="V129" s="34" t="s">
        <v>700</v>
      </c>
      <c r="W129" s="34" t="s">
        <v>700</v>
      </c>
      <c r="X129" s="34" t="s">
        <v>700</v>
      </c>
      <c r="Y129" s="34" t="s">
        <v>700</v>
      </c>
      <c r="Z129" s="34" t="s">
        <v>700</v>
      </c>
      <c r="AA129" s="34" t="s">
        <v>700</v>
      </c>
      <c r="AB129" s="34" t="s">
        <v>700</v>
      </c>
      <c r="AC129" s="34" t="s">
        <v>700</v>
      </c>
      <c r="AD129" s="34" t="s">
        <v>700</v>
      </c>
      <c r="AE129" s="34" t="s">
        <v>700</v>
      </c>
      <c r="AF129" s="34" t="s">
        <v>700</v>
      </c>
      <c r="AG129" s="34" t="s">
        <v>700</v>
      </c>
      <c r="AH129" s="34" t="s">
        <v>700</v>
      </c>
      <c r="AI129" s="34" t="s">
        <v>700</v>
      </c>
      <c r="AJ129" s="34" t="s">
        <v>700</v>
      </c>
      <c r="AK129" s="34" t="s">
        <v>700</v>
      </c>
      <c r="AL129" s="34" t="s">
        <v>700</v>
      </c>
      <c r="AM129" s="34" t="s">
        <v>9045</v>
      </c>
      <c r="AN129" s="34" t="s">
        <v>700</v>
      </c>
      <c r="AO129" s="34" t="s">
        <v>700</v>
      </c>
      <c r="AP129" s="34" t="s">
        <v>700</v>
      </c>
      <c r="AQ129" s="34" t="s">
        <v>700</v>
      </c>
      <c r="AR129" s="34" t="s">
        <v>700</v>
      </c>
      <c r="AS129" s="34" t="s">
        <v>700</v>
      </c>
      <c r="AT129" s="34" t="s">
        <v>700</v>
      </c>
      <c r="AU129" s="34" t="s">
        <v>700</v>
      </c>
      <c r="AV129" s="34" t="s">
        <v>700</v>
      </c>
      <c r="AW129" s="34" t="s">
        <v>700</v>
      </c>
      <c r="AX129" s="34" t="s">
        <v>700</v>
      </c>
      <c r="AY129" s="34" t="s">
        <v>700</v>
      </c>
      <c r="AZ129" s="34" t="s">
        <v>700</v>
      </c>
      <c r="BA129" s="34" t="s">
        <v>700</v>
      </c>
      <c r="BB129" s="34" t="s">
        <v>700</v>
      </c>
      <c r="BC129" s="34" t="s">
        <v>700</v>
      </c>
      <c r="BD129" s="34" t="s">
        <v>700</v>
      </c>
      <c r="BE129" s="34" t="s">
        <v>700</v>
      </c>
      <c r="BF129" s="34" t="s">
        <v>700</v>
      </c>
      <c r="BG129" s="34" t="s">
        <v>700</v>
      </c>
      <c r="BH129" s="34" t="s">
        <v>700</v>
      </c>
      <c r="BI129" s="34" t="s">
        <v>700</v>
      </c>
      <c r="BJ129" s="34" t="s">
        <v>700</v>
      </c>
      <c r="BK129" s="34" t="s">
        <v>700</v>
      </c>
      <c r="BL129" s="34" t="s">
        <v>700</v>
      </c>
      <c r="BM129" s="34" t="s">
        <v>700</v>
      </c>
      <c r="BN129" s="34" t="s">
        <v>700</v>
      </c>
      <c r="BO129" s="34" t="s">
        <v>700</v>
      </c>
      <c r="BP129" s="34" t="s">
        <v>700</v>
      </c>
      <c r="BQ129" s="34" t="s">
        <v>700</v>
      </c>
      <c r="BR129" s="34" t="s">
        <v>700</v>
      </c>
      <c r="BS129" s="34" t="s">
        <v>700</v>
      </c>
      <c r="BT129" s="34" t="s">
        <v>700</v>
      </c>
      <c r="BU129" s="34" t="s">
        <v>700</v>
      </c>
      <c r="BV129" s="34" t="s">
        <v>700</v>
      </c>
      <c r="BW129" s="34" t="s">
        <v>700</v>
      </c>
      <c r="BX129" s="34" t="s">
        <v>700</v>
      </c>
      <c r="BY129" s="34" t="s">
        <v>700</v>
      </c>
      <c r="BZ129" s="34" t="s">
        <v>700</v>
      </c>
      <c r="CA129" s="34" t="s">
        <v>700</v>
      </c>
      <c r="CB129" s="34" t="s">
        <v>700</v>
      </c>
      <c r="CC129" s="34" t="s">
        <v>700</v>
      </c>
      <c r="CD129" s="34" t="s">
        <v>700</v>
      </c>
      <c r="CE129" s="34" t="s">
        <v>700</v>
      </c>
      <c r="CF129" s="34" t="s">
        <v>700</v>
      </c>
      <c r="CG129" s="34" t="s">
        <v>700</v>
      </c>
      <c r="CH129" s="34" t="s">
        <v>700</v>
      </c>
    </row>
    <row r="130" spans="1:86" x14ac:dyDescent="0.25">
      <c r="A130" s="34" t="s">
        <v>1195</v>
      </c>
      <c r="B130" s="34">
        <v>2014</v>
      </c>
      <c r="C130" s="34" t="s">
        <v>9044</v>
      </c>
      <c r="D130" s="34" t="s">
        <v>9043</v>
      </c>
      <c r="E130" s="34" t="s">
        <v>9042</v>
      </c>
      <c r="F130" s="34" t="s">
        <v>700</v>
      </c>
      <c r="G130" s="34" t="s">
        <v>700</v>
      </c>
      <c r="H130" s="34" t="s">
        <v>9041</v>
      </c>
      <c r="I130" s="34" t="s">
        <v>700</v>
      </c>
      <c r="J130" s="34" t="s">
        <v>9040</v>
      </c>
      <c r="K130" s="34" t="s">
        <v>6253</v>
      </c>
      <c r="L130" s="60">
        <v>43938.802025462966</v>
      </c>
      <c r="M130" s="60">
        <v>43938.802025462966</v>
      </c>
      <c r="N130" s="67"/>
      <c r="O130" s="34" t="s">
        <v>9039</v>
      </c>
      <c r="P130" s="34" t="s">
        <v>700</v>
      </c>
      <c r="R130" s="34">
        <v>2</v>
      </c>
      <c r="S130" s="34" t="s">
        <v>700</v>
      </c>
      <c r="T130" s="34" t="s">
        <v>700</v>
      </c>
      <c r="U130" s="34" t="s">
        <v>700</v>
      </c>
      <c r="V130" s="34" t="s">
        <v>700</v>
      </c>
      <c r="W130" s="34" t="s">
        <v>700</v>
      </c>
      <c r="X130" s="34" t="s">
        <v>700</v>
      </c>
      <c r="Y130" s="34" t="s">
        <v>700</v>
      </c>
      <c r="Z130" s="34" t="s">
        <v>700</v>
      </c>
      <c r="AA130" s="34" t="s">
        <v>700</v>
      </c>
      <c r="AB130" s="34" t="s">
        <v>700</v>
      </c>
      <c r="AC130" s="34" t="s">
        <v>700</v>
      </c>
      <c r="AD130" s="34" t="s">
        <v>700</v>
      </c>
      <c r="AE130" s="34" t="s">
        <v>700</v>
      </c>
      <c r="AF130" s="34" t="s">
        <v>700</v>
      </c>
      <c r="AG130" s="34" t="s">
        <v>700</v>
      </c>
      <c r="AH130" s="34" t="s">
        <v>700</v>
      </c>
      <c r="AI130" s="34" t="s">
        <v>700</v>
      </c>
      <c r="AJ130" s="34" t="s">
        <v>700</v>
      </c>
      <c r="AK130" s="34" t="s">
        <v>700</v>
      </c>
      <c r="AL130" s="34" t="s">
        <v>700</v>
      </c>
      <c r="AM130" s="34" t="s">
        <v>9038</v>
      </c>
      <c r="AN130" s="34" t="s">
        <v>700</v>
      </c>
      <c r="AO130" s="34" t="s">
        <v>700</v>
      </c>
      <c r="AP130" s="34" t="s">
        <v>700</v>
      </c>
      <c r="AQ130" s="34" t="s">
        <v>700</v>
      </c>
      <c r="AR130" s="34" t="s">
        <v>700</v>
      </c>
      <c r="AS130" s="34" t="s">
        <v>700</v>
      </c>
      <c r="AT130" s="34" t="s">
        <v>700</v>
      </c>
      <c r="AU130" s="34" t="s">
        <v>700</v>
      </c>
      <c r="AV130" s="34" t="s">
        <v>700</v>
      </c>
      <c r="AW130" s="34" t="s">
        <v>700</v>
      </c>
      <c r="AX130" s="34" t="s">
        <v>700</v>
      </c>
      <c r="AY130" s="34" t="s">
        <v>700</v>
      </c>
      <c r="AZ130" s="34" t="s">
        <v>700</v>
      </c>
      <c r="BA130" s="34" t="s">
        <v>700</v>
      </c>
      <c r="BB130" s="34" t="s">
        <v>700</v>
      </c>
      <c r="BC130" s="34" t="s">
        <v>700</v>
      </c>
      <c r="BD130" s="34" t="s">
        <v>700</v>
      </c>
      <c r="BE130" s="34" t="s">
        <v>700</v>
      </c>
      <c r="BF130" s="34" t="s">
        <v>700</v>
      </c>
      <c r="BG130" s="34" t="s">
        <v>700</v>
      </c>
      <c r="BH130" s="34" t="s">
        <v>700</v>
      </c>
      <c r="BI130" s="34" t="s">
        <v>700</v>
      </c>
      <c r="BJ130" s="34" t="s">
        <v>700</v>
      </c>
      <c r="BK130" s="34" t="s">
        <v>700</v>
      </c>
      <c r="BL130" s="34" t="s">
        <v>700</v>
      </c>
      <c r="BM130" s="34" t="s">
        <v>700</v>
      </c>
      <c r="BN130" s="34" t="s">
        <v>700</v>
      </c>
      <c r="BO130" s="34" t="s">
        <v>700</v>
      </c>
      <c r="BP130" s="34" t="s">
        <v>700</v>
      </c>
      <c r="BQ130" s="34" t="s">
        <v>700</v>
      </c>
      <c r="BR130" s="34" t="s">
        <v>700</v>
      </c>
      <c r="BS130" s="34" t="s">
        <v>700</v>
      </c>
      <c r="BT130" s="34" t="s">
        <v>700</v>
      </c>
      <c r="BU130" s="34" t="s">
        <v>700</v>
      </c>
      <c r="BV130" s="34" t="s">
        <v>700</v>
      </c>
      <c r="BW130" s="34" t="s">
        <v>700</v>
      </c>
      <c r="BX130" s="34" t="s">
        <v>700</v>
      </c>
      <c r="BY130" s="34" t="s">
        <v>700</v>
      </c>
      <c r="BZ130" s="34" t="s">
        <v>700</v>
      </c>
      <c r="CA130" s="34" t="s">
        <v>700</v>
      </c>
      <c r="CB130" s="34" t="s">
        <v>700</v>
      </c>
      <c r="CC130" s="34" t="s">
        <v>700</v>
      </c>
      <c r="CD130" s="34" t="s">
        <v>700</v>
      </c>
      <c r="CE130" s="34" t="s">
        <v>700</v>
      </c>
      <c r="CF130" s="34" t="s">
        <v>700</v>
      </c>
      <c r="CG130" s="34" t="s">
        <v>700</v>
      </c>
      <c r="CH130" s="34" t="s">
        <v>700</v>
      </c>
    </row>
    <row r="131" spans="1:86" x14ac:dyDescent="0.25">
      <c r="A131" s="34" t="s">
        <v>1195</v>
      </c>
      <c r="B131" s="34">
        <v>2014</v>
      </c>
      <c r="C131" s="34" t="s">
        <v>9011</v>
      </c>
      <c r="D131" s="34" t="s">
        <v>9037</v>
      </c>
      <c r="E131" s="34" t="s">
        <v>9036</v>
      </c>
      <c r="F131" s="34" t="s">
        <v>700</v>
      </c>
      <c r="G131" s="34" t="s">
        <v>700</v>
      </c>
      <c r="H131" s="34" t="s">
        <v>9035</v>
      </c>
      <c r="I131" s="34" t="s">
        <v>700</v>
      </c>
      <c r="J131" s="34" t="s">
        <v>9034</v>
      </c>
      <c r="K131" s="34" t="s">
        <v>6627</v>
      </c>
      <c r="L131" s="60">
        <v>43938.80201388889</v>
      </c>
      <c r="M131" s="60">
        <v>43938.80201388889</v>
      </c>
      <c r="N131" s="67"/>
      <c r="O131" s="34" t="s">
        <v>9033</v>
      </c>
      <c r="P131" s="34" t="s">
        <v>700</v>
      </c>
      <c r="S131" s="34" t="s">
        <v>700</v>
      </c>
      <c r="T131" s="34" t="s">
        <v>700</v>
      </c>
      <c r="U131" s="34" t="s">
        <v>700</v>
      </c>
      <c r="V131" s="34" t="s">
        <v>700</v>
      </c>
      <c r="W131" s="34" t="s">
        <v>700</v>
      </c>
      <c r="X131" s="34" t="s">
        <v>700</v>
      </c>
      <c r="Y131" s="34" t="s">
        <v>700</v>
      </c>
      <c r="Z131" s="34" t="s">
        <v>700</v>
      </c>
      <c r="AA131" s="34" t="s">
        <v>700</v>
      </c>
      <c r="AB131" s="34" t="s">
        <v>700</v>
      </c>
      <c r="AC131" s="34" t="s">
        <v>700</v>
      </c>
      <c r="AD131" s="34" t="s">
        <v>700</v>
      </c>
      <c r="AE131" s="34" t="s">
        <v>700</v>
      </c>
      <c r="AF131" s="34" t="s">
        <v>700</v>
      </c>
      <c r="AG131" s="34" t="s">
        <v>700</v>
      </c>
      <c r="AH131" s="34" t="s">
        <v>700</v>
      </c>
      <c r="AI131" s="34" t="s">
        <v>700</v>
      </c>
      <c r="AJ131" s="34" t="s">
        <v>700</v>
      </c>
      <c r="AK131" s="34" t="s">
        <v>9032</v>
      </c>
      <c r="AL131" s="34" t="s">
        <v>700</v>
      </c>
      <c r="AM131" s="34" t="s">
        <v>9031</v>
      </c>
      <c r="AN131" s="34" t="s">
        <v>700</v>
      </c>
      <c r="AO131" s="34" t="s">
        <v>700</v>
      </c>
      <c r="AP131" s="34" t="s">
        <v>700</v>
      </c>
      <c r="AQ131" s="34" t="s">
        <v>700</v>
      </c>
      <c r="AR131" s="34" t="s">
        <v>700</v>
      </c>
      <c r="AS131" s="34" t="s">
        <v>700</v>
      </c>
      <c r="AT131" s="34" t="s">
        <v>700</v>
      </c>
      <c r="AU131" s="34" t="s">
        <v>700</v>
      </c>
      <c r="AV131" s="34" t="s">
        <v>700</v>
      </c>
      <c r="AW131" s="34" t="s">
        <v>700</v>
      </c>
      <c r="AX131" s="34" t="s">
        <v>700</v>
      </c>
      <c r="AY131" s="34" t="s">
        <v>700</v>
      </c>
      <c r="AZ131" s="34" t="s">
        <v>700</v>
      </c>
      <c r="BA131" s="34" t="s">
        <v>700</v>
      </c>
      <c r="BB131" s="34" t="s">
        <v>700</v>
      </c>
      <c r="BC131" s="34" t="s">
        <v>700</v>
      </c>
      <c r="BD131" s="34" t="s">
        <v>700</v>
      </c>
      <c r="BE131" s="34" t="s">
        <v>700</v>
      </c>
      <c r="BF131" s="34" t="s">
        <v>700</v>
      </c>
      <c r="BG131" s="34" t="s">
        <v>700</v>
      </c>
      <c r="BH131" s="34" t="s">
        <v>700</v>
      </c>
      <c r="BI131" s="34" t="s">
        <v>700</v>
      </c>
      <c r="BJ131" s="34" t="s">
        <v>700</v>
      </c>
      <c r="BK131" s="34" t="s">
        <v>700</v>
      </c>
      <c r="BL131" s="34" t="s">
        <v>700</v>
      </c>
      <c r="BM131" s="34" t="s">
        <v>700</v>
      </c>
      <c r="BN131" s="34" t="s">
        <v>700</v>
      </c>
      <c r="BO131" s="34" t="s">
        <v>700</v>
      </c>
      <c r="BP131" s="34" t="s">
        <v>700</v>
      </c>
      <c r="BQ131" s="34" t="s">
        <v>700</v>
      </c>
      <c r="BR131" s="34" t="s">
        <v>700</v>
      </c>
      <c r="BS131" s="34" t="s">
        <v>700</v>
      </c>
      <c r="BT131" s="34" t="s">
        <v>700</v>
      </c>
      <c r="BU131" s="34" t="s">
        <v>700</v>
      </c>
      <c r="BV131" s="34" t="s">
        <v>700</v>
      </c>
      <c r="BW131" s="34" t="s">
        <v>700</v>
      </c>
      <c r="BX131" s="34" t="s">
        <v>700</v>
      </c>
      <c r="BY131" s="34" t="s">
        <v>700</v>
      </c>
      <c r="BZ131" s="34" t="s">
        <v>700</v>
      </c>
      <c r="CA131" s="34" t="s">
        <v>700</v>
      </c>
      <c r="CB131" s="34" t="s">
        <v>700</v>
      </c>
      <c r="CC131" s="34" t="s">
        <v>700</v>
      </c>
      <c r="CD131" s="34" t="s">
        <v>700</v>
      </c>
      <c r="CE131" s="34" t="s">
        <v>700</v>
      </c>
      <c r="CF131" s="34" t="s">
        <v>700</v>
      </c>
      <c r="CG131" s="34" t="s">
        <v>700</v>
      </c>
      <c r="CH131" s="34" t="s">
        <v>700</v>
      </c>
    </row>
    <row r="132" spans="1:86" x14ac:dyDescent="0.25">
      <c r="A132" s="34" t="s">
        <v>1195</v>
      </c>
      <c r="B132" s="34">
        <v>2014</v>
      </c>
      <c r="C132" s="34" t="s">
        <v>9030</v>
      </c>
      <c r="D132" s="34" t="s">
        <v>9029</v>
      </c>
      <c r="E132" s="34" t="s">
        <v>9028</v>
      </c>
      <c r="F132" s="34" t="s">
        <v>700</v>
      </c>
      <c r="G132" s="34" t="s">
        <v>700</v>
      </c>
      <c r="H132" s="34" t="s">
        <v>9027</v>
      </c>
      <c r="I132" s="34" t="s">
        <v>700</v>
      </c>
      <c r="J132" s="34" t="s">
        <v>9026</v>
      </c>
      <c r="K132" s="34" t="s">
        <v>6627</v>
      </c>
      <c r="L132" s="60">
        <v>43938.80201388889</v>
      </c>
      <c r="M132" s="60">
        <v>43938.80201388889</v>
      </c>
      <c r="N132" s="67"/>
      <c r="O132" s="34" t="s">
        <v>6300</v>
      </c>
      <c r="P132" s="34" t="s">
        <v>700</v>
      </c>
      <c r="S132" s="34" t="s">
        <v>700</v>
      </c>
      <c r="T132" s="34" t="s">
        <v>700</v>
      </c>
      <c r="U132" s="34" t="s">
        <v>700</v>
      </c>
      <c r="V132" s="34" t="s">
        <v>700</v>
      </c>
      <c r="W132" s="34" t="s">
        <v>700</v>
      </c>
      <c r="X132" s="34" t="s">
        <v>700</v>
      </c>
      <c r="Y132" s="34" t="s">
        <v>700</v>
      </c>
      <c r="Z132" s="34" t="s">
        <v>700</v>
      </c>
      <c r="AA132" s="34" t="s">
        <v>700</v>
      </c>
      <c r="AB132" s="34" t="s">
        <v>700</v>
      </c>
      <c r="AC132" s="34" t="s">
        <v>700</v>
      </c>
      <c r="AD132" s="34" t="s">
        <v>700</v>
      </c>
      <c r="AE132" s="34" t="s">
        <v>700</v>
      </c>
      <c r="AF132" s="34" t="s">
        <v>700</v>
      </c>
      <c r="AG132" s="34" t="s">
        <v>700</v>
      </c>
      <c r="AH132" s="34" t="s">
        <v>700</v>
      </c>
      <c r="AI132" s="34" t="s">
        <v>700</v>
      </c>
      <c r="AJ132" s="34" t="s">
        <v>700</v>
      </c>
      <c r="AK132" s="34" t="s">
        <v>700</v>
      </c>
      <c r="AL132" s="34" t="s">
        <v>700</v>
      </c>
      <c r="AM132" s="34" t="s">
        <v>9025</v>
      </c>
      <c r="AN132" s="34" t="s">
        <v>700</v>
      </c>
      <c r="AO132" s="34" t="s">
        <v>700</v>
      </c>
      <c r="AP132" s="34" t="s">
        <v>700</v>
      </c>
      <c r="AQ132" s="34" t="s">
        <v>700</v>
      </c>
      <c r="AR132" s="34" t="s">
        <v>700</v>
      </c>
      <c r="AS132" s="34" t="s">
        <v>700</v>
      </c>
      <c r="AT132" s="34" t="s">
        <v>700</v>
      </c>
      <c r="AU132" s="34" t="s">
        <v>700</v>
      </c>
      <c r="AV132" s="34" t="s">
        <v>700</v>
      </c>
      <c r="AW132" s="34" t="s">
        <v>700</v>
      </c>
      <c r="AX132" s="34" t="s">
        <v>700</v>
      </c>
      <c r="AY132" s="34" t="s">
        <v>700</v>
      </c>
      <c r="AZ132" s="34" t="s">
        <v>700</v>
      </c>
      <c r="BA132" s="34" t="s">
        <v>700</v>
      </c>
      <c r="BB132" s="34" t="s">
        <v>700</v>
      </c>
      <c r="BC132" s="34" t="s">
        <v>700</v>
      </c>
      <c r="BD132" s="34" t="s">
        <v>700</v>
      </c>
      <c r="BE132" s="34" t="s">
        <v>700</v>
      </c>
      <c r="BF132" s="34" t="s">
        <v>700</v>
      </c>
      <c r="BG132" s="34" t="s">
        <v>700</v>
      </c>
      <c r="BH132" s="34" t="s">
        <v>700</v>
      </c>
      <c r="BI132" s="34" t="s">
        <v>700</v>
      </c>
      <c r="BJ132" s="34" t="s">
        <v>700</v>
      </c>
      <c r="BK132" s="34" t="s">
        <v>700</v>
      </c>
      <c r="BL132" s="34" t="s">
        <v>700</v>
      </c>
      <c r="BM132" s="34" t="s">
        <v>700</v>
      </c>
      <c r="BN132" s="34" t="s">
        <v>700</v>
      </c>
      <c r="BO132" s="34" t="s">
        <v>700</v>
      </c>
      <c r="BP132" s="34" t="s">
        <v>700</v>
      </c>
      <c r="BQ132" s="34" t="s">
        <v>700</v>
      </c>
      <c r="BR132" s="34" t="s">
        <v>700</v>
      </c>
      <c r="BS132" s="34" t="s">
        <v>700</v>
      </c>
      <c r="BT132" s="34" t="s">
        <v>700</v>
      </c>
      <c r="BU132" s="34" t="s">
        <v>700</v>
      </c>
      <c r="BV132" s="34" t="s">
        <v>700</v>
      </c>
      <c r="BW132" s="34" t="s">
        <v>700</v>
      </c>
      <c r="BX132" s="34" t="s">
        <v>700</v>
      </c>
      <c r="BY132" s="34" t="s">
        <v>700</v>
      </c>
      <c r="BZ132" s="34" t="s">
        <v>700</v>
      </c>
      <c r="CA132" s="34" t="s">
        <v>700</v>
      </c>
      <c r="CB132" s="34" t="s">
        <v>700</v>
      </c>
      <c r="CC132" s="34" t="s">
        <v>700</v>
      </c>
      <c r="CD132" s="34" t="s">
        <v>700</v>
      </c>
      <c r="CE132" s="34" t="s">
        <v>700</v>
      </c>
      <c r="CF132" s="34" t="s">
        <v>700</v>
      </c>
      <c r="CG132" s="34" t="s">
        <v>700</v>
      </c>
      <c r="CH132" s="34" t="s">
        <v>700</v>
      </c>
    </row>
    <row r="133" spans="1:86" x14ac:dyDescent="0.25">
      <c r="A133" s="34" t="s">
        <v>1195</v>
      </c>
      <c r="B133" s="34">
        <v>2014</v>
      </c>
      <c r="C133" s="34" t="s">
        <v>9024</v>
      </c>
      <c r="D133" s="34" t="s">
        <v>9023</v>
      </c>
      <c r="E133" s="34" t="s">
        <v>9022</v>
      </c>
      <c r="F133" s="34" t="s">
        <v>700</v>
      </c>
      <c r="G133" s="34" t="s">
        <v>700</v>
      </c>
      <c r="H133" s="34" t="s">
        <v>9021</v>
      </c>
      <c r="I133" s="34" t="s">
        <v>700</v>
      </c>
      <c r="J133" s="34" t="s">
        <v>9020</v>
      </c>
      <c r="K133" s="34" t="s">
        <v>6627</v>
      </c>
      <c r="L133" s="60">
        <v>43938.80201388889</v>
      </c>
      <c r="M133" s="60">
        <v>43938.80201388889</v>
      </c>
      <c r="N133" s="67"/>
      <c r="O133" s="34" t="s">
        <v>9019</v>
      </c>
      <c r="P133" s="34" t="s">
        <v>700</v>
      </c>
      <c r="S133" s="34" t="s">
        <v>700</v>
      </c>
      <c r="T133" s="34" t="s">
        <v>700</v>
      </c>
      <c r="U133" s="34" t="s">
        <v>700</v>
      </c>
      <c r="V133" s="34" t="s">
        <v>700</v>
      </c>
      <c r="W133" s="34" t="s">
        <v>700</v>
      </c>
      <c r="X133" s="34" t="s">
        <v>700</v>
      </c>
      <c r="Y133" s="34" t="s">
        <v>700</v>
      </c>
      <c r="Z133" s="34" t="s">
        <v>700</v>
      </c>
      <c r="AA133" s="34" t="s">
        <v>700</v>
      </c>
      <c r="AB133" s="34" t="s">
        <v>700</v>
      </c>
      <c r="AC133" s="34" t="s">
        <v>700</v>
      </c>
      <c r="AD133" s="34" t="s">
        <v>700</v>
      </c>
      <c r="AE133" s="34" t="s">
        <v>700</v>
      </c>
      <c r="AF133" s="34" t="s">
        <v>700</v>
      </c>
      <c r="AG133" s="34" t="s">
        <v>700</v>
      </c>
      <c r="AH133" s="34" t="s">
        <v>700</v>
      </c>
      <c r="AI133" s="34" t="s">
        <v>700</v>
      </c>
      <c r="AJ133" s="34" t="s">
        <v>700</v>
      </c>
      <c r="AK133" s="34" t="s">
        <v>700</v>
      </c>
      <c r="AL133" s="34" t="s">
        <v>700</v>
      </c>
      <c r="AM133" s="34" t="s">
        <v>9018</v>
      </c>
      <c r="AN133" s="34" t="s">
        <v>700</v>
      </c>
      <c r="AO133" s="34" t="s">
        <v>700</v>
      </c>
      <c r="AP133" s="34" t="s">
        <v>700</v>
      </c>
      <c r="AQ133" s="34" t="s">
        <v>700</v>
      </c>
      <c r="AR133" s="34" t="s">
        <v>700</v>
      </c>
      <c r="AS133" s="34" t="s">
        <v>700</v>
      </c>
      <c r="AT133" s="34" t="s">
        <v>700</v>
      </c>
      <c r="AU133" s="34" t="s">
        <v>700</v>
      </c>
      <c r="AV133" s="34" t="s">
        <v>700</v>
      </c>
      <c r="AW133" s="34" t="s">
        <v>700</v>
      </c>
      <c r="AX133" s="34" t="s">
        <v>700</v>
      </c>
      <c r="AY133" s="34" t="s">
        <v>700</v>
      </c>
      <c r="AZ133" s="34" t="s">
        <v>700</v>
      </c>
      <c r="BA133" s="34" t="s">
        <v>700</v>
      </c>
      <c r="BB133" s="34" t="s">
        <v>700</v>
      </c>
      <c r="BC133" s="34" t="s">
        <v>700</v>
      </c>
      <c r="BD133" s="34" t="s">
        <v>700</v>
      </c>
      <c r="BE133" s="34" t="s">
        <v>700</v>
      </c>
      <c r="BF133" s="34" t="s">
        <v>700</v>
      </c>
      <c r="BG133" s="34" t="s">
        <v>700</v>
      </c>
      <c r="BH133" s="34" t="s">
        <v>700</v>
      </c>
      <c r="BI133" s="34" t="s">
        <v>700</v>
      </c>
      <c r="BJ133" s="34" t="s">
        <v>700</v>
      </c>
      <c r="BK133" s="34" t="s">
        <v>700</v>
      </c>
      <c r="BL133" s="34" t="s">
        <v>700</v>
      </c>
      <c r="BM133" s="34" t="s">
        <v>700</v>
      </c>
      <c r="BN133" s="34" t="s">
        <v>700</v>
      </c>
      <c r="BO133" s="34" t="s">
        <v>700</v>
      </c>
      <c r="BP133" s="34" t="s">
        <v>700</v>
      </c>
      <c r="BQ133" s="34" t="s">
        <v>700</v>
      </c>
      <c r="BR133" s="34" t="s">
        <v>700</v>
      </c>
      <c r="BS133" s="34" t="s">
        <v>700</v>
      </c>
      <c r="BT133" s="34" t="s">
        <v>700</v>
      </c>
      <c r="BU133" s="34" t="s">
        <v>700</v>
      </c>
      <c r="BV133" s="34" t="s">
        <v>700</v>
      </c>
      <c r="BW133" s="34" t="s">
        <v>700</v>
      </c>
      <c r="BX133" s="34" t="s">
        <v>700</v>
      </c>
      <c r="BY133" s="34" t="s">
        <v>700</v>
      </c>
      <c r="BZ133" s="34" t="s">
        <v>700</v>
      </c>
      <c r="CA133" s="34" t="s">
        <v>700</v>
      </c>
      <c r="CB133" s="34" t="s">
        <v>700</v>
      </c>
      <c r="CC133" s="34" t="s">
        <v>700</v>
      </c>
      <c r="CD133" s="34" t="s">
        <v>700</v>
      </c>
      <c r="CE133" s="34" t="s">
        <v>700</v>
      </c>
      <c r="CF133" s="34" t="s">
        <v>700</v>
      </c>
      <c r="CG133" s="34" t="s">
        <v>700</v>
      </c>
      <c r="CH133" s="34" t="s">
        <v>700</v>
      </c>
    </row>
    <row r="134" spans="1:86" x14ac:dyDescent="0.25">
      <c r="A134" s="34" t="s">
        <v>1195</v>
      </c>
      <c r="B134" s="34">
        <v>2014</v>
      </c>
      <c r="C134" s="34" t="s">
        <v>9017</v>
      </c>
      <c r="D134" s="34" t="s">
        <v>9016</v>
      </c>
      <c r="E134" s="34" t="s">
        <v>9015</v>
      </c>
      <c r="F134" s="34" t="s">
        <v>700</v>
      </c>
      <c r="G134" s="34" t="s">
        <v>700</v>
      </c>
      <c r="H134" s="34" t="s">
        <v>9014</v>
      </c>
      <c r="I134" s="34" t="s">
        <v>700</v>
      </c>
      <c r="J134" s="34" t="s">
        <v>9013</v>
      </c>
      <c r="K134" s="34" t="s">
        <v>6230</v>
      </c>
      <c r="L134" s="60">
        <v>43938.802002314813</v>
      </c>
      <c r="M134" s="60">
        <v>43938.802002314813</v>
      </c>
      <c r="N134" s="67"/>
      <c r="O134" s="34" t="s">
        <v>6472</v>
      </c>
      <c r="P134" s="34" t="s">
        <v>700</v>
      </c>
      <c r="S134" s="34" t="s">
        <v>700</v>
      </c>
      <c r="T134" s="34" t="s">
        <v>700</v>
      </c>
      <c r="U134" s="34" t="s">
        <v>700</v>
      </c>
      <c r="V134" s="34" t="s">
        <v>700</v>
      </c>
      <c r="W134" s="34" t="s">
        <v>700</v>
      </c>
      <c r="X134" s="34" t="s">
        <v>700</v>
      </c>
      <c r="Y134" s="34" t="s">
        <v>700</v>
      </c>
      <c r="Z134" s="34" t="s">
        <v>700</v>
      </c>
      <c r="AA134" s="34" t="s">
        <v>700</v>
      </c>
      <c r="AB134" s="34" t="s">
        <v>700</v>
      </c>
      <c r="AC134" s="34" t="s">
        <v>700</v>
      </c>
      <c r="AD134" s="34" t="s">
        <v>700</v>
      </c>
      <c r="AE134" s="34" t="s">
        <v>700</v>
      </c>
      <c r="AF134" s="34" t="s">
        <v>700</v>
      </c>
      <c r="AG134" s="34" t="s">
        <v>700</v>
      </c>
      <c r="AH134" s="34" t="s">
        <v>700</v>
      </c>
      <c r="AI134" s="34" t="s">
        <v>700</v>
      </c>
      <c r="AJ134" s="34" t="s">
        <v>700</v>
      </c>
      <c r="AK134" s="34" t="s">
        <v>700</v>
      </c>
      <c r="AL134" s="34" t="s">
        <v>700</v>
      </c>
      <c r="AM134" s="34" t="s">
        <v>9012</v>
      </c>
      <c r="AN134" s="34" t="s">
        <v>700</v>
      </c>
      <c r="AO134" s="34" t="s">
        <v>700</v>
      </c>
      <c r="AP134" s="34" t="s">
        <v>700</v>
      </c>
      <c r="AQ134" s="34" t="s">
        <v>700</v>
      </c>
      <c r="AR134" s="34" t="s">
        <v>700</v>
      </c>
      <c r="AS134" s="34" t="s">
        <v>700</v>
      </c>
      <c r="AT134" s="34" t="s">
        <v>700</v>
      </c>
      <c r="AU134" s="34" t="s">
        <v>700</v>
      </c>
      <c r="AV134" s="34" t="s">
        <v>700</v>
      </c>
      <c r="AW134" s="34" t="s">
        <v>700</v>
      </c>
      <c r="AX134" s="34" t="s">
        <v>700</v>
      </c>
      <c r="AY134" s="34" t="s">
        <v>700</v>
      </c>
      <c r="AZ134" s="34" t="s">
        <v>700</v>
      </c>
      <c r="BA134" s="34" t="s">
        <v>700</v>
      </c>
      <c r="BB134" s="34" t="s">
        <v>700</v>
      </c>
      <c r="BC134" s="34" t="s">
        <v>700</v>
      </c>
      <c r="BD134" s="34" t="s">
        <v>700</v>
      </c>
      <c r="BE134" s="34" t="s">
        <v>700</v>
      </c>
      <c r="BF134" s="34" t="s">
        <v>700</v>
      </c>
      <c r="BG134" s="34" t="s">
        <v>700</v>
      </c>
      <c r="BH134" s="34" t="s">
        <v>700</v>
      </c>
      <c r="BI134" s="34" t="s">
        <v>700</v>
      </c>
      <c r="BJ134" s="34" t="s">
        <v>700</v>
      </c>
      <c r="BK134" s="34" t="s">
        <v>700</v>
      </c>
      <c r="BL134" s="34" t="s">
        <v>700</v>
      </c>
      <c r="BM134" s="34" t="s">
        <v>700</v>
      </c>
      <c r="BN134" s="34" t="s">
        <v>700</v>
      </c>
      <c r="BO134" s="34" t="s">
        <v>700</v>
      </c>
      <c r="BP134" s="34" t="s">
        <v>700</v>
      </c>
      <c r="BQ134" s="34" t="s">
        <v>700</v>
      </c>
      <c r="BR134" s="34" t="s">
        <v>700</v>
      </c>
      <c r="BS134" s="34" t="s">
        <v>700</v>
      </c>
      <c r="BT134" s="34" t="s">
        <v>700</v>
      </c>
      <c r="BU134" s="34" t="s">
        <v>700</v>
      </c>
      <c r="BV134" s="34" t="s">
        <v>700</v>
      </c>
      <c r="BW134" s="34" t="s">
        <v>700</v>
      </c>
      <c r="BX134" s="34" t="s">
        <v>700</v>
      </c>
      <c r="BY134" s="34" t="s">
        <v>700</v>
      </c>
      <c r="BZ134" s="34" t="s">
        <v>700</v>
      </c>
      <c r="CA134" s="34" t="s">
        <v>700</v>
      </c>
      <c r="CB134" s="34" t="s">
        <v>700</v>
      </c>
      <c r="CC134" s="34" t="s">
        <v>700</v>
      </c>
      <c r="CD134" s="34" t="s">
        <v>700</v>
      </c>
      <c r="CE134" s="34" t="s">
        <v>700</v>
      </c>
      <c r="CF134" s="34" t="s">
        <v>700</v>
      </c>
      <c r="CG134" s="34" t="s">
        <v>700</v>
      </c>
      <c r="CH134" s="34" t="s">
        <v>700</v>
      </c>
    </row>
    <row r="135" spans="1:86" x14ac:dyDescent="0.25">
      <c r="A135" s="34" t="s">
        <v>1195</v>
      </c>
      <c r="B135" s="34">
        <v>2014</v>
      </c>
      <c r="C135" s="34" t="s">
        <v>9011</v>
      </c>
      <c r="D135" s="34" t="s">
        <v>9010</v>
      </c>
      <c r="E135" s="34" t="s">
        <v>9009</v>
      </c>
      <c r="F135" s="34" t="s">
        <v>700</v>
      </c>
      <c r="G135" s="34" t="s">
        <v>700</v>
      </c>
      <c r="H135" s="34" t="s">
        <v>9008</v>
      </c>
      <c r="I135" s="34" t="s">
        <v>700</v>
      </c>
      <c r="J135" s="34" t="s">
        <v>9007</v>
      </c>
      <c r="K135" s="34" t="s">
        <v>6230</v>
      </c>
      <c r="L135" s="60">
        <v>43938.802002314813</v>
      </c>
      <c r="M135" s="60">
        <v>43938.802002314813</v>
      </c>
      <c r="N135" s="67"/>
      <c r="O135" s="34" t="s">
        <v>9006</v>
      </c>
      <c r="P135" s="34" t="s">
        <v>700</v>
      </c>
      <c r="S135" s="34" t="s">
        <v>700</v>
      </c>
      <c r="T135" s="34" t="s">
        <v>700</v>
      </c>
      <c r="U135" s="34" t="s">
        <v>700</v>
      </c>
      <c r="V135" s="34" t="s">
        <v>700</v>
      </c>
      <c r="W135" s="34" t="s">
        <v>700</v>
      </c>
      <c r="X135" s="34" t="s">
        <v>700</v>
      </c>
      <c r="Y135" s="34" t="s">
        <v>700</v>
      </c>
      <c r="Z135" s="34" t="s">
        <v>700</v>
      </c>
      <c r="AA135" s="34" t="s">
        <v>700</v>
      </c>
      <c r="AB135" s="34" t="s">
        <v>700</v>
      </c>
      <c r="AC135" s="34" t="s">
        <v>700</v>
      </c>
      <c r="AD135" s="34" t="s">
        <v>700</v>
      </c>
      <c r="AE135" s="34" t="s">
        <v>700</v>
      </c>
      <c r="AF135" s="34" t="s">
        <v>700</v>
      </c>
      <c r="AG135" s="34" t="s">
        <v>700</v>
      </c>
      <c r="AH135" s="34" t="s">
        <v>700</v>
      </c>
      <c r="AI135" s="34" t="s">
        <v>700</v>
      </c>
      <c r="AJ135" s="34" t="s">
        <v>700</v>
      </c>
      <c r="AK135" s="34" t="s">
        <v>9005</v>
      </c>
      <c r="AL135" s="34" t="s">
        <v>700</v>
      </c>
      <c r="AM135" s="34" t="s">
        <v>9004</v>
      </c>
      <c r="AN135" s="34" t="s">
        <v>700</v>
      </c>
      <c r="AO135" s="34" t="s">
        <v>700</v>
      </c>
      <c r="AP135" s="34" t="s">
        <v>700</v>
      </c>
      <c r="AQ135" s="34" t="s">
        <v>700</v>
      </c>
      <c r="AR135" s="34" t="s">
        <v>700</v>
      </c>
      <c r="AS135" s="34" t="s">
        <v>700</v>
      </c>
      <c r="AT135" s="34" t="s">
        <v>700</v>
      </c>
      <c r="AU135" s="34" t="s">
        <v>700</v>
      </c>
      <c r="AV135" s="34" t="s">
        <v>700</v>
      </c>
      <c r="AW135" s="34" t="s">
        <v>700</v>
      </c>
      <c r="AX135" s="34" t="s">
        <v>700</v>
      </c>
      <c r="AY135" s="34" t="s">
        <v>700</v>
      </c>
      <c r="AZ135" s="34" t="s">
        <v>700</v>
      </c>
      <c r="BA135" s="34" t="s">
        <v>700</v>
      </c>
      <c r="BB135" s="34" t="s">
        <v>700</v>
      </c>
      <c r="BC135" s="34" t="s">
        <v>700</v>
      </c>
      <c r="BD135" s="34" t="s">
        <v>700</v>
      </c>
      <c r="BE135" s="34" t="s">
        <v>700</v>
      </c>
      <c r="BF135" s="34" t="s">
        <v>700</v>
      </c>
      <c r="BG135" s="34" t="s">
        <v>700</v>
      </c>
      <c r="BH135" s="34" t="s">
        <v>700</v>
      </c>
      <c r="BI135" s="34" t="s">
        <v>700</v>
      </c>
      <c r="BJ135" s="34" t="s">
        <v>700</v>
      </c>
      <c r="BK135" s="34" t="s">
        <v>700</v>
      </c>
      <c r="BL135" s="34" t="s">
        <v>700</v>
      </c>
      <c r="BM135" s="34" t="s">
        <v>700</v>
      </c>
      <c r="BN135" s="34" t="s">
        <v>700</v>
      </c>
      <c r="BO135" s="34" t="s">
        <v>700</v>
      </c>
      <c r="BP135" s="34" t="s">
        <v>700</v>
      </c>
      <c r="BQ135" s="34" t="s">
        <v>700</v>
      </c>
      <c r="BR135" s="34" t="s">
        <v>700</v>
      </c>
      <c r="BS135" s="34" t="s">
        <v>700</v>
      </c>
      <c r="BT135" s="34" t="s">
        <v>700</v>
      </c>
      <c r="BU135" s="34" t="s">
        <v>700</v>
      </c>
      <c r="BV135" s="34" t="s">
        <v>700</v>
      </c>
      <c r="BW135" s="34" t="s">
        <v>700</v>
      </c>
      <c r="BX135" s="34" t="s">
        <v>700</v>
      </c>
      <c r="BY135" s="34" t="s">
        <v>700</v>
      </c>
      <c r="BZ135" s="34" t="s">
        <v>700</v>
      </c>
      <c r="CA135" s="34" t="s">
        <v>700</v>
      </c>
      <c r="CB135" s="34" t="s">
        <v>700</v>
      </c>
      <c r="CC135" s="34" t="s">
        <v>700</v>
      </c>
      <c r="CD135" s="34" t="s">
        <v>700</v>
      </c>
      <c r="CE135" s="34" t="s">
        <v>700</v>
      </c>
      <c r="CF135" s="34" t="s">
        <v>700</v>
      </c>
      <c r="CG135" s="34" t="s">
        <v>700</v>
      </c>
      <c r="CH135" s="34" t="s">
        <v>700</v>
      </c>
    </row>
    <row r="136" spans="1:86" x14ac:dyDescent="0.25">
      <c r="A136" s="34" t="s">
        <v>1195</v>
      </c>
      <c r="B136" s="34">
        <v>2014</v>
      </c>
      <c r="C136" s="34" t="s">
        <v>9003</v>
      </c>
      <c r="D136" s="34" t="s">
        <v>9002</v>
      </c>
      <c r="E136" s="34" t="s">
        <v>9001</v>
      </c>
      <c r="F136" s="34" t="s">
        <v>700</v>
      </c>
      <c r="G136" s="34" t="s">
        <v>700</v>
      </c>
      <c r="H136" s="34" t="s">
        <v>9000</v>
      </c>
      <c r="I136" s="34" t="s">
        <v>700</v>
      </c>
      <c r="J136" s="34" t="s">
        <v>8999</v>
      </c>
      <c r="K136" s="34" t="s">
        <v>6627</v>
      </c>
      <c r="L136" s="60">
        <v>43938.802002314813</v>
      </c>
      <c r="M136" s="60">
        <v>43938.802002314813</v>
      </c>
      <c r="N136" s="67"/>
      <c r="O136" s="34" t="s">
        <v>6161</v>
      </c>
      <c r="P136" s="34" t="s">
        <v>700</v>
      </c>
      <c r="S136" s="34" t="s">
        <v>700</v>
      </c>
      <c r="T136" s="34" t="s">
        <v>700</v>
      </c>
      <c r="U136" s="34" t="s">
        <v>700</v>
      </c>
      <c r="V136" s="34" t="s">
        <v>700</v>
      </c>
      <c r="W136" s="34" t="s">
        <v>700</v>
      </c>
      <c r="X136" s="34" t="s">
        <v>700</v>
      </c>
      <c r="Y136" s="34" t="s">
        <v>700</v>
      </c>
      <c r="Z136" s="34" t="s">
        <v>700</v>
      </c>
      <c r="AA136" s="34" t="s">
        <v>700</v>
      </c>
      <c r="AB136" s="34" t="s">
        <v>700</v>
      </c>
      <c r="AC136" s="34" t="s">
        <v>700</v>
      </c>
      <c r="AD136" s="34" t="s">
        <v>700</v>
      </c>
      <c r="AE136" s="34" t="s">
        <v>700</v>
      </c>
      <c r="AF136" s="34" t="s">
        <v>700</v>
      </c>
      <c r="AG136" s="34" t="s">
        <v>700</v>
      </c>
      <c r="AH136" s="34" t="s">
        <v>700</v>
      </c>
      <c r="AI136" s="34" t="s">
        <v>700</v>
      </c>
      <c r="AJ136" s="34" t="s">
        <v>700</v>
      </c>
      <c r="AK136" s="34" t="s">
        <v>700</v>
      </c>
      <c r="AL136" s="34" t="s">
        <v>700</v>
      </c>
      <c r="AM136" s="34" t="s">
        <v>8998</v>
      </c>
      <c r="AN136" s="34" t="s">
        <v>700</v>
      </c>
      <c r="AO136" s="34" t="s">
        <v>700</v>
      </c>
      <c r="AP136" s="34" t="s">
        <v>700</v>
      </c>
      <c r="AQ136" s="34" t="s">
        <v>700</v>
      </c>
      <c r="AR136" s="34" t="s">
        <v>700</v>
      </c>
      <c r="AS136" s="34" t="s">
        <v>700</v>
      </c>
      <c r="AT136" s="34" t="s">
        <v>700</v>
      </c>
      <c r="AU136" s="34" t="s">
        <v>700</v>
      </c>
      <c r="AV136" s="34" t="s">
        <v>700</v>
      </c>
      <c r="AW136" s="34" t="s">
        <v>700</v>
      </c>
      <c r="AX136" s="34" t="s">
        <v>700</v>
      </c>
      <c r="AY136" s="34" t="s">
        <v>700</v>
      </c>
      <c r="AZ136" s="34" t="s">
        <v>700</v>
      </c>
      <c r="BA136" s="34" t="s">
        <v>700</v>
      </c>
      <c r="BB136" s="34" t="s">
        <v>700</v>
      </c>
      <c r="BC136" s="34" t="s">
        <v>700</v>
      </c>
      <c r="BD136" s="34" t="s">
        <v>700</v>
      </c>
      <c r="BE136" s="34" t="s">
        <v>700</v>
      </c>
      <c r="BF136" s="34" t="s">
        <v>700</v>
      </c>
      <c r="BG136" s="34" t="s">
        <v>700</v>
      </c>
      <c r="BH136" s="34" t="s">
        <v>700</v>
      </c>
      <c r="BI136" s="34" t="s">
        <v>700</v>
      </c>
      <c r="BJ136" s="34" t="s">
        <v>700</v>
      </c>
      <c r="BK136" s="34" t="s">
        <v>700</v>
      </c>
      <c r="BL136" s="34" t="s">
        <v>700</v>
      </c>
      <c r="BM136" s="34" t="s">
        <v>700</v>
      </c>
      <c r="BN136" s="34" t="s">
        <v>700</v>
      </c>
      <c r="BO136" s="34" t="s">
        <v>700</v>
      </c>
      <c r="BP136" s="34" t="s">
        <v>700</v>
      </c>
      <c r="BQ136" s="34" t="s">
        <v>700</v>
      </c>
      <c r="BR136" s="34" t="s">
        <v>700</v>
      </c>
      <c r="BS136" s="34" t="s">
        <v>700</v>
      </c>
      <c r="BT136" s="34" t="s">
        <v>700</v>
      </c>
      <c r="BU136" s="34" t="s">
        <v>700</v>
      </c>
      <c r="BV136" s="34" t="s">
        <v>700</v>
      </c>
      <c r="BW136" s="34" t="s">
        <v>700</v>
      </c>
      <c r="BX136" s="34" t="s">
        <v>700</v>
      </c>
      <c r="BY136" s="34" t="s">
        <v>700</v>
      </c>
      <c r="BZ136" s="34" t="s">
        <v>700</v>
      </c>
      <c r="CA136" s="34" t="s">
        <v>700</v>
      </c>
      <c r="CB136" s="34" t="s">
        <v>700</v>
      </c>
      <c r="CC136" s="34" t="s">
        <v>700</v>
      </c>
      <c r="CD136" s="34" t="s">
        <v>700</v>
      </c>
      <c r="CE136" s="34" t="s">
        <v>700</v>
      </c>
      <c r="CF136" s="34" t="s">
        <v>700</v>
      </c>
      <c r="CG136" s="34" t="s">
        <v>700</v>
      </c>
      <c r="CH136" s="34" t="s">
        <v>700</v>
      </c>
    </row>
    <row r="137" spans="1:86" x14ac:dyDescent="0.25">
      <c r="A137" s="34" t="s">
        <v>1195</v>
      </c>
      <c r="B137" s="34">
        <v>2014</v>
      </c>
      <c r="C137" s="34" t="s">
        <v>8997</v>
      </c>
      <c r="D137" s="34" t="s">
        <v>8996</v>
      </c>
      <c r="E137" s="34" t="s">
        <v>8995</v>
      </c>
      <c r="F137" s="34" t="s">
        <v>700</v>
      </c>
      <c r="G137" s="34" t="s">
        <v>700</v>
      </c>
      <c r="H137" s="34" t="s">
        <v>8994</v>
      </c>
      <c r="I137" s="34" t="s">
        <v>700</v>
      </c>
      <c r="J137" s="34" t="s">
        <v>8993</v>
      </c>
      <c r="K137" s="34" t="s">
        <v>6253</v>
      </c>
      <c r="L137" s="60">
        <v>43938.801990740743</v>
      </c>
      <c r="M137" s="60">
        <v>43938.801990740743</v>
      </c>
      <c r="N137" s="67"/>
      <c r="O137" s="34" t="s">
        <v>8992</v>
      </c>
      <c r="P137" s="34" t="s">
        <v>700</v>
      </c>
      <c r="S137" s="34" t="s">
        <v>700</v>
      </c>
      <c r="T137" s="34" t="s">
        <v>700</v>
      </c>
      <c r="U137" s="34" t="s">
        <v>700</v>
      </c>
      <c r="V137" s="34" t="s">
        <v>700</v>
      </c>
      <c r="W137" s="34" t="s">
        <v>700</v>
      </c>
      <c r="X137" s="34" t="s">
        <v>700</v>
      </c>
      <c r="Y137" s="34" t="s">
        <v>700</v>
      </c>
      <c r="Z137" s="34" t="s">
        <v>700</v>
      </c>
      <c r="AA137" s="34" t="s">
        <v>700</v>
      </c>
      <c r="AB137" s="34" t="s">
        <v>700</v>
      </c>
      <c r="AC137" s="34" t="s">
        <v>700</v>
      </c>
      <c r="AD137" s="34" t="s">
        <v>700</v>
      </c>
      <c r="AE137" s="34" t="s">
        <v>700</v>
      </c>
      <c r="AF137" s="34" t="s">
        <v>700</v>
      </c>
      <c r="AG137" s="34" t="s">
        <v>700</v>
      </c>
      <c r="AH137" s="34" t="s">
        <v>700</v>
      </c>
      <c r="AI137" s="34" t="s">
        <v>700</v>
      </c>
      <c r="AJ137" s="34" t="s">
        <v>700</v>
      </c>
      <c r="AK137" s="34" t="s">
        <v>8991</v>
      </c>
      <c r="AL137" s="34" t="s">
        <v>700</v>
      </c>
      <c r="AM137" s="34" t="s">
        <v>8990</v>
      </c>
      <c r="AN137" s="34" t="s">
        <v>700</v>
      </c>
      <c r="AO137" s="34" t="s">
        <v>700</v>
      </c>
      <c r="AP137" s="34" t="s">
        <v>700</v>
      </c>
      <c r="AQ137" s="34" t="s">
        <v>700</v>
      </c>
      <c r="AR137" s="34" t="s">
        <v>700</v>
      </c>
      <c r="AS137" s="34" t="s">
        <v>700</v>
      </c>
      <c r="AT137" s="34" t="s">
        <v>700</v>
      </c>
      <c r="AU137" s="34" t="s">
        <v>700</v>
      </c>
      <c r="AV137" s="34" t="s">
        <v>700</v>
      </c>
      <c r="AW137" s="34" t="s">
        <v>700</v>
      </c>
      <c r="AX137" s="34" t="s">
        <v>700</v>
      </c>
      <c r="AY137" s="34" t="s">
        <v>700</v>
      </c>
      <c r="AZ137" s="34" t="s">
        <v>700</v>
      </c>
      <c r="BA137" s="34" t="s">
        <v>700</v>
      </c>
      <c r="BB137" s="34" t="s">
        <v>700</v>
      </c>
      <c r="BC137" s="34" t="s">
        <v>700</v>
      </c>
      <c r="BD137" s="34" t="s">
        <v>700</v>
      </c>
      <c r="BE137" s="34" t="s">
        <v>700</v>
      </c>
      <c r="BF137" s="34" t="s">
        <v>700</v>
      </c>
      <c r="BG137" s="34" t="s">
        <v>700</v>
      </c>
      <c r="BH137" s="34" t="s">
        <v>700</v>
      </c>
      <c r="BI137" s="34" t="s">
        <v>700</v>
      </c>
      <c r="BJ137" s="34" t="s">
        <v>700</v>
      </c>
      <c r="BK137" s="34" t="s">
        <v>700</v>
      </c>
      <c r="BL137" s="34" t="s">
        <v>700</v>
      </c>
      <c r="BM137" s="34" t="s">
        <v>700</v>
      </c>
      <c r="BN137" s="34" t="s">
        <v>700</v>
      </c>
      <c r="BO137" s="34" t="s">
        <v>700</v>
      </c>
      <c r="BP137" s="34" t="s">
        <v>700</v>
      </c>
      <c r="BQ137" s="34" t="s">
        <v>700</v>
      </c>
      <c r="BR137" s="34" t="s">
        <v>700</v>
      </c>
      <c r="BS137" s="34" t="s">
        <v>700</v>
      </c>
      <c r="BT137" s="34" t="s">
        <v>700</v>
      </c>
      <c r="BU137" s="34" t="s">
        <v>700</v>
      </c>
      <c r="BV137" s="34" t="s">
        <v>700</v>
      </c>
      <c r="BW137" s="34" t="s">
        <v>700</v>
      </c>
      <c r="BX137" s="34" t="s">
        <v>700</v>
      </c>
      <c r="BY137" s="34" t="s">
        <v>700</v>
      </c>
      <c r="BZ137" s="34" t="s">
        <v>700</v>
      </c>
      <c r="CA137" s="34" t="s">
        <v>700</v>
      </c>
      <c r="CB137" s="34" t="s">
        <v>700</v>
      </c>
      <c r="CC137" s="34" t="s">
        <v>700</v>
      </c>
      <c r="CD137" s="34" t="s">
        <v>700</v>
      </c>
      <c r="CE137" s="34" t="s">
        <v>700</v>
      </c>
      <c r="CF137" s="34" t="s">
        <v>700</v>
      </c>
      <c r="CG137" s="34" t="s">
        <v>700</v>
      </c>
      <c r="CH137" s="34" t="s">
        <v>700</v>
      </c>
    </row>
    <row r="138" spans="1:86" x14ac:dyDescent="0.25">
      <c r="A138" s="34" t="s">
        <v>1195</v>
      </c>
      <c r="B138" s="34">
        <v>2014</v>
      </c>
      <c r="C138" s="34" t="s">
        <v>8989</v>
      </c>
      <c r="D138" s="34" t="s">
        <v>8988</v>
      </c>
      <c r="E138" s="34" t="s">
        <v>8987</v>
      </c>
      <c r="F138" s="34" t="s">
        <v>700</v>
      </c>
      <c r="G138" s="34" t="s">
        <v>700</v>
      </c>
      <c r="H138" s="34" t="s">
        <v>8986</v>
      </c>
      <c r="I138" s="34" t="s">
        <v>700</v>
      </c>
      <c r="J138" s="34" t="s">
        <v>8985</v>
      </c>
      <c r="K138" s="34" t="s">
        <v>6253</v>
      </c>
      <c r="L138" s="60">
        <v>43938.801990740743</v>
      </c>
      <c r="M138" s="60">
        <v>43938.801990740743</v>
      </c>
      <c r="N138" s="67"/>
      <c r="O138" s="34" t="s">
        <v>8984</v>
      </c>
      <c r="P138" s="34" t="s">
        <v>700</v>
      </c>
      <c r="S138" s="34" t="s">
        <v>700</v>
      </c>
      <c r="T138" s="34" t="s">
        <v>700</v>
      </c>
      <c r="U138" s="34" t="s">
        <v>700</v>
      </c>
      <c r="V138" s="34" t="s">
        <v>700</v>
      </c>
      <c r="W138" s="34" t="s">
        <v>700</v>
      </c>
      <c r="X138" s="34" t="s">
        <v>700</v>
      </c>
      <c r="Y138" s="34" t="s">
        <v>700</v>
      </c>
      <c r="Z138" s="34" t="s">
        <v>700</v>
      </c>
      <c r="AA138" s="34" t="s">
        <v>700</v>
      </c>
      <c r="AB138" s="34" t="s">
        <v>700</v>
      </c>
      <c r="AC138" s="34" t="s">
        <v>700</v>
      </c>
      <c r="AD138" s="34" t="s">
        <v>700</v>
      </c>
      <c r="AE138" s="34" t="s">
        <v>700</v>
      </c>
      <c r="AF138" s="34" t="s">
        <v>700</v>
      </c>
      <c r="AG138" s="34" t="s">
        <v>700</v>
      </c>
      <c r="AH138" s="34" t="s">
        <v>700</v>
      </c>
      <c r="AI138" s="34" t="s">
        <v>700</v>
      </c>
      <c r="AJ138" s="34" t="s">
        <v>700</v>
      </c>
      <c r="AK138" s="34" t="s">
        <v>8983</v>
      </c>
      <c r="AL138" s="34" t="s">
        <v>700</v>
      </c>
      <c r="AM138" s="34" t="s">
        <v>8982</v>
      </c>
      <c r="AN138" s="34" t="s">
        <v>700</v>
      </c>
      <c r="AO138" s="34" t="s">
        <v>700</v>
      </c>
      <c r="AP138" s="34" t="s">
        <v>700</v>
      </c>
      <c r="AQ138" s="34" t="s">
        <v>700</v>
      </c>
      <c r="AR138" s="34" t="s">
        <v>700</v>
      </c>
      <c r="AS138" s="34" t="s">
        <v>700</v>
      </c>
      <c r="AT138" s="34" t="s">
        <v>700</v>
      </c>
      <c r="AU138" s="34" t="s">
        <v>700</v>
      </c>
      <c r="AV138" s="34" t="s">
        <v>700</v>
      </c>
      <c r="AW138" s="34" t="s">
        <v>700</v>
      </c>
      <c r="AX138" s="34" t="s">
        <v>700</v>
      </c>
      <c r="AY138" s="34" t="s">
        <v>700</v>
      </c>
      <c r="AZ138" s="34" t="s">
        <v>700</v>
      </c>
      <c r="BA138" s="34" t="s">
        <v>700</v>
      </c>
      <c r="BB138" s="34" t="s">
        <v>700</v>
      </c>
      <c r="BC138" s="34" t="s">
        <v>700</v>
      </c>
      <c r="BD138" s="34" t="s">
        <v>700</v>
      </c>
      <c r="BE138" s="34" t="s">
        <v>700</v>
      </c>
      <c r="BF138" s="34" t="s">
        <v>700</v>
      </c>
      <c r="BG138" s="34" t="s">
        <v>700</v>
      </c>
      <c r="BH138" s="34" t="s">
        <v>700</v>
      </c>
      <c r="BI138" s="34" t="s">
        <v>700</v>
      </c>
      <c r="BJ138" s="34" t="s">
        <v>700</v>
      </c>
      <c r="BK138" s="34" t="s">
        <v>700</v>
      </c>
      <c r="BL138" s="34" t="s">
        <v>700</v>
      </c>
      <c r="BM138" s="34" t="s">
        <v>700</v>
      </c>
      <c r="BN138" s="34" t="s">
        <v>700</v>
      </c>
      <c r="BO138" s="34" t="s">
        <v>700</v>
      </c>
      <c r="BP138" s="34" t="s">
        <v>700</v>
      </c>
      <c r="BQ138" s="34" t="s">
        <v>700</v>
      </c>
      <c r="BR138" s="34" t="s">
        <v>700</v>
      </c>
      <c r="BS138" s="34" t="s">
        <v>700</v>
      </c>
      <c r="BT138" s="34" t="s">
        <v>700</v>
      </c>
      <c r="BU138" s="34" t="s">
        <v>700</v>
      </c>
      <c r="BV138" s="34" t="s">
        <v>700</v>
      </c>
      <c r="BW138" s="34" t="s">
        <v>700</v>
      </c>
      <c r="BX138" s="34" t="s">
        <v>700</v>
      </c>
      <c r="BY138" s="34" t="s">
        <v>700</v>
      </c>
      <c r="BZ138" s="34" t="s">
        <v>700</v>
      </c>
      <c r="CA138" s="34" t="s">
        <v>700</v>
      </c>
      <c r="CB138" s="34" t="s">
        <v>700</v>
      </c>
      <c r="CC138" s="34" t="s">
        <v>700</v>
      </c>
      <c r="CD138" s="34" t="s">
        <v>700</v>
      </c>
      <c r="CE138" s="34" t="s">
        <v>700</v>
      </c>
      <c r="CF138" s="34" t="s">
        <v>700</v>
      </c>
      <c r="CG138" s="34" t="s">
        <v>700</v>
      </c>
      <c r="CH138" s="34" t="s">
        <v>700</v>
      </c>
    </row>
    <row r="139" spans="1:86" x14ac:dyDescent="0.25">
      <c r="A139" s="34" t="s">
        <v>1195</v>
      </c>
      <c r="B139" s="34">
        <v>2014</v>
      </c>
      <c r="C139" s="34" t="s">
        <v>8981</v>
      </c>
      <c r="D139" s="34" t="s">
        <v>604</v>
      </c>
      <c r="E139" s="34" t="s">
        <v>8973</v>
      </c>
      <c r="F139" s="34" t="s">
        <v>700</v>
      </c>
      <c r="G139" s="34" t="s">
        <v>700</v>
      </c>
      <c r="H139" s="34" t="s">
        <v>8980</v>
      </c>
      <c r="I139" s="34" t="s">
        <v>700</v>
      </c>
      <c r="J139" s="34" t="s">
        <v>8979</v>
      </c>
      <c r="K139" s="34" t="s">
        <v>6230</v>
      </c>
      <c r="L139" s="60">
        <v>43938.801990740743</v>
      </c>
      <c r="M139" s="60">
        <v>43938.801990740743</v>
      </c>
      <c r="N139" s="67"/>
      <c r="O139" s="34" t="s">
        <v>8978</v>
      </c>
      <c r="P139" s="34" t="s">
        <v>700</v>
      </c>
      <c r="S139" s="34" t="s">
        <v>700</v>
      </c>
      <c r="T139" s="34" t="s">
        <v>700</v>
      </c>
      <c r="U139" s="34" t="s">
        <v>700</v>
      </c>
      <c r="V139" s="34" t="s">
        <v>700</v>
      </c>
      <c r="W139" s="34" t="s">
        <v>700</v>
      </c>
      <c r="X139" s="34" t="s">
        <v>700</v>
      </c>
      <c r="Y139" s="34" t="s">
        <v>700</v>
      </c>
      <c r="Z139" s="34" t="s">
        <v>700</v>
      </c>
      <c r="AA139" s="34" t="s">
        <v>700</v>
      </c>
      <c r="AB139" s="34" t="s">
        <v>700</v>
      </c>
      <c r="AC139" s="34" t="s">
        <v>700</v>
      </c>
      <c r="AD139" s="34" t="s">
        <v>700</v>
      </c>
      <c r="AE139" s="34" t="s">
        <v>700</v>
      </c>
      <c r="AF139" s="34" t="s">
        <v>700</v>
      </c>
      <c r="AG139" s="34" t="s">
        <v>700</v>
      </c>
      <c r="AH139" s="34" t="s">
        <v>700</v>
      </c>
      <c r="AI139" s="34" t="s">
        <v>700</v>
      </c>
      <c r="AJ139" s="34" t="s">
        <v>700</v>
      </c>
      <c r="AK139" s="34" t="s">
        <v>8977</v>
      </c>
      <c r="AL139" s="34" t="s">
        <v>700</v>
      </c>
      <c r="AM139" s="34" t="s">
        <v>8976</v>
      </c>
      <c r="AN139" s="34" t="s">
        <v>700</v>
      </c>
      <c r="AO139" s="34" t="s">
        <v>700</v>
      </c>
      <c r="AP139" s="34" t="s">
        <v>700</v>
      </c>
      <c r="AQ139" s="34" t="s">
        <v>700</v>
      </c>
      <c r="AR139" s="34" t="s">
        <v>700</v>
      </c>
      <c r="AS139" s="34" t="s">
        <v>700</v>
      </c>
      <c r="AT139" s="34" t="s">
        <v>700</v>
      </c>
      <c r="AU139" s="34" t="s">
        <v>700</v>
      </c>
      <c r="AV139" s="34" t="s">
        <v>700</v>
      </c>
      <c r="AW139" s="34" t="s">
        <v>700</v>
      </c>
      <c r="AX139" s="34" t="s">
        <v>700</v>
      </c>
      <c r="AY139" s="34" t="s">
        <v>700</v>
      </c>
      <c r="AZ139" s="34" t="s">
        <v>700</v>
      </c>
      <c r="BA139" s="34" t="s">
        <v>700</v>
      </c>
      <c r="BB139" s="34" t="s">
        <v>700</v>
      </c>
      <c r="BC139" s="34" t="s">
        <v>700</v>
      </c>
      <c r="BD139" s="34" t="s">
        <v>700</v>
      </c>
      <c r="BE139" s="34" t="s">
        <v>700</v>
      </c>
      <c r="BF139" s="34" t="s">
        <v>700</v>
      </c>
      <c r="BG139" s="34" t="s">
        <v>700</v>
      </c>
      <c r="BH139" s="34" t="s">
        <v>700</v>
      </c>
      <c r="BI139" s="34" t="s">
        <v>700</v>
      </c>
      <c r="BJ139" s="34" t="s">
        <v>700</v>
      </c>
      <c r="BK139" s="34" t="s">
        <v>700</v>
      </c>
      <c r="BL139" s="34" t="s">
        <v>700</v>
      </c>
      <c r="BM139" s="34" t="s">
        <v>700</v>
      </c>
      <c r="BN139" s="34" t="s">
        <v>700</v>
      </c>
      <c r="BO139" s="34" t="s">
        <v>700</v>
      </c>
      <c r="BP139" s="34" t="s">
        <v>700</v>
      </c>
      <c r="BQ139" s="34" t="s">
        <v>700</v>
      </c>
      <c r="BR139" s="34" t="s">
        <v>700</v>
      </c>
      <c r="BS139" s="34" t="s">
        <v>700</v>
      </c>
      <c r="BT139" s="34" t="s">
        <v>700</v>
      </c>
      <c r="BU139" s="34" t="s">
        <v>700</v>
      </c>
      <c r="BV139" s="34" t="s">
        <v>700</v>
      </c>
      <c r="BW139" s="34" t="s">
        <v>700</v>
      </c>
      <c r="BX139" s="34" t="s">
        <v>700</v>
      </c>
      <c r="BY139" s="34" t="s">
        <v>700</v>
      </c>
      <c r="BZ139" s="34" t="s">
        <v>700</v>
      </c>
      <c r="CA139" s="34" t="s">
        <v>700</v>
      </c>
      <c r="CB139" s="34" t="s">
        <v>700</v>
      </c>
      <c r="CC139" s="34" t="s">
        <v>700</v>
      </c>
      <c r="CD139" s="34" t="s">
        <v>700</v>
      </c>
      <c r="CE139" s="34" t="s">
        <v>700</v>
      </c>
      <c r="CF139" s="34" t="s">
        <v>700</v>
      </c>
      <c r="CG139" s="34" t="s">
        <v>700</v>
      </c>
      <c r="CH139" s="34" t="s">
        <v>700</v>
      </c>
    </row>
    <row r="140" spans="1:86" x14ac:dyDescent="0.25">
      <c r="A140" s="34" t="s">
        <v>1195</v>
      </c>
      <c r="B140" s="34">
        <v>2014</v>
      </c>
      <c r="C140" s="34" t="s">
        <v>8975</v>
      </c>
      <c r="D140" s="34" t="s">
        <v>8974</v>
      </c>
      <c r="E140" s="34" t="s">
        <v>8973</v>
      </c>
      <c r="F140" s="34" t="s">
        <v>700</v>
      </c>
      <c r="G140" s="34" t="s">
        <v>700</v>
      </c>
      <c r="H140" s="34" t="s">
        <v>8972</v>
      </c>
      <c r="I140" s="34" t="s">
        <v>700</v>
      </c>
      <c r="J140" s="34" t="s">
        <v>8971</v>
      </c>
      <c r="K140" s="34" t="s">
        <v>6230</v>
      </c>
      <c r="L140" s="60">
        <v>43938.801979166667</v>
      </c>
      <c r="M140" s="60">
        <v>43938.801979166667</v>
      </c>
      <c r="N140" s="67"/>
      <c r="O140" s="34" t="s">
        <v>8595</v>
      </c>
      <c r="P140" s="34" t="s">
        <v>700</v>
      </c>
      <c r="S140" s="34" t="s">
        <v>700</v>
      </c>
      <c r="T140" s="34" t="s">
        <v>700</v>
      </c>
      <c r="U140" s="34" t="s">
        <v>700</v>
      </c>
      <c r="V140" s="34" t="s">
        <v>700</v>
      </c>
      <c r="W140" s="34" t="s">
        <v>700</v>
      </c>
      <c r="X140" s="34" t="s">
        <v>700</v>
      </c>
      <c r="Y140" s="34" t="s">
        <v>700</v>
      </c>
      <c r="Z140" s="34" t="s">
        <v>700</v>
      </c>
      <c r="AA140" s="34" t="s">
        <v>700</v>
      </c>
      <c r="AB140" s="34" t="s">
        <v>700</v>
      </c>
      <c r="AC140" s="34" t="s">
        <v>700</v>
      </c>
      <c r="AD140" s="34" t="s">
        <v>700</v>
      </c>
      <c r="AE140" s="34" t="s">
        <v>700</v>
      </c>
      <c r="AF140" s="34" t="s">
        <v>700</v>
      </c>
      <c r="AG140" s="34" t="s">
        <v>700</v>
      </c>
      <c r="AH140" s="34" t="s">
        <v>700</v>
      </c>
      <c r="AI140" s="34" t="s">
        <v>700</v>
      </c>
      <c r="AJ140" s="34" t="s">
        <v>700</v>
      </c>
      <c r="AK140" s="34" t="s">
        <v>8970</v>
      </c>
      <c r="AL140" s="34" t="s">
        <v>700</v>
      </c>
      <c r="AM140" s="34" t="s">
        <v>8969</v>
      </c>
      <c r="AN140" s="34" t="s">
        <v>700</v>
      </c>
      <c r="AO140" s="34" t="s">
        <v>700</v>
      </c>
      <c r="AP140" s="34" t="s">
        <v>700</v>
      </c>
      <c r="AQ140" s="34" t="s">
        <v>700</v>
      </c>
      <c r="AR140" s="34" t="s">
        <v>700</v>
      </c>
      <c r="AS140" s="34" t="s">
        <v>700</v>
      </c>
      <c r="AT140" s="34" t="s">
        <v>700</v>
      </c>
      <c r="AU140" s="34" t="s">
        <v>700</v>
      </c>
      <c r="AV140" s="34" t="s">
        <v>700</v>
      </c>
      <c r="AW140" s="34" t="s">
        <v>700</v>
      </c>
      <c r="AX140" s="34" t="s">
        <v>700</v>
      </c>
      <c r="AY140" s="34" t="s">
        <v>700</v>
      </c>
      <c r="AZ140" s="34" t="s">
        <v>700</v>
      </c>
      <c r="BA140" s="34" t="s">
        <v>700</v>
      </c>
      <c r="BB140" s="34" t="s">
        <v>700</v>
      </c>
      <c r="BC140" s="34" t="s">
        <v>700</v>
      </c>
      <c r="BD140" s="34" t="s">
        <v>700</v>
      </c>
      <c r="BE140" s="34" t="s">
        <v>700</v>
      </c>
      <c r="BF140" s="34" t="s">
        <v>700</v>
      </c>
      <c r="BG140" s="34" t="s">
        <v>700</v>
      </c>
      <c r="BH140" s="34" t="s">
        <v>700</v>
      </c>
      <c r="BI140" s="34" t="s">
        <v>700</v>
      </c>
      <c r="BJ140" s="34" t="s">
        <v>700</v>
      </c>
      <c r="BK140" s="34" t="s">
        <v>700</v>
      </c>
      <c r="BL140" s="34" t="s">
        <v>700</v>
      </c>
      <c r="BM140" s="34" t="s">
        <v>700</v>
      </c>
      <c r="BN140" s="34" t="s">
        <v>700</v>
      </c>
      <c r="BO140" s="34" t="s">
        <v>700</v>
      </c>
      <c r="BP140" s="34" t="s">
        <v>700</v>
      </c>
      <c r="BQ140" s="34" t="s">
        <v>700</v>
      </c>
      <c r="BR140" s="34" t="s">
        <v>700</v>
      </c>
      <c r="BS140" s="34" t="s">
        <v>700</v>
      </c>
      <c r="BT140" s="34" t="s">
        <v>700</v>
      </c>
      <c r="BU140" s="34" t="s">
        <v>700</v>
      </c>
      <c r="BV140" s="34" t="s">
        <v>700</v>
      </c>
      <c r="BW140" s="34" t="s">
        <v>700</v>
      </c>
      <c r="BX140" s="34" t="s">
        <v>700</v>
      </c>
      <c r="BY140" s="34" t="s">
        <v>700</v>
      </c>
      <c r="BZ140" s="34" t="s">
        <v>700</v>
      </c>
      <c r="CA140" s="34" t="s">
        <v>700</v>
      </c>
      <c r="CB140" s="34" t="s">
        <v>700</v>
      </c>
      <c r="CC140" s="34" t="s">
        <v>700</v>
      </c>
      <c r="CD140" s="34" t="s">
        <v>700</v>
      </c>
      <c r="CE140" s="34" t="s">
        <v>700</v>
      </c>
      <c r="CF140" s="34" t="s">
        <v>700</v>
      </c>
      <c r="CG140" s="34" t="s">
        <v>700</v>
      </c>
      <c r="CH140" s="34" t="s">
        <v>700</v>
      </c>
    </row>
    <row r="141" spans="1:86" x14ac:dyDescent="0.25">
      <c r="A141" s="34" t="s">
        <v>1243</v>
      </c>
      <c r="B141" s="34">
        <v>2014</v>
      </c>
      <c r="C141" s="34" t="s">
        <v>8968</v>
      </c>
      <c r="D141" s="34" t="s">
        <v>8967</v>
      </c>
      <c r="E141" s="34" t="s">
        <v>8966</v>
      </c>
      <c r="F141" s="34" t="s">
        <v>700</v>
      </c>
      <c r="G141" s="34" t="s">
        <v>8965</v>
      </c>
      <c r="H141" s="34" t="s">
        <v>8964</v>
      </c>
      <c r="I141" s="34" t="s">
        <v>700</v>
      </c>
      <c r="J141" s="34" t="s">
        <v>8963</v>
      </c>
      <c r="K141" s="34" t="s">
        <v>6513</v>
      </c>
      <c r="L141" s="60">
        <v>43938.801979166667</v>
      </c>
      <c r="M141" s="60">
        <v>43938.801979166667</v>
      </c>
      <c r="N141" s="67"/>
      <c r="O141" s="34" t="s">
        <v>8962</v>
      </c>
      <c r="P141" s="34" t="s">
        <v>700</v>
      </c>
      <c r="Q141" s="34">
        <v>9</v>
      </c>
      <c r="R141" s="34">
        <v>9</v>
      </c>
      <c r="S141" s="34" t="s">
        <v>700</v>
      </c>
      <c r="T141" s="34" t="s">
        <v>700</v>
      </c>
      <c r="U141" s="34" t="s">
        <v>700</v>
      </c>
      <c r="V141" s="34" t="s">
        <v>700</v>
      </c>
      <c r="W141" s="34" t="s">
        <v>700</v>
      </c>
      <c r="X141" s="34" t="s">
        <v>700</v>
      </c>
      <c r="Y141" s="34" t="s">
        <v>700</v>
      </c>
      <c r="Z141" s="34" t="s">
        <v>700</v>
      </c>
      <c r="AA141" s="34" t="s">
        <v>700</v>
      </c>
      <c r="AB141" s="34" t="s">
        <v>700</v>
      </c>
      <c r="AC141" s="34" t="s">
        <v>700</v>
      </c>
      <c r="AD141" s="34" t="s">
        <v>700</v>
      </c>
      <c r="AE141" s="34" t="s">
        <v>700</v>
      </c>
      <c r="AF141" s="34" t="s">
        <v>700</v>
      </c>
      <c r="AG141" s="34" t="s">
        <v>700</v>
      </c>
      <c r="AH141" s="34" t="s">
        <v>700</v>
      </c>
      <c r="AI141" s="34" t="s">
        <v>700</v>
      </c>
      <c r="AJ141" s="34" t="s">
        <v>700</v>
      </c>
      <c r="AK141" s="34" t="s">
        <v>700</v>
      </c>
      <c r="AL141" s="34" t="s">
        <v>700</v>
      </c>
      <c r="AM141" s="34" t="s">
        <v>700</v>
      </c>
      <c r="AN141" s="34" t="s">
        <v>700</v>
      </c>
      <c r="AO141" s="34" t="s">
        <v>700</v>
      </c>
      <c r="AP141" s="34" t="s">
        <v>700</v>
      </c>
      <c r="AQ141" s="34" t="s">
        <v>700</v>
      </c>
      <c r="AR141" s="34" t="s">
        <v>700</v>
      </c>
      <c r="AS141" s="34" t="s">
        <v>700</v>
      </c>
      <c r="AT141" s="34" t="s">
        <v>700</v>
      </c>
      <c r="AU141" s="34" t="s">
        <v>700</v>
      </c>
      <c r="AV141" s="34" t="s">
        <v>700</v>
      </c>
      <c r="AW141" s="34" t="s">
        <v>700</v>
      </c>
      <c r="AX141" s="34" t="s">
        <v>700</v>
      </c>
      <c r="AY141" s="34" t="s">
        <v>700</v>
      </c>
      <c r="AZ141" s="34" t="s">
        <v>700</v>
      </c>
      <c r="BA141" s="34" t="s">
        <v>700</v>
      </c>
      <c r="BB141" s="34" t="s">
        <v>700</v>
      </c>
      <c r="BC141" s="34" t="s">
        <v>700</v>
      </c>
      <c r="BD141" s="34" t="s">
        <v>700</v>
      </c>
      <c r="BE141" s="34" t="s">
        <v>700</v>
      </c>
      <c r="BF141" s="34" t="s">
        <v>700</v>
      </c>
      <c r="BG141" s="34" t="s">
        <v>700</v>
      </c>
      <c r="BH141" s="34" t="s">
        <v>700</v>
      </c>
      <c r="BI141" s="34" t="s">
        <v>700</v>
      </c>
      <c r="BJ141" s="34" t="s">
        <v>700</v>
      </c>
      <c r="BK141" s="34" t="s">
        <v>700</v>
      </c>
      <c r="BL141" s="34" t="s">
        <v>700</v>
      </c>
      <c r="BM141" s="34" t="s">
        <v>700</v>
      </c>
      <c r="BN141" s="34" t="s">
        <v>700</v>
      </c>
      <c r="BO141" s="34" t="s">
        <v>700</v>
      </c>
      <c r="BP141" s="34" t="s">
        <v>700</v>
      </c>
      <c r="BQ141" s="34" t="s">
        <v>700</v>
      </c>
      <c r="BR141" s="34" t="s">
        <v>700</v>
      </c>
      <c r="BS141" s="34" t="s">
        <v>700</v>
      </c>
      <c r="BT141" s="34" t="s">
        <v>700</v>
      </c>
      <c r="BU141" s="34" t="s">
        <v>700</v>
      </c>
      <c r="BV141" s="34" t="s">
        <v>700</v>
      </c>
      <c r="BW141" s="34" t="s">
        <v>700</v>
      </c>
      <c r="BX141" s="34" t="s">
        <v>700</v>
      </c>
      <c r="BY141" s="34" t="s">
        <v>700</v>
      </c>
      <c r="BZ141" s="34" t="s">
        <v>700</v>
      </c>
      <c r="CA141" s="34" t="s">
        <v>700</v>
      </c>
      <c r="CB141" s="34" t="s">
        <v>700</v>
      </c>
      <c r="CC141" s="34" t="s">
        <v>700</v>
      </c>
      <c r="CD141" s="34" t="s">
        <v>700</v>
      </c>
      <c r="CE141" s="34" t="s">
        <v>700</v>
      </c>
      <c r="CF141" s="34" t="s">
        <v>700</v>
      </c>
      <c r="CG141" s="34" t="s">
        <v>700</v>
      </c>
      <c r="CH141" s="34" t="s">
        <v>700</v>
      </c>
    </row>
    <row r="142" spans="1:86" x14ac:dyDescent="0.25">
      <c r="A142" s="34" t="s">
        <v>1195</v>
      </c>
      <c r="B142" s="34">
        <v>2014</v>
      </c>
      <c r="C142" s="34" t="s">
        <v>8961</v>
      </c>
      <c r="D142" s="34" t="s">
        <v>8960</v>
      </c>
      <c r="E142" s="34" t="s">
        <v>8959</v>
      </c>
      <c r="F142" s="34" t="s">
        <v>700</v>
      </c>
      <c r="G142" s="34" t="s">
        <v>700</v>
      </c>
      <c r="H142" s="34" t="s">
        <v>8958</v>
      </c>
      <c r="I142" s="34" t="s">
        <v>700</v>
      </c>
      <c r="J142" s="34" t="s">
        <v>8957</v>
      </c>
      <c r="K142" s="34" t="s">
        <v>6513</v>
      </c>
      <c r="L142" s="60">
        <v>43938.801979166667</v>
      </c>
      <c r="M142" s="60">
        <v>43938.801979166667</v>
      </c>
      <c r="N142" s="67"/>
      <c r="O142" s="34" t="s">
        <v>8817</v>
      </c>
      <c r="P142" s="34" t="s">
        <v>700</v>
      </c>
      <c r="R142" s="34">
        <v>1</v>
      </c>
      <c r="S142" s="34" t="s">
        <v>700</v>
      </c>
      <c r="T142" s="34" t="s">
        <v>700</v>
      </c>
      <c r="U142" s="34" t="s">
        <v>700</v>
      </c>
      <c r="V142" s="34" t="s">
        <v>700</v>
      </c>
      <c r="W142" s="34" t="s">
        <v>700</v>
      </c>
      <c r="X142" s="34" t="s">
        <v>700</v>
      </c>
      <c r="Y142" s="34" t="s">
        <v>700</v>
      </c>
      <c r="Z142" s="34" t="s">
        <v>700</v>
      </c>
      <c r="AA142" s="34" t="s">
        <v>700</v>
      </c>
      <c r="AB142" s="34" t="s">
        <v>700</v>
      </c>
      <c r="AC142" s="34" t="s">
        <v>700</v>
      </c>
      <c r="AD142" s="34" t="s">
        <v>700</v>
      </c>
      <c r="AE142" s="34" t="s">
        <v>700</v>
      </c>
      <c r="AF142" s="34" t="s">
        <v>700</v>
      </c>
      <c r="AG142" s="34" t="s">
        <v>700</v>
      </c>
      <c r="AH142" s="34" t="s">
        <v>700</v>
      </c>
      <c r="AI142" s="34" t="s">
        <v>700</v>
      </c>
      <c r="AJ142" s="34" t="s">
        <v>700</v>
      </c>
      <c r="AK142" s="34" t="s">
        <v>700</v>
      </c>
      <c r="AL142" s="34" t="s">
        <v>700</v>
      </c>
      <c r="AM142" s="34" t="s">
        <v>8956</v>
      </c>
      <c r="AN142" s="34" t="s">
        <v>700</v>
      </c>
      <c r="AO142" s="34" t="s">
        <v>700</v>
      </c>
      <c r="AP142" s="34" t="s">
        <v>700</v>
      </c>
      <c r="AQ142" s="34" t="s">
        <v>700</v>
      </c>
      <c r="AR142" s="34" t="s">
        <v>700</v>
      </c>
      <c r="AS142" s="34" t="s">
        <v>700</v>
      </c>
      <c r="AT142" s="34" t="s">
        <v>700</v>
      </c>
      <c r="AU142" s="34" t="s">
        <v>700</v>
      </c>
      <c r="AV142" s="34" t="s">
        <v>700</v>
      </c>
      <c r="AW142" s="34" t="s">
        <v>700</v>
      </c>
      <c r="AX142" s="34" t="s">
        <v>700</v>
      </c>
      <c r="AY142" s="34" t="s">
        <v>700</v>
      </c>
      <c r="AZ142" s="34" t="s">
        <v>700</v>
      </c>
      <c r="BA142" s="34" t="s">
        <v>700</v>
      </c>
      <c r="BB142" s="34" t="s">
        <v>700</v>
      </c>
      <c r="BC142" s="34" t="s">
        <v>700</v>
      </c>
      <c r="BD142" s="34" t="s">
        <v>700</v>
      </c>
      <c r="BE142" s="34" t="s">
        <v>700</v>
      </c>
      <c r="BF142" s="34" t="s">
        <v>700</v>
      </c>
      <c r="BG142" s="34" t="s">
        <v>700</v>
      </c>
      <c r="BH142" s="34" t="s">
        <v>700</v>
      </c>
      <c r="BI142" s="34" t="s">
        <v>700</v>
      </c>
      <c r="BJ142" s="34" t="s">
        <v>700</v>
      </c>
      <c r="BK142" s="34" t="s">
        <v>700</v>
      </c>
      <c r="BL142" s="34" t="s">
        <v>700</v>
      </c>
      <c r="BM142" s="34" t="s">
        <v>700</v>
      </c>
      <c r="BN142" s="34" t="s">
        <v>700</v>
      </c>
      <c r="BO142" s="34" t="s">
        <v>700</v>
      </c>
      <c r="BP142" s="34" t="s">
        <v>700</v>
      </c>
      <c r="BQ142" s="34" t="s">
        <v>700</v>
      </c>
      <c r="BR142" s="34" t="s">
        <v>700</v>
      </c>
      <c r="BS142" s="34" t="s">
        <v>700</v>
      </c>
      <c r="BT142" s="34" t="s">
        <v>700</v>
      </c>
      <c r="BU142" s="34" t="s">
        <v>700</v>
      </c>
      <c r="BV142" s="34" t="s">
        <v>700</v>
      </c>
      <c r="BW142" s="34" t="s">
        <v>700</v>
      </c>
      <c r="BX142" s="34" t="s">
        <v>700</v>
      </c>
      <c r="BY142" s="34" t="s">
        <v>700</v>
      </c>
      <c r="BZ142" s="34" t="s">
        <v>700</v>
      </c>
      <c r="CA142" s="34" t="s">
        <v>700</v>
      </c>
      <c r="CB142" s="34" t="s">
        <v>700</v>
      </c>
      <c r="CC142" s="34" t="s">
        <v>700</v>
      </c>
      <c r="CD142" s="34" t="s">
        <v>700</v>
      </c>
      <c r="CE142" s="34" t="s">
        <v>700</v>
      </c>
      <c r="CF142" s="34" t="s">
        <v>700</v>
      </c>
      <c r="CG142" s="34" t="s">
        <v>700</v>
      </c>
      <c r="CH142" s="34" t="s">
        <v>700</v>
      </c>
    </row>
    <row r="143" spans="1:86" x14ac:dyDescent="0.25">
      <c r="A143" s="34" t="s">
        <v>1195</v>
      </c>
      <c r="B143" s="34">
        <v>2014</v>
      </c>
      <c r="C143" s="34" t="s">
        <v>8955</v>
      </c>
      <c r="D143" s="34" t="s">
        <v>8954</v>
      </c>
      <c r="E143" s="34" t="s">
        <v>8947</v>
      </c>
      <c r="F143" s="34" t="s">
        <v>700</v>
      </c>
      <c r="G143" s="34" t="s">
        <v>700</v>
      </c>
      <c r="H143" s="34" t="s">
        <v>8953</v>
      </c>
      <c r="I143" s="34" t="s">
        <v>700</v>
      </c>
      <c r="J143" s="34" t="s">
        <v>8952</v>
      </c>
      <c r="K143" s="34" t="s">
        <v>6230</v>
      </c>
      <c r="L143" s="60">
        <v>43938.80196759259</v>
      </c>
      <c r="M143" s="60">
        <v>43938.80196759259</v>
      </c>
      <c r="N143" s="67"/>
      <c r="O143" s="34" t="s">
        <v>8951</v>
      </c>
      <c r="P143" s="34" t="s">
        <v>700</v>
      </c>
      <c r="S143" s="34" t="s">
        <v>700</v>
      </c>
      <c r="T143" s="34" t="s">
        <v>700</v>
      </c>
      <c r="U143" s="34" t="s">
        <v>700</v>
      </c>
      <c r="V143" s="34" t="s">
        <v>700</v>
      </c>
      <c r="W143" s="34" t="s">
        <v>700</v>
      </c>
      <c r="X143" s="34" t="s">
        <v>700</v>
      </c>
      <c r="Y143" s="34" t="s">
        <v>700</v>
      </c>
      <c r="Z143" s="34" t="s">
        <v>700</v>
      </c>
      <c r="AA143" s="34" t="s">
        <v>700</v>
      </c>
      <c r="AB143" s="34" t="s">
        <v>700</v>
      </c>
      <c r="AC143" s="34" t="s">
        <v>700</v>
      </c>
      <c r="AD143" s="34" t="s">
        <v>700</v>
      </c>
      <c r="AE143" s="34" t="s">
        <v>700</v>
      </c>
      <c r="AF143" s="34" t="s">
        <v>700</v>
      </c>
      <c r="AG143" s="34" t="s">
        <v>700</v>
      </c>
      <c r="AH143" s="34" t="s">
        <v>700</v>
      </c>
      <c r="AI143" s="34" t="s">
        <v>700</v>
      </c>
      <c r="AJ143" s="34" t="s">
        <v>700</v>
      </c>
      <c r="AK143" s="34" t="s">
        <v>700</v>
      </c>
      <c r="AL143" s="34" t="s">
        <v>700</v>
      </c>
      <c r="AM143" s="34" t="s">
        <v>8950</v>
      </c>
      <c r="AN143" s="34" t="s">
        <v>700</v>
      </c>
      <c r="AO143" s="34" t="s">
        <v>700</v>
      </c>
      <c r="AP143" s="34" t="s">
        <v>700</v>
      </c>
      <c r="AQ143" s="34" t="s">
        <v>700</v>
      </c>
      <c r="AR143" s="34" t="s">
        <v>700</v>
      </c>
      <c r="AS143" s="34" t="s">
        <v>700</v>
      </c>
      <c r="AT143" s="34" t="s">
        <v>700</v>
      </c>
      <c r="AU143" s="34" t="s">
        <v>700</v>
      </c>
      <c r="AV143" s="34" t="s">
        <v>700</v>
      </c>
      <c r="AW143" s="34" t="s">
        <v>700</v>
      </c>
      <c r="AX143" s="34" t="s">
        <v>700</v>
      </c>
      <c r="AY143" s="34" t="s">
        <v>700</v>
      </c>
      <c r="AZ143" s="34" t="s">
        <v>700</v>
      </c>
      <c r="BA143" s="34" t="s">
        <v>700</v>
      </c>
      <c r="BB143" s="34" t="s">
        <v>700</v>
      </c>
      <c r="BC143" s="34" t="s">
        <v>700</v>
      </c>
      <c r="BD143" s="34" t="s">
        <v>700</v>
      </c>
      <c r="BE143" s="34" t="s">
        <v>700</v>
      </c>
      <c r="BF143" s="34" t="s">
        <v>700</v>
      </c>
      <c r="BG143" s="34" t="s">
        <v>700</v>
      </c>
      <c r="BH143" s="34" t="s">
        <v>700</v>
      </c>
      <c r="BI143" s="34" t="s">
        <v>700</v>
      </c>
      <c r="BJ143" s="34" t="s">
        <v>700</v>
      </c>
      <c r="BK143" s="34" t="s">
        <v>700</v>
      </c>
      <c r="BL143" s="34" t="s">
        <v>700</v>
      </c>
      <c r="BM143" s="34" t="s">
        <v>700</v>
      </c>
      <c r="BN143" s="34" t="s">
        <v>700</v>
      </c>
      <c r="BO143" s="34" t="s">
        <v>700</v>
      </c>
      <c r="BP143" s="34" t="s">
        <v>700</v>
      </c>
      <c r="BQ143" s="34" t="s">
        <v>700</v>
      </c>
      <c r="BR143" s="34" t="s">
        <v>700</v>
      </c>
      <c r="BS143" s="34" t="s">
        <v>700</v>
      </c>
      <c r="BT143" s="34" t="s">
        <v>700</v>
      </c>
      <c r="BU143" s="34" t="s">
        <v>700</v>
      </c>
      <c r="BV143" s="34" t="s">
        <v>700</v>
      </c>
      <c r="BW143" s="34" t="s">
        <v>700</v>
      </c>
      <c r="BX143" s="34" t="s">
        <v>700</v>
      </c>
      <c r="BY143" s="34" t="s">
        <v>700</v>
      </c>
      <c r="BZ143" s="34" t="s">
        <v>700</v>
      </c>
      <c r="CA143" s="34" t="s">
        <v>700</v>
      </c>
      <c r="CB143" s="34" t="s">
        <v>700</v>
      </c>
      <c r="CC143" s="34" t="s">
        <v>700</v>
      </c>
      <c r="CD143" s="34" t="s">
        <v>700</v>
      </c>
      <c r="CE143" s="34" t="s">
        <v>700</v>
      </c>
      <c r="CF143" s="34" t="s">
        <v>700</v>
      </c>
      <c r="CG143" s="34" t="s">
        <v>700</v>
      </c>
      <c r="CH143" s="34" t="s">
        <v>700</v>
      </c>
    </row>
    <row r="144" spans="1:86" x14ac:dyDescent="0.25">
      <c r="A144" s="34" t="s">
        <v>1195</v>
      </c>
      <c r="B144" s="34">
        <v>2014</v>
      </c>
      <c r="C144" s="34" t="s">
        <v>8949</v>
      </c>
      <c r="D144" s="34" t="s">
        <v>8948</v>
      </c>
      <c r="E144" s="34" t="s">
        <v>8947</v>
      </c>
      <c r="F144" s="34" t="s">
        <v>700</v>
      </c>
      <c r="G144" s="34" t="s">
        <v>700</v>
      </c>
      <c r="H144" s="34" t="s">
        <v>8946</v>
      </c>
      <c r="I144" s="34" t="s">
        <v>700</v>
      </c>
      <c r="J144" s="34" t="s">
        <v>8945</v>
      </c>
      <c r="K144" s="34" t="s">
        <v>6230</v>
      </c>
      <c r="L144" s="60">
        <v>43938.80196759259</v>
      </c>
      <c r="M144" s="60">
        <v>43938.80196759259</v>
      </c>
      <c r="N144" s="67"/>
      <c r="O144" s="34" t="s">
        <v>8944</v>
      </c>
      <c r="P144" s="34" t="s">
        <v>700</v>
      </c>
      <c r="S144" s="34" t="s">
        <v>700</v>
      </c>
      <c r="T144" s="34" t="s">
        <v>700</v>
      </c>
      <c r="U144" s="34" t="s">
        <v>700</v>
      </c>
      <c r="V144" s="34" t="s">
        <v>700</v>
      </c>
      <c r="W144" s="34" t="s">
        <v>700</v>
      </c>
      <c r="X144" s="34" t="s">
        <v>700</v>
      </c>
      <c r="Y144" s="34" t="s">
        <v>700</v>
      </c>
      <c r="Z144" s="34" t="s">
        <v>700</v>
      </c>
      <c r="AA144" s="34" t="s">
        <v>700</v>
      </c>
      <c r="AB144" s="34" t="s">
        <v>700</v>
      </c>
      <c r="AC144" s="34" t="s">
        <v>700</v>
      </c>
      <c r="AD144" s="34" t="s">
        <v>700</v>
      </c>
      <c r="AE144" s="34" t="s">
        <v>700</v>
      </c>
      <c r="AF144" s="34" t="s">
        <v>700</v>
      </c>
      <c r="AG144" s="34" t="s">
        <v>700</v>
      </c>
      <c r="AH144" s="34" t="s">
        <v>700</v>
      </c>
      <c r="AI144" s="34" t="s">
        <v>700</v>
      </c>
      <c r="AJ144" s="34" t="s">
        <v>700</v>
      </c>
      <c r="AK144" s="34" t="s">
        <v>8943</v>
      </c>
      <c r="AL144" s="34" t="s">
        <v>700</v>
      </c>
      <c r="AM144" s="34" t="s">
        <v>8942</v>
      </c>
      <c r="AN144" s="34" t="s">
        <v>700</v>
      </c>
      <c r="AO144" s="34" t="s">
        <v>700</v>
      </c>
      <c r="AP144" s="34" t="s">
        <v>700</v>
      </c>
      <c r="AQ144" s="34" t="s">
        <v>700</v>
      </c>
      <c r="AR144" s="34" t="s">
        <v>700</v>
      </c>
      <c r="AS144" s="34" t="s">
        <v>700</v>
      </c>
      <c r="AT144" s="34" t="s">
        <v>700</v>
      </c>
      <c r="AU144" s="34" t="s">
        <v>700</v>
      </c>
      <c r="AV144" s="34" t="s">
        <v>700</v>
      </c>
      <c r="AW144" s="34" t="s">
        <v>700</v>
      </c>
      <c r="AX144" s="34" t="s">
        <v>700</v>
      </c>
      <c r="AY144" s="34" t="s">
        <v>700</v>
      </c>
      <c r="AZ144" s="34" t="s">
        <v>700</v>
      </c>
      <c r="BA144" s="34" t="s">
        <v>700</v>
      </c>
      <c r="BB144" s="34" t="s">
        <v>700</v>
      </c>
      <c r="BC144" s="34" t="s">
        <v>700</v>
      </c>
      <c r="BD144" s="34" t="s">
        <v>700</v>
      </c>
      <c r="BE144" s="34" t="s">
        <v>700</v>
      </c>
      <c r="BF144" s="34" t="s">
        <v>700</v>
      </c>
      <c r="BG144" s="34" t="s">
        <v>700</v>
      </c>
      <c r="BH144" s="34" t="s">
        <v>700</v>
      </c>
      <c r="BI144" s="34" t="s">
        <v>700</v>
      </c>
      <c r="BJ144" s="34" t="s">
        <v>700</v>
      </c>
      <c r="BK144" s="34" t="s">
        <v>700</v>
      </c>
      <c r="BL144" s="34" t="s">
        <v>700</v>
      </c>
      <c r="BM144" s="34" t="s">
        <v>700</v>
      </c>
      <c r="BN144" s="34" t="s">
        <v>700</v>
      </c>
      <c r="BO144" s="34" t="s">
        <v>700</v>
      </c>
      <c r="BP144" s="34" t="s">
        <v>700</v>
      </c>
      <c r="BQ144" s="34" t="s">
        <v>700</v>
      </c>
      <c r="BR144" s="34" t="s">
        <v>700</v>
      </c>
      <c r="BS144" s="34" t="s">
        <v>700</v>
      </c>
      <c r="BT144" s="34" t="s">
        <v>700</v>
      </c>
      <c r="BU144" s="34" t="s">
        <v>700</v>
      </c>
      <c r="BV144" s="34" t="s">
        <v>700</v>
      </c>
      <c r="BW144" s="34" t="s">
        <v>700</v>
      </c>
      <c r="BX144" s="34" t="s">
        <v>700</v>
      </c>
      <c r="BY144" s="34" t="s">
        <v>700</v>
      </c>
      <c r="BZ144" s="34" t="s">
        <v>700</v>
      </c>
      <c r="CA144" s="34" t="s">
        <v>700</v>
      </c>
      <c r="CB144" s="34" t="s">
        <v>700</v>
      </c>
      <c r="CC144" s="34" t="s">
        <v>700</v>
      </c>
      <c r="CD144" s="34" t="s">
        <v>700</v>
      </c>
      <c r="CE144" s="34" t="s">
        <v>700</v>
      </c>
      <c r="CF144" s="34" t="s">
        <v>700</v>
      </c>
      <c r="CG144" s="34" t="s">
        <v>700</v>
      </c>
      <c r="CH144" s="34" t="s">
        <v>700</v>
      </c>
    </row>
    <row r="145" spans="1:86" x14ac:dyDescent="0.25">
      <c r="A145" s="34" t="s">
        <v>1195</v>
      </c>
      <c r="B145" s="34">
        <v>2014</v>
      </c>
      <c r="C145" s="34" t="s">
        <v>8941</v>
      </c>
      <c r="D145" s="34" t="s">
        <v>8940</v>
      </c>
      <c r="E145" s="34" t="s">
        <v>8939</v>
      </c>
      <c r="F145" s="34" t="s">
        <v>700</v>
      </c>
      <c r="G145" s="34" t="s">
        <v>700</v>
      </c>
      <c r="H145" s="34" t="s">
        <v>8938</v>
      </c>
      <c r="I145" s="34" t="s">
        <v>700</v>
      </c>
      <c r="J145" s="34" t="s">
        <v>8937</v>
      </c>
      <c r="K145" s="34" t="s">
        <v>6627</v>
      </c>
      <c r="L145" s="60">
        <v>43938.80195601852</v>
      </c>
      <c r="M145" s="60">
        <v>43938.80195601852</v>
      </c>
      <c r="N145" s="67"/>
      <c r="O145" s="34" t="s">
        <v>8936</v>
      </c>
      <c r="P145" s="34" t="s">
        <v>700</v>
      </c>
      <c r="S145" s="34" t="s">
        <v>700</v>
      </c>
      <c r="T145" s="34" t="s">
        <v>700</v>
      </c>
      <c r="U145" s="34" t="s">
        <v>700</v>
      </c>
      <c r="V145" s="34" t="s">
        <v>700</v>
      </c>
      <c r="W145" s="34" t="s">
        <v>700</v>
      </c>
      <c r="X145" s="34" t="s">
        <v>700</v>
      </c>
      <c r="Y145" s="34" t="s">
        <v>700</v>
      </c>
      <c r="Z145" s="34" t="s">
        <v>700</v>
      </c>
      <c r="AA145" s="34" t="s">
        <v>700</v>
      </c>
      <c r="AB145" s="34" t="s">
        <v>700</v>
      </c>
      <c r="AC145" s="34" t="s">
        <v>700</v>
      </c>
      <c r="AD145" s="34" t="s">
        <v>700</v>
      </c>
      <c r="AE145" s="34" t="s">
        <v>700</v>
      </c>
      <c r="AF145" s="34" t="s">
        <v>700</v>
      </c>
      <c r="AG145" s="34" t="s">
        <v>700</v>
      </c>
      <c r="AH145" s="34" t="s">
        <v>700</v>
      </c>
      <c r="AI145" s="34" t="s">
        <v>700</v>
      </c>
      <c r="AJ145" s="34" t="s">
        <v>700</v>
      </c>
      <c r="AK145" s="34" t="s">
        <v>700</v>
      </c>
      <c r="AL145" s="34" t="s">
        <v>700</v>
      </c>
      <c r="AM145" s="34" t="s">
        <v>8935</v>
      </c>
      <c r="AN145" s="34" t="s">
        <v>700</v>
      </c>
      <c r="AO145" s="34" t="s">
        <v>700</v>
      </c>
      <c r="AP145" s="34" t="s">
        <v>700</v>
      </c>
      <c r="AQ145" s="34" t="s">
        <v>700</v>
      </c>
      <c r="AR145" s="34" t="s">
        <v>700</v>
      </c>
      <c r="AS145" s="34" t="s">
        <v>700</v>
      </c>
      <c r="AT145" s="34" t="s">
        <v>700</v>
      </c>
      <c r="AU145" s="34" t="s">
        <v>700</v>
      </c>
      <c r="AV145" s="34" t="s">
        <v>700</v>
      </c>
      <c r="AW145" s="34" t="s">
        <v>700</v>
      </c>
      <c r="AX145" s="34" t="s">
        <v>700</v>
      </c>
      <c r="AY145" s="34" t="s">
        <v>700</v>
      </c>
      <c r="AZ145" s="34" t="s">
        <v>700</v>
      </c>
      <c r="BA145" s="34" t="s">
        <v>700</v>
      </c>
      <c r="BB145" s="34" t="s">
        <v>700</v>
      </c>
      <c r="BC145" s="34" t="s">
        <v>700</v>
      </c>
      <c r="BD145" s="34" t="s">
        <v>700</v>
      </c>
      <c r="BE145" s="34" t="s">
        <v>700</v>
      </c>
      <c r="BF145" s="34" t="s">
        <v>700</v>
      </c>
      <c r="BG145" s="34" t="s">
        <v>700</v>
      </c>
      <c r="BH145" s="34" t="s">
        <v>700</v>
      </c>
      <c r="BI145" s="34" t="s">
        <v>700</v>
      </c>
      <c r="BJ145" s="34" t="s">
        <v>700</v>
      </c>
      <c r="BK145" s="34" t="s">
        <v>700</v>
      </c>
      <c r="BL145" s="34" t="s">
        <v>700</v>
      </c>
      <c r="BM145" s="34" t="s">
        <v>700</v>
      </c>
      <c r="BN145" s="34" t="s">
        <v>700</v>
      </c>
      <c r="BO145" s="34" t="s">
        <v>700</v>
      </c>
      <c r="BP145" s="34" t="s">
        <v>700</v>
      </c>
      <c r="BQ145" s="34" t="s">
        <v>700</v>
      </c>
      <c r="BR145" s="34" t="s">
        <v>700</v>
      </c>
      <c r="BS145" s="34" t="s">
        <v>700</v>
      </c>
      <c r="BT145" s="34" t="s">
        <v>700</v>
      </c>
      <c r="BU145" s="34" t="s">
        <v>700</v>
      </c>
      <c r="BV145" s="34" t="s">
        <v>700</v>
      </c>
      <c r="BW145" s="34" t="s">
        <v>700</v>
      </c>
      <c r="BX145" s="34" t="s">
        <v>700</v>
      </c>
      <c r="BY145" s="34" t="s">
        <v>700</v>
      </c>
      <c r="BZ145" s="34" t="s">
        <v>700</v>
      </c>
      <c r="CA145" s="34" t="s">
        <v>700</v>
      </c>
      <c r="CB145" s="34" t="s">
        <v>700</v>
      </c>
      <c r="CC145" s="34" t="s">
        <v>700</v>
      </c>
      <c r="CD145" s="34" t="s">
        <v>700</v>
      </c>
      <c r="CE145" s="34" t="s">
        <v>700</v>
      </c>
      <c r="CF145" s="34" t="s">
        <v>700</v>
      </c>
      <c r="CG145" s="34" t="s">
        <v>700</v>
      </c>
      <c r="CH145" s="34" t="s">
        <v>700</v>
      </c>
    </row>
    <row r="146" spans="1:86" x14ac:dyDescent="0.25">
      <c r="A146" s="34" t="s">
        <v>1195</v>
      </c>
      <c r="B146" s="34">
        <v>2014</v>
      </c>
      <c r="C146" s="34" t="s">
        <v>8934</v>
      </c>
      <c r="D146" s="34" t="s">
        <v>8933</v>
      </c>
      <c r="E146" s="34" t="s">
        <v>8932</v>
      </c>
      <c r="F146" s="34" t="s">
        <v>700</v>
      </c>
      <c r="G146" s="34" t="s">
        <v>700</v>
      </c>
      <c r="H146" s="34" t="s">
        <v>8931</v>
      </c>
      <c r="I146" s="34" t="s">
        <v>700</v>
      </c>
      <c r="J146" s="34" t="s">
        <v>8930</v>
      </c>
      <c r="K146" s="34" t="s">
        <v>6513</v>
      </c>
      <c r="L146" s="60">
        <v>43938.80195601852</v>
      </c>
      <c r="M146" s="60">
        <v>43938.80195601852</v>
      </c>
      <c r="N146" s="67"/>
      <c r="O146" s="34" t="s">
        <v>8929</v>
      </c>
      <c r="P146" s="34" t="s">
        <v>700</v>
      </c>
      <c r="S146" s="34" t="s">
        <v>700</v>
      </c>
      <c r="T146" s="34" t="s">
        <v>700</v>
      </c>
      <c r="U146" s="34" t="s">
        <v>700</v>
      </c>
      <c r="V146" s="34" t="s">
        <v>700</v>
      </c>
      <c r="W146" s="34" t="s">
        <v>700</v>
      </c>
      <c r="X146" s="34" t="s">
        <v>700</v>
      </c>
      <c r="Y146" s="34" t="s">
        <v>700</v>
      </c>
      <c r="Z146" s="34" t="s">
        <v>700</v>
      </c>
      <c r="AA146" s="34" t="s">
        <v>700</v>
      </c>
      <c r="AB146" s="34" t="s">
        <v>700</v>
      </c>
      <c r="AC146" s="34" t="s">
        <v>700</v>
      </c>
      <c r="AD146" s="34" t="s">
        <v>700</v>
      </c>
      <c r="AE146" s="34" t="s">
        <v>700</v>
      </c>
      <c r="AF146" s="34" t="s">
        <v>700</v>
      </c>
      <c r="AG146" s="34" t="s">
        <v>700</v>
      </c>
      <c r="AH146" s="34" t="s">
        <v>700</v>
      </c>
      <c r="AI146" s="34" t="s">
        <v>700</v>
      </c>
      <c r="AJ146" s="34" t="s">
        <v>700</v>
      </c>
      <c r="AK146" s="34" t="s">
        <v>8928</v>
      </c>
      <c r="AL146" s="34" t="s">
        <v>700</v>
      </c>
      <c r="AM146" s="34" t="s">
        <v>8927</v>
      </c>
      <c r="AN146" s="34" t="s">
        <v>700</v>
      </c>
      <c r="AO146" s="34" t="s">
        <v>700</v>
      </c>
      <c r="AP146" s="34" t="s">
        <v>700</v>
      </c>
      <c r="AQ146" s="34" t="s">
        <v>700</v>
      </c>
      <c r="AR146" s="34" t="s">
        <v>700</v>
      </c>
      <c r="AS146" s="34" t="s">
        <v>700</v>
      </c>
      <c r="AT146" s="34" t="s">
        <v>700</v>
      </c>
      <c r="AU146" s="34" t="s">
        <v>700</v>
      </c>
      <c r="AV146" s="34" t="s">
        <v>700</v>
      </c>
      <c r="AW146" s="34" t="s">
        <v>700</v>
      </c>
      <c r="AX146" s="34" t="s">
        <v>700</v>
      </c>
      <c r="AY146" s="34" t="s">
        <v>700</v>
      </c>
      <c r="AZ146" s="34" t="s">
        <v>700</v>
      </c>
      <c r="BA146" s="34" t="s">
        <v>700</v>
      </c>
      <c r="BB146" s="34" t="s">
        <v>700</v>
      </c>
      <c r="BC146" s="34" t="s">
        <v>700</v>
      </c>
      <c r="BD146" s="34" t="s">
        <v>700</v>
      </c>
      <c r="BE146" s="34" t="s">
        <v>700</v>
      </c>
      <c r="BF146" s="34" t="s">
        <v>700</v>
      </c>
      <c r="BG146" s="34" t="s">
        <v>700</v>
      </c>
      <c r="BH146" s="34" t="s">
        <v>700</v>
      </c>
      <c r="BI146" s="34" t="s">
        <v>700</v>
      </c>
      <c r="BJ146" s="34" t="s">
        <v>700</v>
      </c>
      <c r="BK146" s="34" t="s">
        <v>700</v>
      </c>
      <c r="BL146" s="34" t="s">
        <v>700</v>
      </c>
      <c r="BM146" s="34" t="s">
        <v>700</v>
      </c>
      <c r="BN146" s="34" t="s">
        <v>700</v>
      </c>
      <c r="BO146" s="34" t="s">
        <v>700</v>
      </c>
      <c r="BP146" s="34" t="s">
        <v>700</v>
      </c>
      <c r="BQ146" s="34" t="s">
        <v>700</v>
      </c>
      <c r="BR146" s="34" t="s">
        <v>700</v>
      </c>
      <c r="BS146" s="34" t="s">
        <v>700</v>
      </c>
      <c r="BT146" s="34" t="s">
        <v>700</v>
      </c>
      <c r="BU146" s="34" t="s">
        <v>700</v>
      </c>
      <c r="BV146" s="34" t="s">
        <v>700</v>
      </c>
      <c r="BW146" s="34" t="s">
        <v>700</v>
      </c>
      <c r="BX146" s="34" t="s">
        <v>700</v>
      </c>
      <c r="BY146" s="34" t="s">
        <v>700</v>
      </c>
      <c r="BZ146" s="34" t="s">
        <v>700</v>
      </c>
      <c r="CA146" s="34" t="s">
        <v>700</v>
      </c>
      <c r="CB146" s="34" t="s">
        <v>700</v>
      </c>
      <c r="CC146" s="34" t="s">
        <v>700</v>
      </c>
      <c r="CD146" s="34" t="s">
        <v>700</v>
      </c>
      <c r="CE146" s="34" t="s">
        <v>700</v>
      </c>
      <c r="CF146" s="34" t="s">
        <v>700</v>
      </c>
      <c r="CG146" s="34" t="s">
        <v>700</v>
      </c>
      <c r="CH146" s="34" t="s">
        <v>700</v>
      </c>
    </row>
    <row r="147" spans="1:86" x14ac:dyDescent="0.25">
      <c r="A147" s="34" t="s">
        <v>1243</v>
      </c>
      <c r="B147" s="34">
        <v>2014</v>
      </c>
      <c r="C147" s="34" t="s">
        <v>8926</v>
      </c>
      <c r="D147" s="34" t="s">
        <v>8925</v>
      </c>
      <c r="E147" s="34" t="s">
        <v>8924</v>
      </c>
      <c r="F147" s="34" t="s">
        <v>700</v>
      </c>
      <c r="G147" s="34" t="s">
        <v>8923</v>
      </c>
      <c r="H147" s="34" t="s">
        <v>8922</v>
      </c>
      <c r="I147" s="34" t="s">
        <v>700</v>
      </c>
      <c r="J147" s="34" t="s">
        <v>8921</v>
      </c>
      <c r="K147" s="34" t="s">
        <v>6425</v>
      </c>
      <c r="L147" s="60">
        <v>43938.80195601852</v>
      </c>
      <c r="M147" s="60">
        <v>43938.80195601852</v>
      </c>
      <c r="N147" s="67"/>
      <c r="O147" s="34" t="s">
        <v>8920</v>
      </c>
      <c r="P147" s="34" t="s">
        <v>700</v>
      </c>
      <c r="Q147" s="34">
        <v>11</v>
      </c>
      <c r="R147" s="34">
        <v>11</v>
      </c>
      <c r="S147" s="34" t="s">
        <v>700</v>
      </c>
      <c r="T147" s="34" t="s">
        <v>700</v>
      </c>
      <c r="U147" s="34" t="s">
        <v>700</v>
      </c>
      <c r="V147" s="34" t="s">
        <v>700</v>
      </c>
      <c r="W147" s="34" t="s">
        <v>700</v>
      </c>
      <c r="X147" s="34" t="s">
        <v>700</v>
      </c>
      <c r="Y147" s="34" t="s">
        <v>700</v>
      </c>
      <c r="Z147" s="34" t="s">
        <v>700</v>
      </c>
      <c r="AA147" s="34" t="s">
        <v>700</v>
      </c>
      <c r="AB147" s="34" t="s">
        <v>700</v>
      </c>
      <c r="AC147" s="34" t="s">
        <v>700</v>
      </c>
      <c r="AD147" s="34" t="s">
        <v>700</v>
      </c>
      <c r="AE147" s="34" t="s">
        <v>700</v>
      </c>
      <c r="AF147" s="34" t="s">
        <v>700</v>
      </c>
      <c r="AG147" s="34" t="s">
        <v>700</v>
      </c>
      <c r="AH147" s="34" t="s">
        <v>700</v>
      </c>
      <c r="AI147" s="34" t="s">
        <v>700</v>
      </c>
      <c r="AJ147" s="34" t="s">
        <v>700</v>
      </c>
      <c r="AK147" s="34" t="s">
        <v>700</v>
      </c>
      <c r="AL147" s="34" t="s">
        <v>700</v>
      </c>
      <c r="AM147" s="34" t="s">
        <v>8919</v>
      </c>
      <c r="AN147" s="34" t="s">
        <v>700</v>
      </c>
      <c r="AO147" s="34" t="s">
        <v>700</v>
      </c>
      <c r="AP147" s="34" t="s">
        <v>700</v>
      </c>
      <c r="AQ147" s="34" t="s">
        <v>700</v>
      </c>
      <c r="AR147" s="34" t="s">
        <v>700</v>
      </c>
      <c r="AS147" s="34" t="s">
        <v>700</v>
      </c>
      <c r="AT147" s="34" t="s">
        <v>700</v>
      </c>
      <c r="AU147" s="34" t="s">
        <v>700</v>
      </c>
      <c r="AV147" s="34" t="s">
        <v>700</v>
      </c>
      <c r="AW147" s="34" t="s">
        <v>700</v>
      </c>
      <c r="AX147" s="34" t="s">
        <v>700</v>
      </c>
      <c r="AY147" s="34" t="s">
        <v>700</v>
      </c>
      <c r="AZ147" s="34" t="s">
        <v>700</v>
      </c>
      <c r="BA147" s="34" t="s">
        <v>700</v>
      </c>
      <c r="BB147" s="34" t="s">
        <v>700</v>
      </c>
      <c r="BC147" s="34" t="s">
        <v>700</v>
      </c>
      <c r="BD147" s="34" t="s">
        <v>700</v>
      </c>
      <c r="BE147" s="34" t="s">
        <v>700</v>
      </c>
      <c r="BF147" s="34" t="s">
        <v>700</v>
      </c>
      <c r="BG147" s="34" t="s">
        <v>700</v>
      </c>
      <c r="BH147" s="34" t="s">
        <v>700</v>
      </c>
      <c r="BI147" s="34" t="s">
        <v>700</v>
      </c>
      <c r="BJ147" s="34" t="s">
        <v>700</v>
      </c>
      <c r="BK147" s="34" t="s">
        <v>700</v>
      </c>
      <c r="BL147" s="34" t="s">
        <v>700</v>
      </c>
      <c r="BM147" s="34" t="s">
        <v>700</v>
      </c>
      <c r="BN147" s="34" t="s">
        <v>700</v>
      </c>
      <c r="BO147" s="34" t="s">
        <v>700</v>
      </c>
      <c r="BP147" s="34" t="s">
        <v>700</v>
      </c>
      <c r="BQ147" s="34" t="s">
        <v>700</v>
      </c>
      <c r="BR147" s="34" t="s">
        <v>700</v>
      </c>
      <c r="BS147" s="34" t="s">
        <v>700</v>
      </c>
      <c r="BT147" s="34" t="s">
        <v>700</v>
      </c>
      <c r="BU147" s="34" t="s">
        <v>700</v>
      </c>
      <c r="BV147" s="34" t="s">
        <v>700</v>
      </c>
      <c r="BW147" s="34" t="s">
        <v>700</v>
      </c>
      <c r="BX147" s="34" t="s">
        <v>700</v>
      </c>
      <c r="BY147" s="34" t="s">
        <v>700</v>
      </c>
      <c r="BZ147" s="34" t="s">
        <v>700</v>
      </c>
      <c r="CA147" s="34" t="s">
        <v>700</v>
      </c>
      <c r="CB147" s="34" t="s">
        <v>700</v>
      </c>
      <c r="CC147" s="34" t="s">
        <v>700</v>
      </c>
      <c r="CD147" s="34" t="s">
        <v>700</v>
      </c>
      <c r="CE147" s="34" t="s">
        <v>700</v>
      </c>
      <c r="CF147" s="34" t="s">
        <v>700</v>
      </c>
      <c r="CG147" s="34" t="s">
        <v>700</v>
      </c>
      <c r="CH147" s="34" t="s">
        <v>700</v>
      </c>
    </row>
    <row r="148" spans="1:86" x14ac:dyDescent="0.25">
      <c r="A148" s="34" t="s">
        <v>1195</v>
      </c>
      <c r="B148" s="34">
        <v>2014</v>
      </c>
      <c r="C148" s="34" t="s">
        <v>8918</v>
      </c>
      <c r="D148" s="34" t="s">
        <v>8917</v>
      </c>
      <c r="E148" s="34" t="s">
        <v>8916</v>
      </c>
      <c r="F148" s="34" t="s">
        <v>700</v>
      </c>
      <c r="G148" s="34" t="s">
        <v>700</v>
      </c>
      <c r="H148" s="34" t="s">
        <v>8915</v>
      </c>
      <c r="I148" s="34" t="s">
        <v>700</v>
      </c>
      <c r="J148" s="34" t="s">
        <v>8914</v>
      </c>
      <c r="K148" s="34" t="s">
        <v>6425</v>
      </c>
      <c r="L148" s="60">
        <v>43938.801944444444</v>
      </c>
      <c r="M148" s="60">
        <v>43938.801944444444</v>
      </c>
      <c r="N148" s="67"/>
      <c r="O148" s="34" t="s">
        <v>6300</v>
      </c>
      <c r="P148" s="34" t="s">
        <v>700</v>
      </c>
      <c r="S148" s="34" t="s">
        <v>700</v>
      </c>
      <c r="T148" s="34" t="s">
        <v>700</v>
      </c>
      <c r="U148" s="34" t="s">
        <v>700</v>
      </c>
      <c r="V148" s="34" t="s">
        <v>700</v>
      </c>
      <c r="W148" s="34" t="s">
        <v>700</v>
      </c>
      <c r="X148" s="34" t="s">
        <v>700</v>
      </c>
      <c r="Y148" s="34" t="s">
        <v>700</v>
      </c>
      <c r="Z148" s="34" t="s">
        <v>700</v>
      </c>
      <c r="AA148" s="34" t="s">
        <v>700</v>
      </c>
      <c r="AB148" s="34" t="s">
        <v>700</v>
      </c>
      <c r="AC148" s="34" t="s">
        <v>700</v>
      </c>
      <c r="AD148" s="34" t="s">
        <v>700</v>
      </c>
      <c r="AE148" s="34" t="s">
        <v>700</v>
      </c>
      <c r="AF148" s="34" t="s">
        <v>700</v>
      </c>
      <c r="AG148" s="34" t="s">
        <v>700</v>
      </c>
      <c r="AH148" s="34" t="s">
        <v>700</v>
      </c>
      <c r="AI148" s="34" t="s">
        <v>700</v>
      </c>
      <c r="AJ148" s="34" t="s">
        <v>700</v>
      </c>
      <c r="AK148" s="34" t="s">
        <v>700</v>
      </c>
      <c r="AL148" s="34" t="s">
        <v>700</v>
      </c>
      <c r="AM148" s="34" t="s">
        <v>8913</v>
      </c>
      <c r="AN148" s="34" t="s">
        <v>700</v>
      </c>
      <c r="AO148" s="34" t="s">
        <v>700</v>
      </c>
      <c r="AP148" s="34" t="s">
        <v>700</v>
      </c>
      <c r="AQ148" s="34" t="s">
        <v>700</v>
      </c>
      <c r="AR148" s="34" t="s">
        <v>700</v>
      </c>
      <c r="AS148" s="34" t="s">
        <v>700</v>
      </c>
      <c r="AT148" s="34" t="s">
        <v>700</v>
      </c>
      <c r="AU148" s="34" t="s">
        <v>700</v>
      </c>
      <c r="AV148" s="34" t="s">
        <v>700</v>
      </c>
      <c r="AW148" s="34" t="s">
        <v>700</v>
      </c>
      <c r="AX148" s="34" t="s">
        <v>700</v>
      </c>
      <c r="AY148" s="34" t="s">
        <v>700</v>
      </c>
      <c r="AZ148" s="34" t="s">
        <v>700</v>
      </c>
      <c r="BA148" s="34" t="s">
        <v>700</v>
      </c>
      <c r="BB148" s="34" t="s">
        <v>700</v>
      </c>
      <c r="BC148" s="34" t="s">
        <v>700</v>
      </c>
      <c r="BD148" s="34" t="s">
        <v>700</v>
      </c>
      <c r="BE148" s="34" t="s">
        <v>700</v>
      </c>
      <c r="BF148" s="34" t="s">
        <v>700</v>
      </c>
      <c r="BG148" s="34" t="s">
        <v>700</v>
      </c>
      <c r="BH148" s="34" t="s">
        <v>700</v>
      </c>
      <c r="BI148" s="34" t="s">
        <v>700</v>
      </c>
      <c r="BJ148" s="34" t="s">
        <v>700</v>
      </c>
      <c r="BK148" s="34" t="s">
        <v>700</v>
      </c>
      <c r="BL148" s="34" t="s">
        <v>700</v>
      </c>
      <c r="BM148" s="34" t="s">
        <v>700</v>
      </c>
      <c r="BN148" s="34" t="s">
        <v>700</v>
      </c>
      <c r="BO148" s="34" t="s">
        <v>700</v>
      </c>
      <c r="BP148" s="34" t="s">
        <v>700</v>
      </c>
      <c r="BQ148" s="34" t="s">
        <v>700</v>
      </c>
      <c r="BR148" s="34" t="s">
        <v>700</v>
      </c>
      <c r="BS148" s="34" t="s">
        <v>700</v>
      </c>
      <c r="BT148" s="34" t="s">
        <v>700</v>
      </c>
      <c r="BU148" s="34" t="s">
        <v>700</v>
      </c>
      <c r="BV148" s="34" t="s">
        <v>700</v>
      </c>
      <c r="BW148" s="34" t="s">
        <v>700</v>
      </c>
      <c r="BX148" s="34" t="s">
        <v>700</v>
      </c>
      <c r="BY148" s="34" t="s">
        <v>700</v>
      </c>
      <c r="BZ148" s="34" t="s">
        <v>700</v>
      </c>
      <c r="CA148" s="34" t="s">
        <v>700</v>
      </c>
      <c r="CB148" s="34" t="s">
        <v>700</v>
      </c>
      <c r="CC148" s="34" t="s">
        <v>700</v>
      </c>
      <c r="CD148" s="34" t="s">
        <v>700</v>
      </c>
      <c r="CE148" s="34" t="s">
        <v>700</v>
      </c>
      <c r="CF148" s="34" t="s">
        <v>700</v>
      </c>
      <c r="CG148" s="34" t="s">
        <v>700</v>
      </c>
      <c r="CH148" s="34" t="s">
        <v>700</v>
      </c>
    </row>
    <row r="149" spans="1:86" x14ac:dyDescent="0.25">
      <c r="A149" s="34" t="s">
        <v>1195</v>
      </c>
      <c r="B149" s="34">
        <v>2014</v>
      </c>
      <c r="C149" s="34" t="s">
        <v>8912</v>
      </c>
      <c r="D149" s="34" t="s">
        <v>8911</v>
      </c>
      <c r="E149" s="34" t="s">
        <v>8910</v>
      </c>
      <c r="F149" s="34" t="s">
        <v>700</v>
      </c>
      <c r="G149" s="34" t="s">
        <v>700</v>
      </c>
      <c r="H149" s="34" t="s">
        <v>8909</v>
      </c>
      <c r="I149" s="34" t="s">
        <v>700</v>
      </c>
      <c r="J149" s="34" t="s">
        <v>8908</v>
      </c>
      <c r="K149" s="34" t="s">
        <v>6513</v>
      </c>
      <c r="L149" s="60">
        <v>43938.801944444444</v>
      </c>
      <c r="M149" s="60">
        <v>43938.801944444444</v>
      </c>
      <c r="N149" s="67"/>
      <c r="O149" s="34" t="s">
        <v>8907</v>
      </c>
      <c r="P149" s="34" t="s">
        <v>700</v>
      </c>
      <c r="S149" s="34" t="s">
        <v>700</v>
      </c>
      <c r="T149" s="34" t="s">
        <v>700</v>
      </c>
      <c r="U149" s="34" t="s">
        <v>700</v>
      </c>
      <c r="V149" s="34" t="s">
        <v>700</v>
      </c>
      <c r="W149" s="34" t="s">
        <v>700</v>
      </c>
      <c r="X149" s="34" t="s">
        <v>700</v>
      </c>
      <c r="Y149" s="34" t="s">
        <v>700</v>
      </c>
      <c r="Z149" s="34" t="s">
        <v>700</v>
      </c>
      <c r="AA149" s="34" t="s">
        <v>700</v>
      </c>
      <c r="AB149" s="34" t="s">
        <v>700</v>
      </c>
      <c r="AC149" s="34" t="s">
        <v>700</v>
      </c>
      <c r="AD149" s="34" t="s">
        <v>700</v>
      </c>
      <c r="AE149" s="34" t="s">
        <v>700</v>
      </c>
      <c r="AF149" s="34" t="s">
        <v>700</v>
      </c>
      <c r="AG149" s="34" t="s">
        <v>700</v>
      </c>
      <c r="AH149" s="34" t="s">
        <v>700</v>
      </c>
      <c r="AI149" s="34" t="s">
        <v>700</v>
      </c>
      <c r="AJ149" s="34" t="s">
        <v>700</v>
      </c>
      <c r="AK149" s="34" t="s">
        <v>700</v>
      </c>
      <c r="AL149" s="34" t="s">
        <v>700</v>
      </c>
      <c r="AM149" s="34" t="s">
        <v>8906</v>
      </c>
      <c r="AN149" s="34" t="s">
        <v>700</v>
      </c>
      <c r="AO149" s="34" t="s">
        <v>700</v>
      </c>
      <c r="AP149" s="34" t="s">
        <v>700</v>
      </c>
      <c r="AQ149" s="34" t="s">
        <v>700</v>
      </c>
      <c r="AR149" s="34" t="s">
        <v>700</v>
      </c>
      <c r="AS149" s="34" t="s">
        <v>700</v>
      </c>
      <c r="AT149" s="34" t="s">
        <v>700</v>
      </c>
      <c r="AU149" s="34" t="s">
        <v>700</v>
      </c>
      <c r="AV149" s="34" t="s">
        <v>700</v>
      </c>
      <c r="AW149" s="34" t="s">
        <v>700</v>
      </c>
      <c r="AX149" s="34" t="s">
        <v>700</v>
      </c>
      <c r="AY149" s="34" t="s">
        <v>700</v>
      </c>
      <c r="AZ149" s="34" t="s">
        <v>700</v>
      </c>
      <c r="BA149" s="34" t="s">
        <v>700</v>
      </c>
      <c r="BB149" s="34" t="s">
        <v>700</v>
      </c>
      <c r="BC149" s="34" t="s">
        <v>700</v>
      </c>
      <c r="BD149" s="34" t="s">
        <v>700</v>
      </c>
      <c r="BE149" s="34" t="s">
        <v>700</v>
      </c>
      <c r="BF149" s="34" t="s">
        <v>700</v>
      </c>
      <c r="BG149" s="34" t="s">
        <v>700</v>
      </c>
      <c r="BH149" s="34" t="s">
        <v>700</v>
      </c>
      <c r="BI149" s="34" t="s">
        <v>700</v>
      </c>
      <c r="BJ149" s="34" t="s">
        <v>700</v>
      </c>
      <c r="BK149" s="34" t="s">
        <v>700</v>
      </c>
      <c r="BL149" s="34" t="s">
        <v>700</v>
      </c>
      <c r="BM149" s="34" t="s">
        <v>700</v>
      </c>
      <c r="BN149" s="34" t="s">
        <v>700</v>
      </c>
      <c r="BO149" s="34" t="s">
        <v>700</v>
      </c>
      <c r="BP149" s="34" t="s">
        <v>700</v>
      </c>
      <c r="BQ149" s="34" t="s">
        <v>700</v>
      </c>
      <c r="BR149" s="34" t="s">
        <v>700</v>
      </c>
      <c r="BS149" s="34" t="s">
        <v>700</v>
      </c>
      <c r="BT149" s="34" t="s">
        <v>700</v>
      </c>
      <c r="BU149" s="34" t="s">
        <v>700</v>
      </c>
      <c r="BV149" s="34" t="s">
        <v>700</v>
      </c>
      <c r="BW149" s="34" t="s">
        <v>700</v>
      </c>
      <c r="BX149" s="34" t="s">
        <v>700</v>
      </c>
      <c r="BY149" s="34" t="s">
        <v>700</v>
      </c>
      <c r="BZ149" s="34" t="s">
        <v>700</v>
      </c>
      <c r="CA149" s="34" t="s">
        <v>700</v>
      </c>
      <c r="CB149" s="34" t="s">
        <v>700</v>
      </c>
      <c r="CC149" s="34" t="s">
        <v>700</v>
      </c>
      <c r="CD149" s="34" t="s">
        <v>700</v>
      </c>
      <c r="CE149" s="34" t="s">
        <v>700</v>
      </c>
      <c r="CF149" s="34" t="s">
        <v>700</v>
      </c>
      <c r="CG149" s="34" t="s">
        <v>700</v>
      </c>
      <c r="CH149" s="34" t="s">
        <v>700</v>
      </c>
    </row>
    <row r="150" spans="1:86" x14ac:dyDescent="0.25">
      <c r="A150" s="34" t="s">
        <v>1195</v>
      </c>
      <c r="B150" s="34">
        <v>2014</v>
      </c>
      <c r="C150" s="34" t="s">
        <v>8905</v>
      </c>
      <c r="D150" s="34" t="s">
        <v>8904</v>
      </c>
      <c r="E150" s="34" t="s">
        <v>8903</v>
      </c>
      <c r="F150" s="34" t="s">
        <v>700</v>
      </c>
      <c r="G150" s="34" t="s">
        <v>700</v>
      </c>
      <c r="H150" s="34" t="s">
        <v>8902</v>
      </c>
      <c r="I150" s="34" t="s">
        <v>700</v>
      </c>
      <c r="J150" s="34" t="s">
        <v>8901</v>
      </c>
      <c r="K150" s="34" t="s">
        <v>6272</v>
      </c>
      <c r="L150" s="60">
        <v>43938.801944444444</v>
      </c>
      <c r="M150" s="60">
        <v>43938.801944444444</v>
      </c>
      <c r="N150" s="67"/>
      <c r="O150" s="34" t="s">
        <v>6472</v>
      </c>
      <c r="P150" s="34" t="s">
        <v>700</v>
      </c>
      <c r="S150" s="34" t="s">
        <v>700</v>
      </c>
      <c r="T150" s="34" t="s">
        <v>700</v>
      </c>
      <c r="U150" s="34" t="s">
        <v>700</v>
      </c>
      <c r="V150" s="34" t="s">
        <v>700</v>
      </c>
      <c r="W150" s="34" t="s">
        <v>700</v>
      </c>
      <c r="X150" s="34" t="s">
        <v>700</v>
      </c>
      <c r="Y150" s="34" t="s">
        <v>700</v>
      </c>
      <c r="Z150" s="34" t="s">
        <v>700</v>
      </c>
      <c r="AA150" s="34" t="s">
        <v>700</v>
      </c>
      <c r="AB150" s="34" t="s">
        <v>700</v>
      </c>
      <c r="AC150" s="34" t="s">
        <v>700</v>
      </c>
      <c r="AD150" s="34" t="s">
        <v>700</v>
      </c>
      <c r="AE150" s="34" t="s">
        <v>700</v>
      </c>
      <c r="AF150" s="34" t="s">
        <v>700</v>
      </c>
      <c r="AG150" s="34" t="s">
        <v>700</v>
      </c>
      <c r="AH150" s="34" t="s">
        <v>700</v>
      </c>
      <c r="AI150" s="34" t="s">
        <v>700</v>
      </c>
      <c r="AJ150" s="34" t="s">
        <v>700</v>
      </c>
      <c r="AK150" s="34" t="s">
        <v>8900</v>
      </c>
      <c r="AL150" s="34" t="s">
        <v>700</v>
      </c>
      <c r="AM150" s="34" t="s">
        <v>8899</v>
      </c>
      <c r="AN150" s="34" t="s">
        <v>700</v>
      </c>
      <c r="AO150" s="34" t="s">
        <v>700</v>
      </c>
      <c r="AP150" s="34" t="s">
        <v>700</v>
      </c>
      <c r="AQ150" s="34" t="s">
        <v>700</v>
      </c>
      <c r="AR150" s="34" t="s">
        <v>700</v>
      </c>
      <c r="AS150" s="34" t="s">
        <v>700</v>
      </c>
      <c r="AT150" s="34" t="s">
        <v>700</v>
      </c>
      <c r="AU150" s="34" t="s">
        <v>700</v>
      </c>
      <c r="AV150" s="34" t="s">
        <v>700</v>
      </c>
      <c r="AW150" s="34" t="s">
        <v>700</v>
      </c>
      <c r="AX150" s="34" t="s">
        <v>700</v>
      </c>
      <c r="AY150" s="34" t="s">
        <v>700</v>
      </c>
      <c r="AZ150" s="34" t="s">
        <v>700</v>
      </c>
      <c r="BA150" s="34" t="s">
        <v>700</v>
      </c>
      <c r="BB150" s="34" t="s">
        <v>700</v>
      </c>
      <c r="BC150" s="34" t="s">
        <v>700</v>
      </c>
      <c r="BD150" s="34" t="s">
        <v>700</v>
      </c>
      <c r="BE150" s="34" t="s">
        <v>700</v>
      </c>
      <c r="BF150" s="34" t="s">
        <v>700</v>
      </c>
      <c r="BG150" s="34" t="s">
        <v>700</v>
      </c>
      <c r="BH150" s="34" t="s">
        <v>700</v>
      </c>
      <c r="BI150" s="34" t="s">
        <v>700</v>
      </c>
      <c r="BJ150" s="34" t="s">
        <v>700</v>
      </c>
      <c r="BK150" s="34" t="s">
        <v>700</v>
      </c>
      <c r="BL150" s="34" t="s">
        <v>700</v>
      </c>
      <c r="BM150" s="34" t="s">
        <v>700</v>
      </c>
      <c r="BN150" s="34" t="s">
        <v>700</v>
      </c>
      <c r="BO150" s="34" t="s">
        <v>700</v>
      </c>
      <c r="BP150" s="34" t="s">
        <v>700</v>
      </c>
      <c r="BQ150" s="34" t="s">
        <v>700</v>
      </c>
      <c r="BR150" s="34" t="s">
        <v>700</v>
      </c>
      <c r="BS150" s="34" t="s">
        <v>700</v>
      </c>
      <c r="BT150" s="34" t="s">
        <v>700</v>
      </c>
      <c r="BU150" s="34" t="s">
        <v>700</v>
      </c>
      <c r="BV150" s="34" t="s">
        <v>700</v>
      </c>
      <c r="BW150" s="34" t="s">
        <v>700</v>
      </c>
      <c r="BX150" s="34" t="s">
        <v>700</v>
      </c>
      <c r="BY150" s="34" t="s">
        <v>700</v>
      </c>
      <c r="BZ150" s="34" t="s">
        <v>700</v>
      </c>
      <c r="CA150" s="34" t="s">
        <v>700</v>
      </c>
      <c r="CB150" s="34" t="s">
        <v>700</v>
      </c>
      <c r="CC150" s="34" t="s">
        <v>700</v>
      </c>
      <c r="CD150" s="34" t="s">
        <v>700</v>
      </c>
      <c r="CE150" s="34" t="s">
        <v>700</v>
      </c>
      <c r="CF150" s="34" t="s">
        <v>700</v>
      </c>
      <c r="CG150" s="34" t="s">
        <v>700</v>
      </c>
      <c r="CH150" s="34" t="s">
        <v>700</v>
      </c>
    </row>
    <row r="151" spans="1:86" x14ac:dyDescent="0.25">
      <c r="A151" s="34" t="s">
        <v>1195</v>
      </c>
      <c r="B151" s="34">
        <v>2014</v>
      </c>
      <c r="C151" s="34" t="s">
        <v>8898</v>
      </c>
      <c r="D151" s="34" t="s">
        <v>8897</v>
      </c>
      <c r="E151" s="34" t="s">
        <v>8896</v>
      </c>
      <c r="F151" s="34" t="s">
        <v>700</v>
      </c>
      <c r="G151" s="34" t="s">
        <v>700</v>
      </c>
      <c r="H151" s="34" t="s">
        <v>700</v>
      </c>
      <c r="I151" s="34" t="s">
        <v>700</v>
      </c>
      <c r="J151" s="34" t="s">
        <v>8895</v>
      </c>
      <c r="K151" s="34" t="s">
        <v>6513</v>
      </c>
      <c r="L151" s="60">
        <v>43938.801932870374</v>
      </c>
      <c r="M151" s="60">
        <v>43938.801932870374</v>
      </c>
      <c r="N151" s="67"/>
      <c r="O151" s="34" t="s">
        <v>8894</v>
      </c>
      <c r="P151" s="34" t="s">
        <v>700</v>
      </c>
      <c r="S151" s="34" t="s">
        <v>700</v>
      </c>
      <c r="T151" s="34" t="s">
        <v>700</v>
      </c>
      <c r="U151" s="34" t="s">
        <v>700</v>
      </c>
      <c r="V151" s="34" t="s">
        <v>700</v>
      </c>
      <c r="W151" s="34" t="s">
        <v>700</v>
      </c>
      <c r="X151" s="34" t="s">
        <v>700</v>
      </c>
      <c r="Y151" s="34" t="s">
        <v>700</v>
      </c>
      <c r="Z151" s="34" t="s">
        <v>700</v>
      </c>
      <c r="AA151" s="34" t="s">
        <v>700</v>
      </c>
      <c r="AB151" s="34" t="s">
        <v>700</v>
      </c>
      <c r="AC151" s="34" t="s">
        <v>700</v>
      </c>
      <c r="AD151" s="34" t="s">
        <v>700</v>
      </c>
      <c r="AE151" s="34" t="s">
        <v>700</v>
      </c>
      <c r="AF151" s="34" t="s">
        <v>700</v>
      </c>
      <c r="AG151" s="34" t="s">
        <v>700</v>
      </c>
      <c r="AH151" s="34" t="s">
        <v>700</v>
      </c>
      <c r="AI151" s="34" t="s">
        <v>700</v>
      </c>
      <c r="AJ151" s="34" t="s">
        <v>700</v>
      </c>
      <c r="AK151" s="34" t="s">
        <v>700</v>
      </c>
      <c r="AL151" s="34" t="s">
        <v>700</v>
      </c>
      <c r="AM151" s="34" t="s">
        <v>8893</v>
      </c>
      <c r="AN151" s="34" t="s">
        <v>700</v>
      </c>
      <c r="AO151" s="34" t="s">
        <v>700</v>
      </c>
      <c r="AP151" s="34" t="s">
        <v>700</v>
      </c>
      <c r="AQ151" s="34" t="s">
        <v>700</v>
      </c>
      <c r="AR151" s="34" t="s">
        <v>700</v>
      </c>
      <c r="AS151" s="34" t="s">
        <v>700</v>
      </c>
      <c r="AT151" s="34" t="s">
        <v>700</v>
      </c>
      <c r="AU151" s="34" t="s">
        <v>700</v>
      </c>
      <c r="AV151" s="34" t="s">
        <v>700</v>
      </c>
      <c r="AW151" s="34" t="s">
        <v>700</v>
      </c>
      <c r="AX151" s="34" t="s">
        <v>700</v>
      </c>
      <c r="AY151" s="34" t="s">
        <v>700</v>
      </c>
      <c r="AZ151" s="34" t="s">
        <v>700</v>
      </c>
      <c r="BA151" s="34" t="s">
        <v>700</v>
      </c>
      <c r="BB151" s="34" t="s">
        <v>700</v>
      </c>
      <c r="BC151" s="34" t="s">
        <v>700</v>
      </c>
      <c r="BD151" s="34" t="s">
        <v>700</v>
      </c>
      <c r="BE151" s="34" t="s">
        <v>700</v>
      </c>
      <c r="BF151" s="34" t="s">
        <v>700</v>
      </c>
      <c r="BG151" s="34" t="s">
        <v>700</v>
      </c>
      <c r="BH151" s="34" t="s">
        <v>700</v>
      </c>
      <c r="BI151" s="34" t="s">
        <v>700</v>
      </c>
      <c r="BJ151" s="34" t="s">
        <v>700</v>
      </c>
      <c r="BK151" s="34" t="s">
        <v>700</v>
      </c>
      <c r="BL151" s="34" t="s">
        <v>700</v>
      </c>
      <c r="BM151" s="34" t="s">
        <v>700</v>
      </c>
      <c r="BN151" s="34" t="s">
        <v>700</v>
      </c>
      <c r="BO151" s="34" t="s">
        <v>700</v>
      </c>
      <c r="BP151" s="34" t="s">
        <v>700</v>
      </c>
      <c r="BQ151" s="34" t="s">
        <v>700</v>
      </c>
      <c r="BR151" s="34" t="s">
        <v>700</v>
      </c>
      <c r="BS151" s="34" t="s">
        <v>700</v>
      </c>
      <c r="BT151" s="34" t="s">
        <v>700</v>
      </c>
      <c r="BU151" s="34" t="s">
        <v>700</v>
      </c>
      <c r="BV151" s="34" t="s">
        <v>700</v>
      </c>
      <c r="BW151" s="34" t="s">
        <v>700</v>
      </c>
      <c r="BX151" s="34" t="s">
        <v>700</v>
      </c>
      <c r="BY151" s="34" t="s">
        <v>700</v>
      </c>
      <c r="BZ151" s="34" t="s">
        <v>700</v>
      </c>
      <c r="CA151" s="34" t="s">
        <v>700</v>
      </c>
      <c r="CB151" s="34" t="s">
        <v>700</v>
      </c>
      <c r="CC151" s="34" t="s">
        <v>700</v>
      </c>
      <c r="CD151" s="34" t="s">
        <v>700</v>
      </c>
      <c r="CE151" s="34" t="s">
        <v>700</v>
      </c>
      <c r="CF151" s="34" t="s">
        <v>700</v>
      </c>
      <c r="CG151" s="34" t="s">
        <v>700</v>
      </c>
      <c r="CH151" s="34" t="s">
        <v>700</v>
      </c>
    </row>
    <row r="152" spans="1:86" x14ac:dyDescent="0.25">
      <c r="A152" s="34" t="s">
        <v>1195</v>
      </c>
      <c r="B152" s="34">
        <v>2014</v>
      </c>
      <c r="C152" s="34" t="s">
        <v>8892</v>
      </c>
      <c r="D152" s="34" t="s">
        <v>8891</v>
      </c>
      <c r="E152" s="34" t="s">
        <v>8890</v>
      </c>
      <c r="F152" s="34" t="s">
        <v>700</v>
      </c>
      <c r="G152" s="34" t="s">
        <v>700</v>
      </c>
      <c r="H152" s="34" t="s">
        <v>8889</v>
      </c>
      <c r="I152" s="34" t="s">
        <v>700</v>
      </c>
      <c r="J152" s="34" t="s">
        <v>8888</v>
      </c>
      <c r="K152" s="34" t="s">
        <v>6272</v>
      </c>
      <c r="L152" s="60">
        <v>43938.801932870374</v>
      </c>
      <c r="M152" s="60">
        <v>43938.801932870374</v>
      </c>
      <c r="N152" s="67"/>
      <c r="O152" s="34" t="s">
        <v>6837</v>
      </c>
      <c r="P152" s="34" t="s">
        <v>700</v>
      </c>
      <c r="S152" s="34" t="s">
        <v>700</v>
      </c>
      <c r="T152" s="34" t="s">
        <v>700</v>
      </c>
      <c r="U152" s="34" t="s">
        <v>700</v>
      </c>
      <c r="V152" s="34" t="s">
        <v>700</v>
      </c>
      <c r="W152" s="34" t="s">
        <v>700</v>
      </c>
      <c r="X152" s="34" t="s">
        <v>700</v>
      </c>
      <c r="Y152" s="34" t="s">
        <v>700</v>
      </c>
      <c r="Z152" s="34" t="s">
        <v>700</v>
      </c>
      <c r="AA152" s="34" t="s">
        <v>700</v>
      </c>
      <c r="AB152" s="34" t="s">
        <v>700</v>
      </c>
      <c r="AC152" s="34" t="s">
        <v>700</v>
      </c>
      <c r="AD152" s="34" t="s">
        <v>700</v>
      </c>
      <c r="AE152" s="34" t="s">
        <v>700</v>
      </c>
      <c r="AF152" s="34" t="s">
        <v>700</v>
      </c>
      <c r="AG152" s="34" t="s">
        <v>700</v>
      </c>
      <c r="AH152" s="34" t="s">
        <v>700</v>
      </c>
      <c r="AI152" s="34" t="s">
        <v>700</v>
      </c>
      <c r="AJ152" s="34" t="s">
        <v>700</v>
      </c>
      <c r="AK152" s="34" t="s">
        <v>700</v>
      </c>
      <c r="AL152" s="34" t="s">
        <v>700</v>
      </c>
      <c r="AM152" s="34" t="s">
        <v>8887</v>
      </c>
      <c r="AN152" s="34" t="s">
        <v>700</v>
      </c>
      <c r="AO152" s="34" t="s">
        <v>700</v>
      </c>
      <c r="AP152" s="34" t="s">
        <v>700</v>
      </c>
      <c r="AQ152" s="34" t="s">
        <v>700</v>
      </c>
      <c r="AR152" s="34" t="s">
        <v>700</v>
      </c>
      <c r="AS152" s="34" t="s">
        <v>700</v>
      </c>
      <c r="AT152" s="34" t="s">
        <v>700</v>
      </c>
      <c r="AU152" s="34" t="s">
        <v>700</v>
      </c>
      <c r="AV152" s="34" t="s">
        <v>700</v>
      </c>
      <c r="AW152" s="34" t="s">
        <v>700</v>
      </c>
      <c r="AX152" s="34" t="s">
        <v>700</v>
      </c>
      <c r="AY152" s="34" t="s">
        <v>700</v>
      </c>
      <c r="AZ152" s="34" t="s">
        <v>700</v>
      </c>
      <c r="BA152" s="34" t="s">
        <v>700</v>
      </c>
      <c r="BB152" s="34" t="s">
        <v>700</v>
      </c>
      <c r="BC152" s="34" t="s">
        <v>700</v>
      </c>
      <c r="BD152" s="34" t="s">
        <v>700</v>
      </c>
      <c r="BE152" s="34" t="s">
        <v>700</v>
      </c>
      <c r="BF152" s="34" t="s">
        <v>700</v>
      </c>
      <c r="BG152" s="34" t="s">
        <v>700</v>
      </c>
      <c r="BH152" s="34" t="s">
        <v>700</v>
      </c>
      <c r="BI152" s="34" t="s">
        <v>700</v>
      </c>
      <c r="BJ152" s="34" t="s">
        <v>700</v>
      </c>
      <c r="BK152" s="34" t="s">
        <v>700</v>
      </c>
      <c r="BL152" s="34" t="s">
        <v>700</v>
      </c>
      <c r="BM152" s="34" t="s">
        <v>700</v>
      </c>
      <c r="BN152" s="34" t="s">
        <v>700</v>
      </c>
      <c r="BO152" s="34" t="s">
        <v>700</v>
      </c>
      <c r="BP152" s="34" t="s">
        <v>700</v>
      </c>
      <c r="BQ152" s="34" t="s">
        <v>700</v>
      </c>
      <c r="BR152" s="34" t="s">
        <v>700</v>
      </c>
      <c r="BS152" s="34" t="s">
        <v>700</v>
      </c>
      <c r="BT152" s="34" t="s">
        <v>700</v>
      </c>
      <c r="BU152" s="34" t="s">
        <v>700</v>
      </c>
      <c r="BV152" s="34" t="s">
        <v>700</v>
      </c>
      <c r="BW152" s="34" t="s">
        <v>700</v>
      </c>
      <c r="BX152" s="34" t="s">
        <v>700</v>
      </c>
      <c r="BY152" s="34" t="s">
        <v>700</v>
      </c>
      <c r="BZ152" s="34" t="s">
        <v>700</v>
      </c>
      <c r="CA152" s="34" t="s">
        <v>700</v>
      </c>
      <c r="CB152" s="34" t="s">
        <v>700</v>
      </c>
      <c r="CC152" s="34" t="s">
        <v>700</v>
      </c>
      <c r="CD152" s="34" t="s">
        <v>700</v>
      </c>
      <c r="CE152" s="34" t="s">
        <v>700</v>
      </c>
      <c r="CF152" s="34" t="s">
        <v>700</v>
      </c>
      <c r="CG152" s="34" t="s">
        <v>700</v>
      </c>
      <c r="CH152" s="34" t="s">
        <v>700</v>
      </c>
    </row>
    <row r="153" spans="1:86" x14ac:dyDescent="0.25">
      <c r="A153" s="34" t="s">
        <v>1195</v>
      </c>
      <c r="B153" s="34">
        <v>2014</v>
      </c>
      <c r="C153" s="34" t="s">
        <v>8886</v>
      </c>
      <c r="D153" s="34" t="s">
        <v>8885</v>
      </c>
      <c r="E153" s="34" t="s">
        <v>8884</v>
      </c>
      <c r="F153" s="34" t="s">
        <v>700</v>
      </c>
      <c r="G153" s="34" t="s">
        <v>700</v>
      </c>
      <c r="H153" s="34" t="s">
        <v>8883</v>
      </c>
      <c r="I153" s="34" t="s">
        <v>700</v>
      </c>
      <c r="J153" s="34" t="s">
        <v>8882</v>
      </c>
      <c r="K153" s="34" t="s">
        <v>6425</v>
      </c>
      <c r="L153" s="60">
        <v>43938.801932870374</v>
      </c>
      <c r="M153" s="60">
        <v>43938.801932870374</v>
      </c>
      <c r="N153" s="67"/>
      <c r="O153" s="34" t="s">
        <v>7382</v>
      </c>
      <c r="P153" s="34" t="s">
        <v>700</v>
      </c>
      <c r="S153" s="34" t="s">
        <v>700</v>
      </c>
      <c r="T153" s="34" t="s">
        <v>700</v>
      </c>
      <c r="U153" s="34" t="s">
        <v>700</v>
      </c>
      <c r="V153" s="34" t="s">
        <v>700</v>
      </c>
      <c r="W153" s="34" t="s">
        <v>700</v>
      </c>
      <c r="X153" s="34" t="s">
        <v>700</v>
      </c>
      <c r="Y153" s="34" t="s">
        <v>700</v>
      </c>
      <c r="Z153" s="34" t="s">
        <v>700</v>
      </c>
      <c r="AA153" s="34" t="s">
        <v>700</v>
      </c>
      <c r="AB153" s="34" t="s">
        <v>700</v>
      </c>
      <c r="AC153" s="34" t="s">
        <v>700</v>
      </c>
      <c r="AD153" s="34" t="s">
        <v>700</v>
      </c>
      <c r="AE153" s="34" t="s">
        <v>700</v>
      </c>
      <c r="AF153" s="34" t="s">
        <v>700</v>
      </c>
      <c r="AG153" s="34" t="s">
        <v>700</v>
      </c>
      <c r="AH153" s="34" t="s">
        <v>700</v>
      </c>
      <c r="AI153" s="34" t="s">
        <v>700</v>
      </c>
      <c r="AJ153" s="34" t="s">
        <v>700</v>
      </c>
      <c r="AK153" s="34" t="s">
        <v>700</v>
      </c>
      <c r="AL153" s="34" t="s">
        <v>700</v>
      </c>
      <c r="AM153" s="34" t="s">
        <v>8881</v>
      </c>
      <c r="AN153" s="34" t="s">
        <v>700</v>
      </c>
      <c r="AO153" s="34" t="s">
        <v>700</v>
      </c>
      <c r="AP153" s="34" t="s">
        <v>700</v>
      </c>
      <c r="AQ153" s="34" t="s">
        <v>700</v>
      </c>
      <c r="AR153" s="34" t="s">
        <v>700</v>
      </c>
      <c r="AS153" s="34" t="s">
        <v>700</v>
      </c>
      <c r="AT153" s="34" t="s">
        <v>700</v>
      </c>
      <c r="AU153" s="34" t="s">
        <v>700</v>
      </c>
      <c r="AV153" s="34" t="s">
        <v>700</v>
      </c>
      <c r="AW153" s="34" t="s">
        <v>700</v>
      </c>
      <c r="AX153" s="34" t="s">
        <v>700</v>
      </c>
      <c r="AY153" s="34" t="s">
        <v>700</v>
      </c>
      <c r="AZ153" s="34" t="s">
        <v>700</v>
      </c>
      <c r="BA153" s="34" t="s">
        <v>700</v>
      </c>
      <c r="BB153" s="34" t="s">
        <v>700</v>
      </c>
      <c r="BC153" s="34" t="s">
        <v>700</v>
      </c>
      <c r="BD153" s="34" t="s">
        <v>700</v>
      </c>
      <c r="BE153" s="34" t="s">
        <v>700</v>
      </c>
      <c r="BF153" s="34" t="s">
        <v>700</v>
      </c>
      <c r="BG153" s="34" t="s">
        <v>700</v>
      </c>
      <c r="BH153" s="34" t="s">
        <v>700</v>
      </c>
      <c r="BI153" s="34" t="s">
        <v>700</v>
      </c>
      <c r="BJ153" s="34" t="s">
        <v>700</v>
      </c>
      <c r="BK153" s="34" t="s">
        <v>700</v>
      </c>
      <c r="BL153" s="34" t="s">
        <v>700</v>
      </c>
      <c r="BM153" s="34" t="s">
        <v>700</v>
      </c>
      <c r="BN153" s="34" t="s">
        <v>700</v>
      </c>
      <c r="BO153" s="34" t="s">
        <v>700</v>
      </c>
      <c r="BP153" s="34" t="s">
        <v>700</v>
      </c>
      <c r="BQ153" s="34" t="s">
        <v>700</v>
      </c>
      <c r="BR153" s="34" t="s">
        <v>700</v>
      </c>
      <c r="BS153" s="34" t="s">
        <v>700</v>
      </c>
      <c r="BT153" s="34" t="s">
        <v>700</v>
      </c>
      <c r="BU153" s="34" t="s">
        <v>700</v>
      </c>
      <c r="BV153" s="34" t="s">
        <v>700</v>
      </c>
      <c r="BW153" s="34" t="s">
        <v>700</v>
      </c>
      <c r="BX153" s="34" t="s">
        <v>700</v>
      </c>
      <c r="BY153" s="34" t="s">
        <v>700</v>
      </c>
      <c r="BZ153" s="34" t="s">
        <v>700</v>
      </c>
      <c r="CA153" s="34" t="s">
        <v>700</v>
      </c>
      <c r="CB153" s="34" t="s">
        <v>700</v>
      </c>
      <c r="CC153" s="34" t="s">
        <v>700</v>
      </c>
      <c r="CD153" s="34" t="s">
        <v>700</v>
      </c>
      <c r="CE153" s="34" t="s">
        <v>700</v>
      </c>
      <c r="CF153" s="34" t="s">
        <v>700</v>
      </c>
      <c r="CG153" s="34" t="s">
        <v>700</v>
      </c>
      <c r="CH153" s="34" t="s">
        <v>700</v>
      </c>
    </row>
    <row r="154" spans="1:86" x14ac:dyDescent="0.25">
      <c r="A154" s="34" t="s">
        <v>1195</v>
      </c>
      <c r="B154" s="34">
        <v>2014</v>
      </c>
      <c r="C154" s="34" t="s">
        <v>8880</v>
      </c>
      <c r="D154" s="34" t="s">
        <v>8879</v>
      </c>
      <c r="E154" s="34" t="s">
        <v>8171</v>
      </c>
      <c r="F154" s="34" t="s">
        <v>700</v>
      </c>
      <c r="G154" s="34" t="s">
        <v>700</v>
      </c>
      <c r="H154" s="34" t="s">
        <v>8878</v>
      </c>
      <c r="I154" s="34" t="s">
        <v>700</v>
      </c>
      <c r="J154" s="34" t="s">
        <v>8877</v>
      </c>
      <c r="K154" s="34" t="s">
        <v>8168</v>
      </c>
      <c r="L154" s="60">
        <v>43938.801921296297</v>
      </c>
      <c r="M154" s="60">
        <v>43938.801921296297</v>
      </c>
      <c r="N154" s="67"/>
      <c r="O154" s="34" t="s">
        <v>8876</v>
      </c>
      <c r="P154" s="34" t="s">
        <v>700</v>
      </c>
      <c r="S154" s="34" t="s">
        <v>700</v>
      </c>
      <c r="T154" s="34" t="s">
        <v>700</v>
      </c>
      <c r="U154" s="34" t="s">
        <v>700</v>
      </c>
      <c r="V154" s="34" t="s">
        <v>700</v>
      </c>
      <c r="W154" s="34" t="s">
        <v>700</v>
      </c>
      <c r="X154" s="34" t="s">
        <v>700</v>
      </c>
      <c r="Y154" s="34" t="s">
        <v>700</v>
      </c>
      <c r="Z154" s="34" t="s">
        <v>700</v>
      </c>
      <c r="AA154" s="34" t="s">
        <v>700</v>
      </c>
      <c r="AB154" s="34" t="s">
        <v>700</v>
      </c>
      <c r="AC154" s="34" t="s">
        <v>700</v>
      </c>
      <c r="AD154" s="34" t="s">
        <v>700</v>
      </c>
      <c r="AE154" s="34" t="s">
        <v>700</v>
      </c>
      <c r="AF154" s="34" t="s">
        <v>700</v>
      </c>
      <c r="AG154" s="34" t="s">
        <v>700</v>
      </c>
      <c r="AH154" s="34" t="s">
        <v>700</v>
      </c>
      <c r="AI154" s="34" t="s">
        <v>700</v>
      </c>
      <c r="AJ154" s="34" t="s">
        <v>700</v>
      </c>
      <c r="AK154" s="34" t="s">
        <v>700</v>
      </c>
      <c r="AL154" s="34" t="s">
        <v>700</v>
      </c>
      <c r="AM154" s="34" t="s">
        <v>8875</v>
      </c>
      <c r="AN154" s="34" t="s">
        <v>700</v>
      </c>
      <c r="AO154" s="34" t="s">
        <v>700</v>
      </c>
      <c r="AP154" s="34" t="s">
        <v>700</v>
      </c>
      <c r="AQ154" s="34" t="s">
        <v>700</v>
      </c>
      <c r="AR154" s="34" t="s">
        <v>700</v>
      </c>
      <c r="AS154" s="34" t="s">
        <v>700</v>
      </c>
      <c r="AT154" s="34" t="s">
        <v>700</v>
      </c>
      <c r="AU154" s="34" t="s">
        <v>700</v>
      </c>
      <c r="AV154" s="34" t="s">
        <v>700</v>
      </c>
      <c r="AW154" s="34" t="s">
        <v>700</v>
      </c>
      <c r="AX154" s="34" t="s">
        <v>700</v>
      </c>
      <c r="AY154" s="34" t="s">
        <v>700</v>
      </c>
      <c r="AZ154" s="34" t="s">
        <v>700</v>
      </c>
      <c r="BA154" s="34" t="s">
        <v>700</v>
      </c>
      <c r="BB154" s="34" t="s">
        <v>700</v>
      </c>
      <c r="BC154" s="34" t="s">
        <v>700</v>
      </c>
      <c r="BD154" s="34" t="s">
        <v>700</v>
      </c>
      <c r="BE154" s="34" t="s">
        <v>700</v>
      </c>
      <c r="BF154" s="34" t="s">
        <v>700</v>
      </c>
      <c r="BG154" s="34" t="s">
        <v>700</v>
      </c>
      <c r="BH154" s="34" t="s">
        <v>700</v>
      </c>
      <c r="BI154" s="34" t="s">
        <v>700</v>
      </c>
      <c r="BJ154" s="34" t="s">
        <v>700</v>
      </c>
      <c r="BK154" s="34" t="s">
        <v>700</v>
      </c>
      <c r="BL154" s="34" t="s">
        <v>700</v>
      </c>
      <c r="BM154" s="34" t="s">
        <v>700</v>
      </c>
      <c r="BN154" s="34" t="s">
        <v>700</v>
      </c>
      <c r="BO154" s="34" t="s">
        <v>700</v>
      </c>
      <c r="BP154" s="34" t="s">
        <v>700</v>
      </c>
      <c r="BQ154" s="34" t="s">
        <v>700</v>
      </c>
      <c r="BR154" s="34" t="s">
        <v>700</v>
      </c>
      <c r="BS154" s="34" t="s">
        <v>700</v>
      </c>
      <c r="BT154" s="34" t="s">
        <v>700</v>
      </c>
      <c r="BU154" s="34" t="s">
        <v>700</v>
      </c>
      <c r="BV154" s="34" t="s">
        <v>700</v>
      </c>
      <c r="BW154" s="34" t="s">
        <v>700</v>
      </c>
      <c r="BX154" s="34" t="s">
        <v>700</v>
      </c>
      <c r="BY154" s="34" t="s">
        <v>700</v>
      </c>
      <c r="BZ154" s="34" t="s">
        <v>700</v>
      </c>
      <c r="CA154" s="34" t="s">
        <v>700</v>
      </c>
      <c r="CB154" s="34" t="s">
        <v>700</v>
      </c>
      <c r="CC154" s="34" t="s">
        <v>700</v>
      </c>
      <c r="CD154" s="34" t="s">
        <v>700</v>
      </c>
      <c r="CE154" s="34" t="s">
        <v>700</v>
      </c>
      <c r="CF154" s="34" t="s">
        <v>700</v>
      </c>
      <c r="CG154" s="34" t="s">
        <v>700</v>
      </c>
      <c r="CH154" s="34" t="s">
        <v>700</v>
      </c>
    </row>
    <row r="155" spans="1:86" x14ac:dyDescent="0.25">
      <c r="A155" s="34" t="s">
        <v>1195</v>
      </c>
      <c r="B155" s="34">
        <v>2011</v>
      </c>
      <c r="C155" s="34" t="s">
        <v>8874</v>
      </c>
      <c r="D155" s="34" t="s">
        <v>8873</v>
      </c>
      <c r="E155" s="34" t="s">
        <v>8859</v>
      </c>
      <c r="F155" s="34" t="s">
        <v>700</v>
      </c>
      <c r="G155" s="34" t="s">
        <v>700</v>
      </c>
      <c r="H155" s="34" t="s">
        <v>8872</v>
      </c>
      <c r="I155" s="34" t="s">
        <v>700</v>
      </c>
      <c r="J155" s="34" t="s">
        <v>8871</v>
      </c>
      <c r="K155" s="34" t="s">
        <v>6570</v>
      </c>
      <c r="L155" s="60">
        <v>43938.803182870368</v>
      </c>
      <c r="M155" s="60">
        <v>43938.803182870368</v>
      </c>
      <c r="N155" s="67"/>
      <c r="O155" s="34" t="s">
        <v>8870</v>
      </c>
      <c r="P155" s="34" t="s">
        <v>700</v>
      </c>
      <c r="S155" s="34" t="s">
        <v>700</v>
      </c>
      <c r="T155" s="34" t="s">
        <v>700</v>
      </c>
      <c r="U155" s="34" t="s">
        <v>700</v>
      </c>
      <c r="V155" s="34" t="s">
        <v>700</v>
      </c>
      <c r="W155" s="34" t="s">
        <v>700</v>
      </c>
      <c r="X155" s="34" t="s">
        <v>700</v>
      </c>
      <c r="Y155" s="34" t="s">
        <v>700</v>
      </c>
      <c r="Z155" s="34" t="s">
        <v>700</v>
      </c>
      <c r="AA155" s="34" t="s">
        <v>700</v>
      </c>
      <c r="AB155" s="34" t="s">
        <v>700</v>
      </c>
      <c r="AC155" s="34" t="s">
        <v>700</v>
      </c>
      <c r="AD155" s="34" t="s">
        <v>700</v>
      </c>
      <c r="AE155" s="34" t="s">
        <v>700</v>
      </c>
      <c r="AF155" s="34" t="s">
        <v>700</v>
      </c>
      <c r="AG155" s="34" t="s">
        <v>700</v>
      </c>
      <c r="AH155" s="34" t="s">
        <v>700</v>
      </c>
      <c r="AI155" s="34" t="s">
        <v>700</v>
      </c>
      <c r="AJ155" s="34" t="s">
        <v>700</v>
      </c>
      <c r="AK155" s="34" t="s">
        <v>700</v>
      </c>
      <c r="AL155" s="34" t="s">
        <v>700</v>
      </c>
      <c r="AM155" s="34" t="s">
        <v>8869</v>
      </c>
      <c r="AN155" s="34" t="s">
        <v>700</v>
      </c>
      <c r="AO155" s="34" t="s">
        <v>700</v>
      </c>
      <c r="AP155" s="34" t="s">
        <v>700</v>
      </c>
      <c r="AQ155" s="34" t="s">
        <v>700</v>
      </c>
      <c r="AR155" s="34" t="s">
        <v>700</v>
      </c>
      <c r="AS155" s="34" t="s">
        <v>700</v>
      </c>
      <c r="AT155" s="34" t="s">
        <v>700</v>
      </c>
      <c r="AU155" s="34" t="s">
        <v>700</v>
      </c>
      <c r="AV155" s="34" t="s">
        <v>700</v>
      </c>
      <c r="AW155" s="34" t="s">
        <v>700</v>
      </c>
      <c r="AX155" s="34" t="s">
        <v>700</v>
      </c>
      <c r="AY155" s="34" t="s">
        <v>700</v>
      </c>
      <c r="AZ155" s="34" t="s">
        <v>700</v>
      </c>
      <c r="BA155" s="34" t="s">
        <v>700</v>
      </c>
      <c r="BB155" s="34" t="s">
        <v>700</v>
      </c>
      <c r="BC155" s="34" t="s">
        <v>700</v>
      </c>
      <c r="BD155" s="34" t="s">
        <v>700</v>
      </c>
      <c r="BE155" s="34" t="s">
        <v>700</v>
      </c>
      <c r="BF155" s="34" t="s">
        <v>700</v>
      </c>
      <c r="BG155" s="34" t="s">
        <v>700</v>
      </c>
      <c r="BH155" s="34" t="s">
        <v>700</v>
      </c>
      <c r="BI155" s="34" t="s">
        <v>700</v>
      </c>
      <c r="BJ155" s="34" t="s">
        <v>700</v>
      </c>
      <c r="BK155" s="34" t="s">
        <v>700</v>
      </c>
      <c r="BL155" s="34" t="s">
        <v>700</v>
      </c>
      <c r="BM155" s="34" t="s">
        <v>700</v>
      </c>
      <c r="BN155" s="34" t="s">
        <v>700</v>
      </c>
      <c r="BO155" s="34" t="s">
        <v>700</v>
      </c>
      <c r="BP155" s="34" t="s">
        <v>700</v>
      </c>
      <c r="BQ155" s="34" t="s">
        <v>700</v>
      </c>
      <c r="BR155" s="34" t="s">
        <v>700</v>
      </c>
      <c r="BS155" s="34" t="s">
        <v>700</v>
      </c>
      <c r="BT155" s="34" t="s">
        <v>700</v>
      </c>
      <c r="BU155" s="34" t="s">
        <v>700</v>
      </c>
      <c r="BV155" s="34" t="s">
        <v>700</v>
      </c>
      <c r="BW155" s="34" t="s">
        <v>700</v>
      </c>
      <c r="BX155" s="34" t="s">
        <v>700</v>
      </c>
      <c r="BY155" s="34" t="s">
        <v>700</v>
      </c>
      <c r="BZ155" s="34" t="s">
        <v>700</v>
      </c>
      <c r="CA155" s="34" t="s">
        <v>700</v>
      </c>
      <c r="CB155" s="34" t="s">
        <v>700</v>
      </c>
      <c r="CC155" s="34" t="s">
        <v>700</v>
      </c>
      <c r="CD155" s="34" t="s">
        <v>700</v>
      </c>
      <c r="CE155" s="34" t="s">
        <v>700</v>
      </c>
      <c r="CF155" s="34" t="s">
        <v>700</v>
      </c>
      <c r="CG155" s="34" t="s">
        <v>700</v>
      </c>
      <c r="CH155" s="34" t="s">
        <v>700</v>
      </c>
    </row>
    <row r="156" spans="1:86" x14ac:dyDescent="0.25">
      <c r="A156" s="34" t="s">
        <v>1195</v>
      </c>
      <c r="B156" s="34">
        <v>2011</v>
      </c>
      <c r="C156" s="34" t="s">
        <v>8868</v>
      </c>
      <c r="D156" s="34" t="s">
        <v>8867</v>
      </c>
      <c r="E156" s="34" t="s">
        <v>8866</v>
      </c>
      <c r="F156" s="34" t="s">
        <v>700</v>
      </c>
      <c r="G156" s="34" t="s">
        <v>700</v>
      </c>
      <c r="H156" s="34" t="s">
        <v>8865</v>
      </c>
      <c r="I156" s="34" t="s">
        <v>700</v>
      </c>
      <c r="J156" s="34" t="s">
        <v>8864</v>
      </c>
      <c r="K156" s="34" t="s">
        <v>6211</v>
      </c>
      <c r="L156" s="60">
        <v>43938.803182870368</v>
      </c>
      <c r="M156" s="60">
        <v>43938.803182870368</v>
      </c>
      <c r="N156" s="67"/>
      <c r="O156" s="34" t="s">
        <v>8863</v>
      </c>
      <c r="P156" s="34" t="s">
        <v>700</v>
      </c>
      <c r="S156" s="34" t="s">
        <v>700</v>
      </c>
      <c r="T156" s="34" t="s">
        <v>700</v>
      </c>
      <c r="U156" s="34" t="s">
        <v>700</v>
      </c>
      <c r="V156" s="34" t="s">
        <v>700</v>
      </c>
      <c r="W156" s="34" t="s">
        <v>700</v>
      </c>
      <c r="X156" s="34" t="s">
        <v>700</v>
      </c>
      <c r="Y156" s="34" t="s">
        <v>700</v>
      </c>
      <c r="Z156" s="34" t="s">
        <v>700</v>
      </c>
      <c r="AA156" s="34" t="s">
        <v>700</v>
      </c>
      <c r="AB156" s="34" t="s">
        <v>700</v>
      </c>
      <c r="AC156" s="34" t="s">
        <v>700</v>
      </c>
      <c r="AD156" s="34" t="s">
        <v>700</v>
      </c>
      <c r="AE156" s="34" t="s">
        <v>700</v>
      </c>
      <c r="AF156" s="34" t="s">
        <v>700</v>
      </c>
      <c r="AG156" s="34" t="s">
        <v>700</v>
      </c>
      <c r="AH156" s="34" t="s">
        <v>700</v>
      </c>
      <c r="AI156" s="34" t="s">
        <v>700</v>
      </c>
      <c r="AJ156" s="34" t="s">
        <v>700</v>
      </c>
      <c r="AK156" s="34" t="s">
        <v>700</v>
      </c>
      <c r="AL156" s="34" t="s">
        <v>700</v>
      </c>
      <c r="AM156" s="34" t="s">
        <v>8862</v>
      </c>
      <c r="AN156" s="34" t="s">
        <v>700</v>
      </c>
      <c r="AO156" s="34" t="s">
        <v>700</v>
      </c>
      <c r="AP156" s="34" t="s">
        <v>700</v>
      </c>
      <c r="AQ156" s="34" t="s">
        <v>700</v>
      </c>
      <c r="AR156" s="34" t="s">
        <v>700</v>
      </c>
      <c r="AS156" s="34" t="s">
        <v>700</v>
      </c>
      <c r="AT156" s="34" t="s">
        <v>700</v>
      </c>
      <c r="AU156" s="34" t="s">
        <v>700</v>
      </c>
      <c r="AV156" s="34" t="s">
        <v>700</v>
      </c>
      <c r="AW156" s="34" t="s">
        <v>700</v>
      </c>
      <c r="AX156" s="34" t="s">
        <v>700</v>
      </c>
      <c r="AY156" s="34" t="s">
        <v>700</v>
      </c>
      <c r="AZ156" s="34" t="s">
        <v>700</v>
      </c>
      <c r="BA156" s="34" t="s">
        <v>700</v>
      </c>
      <c r="BB156" s="34" t="s">
        <v>700</v>
      </c>
      <c r="BC156" s="34" t="s">
        <v>700</v>
      </c>
      <c r="BD156" s="34" t="s">
        <v>700</v>
      </c>
      <c r="BE156" s="34" t="s">
        <v>700</v>
      </c>
      <c r="BF156" s="34" t="s">
        <v>700</v>
      </c>
      <c r="BG156" s="34" t="s">
        <v>700</v>
      </c>
      <c r="BH156" s="34" t="s">
        <v>700</v>
      </c>
      <c r="BI156" s="34" t="s">
        <v>700</v>
      </c>
      <c r="BJ156" s="34" t="s">
        <v>700</v>
      </c>
      <c r="BK156" s="34" t="s">
        <v>700</v>
      </c>
      <c r="BL156" s="34" t="s">
        <v>700</v>
      </c>
      <c r="BM156" s="34" t="s">
        <v>700</v>
      </c>
      <c r="BN156" s="34" t="s">
        <v>700</v>
      </c>
      <c r="BO156" s="34" t="s">
        <v>700</v>
      </c>
      <c r="BP156" s="34" t="s">
        <v>700</v>
      </c>
      <c r="BQ156" s="34" t="s">
        <v>700</v>
      </c>
      <c r="BR156" s="34" t="s">
        <v>700</v>
      </c>
      <c r="BS156" s="34" t="s">
        <v>700</v>
      </c>
      <c r="BT156" s="34" t="s">
        <v>700</v>
      </c>
      <c r="BU156" s="34" t="s">
        <v>700</v>
      </c>
      <c r="BV156" s="34" t="s">
        <v>700</v>
      </c>
      <c r="BW156" s="34" t="s">
        <v>700</v>
      </c>
      <c r="BX156" s="34" t="s">
        <v>700</v>
      </c>
      <c r="BY156" s="34" t="s">
        <v>700</v>
      </c>
      <c r="BZ156" s="34" t="s">
        <v>700</v>
      </c>
      <c r="CA156" s="34" t="s">
        <v>700</v>
      </c>
      <c r="CB156" s="34" t="s">
        <v>700</v>
      </c>
      <c r="CC156" s="34" t="s">
        <v>700</v>
      </c>
      <c r="CD156" s="34" t="s">
        <v>700</v>
      </c>
      <c r="CE156" s="34" t="s">
        <v>700</v>
      </c>
      <c r="CF156" s="34" t="s">
        <v>700</v>
      </c>
      <c r="CG156" s="34" t="s">
        <v>700</v>
      </c>
      <c r="CH156" s="34" t="s">
        <v>700</v>
      </c>
    </row>
    <row r="157" spans="1:86" x14ac:dyDescent="0.25">
      <c r="A157" s="34" t="s">
        <v>1195</v>
      </c>
      <c r="B157" s="34">
        <v>2011</v>
      </c>
      <c r="C157" s="34" t="s">
        <v>8861</v>
      </c>
      <c r="D157" s="34" t="s">
        <v>8860</v>
      </c>
      <c r="E157" s="34" t="s">
        <v>8859</v>
      </c>
      <c r="F157" s="34" t="s">
        <v>700</v>
      </c>
      <c r="G157" s="34" t="s">
        <v>700</v>
      </c>
      <c r="H157" s="34" t="s">
        <v>8858</v>
      </c>
      <c r="I157" s="34" t="s">
        <v>700</v>
      </c>
      <c r="J157" s="34" t="s">
        <v>8857</v>
      </c>
      <c r="K157" s="34" t="s">
        <v>6570</v>
      </c>
      <c r="L157" s="60">
        <v>43938.803171296298</v>
      </c>
      <c r="M157" s="60">
        <v>43938.803171296298</v>
      </c>
      <c r="N157" s="67"/>
      <c r="O157" s="34" t="s">
        <v>8856</v>
      </c>
      <c r="P157" s="34" t="s">
        <v>700</v>
      </c>
      <c r="S157" s="34" t="s">
        <v>700</v>
      </c>
      <c r="T157" s="34" t="s">
        <v>700</v>
      </c>
      <c r="U157" s="34" t="s">
        <v>700</v>
      </c>
      <c r="V157" s="34" t="s">
        <v>700</v>
      </c>
      <c r="W157" s="34" t="s">
        <v>700</v>
      </c>
      <c r="X157" s="34" t="s">
        <v>700</v>
      </c>
      <c r="Y157" s="34" t="s">
        <v>700</v>
      </c>
      <c r="Z157" s="34" t="s">
        <v>700</v>
      </c>
      <c r="AA157" s="34" t="s">
        <v>700</v>
      </c>
      <c r="AB157" s="34" t="s">
        <v>700</v>
      </c>
      <c r="AC157" s="34" t="s">
        <v>700</v>
      </c>
      <c r="AD157" s="34" t="s">
        <v>700</v>
      </c>
      <c r="AE157" s="34" t="s">
        <v>700</v>
      </c>
      <c r="AF157" s="34" t="s">
        <v>700</v>
      </c>
      <c r="AG157" s="34" t="s">
        <v>700</v>
      </c>
      <c r="AH157" s="34" t="s">
        <v>700</v>
      </c>
      <c r="AI157" s="34" t="s">
        <v>700</v>
      </c>
      <c r="AJ157" s="34" t="s">
        <v>700</v>
      </c>
      <c r="AK157" s="34" t="s">
        <v>700</v>
      </c>
      <c r="AL157" s="34" t="s">
        <v>700</v>
      </c>
      <c r="AM157" s="34" t="s">
        <v>8855</v>
      </c>
      <c r="AN157" s="34" t="s">
        <v>700</v>
      </c>
      <c r="AO157" s="34" t="s">
        <v>700</v>
      </c>
      <c r="AP157" s="34" t="s">
        <v>700</v>
      </c>
      <c r="AQ157" s="34" t="s">
        <v>700</v>
      </c>
      <c r="AR157" s="34" t="s">
        <v>700</v>
      </c>
      <c r="AS157" s="34" t="s">
        <v>700</v>
      </c>
      <c r="AT157" s="34" t="s">
        <v>700</v>
      </c>
      <c r="AU157" s="34" t="s">
        <v>700</v>
      </c>
      <c r="AV157" s="34" t="s">
        <v>700</v>
      </c>
      <c r="AW157" s="34" t="s">
        <v>700</v>
      </c>
      <c r="AX157" s="34" t="s">
        <v>700</v>
      </c>
      <c r="AY157" s="34" t="s">
        <v>700</v>
      </c>
      <c r="AZ157" s="34" t="s">
        <v>700</v>
      </c>
      <c r="BA157" s="34" t="s">
        <v>700</v>
      </c>
      <c r="BB157" s="34" t="s">
        <v>700</v>
      </c>
      <c r="BC157" s="34" t="s">
        <v>700</v>
      </c>
      <c r="BD157" s="34" t="s">
        <v>700</v>
      </c>
      <c r="BE157" s="34" t="s">
        <v>700</v>
      </c>
      <c r="BF157" s="34" t="s">
        <v>700</v>
      </c>
      <c r="BG157" s="34" t="s">
        <v>700</v>
      </c>
      <c r="BH157" s="34" t="s">
        <v>700</v>
      </c>
      <c r="BI157" s="34" t="s">
        <v>700</v>
      </c>
      <c r="BJ157" s="34" t="s">
        <v>700</v>
      </c>
      <c r="BK157" s="34" t="s">
        <v>700</v>
      </c>
      <c r="BL157" s="34" t="s">
        <v>700</v>
      </c>
      <c r="BM157" s="34" t="s">
        <v>700</v>
      </c>
      <c r="BN157" s="34" t="s">
        <v>700</v>
      </c>
      <c r="BO157" s="34" t="s">
        <v>700</v>
      </c>
      <c r="BP157" s="34" t="s">
        <v>700</v>
      </c>
      <c r="BQ157" s="34" t="s">
        <v>700</v>
      </c>
      <c r="BR157" s="34" t="s">
        <v>700</v>
      </c>
      <c r="BS157" s="34" t="s">
        <v>700</v>
      </c>
      <c r="BT157" s="34" t="s">
        <v>700</v>
      </c>
      <c r="BU157" s="34" t="s">
        <v>700</v>
      </c>
      <c r="BV157" s="34" t="s">
        <v>700</v>
      </c>
      <c r="BW157" s="34" t="s">
        <v>700</v>
      </c>
      <c r="BX157" s="34" t="s">
        <v>700</v>
      </c>
      <c r="BY157" s="34" t="s">
        <v>700</v>
      </c>
      <c r="BZ157" s="34" t="s">
        <v>700</v>
      </c>
      <c r="CA157" s="34" t="s">
        <v>700</v>
      </c>
      <c r="CB157" s="34" t="s">
        <v>700</v>
      </c>
      <c r="CC157" s="34" t="s">
        <v>700</v>
      </c>
      <c r="CD157" s="34" t="s">
        <v>700</v>
      </c>
      <c r="CE157" s="34" t="s">
        <v>700</v>
      </c>
      <c r="CF157" s="34" t="s">
        <v>700</v>
      </c>
      <c r="CG157" s="34" t="s">
        <v>700</v>
      </c>
      <c r="CH157" s="34" t="s">
        <v>700</v>
      </c>
    </row>
    <row r="158" spans="1:86" x14ac:dyDescent="0.25">
      <c r="A158" s="34" t="s">
        <v>1195</v>
      </c>
      <c r="B158" s="34">
        <v>2011</v>
      </c>
      <c r="C158" s="34" t="s">
        <v>8854</v>
      </c>
      <c r="D158" s="34" t="s">
        <v>8853</v>
      </c>
      <c r="E158" s="34" t="s">
        <v>8845</v>
      </c>
      <c r="F158" s="34" t="s">
        <v>700</v>
      </c>
      <c r="G158" s="34" t="s">
        <v>700</v>
      </c>
      <c r="H158" s="34" t="s">
        <v>8852</v>
      </c>
      <c r="I158" s="34" t="s">
        <v>700</v>
      </c>
      <c r="J158" s="34" t="s">
        <v>8851</v>
      </c>
      <c r="K158" s="34" t="s">
        <v>6570</v>
      </c>
      <c r="L158" s="60">
        <v>43938.803159722222</v>
      </c>
      <c r="M158" s="60">
        <v>43938.803159722222</v>
      </c>
      <c r="N158" s="67"/>
      <c r="O158" s="34" t="s">
        <v>8850</v>
      </c>
      <c r="P158" s="34" t="s">
        <v>700</v>
      </c>
      <c r="S158" s="34" t="s">
        <v>700</v>
      </c>
      <c r="T158" s="34" t="s">
        <v>700</v>
      </c>
      <c r="U158" s="34" t="s">
        <v>700</v>
      </c>
      <c r="V158" s="34" t="s">
        <v>700</v>
      </c>
      <c r="W158" s="34" t="s">
        <v>700</v>
      </c>
      <c r="X158" s="34" t="s">
        <v>700</v>
      </c>
      <c r="Y158" s="34" t="s">
        <v>700</v>
      </c>
      <c r="Z158" s="34" t="s">
        <v>700</v>
      </c>
      <c r="AA158" s="34" t="s">
        <v>700</v>
      </c>
      <c r="AB158" s="34" t="s">
        <v>700</v>
      </c>
      <c r="AC158" s="34" t="s">
        <v>700</v>
      </c>
      <c r="AD158" s="34" t="s">
        <v>700</v>
      </c>
      <c r="AE158" s="34" t="s">
        <v>700</v>
      </c>
      <c r="AF158" s="34" t="s">
        <v>700</v>
      </c>
      <c r="AG158" s="34" t="s">
        <v>700</v>
      </c>
      <c r="AH158" s="34" t="s">
        <v>700</v>
      </c>
      <c r="AI158" s="34" t="s">
        <v>700</v>
      </c>
      <c r="AJ158" s="34" t="s">
        <v>700</v>
      </c>
      <c r="AK158" s="34" t="s">
        <v>8849</v>
      </c>
      <c r="AL158" s="34" t="s">
        <v>700</v>
      </c>
      <c r="AM158" s="34" t="s">
        <v>8848</v>
      </c>
      <c r="AN158" s="34" t="s">
        <v>700</v>
      </c>
      <c r="AO158" s="34" t="s">
        <v>700</v>
      </c>
      <c r="AP158" s="34" t="s">
        <v>700</v>
      </c>
      <c r="AQ158" s="34" t="s">
        <v>700</v>
      </c>
      <c r="AR158" s="34" t="s">
        <v>700</v>
      </c>
      <c r="AS158" s="34" t="s">
        <v>700</v>
      </c>
      <c r="AT158" s="34" t="s">
        <v>700</v>
      </c>
      <c r="AU158" s="34" t="s">
        <v>700</v>
      </c>
      <c r="AV158" s="34" t="s">
        <v>700</v>
      </c>
      <c r="AW158" s="34" t="s">
        <v>700</v>
      </c>
      <c r="AX158" s="34" t="s">
        <v>700</v>
      </c>
      <c r="AY158" s="34" t="s">
        <v>700</v>
      </c>
      <c r="AZ158" s="34" t="s">
        <v>700</v>
      </c>
      <c r="BA158" s="34" t="s">
        <v>700</v>
      </c>
      <c r="BB158" s="34" t="s">
        <v>700</v>
      </c>
      <c r="BC158" s="34" t="s">
        <v>700</v>
      </c>
      <c r="BD158" s="34" t="s">
        <v>700</v>
      </c>
      <c r="BE158" s="34" t="s">
        <v>700</v>
      </c>
      <c r="BF158" s="34" t="s">
        <v>700</v>
      </c>
      <c r="BG158" s="34" t="s">
        <v>700</v>
      </c>
      <c r="BH158" s="34" t="s">
        <v>700</v>
      </c>
      <c r="BI158" s="34" t="s">
        <v>700</v>
      </c>
      <c r="BJ158" s="34" t="s">
        <v>700</v>
      </c>
      <c r="BK158" s="34" t="s">
        <v>700</v>
      </c>
      <c r="BL158" s="34" t="s">
        <v>700</v>
      </c>
      <c r="BM158" s="34" t="s">
        <v>700</v>
      </c>
      <c r="BN158" s="34" t="s">
        <v>700</v>
      </c>
      <c r="BO158" s="34" t="s">
        <v>700</v>
      </c>
      <c r="BP158" s="34" t="s">
        <v>700</v>
      </c>
      <c r="BQ158" s="34" t="s">
        <v>700</v>
      </c>
      <c r="BR158" s="34" t="s">
        <v>700</v>
      </c>
      <c r="BS158" s="34" t="s">
        <v>700</v>
      </c>
      <c r="BT158" s="34" t="s">
        <v>700</v>
      </c>
      <c r="BU158" s="34" t="s">
        <v>700</v>
      </c>
      <c r="BV158" s="34" t="s">
        <v>700</v>
      </c>
      <c r="BW158" s="34" t="s">
        <v>700</v>
      </c>
      <c r="BX158" s="34" t="s">
        <v>700</v>
      </c>
      <c r="BY158" s="34" t="s">
        <v>700</v>
      </c>
      <c r="BZ158" s="34" t="s">
        <v>700</v>
      </c>
      <c r="CA158" s="34" t="s">
        <v>700</v>
      </c>
      <c r="CB158" s="34" t="s">
        <v>700</v>
      </c>
      <c r="CC158" s="34" t="s">
        <v>700</v>
      </c>
      <c r="CD158" s="34" t="s">
        <v>700</v>
      </c>
      <c r="CE158" s="34" t="s">
        <v>700</v>
      </c>
      <c r="CF158" s="34" t="s">
        <v>700</v>
      </c>
      <c r="CG158" s="34" t="s">
        <v>700</v>
      </c>
      <c r="CH158" s="34" t="s">
        <v>700</v>
      </c>
    </row>
    <row r="159" spans="1:86" x14ac:dyDescent="0.25">
      <c r="A159" s="34" t="s">
        <v>1195</v>
      </c>
      <c r="B159" s="34">
        <v>2011</v>
      </c>
      <c r="C159" s="34" t="s">
        <v>8847</v>
      </c>
      <c r="D159" s="34" t="s">
        <v>8846</v>
      </c>
      <c r="E159" s="34" t="s">
        <v>8845</v>
      </c>
      <c r="F159" s="34" t="s">
        <v>700</v>
      </c>
      <c r="G159" s="34" t="s">
        <v>700</v>
      </c>
      <c r="H159" s="34" t="s">
        <v>8844</v>
      </c>
      <c r="I159" s="34" t="s">
        <v>700</v>
      </c>
      <c r="J159" s="34" t="s">
        <v>8843</v>
      </c>
      <c r="K159" s="34" t="s">
        <v>6570</v>
      </c>
      <c r="L159" s="60">
        <v>43938.803148148145</v>
      </c>
      <c r="M159" s="60">
        <v>43938.803148148145</v>
      </c>
      <c r="N159" s="67"/>
      <c r="O159" s="34" t="s">
        <v>8842</v>
      </c>
      <c r="P159" s="34" t="s">
        <v>700</v>
      </c>
      <c r="S159" s="34" t="s">
        <v>700</v>
      </c>
      <c r="T159" s="34" t="s">
        <v>700</v>
      </c>
      <c r="U159" s="34" t="s">
        <v>700</v>
      </c>
      <c r="V159" s="34" t="s">
        <v>700</v>
      </c>
      <c r="W159" s="34" t="s">
        <v>700</v>
      </c>
      <c r="X159" s="34" t="s">
        <v>700</v>
      </c>
      <c r="Y159" s="34" t="s">
        <v>700</v>
      </c>
      <c r="Z159" s="34" t="s">
        <v>700</v>
      </c>
      <c r="AA159" s="34" t="s">
        <v>700</v>
      </c>
      <c r="AB159" s="34" t="s">
        <v>700</v>
      </c>
      <c r="AC159" s="34" t="s">
        <v>700</v>
      </c>
      <c r="AD159" s="34" t="s">
        <v>700</v>
      </c>
      <c r="AE159" s="34" t="s">
        <v>700</v>
      </c>
      <c r="AF159" s="34" t="s">
        <v>700</v>
      </c>
      <c r="AG159" s="34" t="s">
        <v>700</v>
      </c>
      <c r="AH159" s="34" t="s">
        <v>700</v>
      </c>
      <c r="AI159" s="34" t="s">
        <v>700</v>
      </c>
      <c r="AJ159" s="34" t="s">
        <v>700</v>
      </c>
      <c r="AK159" s="34" t="s">
        <v>700</v>
      </c>
      <c r="AL159" s="34" t="s">
        <v>700</v>
      </c>
      <c r="AM159" s="34" t="s">
        <v>8841</v>
      </c>
      <c r="AN159" s="34" t="s">
        <v>700</v>
      </c>
      <c r="AO159" s="34" t="s">
        <v>700</v>
      </c>
      <c r="AP159" s="34" t="s">
        <v>700</v>
      </c>
      <c r="AQ159" s="34" t="s">
        <v>700</v>
      </c>
      <c r="AR159" s="34" t="s">
        <v>700</v>
      </c>
      <c r="AS159" s="34" t="s">
        <v>700</v>
      </c>
      <c r="AT159" s="34" t="s">
        <v>700</v>
      </c>
      <c r="AU159" s="34" t="s">
        <v>700</v>
      </c>
      <c r="AV159" s="34" t="s">
        <v>700</v>
      </c>
      <c r="AW159" s="34" t="s">
        <v>700</v>
      </c>
      <c r="AX159" s="34" t="s">
        <v>700</v>
      </c>
      <c r="AY159" s="34" t="s">
        <v>700</v>
      </c>
      <c r="AZ159" s="34" t="s">
        <v>700</v>
      </c>
      <c r="BA159" s="34" t="s">
        <v>700</v>
      </c>
      <c r="BB159" s="34" t="s">
        <v>700</v>
      </c>
      <c r="BC159" s="34" t="s">
        <v>700</v>
      </c>
      <c r="BD159" s="34" t="s">
        <v>700</v>
      </c>
      <c r="BE159" s="34" t="s">
        <v>700</v>
      </c>
      <c r="BF159" s="34" t="s">
        <v>700</v>
      </c>
      <c r="BG159" s="34" t="s">
        <v>700</v>
      </c>
      <c r="BH159" s="34" t="s">
        <v>700</v>
      </c>
      <c r="BI159" s="34" t="s">
        <v>700</v>
      </c>
      <c r="BJ159" s="34" t="s">
        <v>700</v>
      </c>
      <c r="BK159" s="34" t="s">
        <v>700</v>
      </c>
      <c r="BL159" s="34" t="s">
        <v>700</v>
      </c>
      <c r="BM159" s="34" t="s">
        <v>700</v>
      </c>
      <c r="BN159" s="34" t="s">
        <v>700</v>
      </c>
      <c r="BO159" s="34" t="s">
        <v>700</v>
      </c>
      <c r="BP159" s="34" t="s">
        <v>700</v>
      </c>
      <c r="BQ159" s="34" t="s">
        <v>700</v>
      </c>
      <c r="BR159" s="34" t="s">
        <v>700</v>
      </c>
      <c r="BS159" s="34" t="s">
        <v>700</v>
      </c>
      <c r="BT159" s="34" t="s">
        <v>700</v>
      </c>
      <c r="BU159" s="34" t="s">
        <v>700</v>
      </c>
      <c r="BV159" s="34" t="s">
        <v>700</v>
      </c>
      <c r="BW159" s="34" t="s">
        <v>700</v>
      </c>
      <c r="BX159" s="34" t="s">
        <v>700</v>
      </c>
      <c r="BY159" s="34" t="s">
        <v>700</v>
      </c>
      <c r="BZ159" s="34" t="s">
        <v>700</v>
      </c>
      <c r="CA159" s="34" t="s">
        <v>700</v>
      </c>
      <c r="CB159" s="34" t="s">
        <v>700</v>
      </c>
      <c r="CC159" s="34" t="s">
        <v>700</v>
      </c>
      <c r="CD159" s="34" t="s">
        <v>700</v>
      </c>
      <c r="CE159" s="34" t="s">
        <v>700</v>
      </c>
      <c r="CF159" s="34" t="s">
        <v>700</v>
      </c>
      <c r="CG159" s="34" t="s">
        <v>700</v>
      </c>
      <c r="CH159" s="34" t="s">
        <v>700</v>
      </c>
    </row>
    <row r="160" spans="1:86" x14ac:dyDescent="0.25">
      <c r="A160" s="34" t="s">
        <v>1195</v>
      </c>
      <c r="B160" s="34">
        <v>2011</v>
      </c>
      <c r="C160" s="34" t="s">
        <v>8840</v>
      </c>
      <c r="D160" s="34" t="s">
        <v>8839</v>
      </c>
      <c r="E160" s="34" t="s">
        <v>8838</v>
      </c>
      <c r="F160" s="34" t="s">
        <v>700</v>
      </c>
      <c r="G160" s="34" t="s">
        <v>700</v>
      </c>
      <c r="H160" s="34" t="s">
        <v>700</v>
      </c>
      <c r="I160" s="34" t="s">
        <v>700</v>
      </c>
      <c r="J160" s="34" t="s">
        <v>8837</v>
      </c>
      <c r="K160" s="34" t="s">
        <v>6211</v>
      </c>
      <c r="L160" s="60">
        <v>43938.803148148145</v>
      </c>
      <c r="M160" s="60">
        <v>43938.803148148145</v>
      </c>
      <c r="N160" s="67"/>
      <c r="O160" s="34" t="s">
        <v>8836</v>
      </c>
      <c r="P160" s="34" t="s">
        <v>700</v>
      </c>
      <c r="S160" s="34" t="s">
        <v>700</v>
      </c>
      <c r="T160" s="34" t="s">
        <v>700</v>
      </c>
      <c r="U160" s="34" t="s">
        <v>700</v>
      </c>
      <c r="V160" s="34" t="s">
        <v>700</v>
      </c>
      <c r="W160" s="34" t="s">
        <v>700</v>
      </c>
      <c r="X160" s="34" t="s">
        <v>700</v>
      </c>
      <c r="Y160" s="34" t="s">
        <v>700</v>
      </c>
      <c r="Z160" s="34" t="s">
        <v>700</v>
      </c>
      <c r="AA160" s="34" t="s">
        <v>700</v>
      </c>
      <c r="AB160" s="34" t="s">
        <v>700</v>
      </c>
      <c r="AC160" s="34" t="s">
        <v>700</v>
      </c>
      <c r="AD160" s="34" t="s">
        <v>700</v>
      </c>
      <c r="AE160" s="34" t="s">
        <v>700</v>
      </c>
      <c r="AF160" s="34" t="s">
        <v>700</v>
      </c>
      <c r="AG160" s="34" t="s">
        <v>700</v>
      </c>
      <c r="AH160" s="34" t="s">
        <v>700</v>
      </c>
      <c r="AI160" s="34" t="s">
        <v>700</v>
      </c>
      <c r="AJ160" s="34" t="s">
        <v>700</v>
      </c>
      <c r="AK160" s="34" t="s">
        <v>700</v>
      </c>
      <c r="AL160" s="34" t="s">
        <v>700</v>
      </c>
      <c r="AM160" s="34" t="s">
        <v>8835</v>
      </c>
      <c r="AN160" s="34" t="s">
        <v>700</v>
      </c>
      <c r="AO160" s="34" t="s">
        <v>700</v>
      </c>
      <c r="AP160" s="34" t="s">
        <v>700</v>
      </c>
      <c r="AQ160" s="34" t="s">
        <v>700</v>
      </c>
      <c r="AR160" s="34" t="s">
        <v>700</v>
      </c>
      <c r="AS160" s="34" t="s">
        <v>700</v>
      </c>
      <c r="AT160" s="34" t="s">
        <v>700</v>
      </c>
      <c r="AU160" s="34" t="s">
        <v>700</v>
      </c>
      <c r="AV160" s="34" t="s">
        <v>700</v>
      </c>
      <c r="AW160" s="34" t="s">
        <v>700</v>
      </c>
      <c r="AX160" s="34" t="s">
        <v>700</v>
      </c>
      <c r="AY160" s="34" t="s">
        <v>700</v>
      </c>
      <c r="AZ160" s="34" t="s">
        <v>700</v>
      </c>
      <c r="BA160" s="34" t="s">
        <v>700</v>
      </c>
      <c r="BB160" s="34" t="s">
        <v>700</v>
      </c>
      <c r="BC160" s="34" t="s">
        <v>700</v>
      </c>
      <c r="BD160" s="34" t="s">
        <v>700</v>
      </c>
      <c r="BE160" s="34" t="s">
        <v>700</v>
      </c>
      <c r="BF160" s="34" t="s">
        <v>700</v>
      </c>
      <c r="BG160" s="34" t="s">
        <v>700</v>
      </c>
      <c r="BH160" s="34" t="s">
        <v>700</v>
      </c>
      <c r="BI160" s="34" t="s">
        <v>700</v>
      </c>
      <c r="BJ160" s="34" t="s">
        <v>700</v>
      </c>
      <c r="BK160" s="34" t="s">
        <v>700</v>
      </c>
      <c r="BL160" s="34" t="s">
        <v>700</v>
      </c>
      <c r="BM160" s="34" t="s">
        <v>700</v>
      </c>
      <c r="BN160" s="34" t="s">
        <v>700</v>
      </c>
      <c r="BO160" s="34" t="s">
        <v>700</v>
      </c>
      <c r="BP160" s="34" t="s">
        <v>700</v>
      </c>
      <c r="BQ160" s="34" t="s">
        <v>700</v>
      </c>
      <c r="BR160" s="34" t="s">
        <v>700</v>
      </c>
      <c r="BS160" s="34" t="s">
        <v>700</v>
      </c>
      <c r="BT160" s="34" t="s">
        <v>700</v>
      </c>
      <c r="BU160" s="34" t="s">
        <v>700</v>
      </c>
      <c r="BV160" s="34" t="s">
        <v>700</v>
      </c>
      <c r="BW160" s="34" t="s">
        <v>700</v>
      </c>
      <c r="BX160" s="34" t="s">
        <v>700</v>
      </c>
      <c r="BY160" s="34" t="s">
        <v>700</v>
      </c>
      <c r="BZ160" s="34" t="s">
        <v>700</v>
      </c>
      <c r="CA160" s="34" t="s">
        <v>700</v>
      </c>
      <c r="CB160" s="34" t="s">
        <v>700</v>
      </c>
      <c r="CC160" s="34" t="s">
        <v>700</v>
      </c>
      <c r="CD160" s="34" t="s">
        <v>700</v>
      </c>
      <c r="CE160" s="34" t="s">
        <v>700</v>
      </c>
      <c r="CF160" s="34" t="s">
        <v>700</v>
      </c>
      <c r="CG160" s="34" t="s">
        <v>700</v>
      </c>
      <c r="CH160" s="34" t="s">
        <v>700</v>
      </c>
    </row>
    <row r="161" spans="1:86" x14ac:dyDescent="0.25">
      <c r="A161" s="34" t="s">
        <v>1195</v>
      </c>
      <c r="B161" s="34">
        <v>2011</v>
      </c>
      <c r="C161" s="34" t="s">
        <v>8834</v>
      </c>
      <c r="D161" s="34" t="s">
        <v>8833</v>
      </c>
      <c r="E161" s="34" t="s">
        <v>8827</v>
      </c>
      <c r="F161" s="34" t="s">
        <v>700</v>
      </c>
      <c r="G161" s="34" t="s">
        <v>700</v>
      </c>
      <c r="H161" s="34" t="s">
        <v>8832</v>
      </c>
      <c r="I161" s="34" t="s">
        <v>700</v>
      </c>
      <c r="J161" s="34" t="s">
        <v>8831</v>
      </c>
      <c r="K161" s="34" t="s">
        <v>8797</v>
      </c>
      <c r="L161" s="60">
        <v>43938.803136574075</v>
      </c>
      <c r="M161" s="60">
        <v>43938.803136574075</v>
      </c>
      <c r="N161" s="67"/>
      <c r="O161" s="34" t="s">
        <v>6512</v>
      </c>
      <c r="P161" s="34" t="s">
        <v>700</v>
      </c>
      <c r="S161" s="34" t="s">
        <v>700</v>
      </c>
      <c r="T161" s="34" t="s">
        <v>700</v>
      </c>
      <c r="U161" s="34" t="s">
        <v>700</v>
      </c>
      <c r="V161" s="34" t="s">
        <v>700</v>
      </c>
      <c r="W161" s="34" t="s">
        <v>700</v>
      </c>
      <c r="X161" s="34" t="s">
        <v>700</v>
      </c>
      <c r="Y161" s="34" t="s">
        <v>700</v>
      </c>
      <c r="Z161" s="34" t="s">
        <v>700</v>
      </c>
      <c r="AA161" s="34" t="s">
        <v>700</v>
      </c>
      <c r="AB161" s="34" t="s">
        <v>700</v>
      </c>
      <c r="AC161" s="34" t="s">
        <v>700</v>
      </c>
      <c r="AD161" s="34" t="s">
        <v>700</v>
      </c>
      <c r="AE161" s="34" t="s">
        <v>700</v>
      </c>
      <c r="AF161" s="34" t="s">
        <v>700</v>
      </c>
      <c r="AG161" s="34" t="s">
        <v>700</v>
      </c>
      <c r="AH161" s="34" t="s">
        <v>700</v>
      </c>
      <c r="AI161" s="34" t="s">
        <v>700</v>
      </c>
      <c r="AJ161" s="34" t="s">
        <v>700</v>
      </c>
      <c r="AK161" s="34" t="s">
        <v>700</v>
      </c>
      <c r="AL161" s="34" t="s">
        <v>700</v>
      </c>
      <c r="AM161" s="34" t="s">
        <v>8830</v>
      </c>
      <c r="AN161" s="34" t="s">
        <v>700</v>
      </c>
      <c r="AO161" s="34" t="s">
        <v>700</v>
      </c>
      <c r="AP161" s="34" t="s">
        <v>700</v>
      </c>
      <c r="AQ161" s="34" t="s">
        <v>700</v>
      </c>
      <c r="AR161" s="34" t="s">
        <v>700</v>
      </c>
      <c r="AS161" s="34" t="s">
        <v>700</v>
      </c>
      <c r="AT161" s="34" t="s">
        <v>700</v>
      </c>
      <c r="AU161" s="34" t="s">
        <v>700</v>
      </c>
      <c r="AV161" s="34" t="s">
        <v>700</v>
      </c>
      <c r="AW161" s="34" t="s">
        <v>700</v>
      </c>
      <c r="AX161" s="34" t="s">
        <v>700</v>
      </c>
      <c r="AY161" s="34" t="s">
        <v>700</v>
      </c>
      <c r="AZ161" s="34" t="s">
        <v>700</v>
      </c>
      <c r="BA161" s="34" t="s">
        <v>700</v>
      </c>
      <c r="BB161" s="34" t="s">
        <v>700</v>
      </c>
      <c r="BC161" s="34" t="s">
        <v>700</v>
      </c>
      <c r="BD161" s="34" t="s">
        <v>700</v>
      </c>
      <c r="BE161" s="34" t="s">
        <v>700</v>
      </c>
      <c r="BF161" s="34" t="s">
        <v>700</v>
      </c>
      <c r="BG161" s="34" t="s">
        <v>700</v>
      </c>
      <c r="BH161" s="34" t="s">
        <v>700</v>
      </c>
      <c r="BI161" s="34" t="s">
        <v>700</v>
      </c>
      <c r="BJ161" s="34" t="s">
        <v>700</v>
      </c>
      <c r="BK161" s="34" t="s">
        <v>700</v>
      </c>
      <c r="BL161" s="34" t="s">
        <v>700</v>
      </c>
      <c r="BM161" s="34" t="s">
        <v>700</v>
      </c>
      <c r="BN161" s="34" t="s">
        <v>700</v>
      </c>
      <c r="BO161" s="34" t="s">
        <v>700</v>
      </c>
      <c r="BP161" s="34" t="s">
        <v>700</v>
      </c>
      <c r="BQ161" s="34" t="s">
        <v>700</v>
      </c>
      <c r="BR161" s="34" t="s">
        <v>700</v>
      </c>
      <c r="BS161" s="34" t="s">
        <v>700</v>
      </c>
      <c r="BT161" s="34" t="s">
        <v>700</v>
      </c>
      <c r="BU161" s="34" t="s">
        <v>700</v>
      </c>
      <c r="BV161" s="34" t="s">
        <v>700</v>
      </c>
      <c r="BW161" s="34" t="s">
        <v>700</v>
      </c>
      <c r="BX161" s="34" t="s">
        <v>700</v>
      </c>
      <c r="BY161" s="34" t="s">
        <v>700</v>
      </c>
      <c r="BZ161" s="34" t="s">
        <v>700</v>
      </c>
      <c r="CA161" s="34" t="s">
        <v>700</v>
      </c>
      <c r="CB161" s="34" t="s">
        <v>700</v>
      </c>
      <c r="CC161" s="34" t="s">
        <v>700</v>
      </c>
      <c r="CD161" s="34" t="s">
        <v>700</v>
      </c>
      <c r="CE161" s="34" t="s">
        <v>700</v>
      </c>
      <c r="CF161" s="34" t="s">
        <v>700</v>
      </c>
      <c r="CG161" s="34" t="s">
        <v>700</v>
      </c>
      <c r="CH161" s="34" t="s">
        <v>700</v>
      </c>
    </row>
    <row r="162" spans="1:86" x14ac:dyDescent="0.25">
      <c r="A162" s="34" t="s">
        <v>1195</v>
      </c>
      <c r="B162" s="34">
        <v>2011</v>
      </c>
      <c r="C162" s="34" t="s">
        <v>8829</v>
      </c>
      <c r="D162" s="34" t="s">
        <v>8828</v>
      </c>
      <c r="E162" s="34" t="s">
        <v>8827</v>
      </c>
      <c r="F162" s="34" t="s">
        <v>700</v>
      </c>
      <c r="G162" s="34" t="s">
        <v>700</v>
      </c>
      <c r="H162" s="34" t="s">
        <v>8826</v>
      </c>
      <c r="I162" s="34" t="s">
        <v>700</v>
      </c>
      <c r="J162" s="34" t="s">
        <v>8825</v>
      </c>
      <c r="K162" s="34" t="s">
        <v>8797</v>
      </c>
      <c r="L162" s="60">
        <v>43938.803124999999</v>
      </c>
      <c r="M162" s="60">
        <v>43938.803124999999</v>
      </c>
      <c r="N162" s="67"/>
      <c r="O162" s="34" t="s">
        <v>6300</v>
      </c>
      <c r="P162" s="34" t="s">
        <v>700</v>
      </c>
      <c r="S162" s="34" t="s">
        <v>700</v>
      </c>
      <c r="T162" s="34" t="s">
        <v>700</v>
      </c>
      <c r="U162" s="34" t="s">
        <v>700</v>
      </c>
      <c r="V162" s="34" t="s">
        <v>700</v>
      </c>
      <c r="W162" s="34" t="s">
        <v>700</v>
      </c>
      <c r="X162" s="34" t="s">
        <v>700</v>
      </c>
      <c r="Y162" s="34" t="s">
        <v>700</v>
      </c>
      <c r="Z162" s="34" t="s">
        <v>700</v>
      </c>
      <c r="AA162" s="34" t="s">
        <v>700</v>
      </c>
      <c r="AB162" s="34" t="s">
        <v>700</v>
      </c>
      <c r="AC162" s="34" t="s">
        <v>700</v>
      </c>
      <c r="AD162" s="34" t="s">
        <v>700</v>
      </c>
      <c r="AE162" s="34" t="s">
        <v>700</v>
      </c>
      <c r="AF162" s="34" t="s">
        <v>700</v>
      </c>
      <c r="AG162" s="34" t="s">
        <v>700</v>
      </c>
      <c r="AH162" s="34" t="s">
        <v>700</v>
      </c>
      <c r="AI162" s="34" t="s">
        <v>700</v>
      </c>
      <c r="AJ162" s="34" t="s">
        <v>700</v>
      </c>
      <c r="AK162" s="34" t="s">
        <v>8824</v>
      </c>
      <c r="AL162" s="34" t="s">
        <v>700</v>
      </c>
      <c r="AM162" s="34" t="s">
        <v>8823</v>
      </c>
      <c r="AN162" s="34" t="s">
        <v>700</v>
      </c>
      <c r="AO162" s="34" t="s">
        <v>700</v>
      </c>
      <c r="AP162" s="34" t="s">
        <v>700</v>
      </c>
      <c r="AQ162" s="34" t="s">
        <v>700</v>
      </c>
      <c r="AR162" s="34" t="s">
        <v>700</v>
      </c>
      <c r="AS162" s="34" t="s">
        <v>700</v>
      </c>
      <c r="AT162" s="34" t="s">
        <v>700</v>
      </c>
      <c r="AU162" s="34" t="s">
        <v>700</v>
      </c>
      <c r="AV162" s="34" t="s">
        <v>700</v>
      </c>
      <c r="AW162" s="34" t="s">
        <v>700</v>
      </c>
      <c r="AX162" s="34" t="s">
        <v>700</v>
      </c>
      <c r="AY162" s="34" t="s">
        <v>700</v>
      </c>
      <c r="AZ162" s="34" t="s">
        <v>700</v>
      </c>
      <c r="BA162" s="34" t="s">
        <v>700</v>
      </c>
      <c r="BB162" s="34" t="s">
        <v>700</v>
      </c>
      <c r="BC162" s="34" t="s">
        <v>700</v>
      </c>
      <c r="BD162" s="34" t="s">
        <v>700</v>
      </c>
      <c r="BE162" s="34" t="s">
        <v>700</v>
      </c>
      <c r="BF162" s="34" t="s">
        <v>700</v>
      </c>
      <c r="BG162" s="34" t="s">
        <v>700</v>
      </c>
      <c r="BH162" s="34" t="s">
        <v>700</v>
      </c>
      <c r="BI162" s="34" t="s">
        <v>700</v>
      </c>
      <c r="BJ162" s="34" t="s">
        <v>700</v>
      </c>
      <c r="BK162" s="34" t="s">
        <v>700</v>
      </c>
      <c r="BL162" s="34" t="s">
        <v>700</v>
      </c>
      <c r="BM162" s="34" t="s">
        <v>700</v>
      </c>
      <c r="BN162" s="34" t="s">
        <v>700</v>
      </c>
      <c r="BO162" s="34" t="s">
        <v>700</v>
      </c>
      <c r="BP162" s="34" t="s">
        <v>700</v>
      </c>
      <c r="BQ162" s="34" t="s">
        <v>700</v>
      </c>
      <c r="BR162" s="34" t="s">
        <v>700</v>
      </c>
      <c r="BS162" s="34" t="s">
        <v>700</v>
      </c>
      <c r="BT162" s="34" t="s">
        <v>700</v>
      </c>
      <c r="BU162" s="34" t="s">
        <v>700</v>
      </c>
      <c r="BV162" s="34" t="s">
        <v>700</v>
      </c>
      <c r="BW162" s="34" t="s">
        <v>700</v>
      </c>
      <c r="BX162" s="34" t="s">
        <v>700</v>
      </c>
      <c r="BY162" s="34" t="s">
        <v>700</v>
      </c>
      <c r="BZ162" s="34" t="s">
        <v>700</v>
      </c>
      <c r="CA162" s="34" t="s">
        <v>700</v>
      </c>
      <c r="CB162" s="34" t="s">
        <v>700</v>
      </c>
      <c r="CC162" s="34" t="s">
        <v>700</v>
      </c>
      <c r="CD162" s="34" t="s">
        <v>700</v>
      </c>
      <c r="CE162" s="34" t="s">
        <v>700</v>
      </c>
      <c r="CF162" s="34" t="s">
        <v>700</v>
      </c>
      <c r="CG162" s="34" t="s">
        <v>700</v>
      </c>
      <c r="CH162" s="34" t="s">
        <v>700</v>
      </c>
    </row>
    <row r="163" spans="1:86" x14ac:dyDescent="0.25">
      <c r="A163" s="34" t="s">
        <v>1195</v>
      </c>
      <c r="B163" s="34">
        <v>2011</v>
      </c>
      <c r="C163" s="34" t="s">
        <v>8822</v>
      </c>
      <c r="D163" s="34" t="s">
        <v>8821</v>
      </c>
      <c r="E163" s="34" t="s">
        <v>8820</v>
      </c>
      <c r="F163" s="34" t="s">
        <v>700</v>
      </c>
      <c r="G163" s="34" t="s">
        <v>700</v>
      </c>
      <c r="H163" s="34" t="s">
        <v>8819</v>
      </c>
      <c r="I163" s="34" t="s">
        <v>700</v>
      </c>
      <c r="J163" s="34" t="s">
        <v>8818</v>
      </c>
      <c r="K163" s="34" t="s">
        <v>8797</v>
      </c>
      <c r="L163" s="60">
        <v>43938.803113425929</v>
      </c>
      <c r="M163" s="60">
        <v>43938.803113425929</v>
      </c>
      <c r="N163" s="67"/>
      <c r="O163" s="34" t="s">
        <v>8817</v>
      </c>
      <c r="P163" s="34" t="s">
        <v>700</v>
      </c>
      <c r="S163" s="34" t="s">
        <v>700</v>
      </c>
      <c r="T163" s="34" t="s">
        <v>700</v>
      </c>
      <c r="U163" s="34" t="s">
        <v>700</v>
      </c>
      <c r="V163" s="34" t="s">
        <v>700</v>
      </c>
      <c r="W163" s="34" t="s">
        <v>700</v>
      </c>
      <c r="X163" s="34" t="s">
        <v>700</v>
      </c>
      <c r="Y163" s="34" t="s">
        <v>700</v>
      </c>
      <c r="Z163" s="34" t="s">
        <v>700</v>
      </c>
      <c r="AA163" s="34" t="s">
        <v>700</v>
      </c>
      <c r="AB163" s="34" t="s">
        <v>700</v>
      </c>
      <c r="AC163" s="34" t="s">
        <v>700</v>
      </c>
      <c r="AD163" s="34" t="s">
        <v>700</v>
      </c>
      <c r="AE163" s="34" t="s">
        <v>700</v>
      </c>
      <c r="AF163" s="34" t="s">
        <v>700</v>
      </c>
      <c r="AG163" s="34" t="s">
        <v>700</v>
      </c>
      <c r="AH163" s="34" t="s">
        <v>700</v>
      </c>
      <c r="AI163" s="34" t="s">
        <v>700</v>
      </c>
      <c r="AJ163" s="34" t="s">
        <v>700</v>
      </c>
      <c r="AK163" s="34" t="s">
        <v>700</v>
      </c>
      <c r="AL163" s="34" t="s">
        <v>700</v>
      </c>
      <c r="AM163" s="34" t="s">
        <v>8816</v>
      </c>
      <c r="AN163" s="34" t="s">
        <v>700</v>
      </c>
      <c r="AO163" s="34" t="s">
        <v>700</v>
      </c>
      <c r="AP163" s="34" t="s">
        <v>700</v>
      </c>
      <c r="AQ163" s="34" t="s">
        <v>700</v>
      </c>
      <c r="AR163" s="34" t="s">
        <v>700</v>
      </c>
      <c r="AS163" s="34" t="s">
        <v>700</v>
      </c>
      <c r="AT163" s="34" t="s">
        <v>700</v>
      </c>
      <c r="AU163" s="34" t="s">
        <v>700</v>
      </c>
      <c r="AV163" s="34" t="s">
        <v>700</v>
      </c>
      <c r="AW163" s="34" t="s">
        <v>700</v>
      </c>
      <c r="AX163" s="34" t="s">
        <v>700</v>
      </c>
      <c r="AY163" s="34" t="s">
        <v>700</v>
      </c>
      <c r="AZ163" s="34" t="s">
        <v>700</v>
      </c>
      <c r="BA163" s="34" t="s">
        <v>700</v>
      </c>
      <c r="BB163" s="34" t="s">
        <v>700</v>
      </c>
      <c r="BC163" s="34" t="s">
        <v>700</v>
      </c>
      <c r="BD163" s="34" t="s">
        <v>700</v>
      </c>
      <c r="BE163" s="34" t="s">
        <v>700</v>
      </c>
      <c r="BF163" s="34" t="s">
        <v>700</v>
      </c>
      <c r="BG163" s="34" t="s">
        <v>700</v>
      </c>
      <c r="BH163" s="34" t="s">
        <v>700</v>
      </c>
      <c r="BI163" s="34" t="s">
        <v>700</v>
      </c>
      <c r="BJ163" s="34" t="s">
        <v>700</v>
      </c>
      <c r="BK163" s="34" t="s">
        <v>700</v>
      </c>
      <c r="BL163" s="34" t="s">
        <v>700</v>
      </c>
      <c r="BM163" s="34" t="s">
        <v>700</v>
      </c>
      <c r="BN163" s="34" t="s">
        <v>700</v>
      </c>
      <c r="BO163" s="34" t="s">
        <v>700</v>
      </c>
      <c r="BP163" s="34" t="s">
        <v>700</v>
      </c>
      <c r="BQ163" s="34" t="s">
        <v>700</v>
      </c>
      <c r="BR163" s="34" t="s">
        <v>700</v>
      </c>
      <c r="BS163" s="34" t="s">
        <v>700</v>
      </c>
      <c r="BT163" s="34" t="s">
        <v>700</v>
      </c>
      <c r="BU163" s="34" t="s">
        <v>700</v>
      </c>
      <c r="BV163" s="34" t="s">
        <v>700</v>
      </c>
      <c r="BW163" s="34" t="s">
        <v>700</v>
      </c>
      <c r="BX163" s="34" t="s">
        <v>700</v>
      </c>
      <c r="BY163" s="34" t="s">
        <v>700</v>
      </c>
      <c r="BZ163" s="34" t="s">
        <v>700</v>
      </c>
      <c r="CA163" s="34" t="s">
        <v>700</v>
      </c>
      <c r="CB163" s="34" t="s">
        <v>700</v>
      </c>
      <c r="CC163" s="34" t="s">
        <v>700</v>
      </c>
      <c r="CD163" s="34" t="s">
        <v>700</v>
      </c>
      <c r="CE163" s="34" t="s">
        <v>700</v>
      </c>
      <c r="CF163" s="34" t="s">
        <v>700</v>
      </c>
      <c r="CG163" s="34" t="s">
        <v>700</v>
      </c>
      <c r="CH163" s="34" t="s">
        <v>700</v>
      </c>
    </row>
    <row r="164" spans="1:86" x14ac:dyDescent="0.25">
      <c r="A164" s="34" t="s">
        <v>1195</v>
      </c>
      <c r="B164" s="34">
        <v>2011</v>
      </c>
      <c r="C164" s="34" t="s">
        <v>8815</v>
      </c>
      <c r="D164" s="34" t="s">
        <v>8814</v>
      </c>
      <c r="E164" s="34" t="s">
        <v>8813</v>
      </c>
      <c r="F164" s="34" t="s">
        <v>700</v>
      </c>
      <c r="G164" s="34" t="s">
        <v>700</v>
      </c>
      <c r="H164" s="34" t="s">
        <v>8812</v>
      </c>
      <c r="I164" s="34" t="s">
        <v>700</v>
      </c>
      <c r="J164" s="34" t="s">
        <v>8811</v>
      </c>
      <c r="K164" s="34" t="s">
        <v>8797</v>
      </c>
      <c r="L164" s="60">
        <v>43938.803101851852</v>
      </c>
      <c r="M164" s="60">
        <v>43938.803101851852</v>
      </c>
      <c r="N164" s="67"/>
      <c r="O164" s="34" t="s">
        <v>8810</v>
      </c>
      <c r="P164" s="34" t="s">
        <v>700</v>
      </c>
      <c r="S164" s="34" t="s">
        <v>700</v>
      </c>
      <c r="T164" s="34" t="s">
        <v>700</v>
      </c>
      <c r="U164" s="34" t="s">
        <v>700</v>
      </c>
      <c r="V164" s="34" t="s">
        <v>700</v>
      </c>
      <c r="W164" s="34" t="s">
        <v>700</v>
      </c>
      <c r="X164" s="34" t="s">
        <v>700</v>
      </c>
      <c r="Y164" s="34" t="s">
        <v>700</v>
      </c>
      <c r="Z164" s="34" t="s">
        <v>700</v>
      </c>
      <c r="AA164" s="34" t="s">
        <v>700</v>
      </c>
      <c r="AB164" s="34" t="s">
        <v>700</v>
      </c>
      <c r="AC164" s="34" t="s">
        <v>700</v>
      </c>
      <c r="AD164" s="34" t="s">
        <v>700</v>
      </c>
      <c r="AE164" s="34" t="s">
        <v>700</v>
      </c>
      <c r="AF164" s="34" t="s">
        <v>700</v>
      </c>
      <c r="AG164" s="34" t="s">
        <v>700</v>
      </c>
      <c r="AH164" s="34" t="s">
        <v>700</v>
      </c>
      <c r="AI164" s="34" t="s">
        <v>700</v>
      </c>
      <c r="AJ164" s="34" t="s">
        <v>700</v>
      </c>
      <c r="AK164" s="34" t="s">
        <v>8809</v>
      </c>
      <c r="AL164" s="34" t="s">
        <v>700</v>
      </c>
      <c r="AM164" s="34" t="s">
        <v>8808</v>
      </c>
      <c r="AN164" s="34" t="s">
        <v>700</v>
      </c>
      <c r="AO164" s="34" t="s">
        <v>700</v>
      </c>
      <c r="AP164" s="34" t="s">
        <v>700</v>
      </c>
      <c r="AQ164" s="34" t="s">
        <v>700</v>
      </c>
      <c r="AR164" s="34" t="s">
        <v>700</v>
      </c>
      <c r="AS164" s="34" t="s">
        <v>700</v>
      </c>
      <c r="AT164" s="34" t="s">
        <v>700</v>
      </c>
      <c r="AU164" s="34" t="s">
        <v>700</v>
      </c>
      <c r="AV164" s="34" t="s">
        <v>700</v>
      </c>
      <c r="AW164" s="34" t="s">
        <v>700</v>
      </c>
      <c r="AX164" s="34" t="s">
        <v>700</v>
      </c>
      <c r="AY164" s="34" t="s">
        <v>700</v>
      </c>
      <c r="AZ164" s="34" t="s">
        <v>700</v>
      </c>
      <c r="BA164" s="34" t="s">
        <v>700</v>
      </c>
      <c r="BB164" s="34" t="s">
        <v>700</v>
      </c>
      <c r="BC164" s="34" t="s">
        <v>700</v>
      </c>
      <c r="BD164" s="34" t="s">
        <v>700</v>
      </c>
      <c r="BE164" s="34" t="s">
        <v>700</v>
      </c>
      <c r="BF164" s="34" t="s">
        <v>700</v>
      </c>
      <c r="BG164" s="34" t="s">
        <v>700</v>
      </c>
      <c r="BH164" s="34" t="s">
        <v>700</v>
      </c>
      <c r="BI164" s="34" t="s">
        <v>700</v>
      </c>
      <c r="BJ164" s="34" t="s">
        <v>700</v>
      </c>
      <c r="BK164" s="34" t="s">
        <v>700</v>
      </c>
      <c r="BL164" s="34" t="s">
        <v>700</v>
      </c>
      <c r="BM164" s="34" t="s">
        <v>700</v>
      </c>
      <c r="BN164" s="34" t="s">
        <v>700</v>
      </c>
      <c r="BO164" s="34" t="s">
        <v>700</v>
      </c>
      <c r="BP164" s="34" t="s">
        <v>700</v>
      </c>
      <c r="BQ164" s="34" t="s">
        <v>700</v>
      </c>
      <c r="BR164" s="34" t="s">
        <v>700</v>
      </c>
      <c r="BS164" s="34" t="s">
        <v>700</v>
      </c>
      <c r="BT164" s="34" t="s">
        <v>700</v>
      </c>
      <c r="BU164" s="34" t="s">
        <v>700</v>
      </c>
      <c r="BV164" s="34" t="s">
        <v>700</v>
      </c>
      <c r="BW164" s="34" t="s">
        <v>700</v>
      </c>
      <c r="BX164" s="34" t="s">
        <v>700</v>
      </c>
      <c r="BY164" s="34" t="s">
        <v>700</v>
      </c>
      <c r="BZ164" s="34" t="s">
        <v>700</v>
      </c>
      <c r="CA164" s="34" t="s">
        <v>700</v>
      </c>
      <c r="CB164" s="34" t="s">
        <v>700</v>
      </c>
      <c r="CC164" s="34" t="s">
        <v>700</v>
      </c>
      <c r="CD164" s="34" t="s">
        <v>700</v>
      </c>
      <c r="CE164" s="34" t="s">
        <v>700</v>
      </c>
      <c r="CF164" s="34" t="s">
        <v>700</v>
      </c>
      <c r="CG164" s="34" t="s">
        <v>700</v>
      </c>
      <c r="CH164" s="34" t="s">
        <v>700</v>
      </c>
    </row>
    <row r="165" spans="1:86" x14ac:dyDescent="0.25">
      <c r="A165" s="34" t="s">
        <v>1195</v>
      </c>
      <c r="B165" s="34">
        <v>2011</v>
      </c>
      <c r="C165" s="34" t="s">
        <v>8807</v>
      </c>
      <c r="D165" s="34" t="s">
        <v>8806</v>
      </c>
      <c r="E165" s="34" t="s">
        <v>8805</v>
      </c>
      <c r="F165" s="34" t="s">
        <v>700</v>
      </c>
      <c r="G165" s="34" t="s">
        <v>700</v>
      </c>
      <c r="H165" s="34" t="s">
        <v>8804</v>
      </c>
      <c r="I165" s="34" t="s">
        <v>700</v>
      </c>
      <c r="J165" s="34" t="s">
        <v>8803</v>
      </c>
      <c r="K165" s="34" t="s">
        <v>8797</v>
      </c>
      <c r="L165" s="60">
        <v>43938.803101851852</v>
      </c>
      <c r="M165" s="60">
        <v>43938.803101851852</v>
      </c>
      <c r="N165" s="67"/>
      <c r="O165" s="34" t="s">
        <v>8802</v>
      </c>
      <c r="P165" s="34" t="s">
        <v>700</v>
      </c>
      <c r="S165" s="34" t="s">
        <v>700</v>
      </c>
      <c r="T165" s="34" t="s">
        <v>700</v>
      </c>
      <c r="U165" s="34" t="s">
        <v>700</v>
      </c>
      <c r="V165" s="34" t="s">
        <v>700</v>
      </c>
      <c r="W165" s="34" t="s">
        <v>700</v>
      </c>
      <c r="X165" s="34" t="s">
        <v>700</v>
      </c>
      <c r="Y165" s="34" t="s">
        <v>700</v>
      </c>
      <c r="Z165" s="34" t="s">
        <v>700</v>
      </c>
      <c r="AA165" s="34" t="s">
        <v>700</v>
      </c>
      <c r="AB165" s="34" t="s">
        <v>700</v>
      </c>
      <c r="AC165" s="34" t="s">
        <v>700</v>
      </c>
      <c r="AD165" s="34" t="s">
        <v>700</v>
      </c>
      <c r="AE165" s="34" t="s">
        <v>700</v>
      </c>
      <c r="AF165" s="34" t="s">
        <v>700</v>
      </c>
      <c r="AG165" s="34" t="s">
        <v>700</v>
      </c>
      <c r="AH165" s="34" t="s">
        <v>700</v>
      </c>
      <c r="AI165" s="34" t="s">
        <v>700</v>
      </c>
      <c r="AJ165" s="34" t="s">
        <v>700</v>
      </c>
      <c r="AK165" s="34" t="s">
        <v>700</v>
      </c>
      <c r="AL165" s="34" t="s">
        <v>700</v>
      </c>
      <c r="AM165" s="34" t="s">
        <v>8801</v>
      </c>
      <c r="AN165" s="34" t="s">
        <v>700</v>
      </c>
      <c r="AO165" s="34" t="s">
        <v>700</v>
      </c>
      <c r="AP165" s="34" t="s">
        <v>700</v>
      </c>
      <c r="AQ165" s="34" t="s">
        <v>700</v>
      </c>
      <c r="AR165" s="34" t="s">
        <v>700</v>
      </c>
      <c r="AS165" s="34" t="s">
        <v>700</v>
      </c>
      <c r="AT165" s="34" t="s">
        <v>700</v>
      </c>
      <c r="AU165" s="34" t="s">
        <v>700</v>
      </c>
      <c r="AV165" s="34" t="s">
        <v>700</v>
      </c>
      <c r="AW165" s="34" t="s">
        <v>700</v>
      </c>
      <c r="AX165" s="34" t="s">
        <v>700</v>
      </c>
      <c r="AY165" s="34" t="s">
        <v>700</v>
      </c>
      <c r="AZ165" s="34" t="s">
        <v>700</v>
      </c>
      <c r="BA165" s="34" t="s">
        <v>700</v>
      </c>
      <c r="BB165" s="34" t="s">
        <v>700</v>
      </c>
      <c r="BC165" s="34" t="s">
        <v>700</v>
      </c>
      <c r="BD165" s="34" t="s">
        <v>700</v>
      </c>
      <c r="BE165" s="34" t="s">
        <v>700</v>
      </c>
      <c r="BF165" s="34" t="s">
        <v>700</v>
      </c>
      <c r="BG165" s="34" t="s">
        <v>700</v>
      </c>
      <c r="BH165" s="34" t="s">
        <v>700</v>
      </c>
      <c r="BI165" s="34" t="s">
        <v>700</v>
      </c>
      <c r="BJ165" s="34" t="s">
        <v>700</v>
      </c>
      <c r="BK165" s="34" t="s">
        <v>700</v>
      </c>
      <c r="BL165" s="34" t="s">
        <v>700</v>
      </c>
      <c r="BM165" s="34" t="s">
        <v>700</v>
      </c>
      <c r="BN165" s="34" t="s">
        <v>700</v>
      </c>
      <c r="BO165" s="34" t="s">
        <v>700</v>
      </c>
      <c r="BP165" s="34" t="s">
        <v>700</v>
      </c>
      <c r="BQ165" s="34" t="s">
        <v>700</v>
      </c>
      <c r="BR165" s="34" t="s">
        <v>700</v>
      </c>
      <c r="BS165" s="34" t="s">
        <v>700</v>
      </c>
      <c r="BT165" s="34" t="s">
        <v>700</v>
      </c>
      <c r="BU165" s="34" t="s">
        <v>700</v>
      </c>
      <c r="BV165" s="34" t="s">
        <v>700</v>
      </c>
      <c r="BW165" s="34" t="s">
        <v>700</v>
      </c>
      <c r="BX165" s="34" t="s">
        <v>700</v>
      </c>
      <c r="BY165" s="34" t="s">
        <v>700</v>
      </c>
      <c r="BZ165" s="34" t="s">
        <v>700</v>
      </c>
      <c r="CA165" s="34" t="s">
        <v>700</v>
      </c>
      <c r="CB165" s="34" t="s">
        <v>700</v>
      </c>
      <c r="CC165" s="34" t="s">
        <v>700</v>
      </c>
      <c r="CD165" s="34" t="s">
        <v>700</v>
      </c>
      <c r="CE165" s="34" t="s">
        <v>700</v>
      </c>
      <c r="CF165" s="34" t="s">
        <v>700</v>
      </c>
      <c r="CG165" s="34" t="s">
        <v>700</v>
      </c>
      <c r="CH165" s="34" t="s">
        <v>700</v>
      </c>
    </row>
    <row r="166" spans="1:86" x14ac:dyDescent="0.25">
      <c r="A166" s="34" t="s">
        <v>1195</v>
      </c>
      <c r="B166" s="34">
        <v>2011</v>
      </c>
      <c r="C166" s="34" t="s">
        <v>8729</v>
      </c>
      <c r="D166" s="34" t="s">
        <v>8728</v>
      </c>
      <c r="E166" s="34" t="s">
        <v>8800</v>
      </c>
      <c r="F166" s="34" t="s">
        <v>700</v>
      </c>
      <c r="G166" s="34" t="s">
        <v>700</v>
      </c>
      <c r="H166" s="34" t="s">
        <v>8799</v>
      </c>
      <c r="I166" s="34" t="s">
        <v>700</v>
      </c>
      <c r="J166" s="34" t="s">
        <v>8798</v>
      </c>
      <c r="K166" s="34" t="s">
        <v>8797</v>
      </c>
      <c r="L166" s="60">
        <v>43938.803090277775</v>
      </c>
      <c r="M166" s="60">
        <v>43938.803090277775</v>
      </c>
      <c r="N166" s="67"/>
      <c r="O166" s="34" t="s">
        <v>6300</v>
      </c>
      <c r="P166" s="34" t="s">
        <v>700</v>
      </c>
      <c r="S166" s="34" t="s">
        <v>700</v>
      </c>
      <c r="T166" s="34" t="s">
        <v>700</v>
      </c>
      <c r="U166" s="34" t="s">
        <v>700</v>
      </c>
      <c r="V166" s="34" t="s">
        <v>700</v>
      </c>
      <c r="W166" s="34" t="s">
        <v>700</v>
      </c>
      <c r="X166" s="34" t="s">
        <v>700</v>
      </c>
      <c r="Y166" s="34" t="s">
        <v>700</v>
      </c>
      <c r="Z166" s="34" t="s">
        <v>700</v>
      </c>
      <c r="AA166" s="34" t="s">
        <v>700</v>
      </c>
      <c r="AB166" s="34" t="s">
        <v>700</v>
      </c>
      <c r="AC166" s="34" t="s">
        <v>700</v>
      </c>
      <c r="AD166" s="34" t="s">
        <v>700</v>
      </c>
      <c r="AE166" s="34" t="s">
        <v>700</v>
      </c>
      <c r="AF166" s="34" t="s">
        <v>700</v>
      </c>
      <c r="AG166" s="34" t="s">
        <v>700</v>
      </c>
      <c r="AH166" s="34" t="s">
        <v>700</v>
      </c>
      <c r="AI166" s="34" t="s">
        <v>700</v>
      </c>
      <c r="AJ166" s="34" t="s">
        <v>700</v>
      </c>
      <c r="AK166" s="34" t="s">
        <v>700</v>
      </c>
      <c r="AL166" s="34" t="s">
        <v>700</v>
      </c>
      <c r="AM166" s="34" t="s">
        <v>8796</v>
      </c>
      <c r="AN166" s="34" t="s">
        <v>700</v>
      </c>
      <c r="AO166" s="34" t="s">
        <v>700</v>
      </c>
      <c r="AP166" s="34" t="s">
        <v>700</v>
      </c>
      <c r="AQ166" s="34" t="s">
        <v>700</v>
      </c>
      <c r="AR166" s="34" t="s">
        <v>700</v>
      </c>
      <c r="AS166" s="34" t="s">
        <v>700</v>
      </c>
      <c r="AT166" s="34" t="s">
        <v>700</v>
      </c>
      <c r="AU166" s="34" t="s">
        <v>700</v>
      </c>
      <c r="AV166" s="34" t="s">
        <v>700</v>
      </c>
      <c r="AW166" s="34" t="s">
        <v>700</v>
      </c>
      <c r="AX166" s="34" t="s">
        <v>700</v>
      </c>
      <c r="AY166" s="34" t="s">
        <v>700</v>
      </c>
      <c r="AZ166" s="34" t="s">
        <v>700</v>
      </c>
      <c r="BA166" s="34" t="s">
        <v>700</v>
      </c>
      <c r="BB166" s="34" t="s">
        <v>700</v>
      </c>
      <c r="BC166" s="34" t="s">
        <v>700</v>
      </c>
      <c r="BD166" s="34" t="s">
        <v>700</v>
      </c>
      <c r="BE166" s="34" t="s">
        <v>700</v>
      </c>
      <c r="BF166" s="34" t="s">
        <v>700</v>
      </c>
      <c r="BG166" s="34" t="s">
        <v>700</v>
      </c>
      <c r="BH166" s="34" t="s">
        <v>700</v>
      </c>
      <c r="BI166" s="34" t="s">
        <v>700</v>
      </c>
      <c r="BJ166" s="34" t="s">
        <v>700</v>
      </c>
      <c r="BK166" s="34" t="s">
        <v>700</v>
      </c>
      <c r="BL166" s="34" t="s">
        <v>700</v>
      </c>
      <c r="BM166" s="34" t="s">
        <v>700</v>
      </c>
      <c r="BN166" s="34" t="s">
        <v>700</v>
      </c>
      <c r="BO166" s="34" t="s">
        <v>700</v>
      </c>
      <c r="BP166" s="34" t="s">
        <v>700</v>
      </c>
      <c r="BQ166" s="34" t="s">
        <v>700</v>
      </c>
      <c r="BR166" s="34" t="s">
        <v>700</v>
      </c>
      <c r="BS166" s="34" t="s">
        <v>700</v>
      </c>
      <c r="BT166" s="34" t="s">
        <v>700</v>
      </c>
      <c r="BU166" s="34" t="s">
        <v>700</v>
      </c>
      <c r="BV166" s="34" t="s">
        <v>700</v>
      </c>
      <c r="BW166" s="34" t="s">
        <v>700</v>
      </c>
      <c r="BX166" s="34" t="s">
        <v>700</v>
      </c>
      <c r="BY166" s="34" t="s">
        <v>700</v>
      </c>
      <c r="BZ166" s="34" t="s">
        <v>700</v>
      </c>
      <c r="CA166" s="34" t="s">
        <v>700</v>
      </c>
      <c r="CB166" s="34" t="s">
        <v>700</v>
      </c>
      <c r="CC166" s="34" t="s">
        <v>700</v>
      </c>
      <c r="CD166" s="34" t="s">
        <v>700</v>
      </c>
      <c r="CE166" s="34" t="s">
        <v>700</v>
      </c>
      <c r="CF166" s="34" t="s">
        <v>700</v>
      </c>
      <c r="CG166" s="34" t="s">
        <v>700</v>
      </c>
      <c r="CH166" s="34" t="s">
        <v>700</v>
      </c>
    </row>
    <row r="167" spans="1:86" x14ac:dyDescent="0.25">
      <c r="A167" s="34" t="s">
        <v>1195</v>
      </c>
      <c r="B167" s="34">
        <v>2011</v>
      </c>
      <c r="C167" s="34" t="s">
        <v>8795</v>
      </c>
      <c r="D167" s="34" t="s">
        <v>8794</v>
      </c>
      <c r="E167" s="34" t="s">
        <v>8793</v>
      </c>
      <c r="F167" s="34" t="s">
        <v>700</v>
      </c>
      <c r="G167" s="34" t="s">
        <v>700</v>
      </c>
      <c r="H167" s="34" t="s">
        <v>8792</v>
      </c>
      <c r="I167" s="34" t="s">
        <v>700</v>
      </c>
      <c r="J167" s="34" t="s">
        <v>8791</v>
      </c>
      <c r="K167" s="34" t="s">
        <v>6319</v>
      </c>
      <c r="L167" s="60">
        <v>43938.803078703706</v>
      </c>
      <c r="M167" s="60">
        <v>43938.803078703706</v>
      </c>
      <c r="N167" s="67"/>
      <c r="O167" s="34" t="s">
        <v>6882</v>
      </c>
      <c r="P167" s="34" t="s">
        <v>700</v>
      </c>
      <c r="S167" s="34" t="s">
        <v>700</v>
      </c>
      <c r="T167" s="34" t="s">
        <v>700</v>
      </c>
      <c r="U167" s="34" t="s">
        <v>700</v>
      </c>
      <c r="V167" s="34" t="s">
        <v>700</v>
      </c>
      <c r="W167" s="34" t="s">
        <v>700</v>
      </c>
      <c r="X167" s="34" t="s">
        <v>700</v>
      </c>
      <c r="Y167" s="34" t="s">
        <v>700</v>
      </c>
      <c r="Z167" s="34" t="s">
        <v>700</v>
      </c>
      <c r="AA167" s="34" t="s">
        <v>700</v>
      </c>
      <c r="AB167" s="34" t="s">
        <v>700</v>
      </c>
      <c r="AC167" s="34" t="s">
        <v>700</v>
      </c>
      <c r="AD167" s="34" t="s">
        <v>700</v>
      </c>
      <c r="AE167" s="34" t="s">
        <v>700</v>
      </c>
      <c r="AF167" s="34" t="s">
        <v>700</v>
      </c>
      <c r="AG167" s="34" t="s">
        <v>700</v>
      </c>
      <c r="AH167" s="34" t="s">
        <v>700</v>
      </c>
      <c r="AI167" s="34" t="s">
        <v>700</v>
      </c>
      <c r="AJ167" s="34" t="s">
        <v>700</v>
      </c>
      <c r="AK167" s="34" t="s">
        <v>8790</v>
      </c>
      <c r="AL167" s="34" t="s">
        <v>700</v>
      </c>
      <c r="AM167" s="34" t="s">
        <v>8789</v>
      </c>
      <c r="AN167" s="34" t="s">
        <v>700</v>
      </c>
      <c r="AO167" s="34" t="s">
        <v>700</v>
      </c>
      <c r="AP167" s="34" t="s">
        <v>700</v>
      </c>
      <c r="AQ167" s="34" t="s">
        <v>700</v>
      </c>
      <c r="AR167" s="34" t="s">
        <v>700</v>
      </c>
      <c r="AS167" s="34" t="s">
        <v>700</v>
      </c>
      <c r="AT167" s="34" t="s">
        <v>700</v>
      </c>
      <c r="AU167" s="34" t="s">
        <v>700</v>
      </c>
      <c r="AV167" s="34" t="s">
        <v>700</v>
      </c>
      <c r="AW167" s="34" t="s">
        <v>700</v>
      </c>
      <c r="AX167" s="34" t="s">
        <v>700</v>
      </c>
      <c r="AY167" s="34" t="s">
        <v>700</v>
      </c>
      <c r="AZ167" s="34" t="s">
        <v>700</v>
      </c>
      <c r="BA167" s="34" t="s">
        <v>700</v>
      </c>
      <c r="BB167" s="34" t="s">
        <v>700</v>
      </c>
      <c r="BC167" s="34" t="s">
        <v>700</v>
      </c>
      <c r="BD167" s="34" t="s">
        <v>700</v>
      </c>
      <c r="BE167" s="34" t="s">
        <v>700</v>
      </c>
      <c r="BF167" s="34" t="s">
        <v>700</v>
      </c>
      <c r="BG167" s="34" t="s">
        <v>700</v>
      </c>
      <c r="BH167" s="34" t="s">
        <v>700</v>
      </c>
      <c r="BI167" s="34" t="s">
        <v>700</v>
      </c>
      <c r="BJ167" s="34" t="s">
        <v>700</v>
      </c>
      <c r="BK167" s="34" t="s">
        <v>700</v>
      </c>
      <c r="BL167" s="34" t="s">
        <v>700</v>
      </c>
      <c r="BM167" s="34" t="s">
        <v>700</v>
      </c>
      <c r="BN167" s="34" t="s">
        <v>700</v>
      </c>
      <c r="BO167" s="34" t="s">
        <v>700</v>
      </c>
      <c r="BP167" s="34" t="s">
        <v>700</v>
      </c>
      <c r="BQ167" s="34" t="s">
        <v>700</v>
      </c>
      <c r="BR167" s="34" t="s">
        <v>700</v>
      </c>
      <c r="BS167" s="34" t="s">
        <v>700</v>
      </c>
      <c r="BT167" s="34" t="s">
        <v>700</v>
      </c>
      <c r="BU167" s="34" t="s">
        <v>700</v>
      </c>
      <c r="BV167" s="34" t="s">
        <v>700</v>
      </c>
      <c r="BW167" s="34" t="s">
        <v>700</v>
      </c>
      <c r="BX167" s="34" t="s">
        <v>700</v>
      </c>
      <c r="BY167" s="34" t="s">
        <v>700</v>
      </c>
      <c r="BZ167" s="34" t="s">
        <v>700</v>
      </c>
      <c r="CA167" s="34" t="s">
        <v>700</v>
      </c>
      <c r="CB167" s="34" t="s">
        <v>700</v>
      </c>
      <c r="CC167" s="34" t="s">
        <v>700</v>
      </c>
      <c r="CD167" s="34" t="s">
        <v>700</v>
      </c>
      <c r="CE167" s="34" t="s">
        <v>700</v>
      </c>
      <c r="CF167" s="34" t="s">
        <v>700</v>
      </c>
      <c r="CG167" s="34" t="s">
        <v>700</v>
      </c>
      <c r="CH167" s="34" t="s">
        <v>700</v>
      </c>
    </row>
    <row r="168" spans="1:86" x14ac:dyDescent="0.25">
      <c r="A168" s="34" t="s">
        <v>1195</v>
      </c>
      <c r="B168" s="34">
        <v>2011</v>
      </c>
      <c r="C168" s="34" t="s">
        <v>8788</v>
      </c>
      <c r="D168" s="34" t="s">
        <v>8787</v>
      </c>
      <c r="E168" s="34" t="s">
        <v>8779</v>
      </c>
      <c r="F168" s="34" t="s">
        <v>700</v>
      </c>
      <c r="G168" s="34" t="s">
        <v>700</v>
      </c>
      <c r="H168" s="34" t="s">
        <v>8786</v>
      </c>
      <c r="I168" s="34" t="s">
        <v>700</v>
      </c>
      <c r="J168" s="34" t="s">
        <v>8785</v>
      </c>
      <c r="K168" s="34" t="s">
        <v>8564</v>
      </c>
      <c r="L168" s="60">
        <v>43938.803078703706</v>
      </c>
      <c r="M168" s="60">
        <v>43938.803078703706</v>
      </c>
      <c r="N168" s="67"/>
      <c r="O168" s="34" t="s">
        <v>8784</v>
      </c>
      <c r="P168" s="34" t="s">
        <v>700</v>
      </c>
      <c r="S168" s="34" t="s">
        <v>700</v>
      </c>
      <c r="T168" s="34" t="s">
        <v>700</v>
      </c>
      <c r="U168" s="34" t="s">
        <v>700</v>
      </c>
      <c r="V168" s="34" t="s">
        <v>700</v>
      </c>
      <c r="W168" s="34" t="s">
        <v>700</v>
      </c>
      <c r="X168" s="34" t="s">
        <v>700</v>
      </c>
      <c r="Y168" s="34" t="s">
        <v>700</v>
      </c>
      <c r="Z168" s="34" t="s">
        <v>700</v>
      </c>
      <c r="AA168" s="34" t="s">
        <v>700</v>
      </c>
      <c r="AB168" s="34" t="s">
        <v>700</v>
      </c>
      <c r="AC168" s="34" t="s">
        <v>700</v>
      </c>
      <c r="AD168" s="34" t="s">
        <v>700</v>
      </c>
      <c r="AE168" s="34" t="s">
        <v>700</v>
      </c>
      <c r="AF168" s="34" t="s">
        <v>700</v>
      </c>
      <c r="AG168" s="34" t="s">
        <v>700</v>
      </c>
      <c r="AH168" s="34" t="s">
        <v>700</v>
      </c>
      <c r="AI168" s="34" t="s">
        <v>700</v>
      </c>
      <c r="AJ168" s="34" t="s">
        <v>700</v>
      </c>
      <c r="AK168" s="34" t="s">
        <v>8783</v>
      </c>
      <c r="AL168" s="34" t="s">
        <v>700</v>
      </c>
      <c r="AM168" s="34" t="s">
        <v>8782</v>
      </c>
      <c r="AN168" s="34" t="s">
        <v>700</v>
      </c>
      <c r="AO168" s="34" t="s">
        <v>700</v>
      </c>
      <c r="AP168" s="34" t="s">
        <v>700</v>
      </c>
      <c r="AQ168" s="34" t="s">
        <v>700</v>
      </c>
      <c r="AR168" s="34" t="s">
        <v>700</v>
      </c>
      <c r="AS168" s="34" t="s">
        <v>700</v>
      </c>
      <c r="AT168" s="34" t="s">
        <v>700</v>
      </c>
      <c r="AU168" s="34" t="s">
        <v>700</v>
      </c>
      <c r="AV168" s="34" t="s">
        <v>700</v>
      </c>
      <c r="AW168" s="34" t="s">
        <v>700</v>
      </c>
      <c r="AX168" s="34" t="s">
        <v>700</v>
      </c>
      <c r="AY168" s="34" t="s">
        <v>700</v>
      </c>
      <c r="AZ168" s="34" t="s">
        <v>700</v>
      </c>
      <c r="BA168" s="34" t="s">
        <v>700</v>
      </c>
      <c r="BB168" s="34" t="s">
        <v>700</v>
      </c>
      <c r="BC168" s="34" t="s">
        <v>700</v>
      </c>
      <c r="BD168" s="34" t="s">
        <v>700</v>
      </c>
      <c r="BE168" s="34" t="s">
        <v>700</v>
      </c>
      <c r="BF168" s="34" t="s">
        <v>700</v>
      </c>
      <c r="BG168" s="34" t="s">
        <v>700</v>
      </c>
      <c r="BH168" s="34" t="s">
        <v>700</v>
      </c>
      <c r="BI168" s="34" t="s">
        <v>700</v>
      </c>
      <c r="BJ168" s="34" t="s">
        <v>700</v>
      </c>
      <c r="BK168" s="34" t="s">
        <v>700</v>
      </c>
      <c r="BL168" s="34" t="s">
        <v>700</v>
      </c>
      <c r="BM168" s="34" t="s">
        <v>700</v>
      </c>
      <c r="BN168" s="34" t="s">
        <v>700</v>
      </c>
      <c r="BO168" s="34" t="s">
        <v>700</v>
      </c>
      <c r="BP168" s="34" t="s">
        <v>700</v>
      </c>
      <c r="BQ168" s="34" t="s">
        <v>700</v>
      </c>
      <c r="BR168" s="34" t="s">
        <v>700</v>
      </c>
      <c r="BS168" s="34" t="s">
        <v>700</v>
      </c>
      <c r="BT168" s="34" t="s">
        <v>700</v>
      </c>
      <c r="BU168" s="34" t="s">
        <v>700</v>
      </c>
      <c r="BV168" s="34" t="s">
        <v>700</v>
      </c>
      <c r="BW168" s="34" t="s">
        <v>700</v>
      </c>
      <c r="BX168" s="34" t="s">
        <v>700</v>
      </c>
      <c r="BY168" s="34" t="s">
        <v>700</v>
      </c>
      <c r="BZ168" s="34" t="s">
        <v>700</v>
      </c>
      <c r="CA168" s="34" t="s">
        <v>700</v>
      </c>
      <c r="CB168" s="34" t="s">
        <v>700</v>
      </c>
      <c r="CC168" s="34" t="s">
        <v>700</v>
      </c>
      <c r="CD168" s="34" t="s">
        <v>700</v>
      </c>
      <c r="CE168" s="34" t="s">
        <v>700</v>
      </c>
      <c r="CF168" s="34" t="s">
        <v>700</v>
      </c>
      <c r="CG168" s="34" t="s">
        <v>700</v>
      </c>
      <c r="CH168" s="34" t="s">
        <v>700</v>
      </c>
    </row>
    <row r="169" spans="1:86" x14ac:dyDescent="0.25">
      <c r="A169" s="34" t="s">
        <v>1195</v>
      </c>
      <c r="B169" s="34">
        <v>2011</v>
      </c>
      <c r="C169" s="34" t="s">
        <v>8781</v>
      </c>
      <c r="D169" s="34" t="s">
        <v>8780</v>
      </c>
      <c r="E169" s="34" t="s">
        <v>8779</v>
      </c>
      <c r="F169" s="34" t="s">
        <v>700</v>
      </c>
      <c r="G169" s="34" t="s">
        <v>700</v>
      </c>
      <c r="H169" s="34" t="s">
        <v>8778</v>
      </c>
      <c r="I169" s="34" t="s">
        <v>700</v>
      </c>
      <c r="J169" s="34" t="s">
        <v>8777</v>
      </c>
      <c r="K169" s="34" t="s">
        <v>8564</v>
      </c>
      <c r="L169" s="60">
        <v>43938.803055555552</v>
      </c>
      <c r="M169" s="60">
        <v>43938.803055555552</v>
      </c>
      <c r="N169" s="67"/>
      <c r="O169" s="34" t="s">
        <v>8776</v>
      </c>
      <c r="P169" s="34" t="s">
        <v>700</v>
      </c>
      <c r="S169" s="34" t="s">
        <v>700</v>
      </c>
      <c r="T169" s="34" t="s">
        <v>700</v>
      </c>
      <c r="U169" s="34" t="s">
        <v>700</v>
      </c>
      <c r="V169" s="34" t="s">
        <v>700</v>
      </c>
      <c r="W169" s="34" t="s">
        <v>700</v>
      </c>
      <c r="X169" s="34" t="s">
        <v>700</v>
      </c>
      <c r="Y169" s="34" t="s">
        <v>700</v>
      </c>
      <c r="Z169" s="34" t="s">
        <v>700</v>
      </c>
      <c r="AA169" s="34" t="s">
        <v>700</v>
      </c>
      <c r="AB169" s="34" t="s">
        <v>700</v>
      </c>
      <c r="AC169" s="34" t="s">
        <v>700</v>
      </c>
      <c r="AD169" s="34" t="s">
        <v>700</v>
      </c>
      <c r="AE169" s="34" t="s">
        <v>700</v>
      </c>
      <c r="AF169" s="34" t="s">
        <v>700</v>
      </c>
      <c r="AG169" s="34" t="s">
        <v>700</v>
      </c>
      <c r="AH169" s="34" t="s">
        <v>700</v>
      </c>
      <c r="AI169" s="34" t="s">
        <v>700</v>
      </c>
      <c r="AJ169" s="34" t="s">
        <v>700</v>
      </c>
      <c r="AK169" s="34" t="s">
        <v>8775</v>
      </c>
      <c r="AL169" s="34" t="s">
        <v>700</v>
      </c>
      <c r="AM169" s="34" t="s">
        <v>8774</v>
      </c>
      <c r="AN169" s="34" t="s">
        <v>700</v>
      </c>
      <c r="AO169" s="34" t="s">
        <v>700</v>
      </c>
      <c r="AP169" s="34" t="s">
        <v>700</v>
      </c>
      <c r="AQ169" s="34" t="s">
        <v>700</v>
      </c>
      <c r="AR169" s="34" t="s">
        <v>700</v>
      </c>
      <c r="AS169" s="34" t="s">
        <v>700</v>
      </c>
      <c r="AT169" s="34" t="s">
        <v>700</v>
      </c>
      <c r="AU169" s="34" t="s">
        <v>700</v>
      </c>
      <c r="AV169" s="34" t="s">
        <v>700</v>
      </c>
      <c r="AW169" s="34" t="s">
        <v>700</v>
      </c>
      <c r="AX169" s="34" t="s">
        <v>700</v>
      </c>
      <c r="AY169" s="34" t="s">
        <v>700</v>
      </c>
      <c r="AZ169" s="34" t="s">
        <v>700</v>
      </c>
      <c r="BA169" s="34" t="s">
        <v>700</v>
      </c>
      <c r="BB169" s="34" t="s">
        <v>700</v>
      </c>
      <c r="BC169" s="34" t="s">
        <v>700</v>
      </c>
      <c r="BD169" s="34" t="s">
        <v>700</v>
      </c>
      <c r="BE169" s="34" t="s">
        <v>700</v>
      </c>
      <c r="BF169" s="34" t="s">
        <v>700</v>
      </c>
      <c r="BG169" s="34" t="s">
        <v>700</v>
      </c>
      <c r="BH169" s="34" t="s">
        <v>700</v>
      </c>
      <c r="BI169" s="34" t="s">
        <v>700</v>
      </c>
      <c r="BJ169" s="34" t="s">
        <v>700</v>
      </c>
      <c r="BK169" s="34" t="s">
        <v>700</v>
      </c>
      <c r="BL169" s="34" t="s">
        <v>700</v>
      </c>
      <c r="BM169" s="34" t="s">
        <v>700</v>
      </c>
      <c r="BN169" s="34" t="s">
        <v>700</v>
      </c>
      <c r="BO169" s="34" t="s">
        <v>700</v>
      </c>
      <c r="BP169" s="34" t="s">
        <v>700</v>
      </c>
      <c r="BQ169" s="34" t="s">
        <v>700</v>
      </c>
      <c r="BR169" s="34" t="s">
        <v>700</v>
      </c>
      <c r="BS169" s="34" t="s">
        <v>700</v>
      </c>
      <c r="BT169" s="34" t="s">
        <v>700</v>
      </c>
      <c r="BU169" s="34" t="s">
        <v>700</v>
      </c>
      <c r="BV169" s="34" t="s">
        <v>700</v>
      </c>
      <c r="BW169" s="34" t="s">
        <v>700</v>
      </c>
      <c r="BX169" s="34" t="s">
        <v>700</v>
      </c>
      <c r="BY169" s="34" t="s">
        <v>700</v>
      </c>
      <c r="BZ169" s="34" t="s">
        <v>700</v>
      </c>
      <c r="CA169" s="34" t="s">
        <v>700</v>
      </c>
      <c r="CB169" s="34" t="s">
        <v>700</v>
      </c>
      <c r="CC169" s="34" t="s">
        <v>700</v>
      </c>
      <c r="CD169" s="34" t="s">
        <v>700</v>
      </c>
      <c r="CE169" s="34" t="s">
        <v>700</v>
      </c>
      <c r="CF169" s="34" t="s">
        <v>700</v>
      </c>
      <c r="CG169" s="34" t="s">
        <v>700</v>
      </c>
      <c r="CH169" s="34" t="s">
        <v>700</v>
      </c>
    </row>
    <row r="170" spans="1:86" x14ac:dyDescent="0.25">
      <c r="A170" s="34" t="s">
        <v>1195</v>
      </c>
      <c r="B170" s="34">
        <v>2011</v>
      </c>
      <c r="C170" s="34" t="s">
        <v>8773</v>
      </c>
      <c r="D170" s="34" t="s">
        <v>8772</v>
      </c>
      <c r="E170" s="34" t="s">
        <v>8771</v>
      </c>
      <c r="F170" s="34" t="s">
        <v>700</v>
      </c>
      <c r="G170" s="34" t="s">
        <v>700</v>
      </c>
      <c r="H170" s="34" t="s">
        <v>8770</v>
      </c>
      <c r="I170" s="34" t="s">
        <v>700</v>
      </c>
      <c r="J170" s="34" t="s">
        <v>8769</v>
      </c>
      <c r="K170" s="34" t="s">
        <v>8564</v>
      </c>
      <c r="L170" s="60">
        <v>43938.803055555552</v>
      </c>
      <c r="M170" s="60">
        <v>43938.803055555552</v>
      </c>
      <c r="N170" s="67"/>
      <c r="O170" s="34" t="s">
        <v>8768</v>
      </c>
      <c r="P170" s="34" t="s">
        <v>700</v>
      </c>
      <c r="S170" s="34" t="s">
        <v>700</v>
      </c>
      <c r="T170" s="34" t="s">
        <v>700</v>
      </c>
      <c r="U170" s="34" t="s">
        <v>700</v>
      </c>
      <c r="V170" s="34" t="s">
        <v>700</v>
      </c>
      <c r="W170" s="34" t="s">
        <v>700</v>
      </c>
      <c r="X170" s="34" t="s">
        <v>700</v>
      </c>
      <c r="Y170" s="34" t="s">
        <v>700</v>
      </c>
      <c r="Z170" s="34" t="s">
        <v>700</v>
      </c>
      <c r="AA170" s="34" t="s">
        <v>700</v>
      </c>
      <c r="AB170" s="34" t="s">
        <v>700</v>
      </c>
      <c r="AC170" s="34" t="s">
        <v>700</v>
      </c>
      <c r="AD170" s="34" t="s">
        <v>700</v>
      </c>
      <c r="AE170" s="34" t="s">
        <v>700</v>
      </c>
      <c r="AF170" s="34" t="s">
        <v>700</v>
      </c>
      <c r="AG170" s="34" t="s">
        <v>700</v>
      </c>
      <c r="AH170" s="34" t="s">
        <v>700</v>
      </c>
      <c r="AI170" s="34" t="s">
        <v>700</v>
      </c>
      <c r="AJ170" s="34" t="s">
        <v>700</v>
      </c>
      <c r="AK170" s="34" t="s">
        <v>8767</v>
      </c>
      <c r="AL170" s="34" t="s">
        <v>700</v>
      </c>
      <c r="AM170" s="34" t="s">
        <v>8766</v>
      </c>
      <c r="AN170" s="34" t="s">
        <v>700</v>
      </c>
      <c r="AO170" s="34" t="s">
        <v>700</v>
      </c>
      <c r="AP170" s="34" t="s">
        <v>700</v>
      </c>
      <c r="AQ170" s="34" t="s">
        <v>700</v>
      </c>
      <c r="AR170" s="34" t="s">
        <v>700</v>
      </c>
      <c r="AS170" s="34" t="s">
        <v>700</v>
      </c>
      <c r="AT170" s="34" t="s">
        <v>700</v>
      </c>
      <c r="AU170" s="34" t="s">
        <v>700</v>
      </c>
      <c r="AV170" s="34" t="s">
        <v>700</v>
      </c>
      <c r="AW170" s="34" t="s">
        <v>700</v>
      </c>
      <c r="AX170" s="34" t="s">
        <v>700</v>
      </c>
      <c r="AY170" s="34" t="s">
        <v>700</v>
      </c>
      <c r="AZ170" s="34" t="s">
        <v>700</v>
      </c>
      <c r="BA170" s="34" t="s">
        <v>700</v>
      </c>
      <c r="BB170" s="34" t="s">
        <v>700</v>
      </c>
      <c r="BC170" s="34" t="s">
        <v>700</v>
      </c>
      <c r="BD170" s="34" t="s">
        <v>700</v>
      </c>
      <c r="BE170" s="34" t="s">
        <v>700</v>
      </c>
      <c r="BF170" s="34" t="s">
        <v>700</v>
      </c>
      <c r="BG170" s="34" t="s">
        <v>700</v>
      </c>
      <c r="BH170" s="34" t="s">
        <v>700</v>
      </c>
      <c r="BI170" s="34" t="s">
        <v>700</v>
      </c>
      <c r="BJ170" s="34" t="s">
        <v>700</v>
      </c>
      <c r="BK170" s="34" t="s">
        <v>700</v>
      </c>
      <c r="BL170" s="34" t="s">
        <v>700</v>
      </c>
      <c r="BM170" s="34" t="s">
        <v>700</v>
      </c>
      <c r="BN170" s="34" t="s">
        <v>700</v>
      </c>
      <c r="BO170" s="34" t="s">
        <v>700</v>
      </c>
      <c r="BP170" s="34" t="s">
        <v>700</v>
      </c>
      <c r="BQ170" s="34" t="s">
        <v>700</v>
      </c>
      <c r="BR170" s="34" t="s">
        <v>700</v>
      </c>
      <c r="BS170" s="34" t="s">
        <v>700</v>
      </c>
      <c r="BT170" s="34" t="s">
        <v>700</v>
      </c>
      <c r="BU170" s="34" t="s">
        <v>700</v>
      </c>
      <c r="BV170" s="34" t="s">
        <v>700</v>
      </c>
      <c r="BW170" s="34" t="s">
        <v>700</v>
      </c>
      <c r="BX170" s="34" t="s">
        <v>700</v>
      </c>
      <c r="BY170" s="34" t="s">
        <v>700</v>
      </c>
      <c r="BZ170" s="34" t="s">
        <v>700</v>
      </c>
      <c r="CA170" s="34" t="s">
        <v>700</v>
      </c>
      <c r="CB170" s="34" t="s">
        <v>700</v>
      </c>
      <c r="CC170" s="34" t="s">
        <v>700</v>
      </c>
      <c r="CD170" s="34" t="s">
        <v>700</v>
      </c>
      <c r="CE170" s="34" t="s">
        <v>700</v>
      </c>
      <c r="CF170" s="34" t="s">
        <v>700</v>
      </c>
      <c r="CG170" s="34" t="s">
        <v>700</v>
      </c>
      <c r="CH170" s="34" t="s">
        <v>700</v>
      </c>
    </row>
    <row r="171" spans="1:86" x14ac:dyDescent="0.25">
      <c r="A171" s="34" t="s">
        <v>1195</v>
      </c>
      <c r="B171" s="34">
        <v>2011</v>
      </c>
      <c r="C171" s="34" t="s">
        <v>8765</v>
      </c>
      <c r="D171" s="34" t="s">
        <v>8764</v>
      </c>
      <c r="E171" s="34" t="s">
        <v>8763</v>
      </c>
      <c r="F171" s="34" t="s">
        <v>700</v>
      </c>
      <c r="G171" s="34" t="s">
        <v>700</v>
      </c>
      <c r="H171" s="34" t="s">
        <v>8762</v>
      </c>
      <c r="I171" s="34" t="s">
        <v>700</v>
      </c>
      <c r="J171" s="34" t="s">
        <v>8761</v>
      </c>
      <c r="K171" s="34" t="s">
        <v>8564</v>
      </c>
      <c r="L171" s="60">
        <v>43938.803043981483</v>
      </c>
      <c r="M171" s="60">
        <v>43938.803043981483</v>
      </c>
      <c r="N171" s="67"/>
      <c r="O171" s="34" t="s">
        <v>6300</v>
      </c>
      <c r="P171" s="34" t="s">
        <v>700</v>
      </c>
      <c r="S171" s="34" t="s">
        <v>700</v>
      </c>
      <c r="T171" s="34" t="s">
        <v>700</v>
      </c>
      <c r="U171" s="34" t="s">
        <v>700</v>
      </c>
      <c r="V171" s="34" t="s">
        <v>700</v>
      </c>
      <c r="W171" s="34" t="s">
        <v>700</v>
      </c>
      <c r="X171" s="34" t="s">
        <v>700</v>
      </c>
      <c r="Y171" s="34" t="s">
        <v>700</v>
      </c>
      <c r="Z171" s="34" t="s">
        <v>700</v>
      </c>
      <c r="AA171" s="34" t="s">
        <v>700</v>
      </c>
      <c r="AB171" s="34" t="s">
        <v>700</v>
      </c>
      <c r="AC171" s="34" t="s">
        <v>700</v>
      </c>
      <c r="AD171" s="34" t="s">
        <v>700</v>
      </c>
      <c r="AE171" s="34" t="s">
        <v>700</v>
      </c>
      <c r="AF171" s="34" t="s">
        <v>700</v>
      </c>
      <c r="AG171" s="34" t="s">
        <v>700</v>
      </c>
      <c r="AH171" s="34" t="s">
        <v>700</v>
      </c>
      <c r="AI171" s="34" t="s">
        <v>700</v>
      </c>
      <c r="AJ171" s="34" t="s">
        <v>700</v>
      </c>
      <c r="AK171" s="34" t="s">
        <v>700</v>
      </c>
      <c r="AL171" s="34" t="s">
        <v>700</v>
      </c>
      <c r="AM171" s="34" t="s">
        <v>8760</v>
      </c>
      <c r="AN171" s="34" t="s">
        <v>700</v>
      </c>
      <c r="AO171" s="34" t="s">
        <v>700</v>
      </c>
      <c r="AP171" s="34" t="s">
        <v>700</v>
      </c>
      <c r="AQ171" s="34" t="s">
        <v>700</v>
      </c>
      <c r="AR171" s="34" t="s">
        <v>700</v>
      </c>
      <c r="AS171" s="34" t="s">
        <v>700</v>
      </c>
      <c r="AT171" s="34" t="s">
        <v>700</v>
      </c>
      <c r="AU171" s="34" t="s">
        <v>700</v>
      </c>
      <c r="AV171" s="34" t="s">
        <v>700</v>
      </c>
      <c r="AW171" s="34" t="s">
        <v>700</v>
      </c>
      <c r="AX171" s="34" t="s">
        <v>700</v>
      </c>
      <c r="AY171" s="34" t="s">
        <v>700</v>
      </c>
      <c r="AZ171" s="34" t="s">
        <v>700</v>
      </c>
      <c r="BA171" s="34" t="s">
        <v>700</v>
      </c>
      <c r="BB171" s="34" t="s">
        <v>700</v>
      </c>
      <c r="BC171" s="34" t="s">
        <v>700</v>
      </c>
      <c r="BD171" s="34" t="s">
        <v>700</v>
      </c>
      <c r="BE171" s="34" t="s">
        <v>700</v>
      </c>
      <c r="BF171" s="34" t="s">
        <v>700</v>
      </c>
      <c r="BG171" s="34" t="s">
        <v>700</v>
      </c>
      <c r="BH171" s="34" t="s">
        <v>700</v>
      </c>
      <c r="BI171" s="34" t="s">
        <v>700</v>
      </c>
      <c r="BJ171" s="34" t="s">
        <v>700</v>
      </c>
      <c r="BK171" s="34" t="s">
        <v>700</v>
      </c>
      <c r="BL171" s="34" t="s">
        <v>700</v>
      </c>
      <c r="BM171" s="34" t="s">
        <v>700</v>
      </c>
      <c r="BN171" s="34" t="s">
        <v>700</v>
      </c>
      <c r="BO171" s="34" t="s">
        <v>700</v>
      </c>
      <c r="BP171" s="34" t="s">
        <v>700</v>
      </c>
      <c r="BQ171" s="34" t="s">
        <v>700</v>
      </c>
      <c r="BR171" s="34" t="s">
        <v>700</v>
      </c>
      <c r="BS171" s="34" t="s">
        <v>700</v>
      </c>
      <c r="BT171" s="34" t="s">
        <v>700</v>
      </c>
      <c r="BU171" s="34" t="s">
        <v>700</v>
      </c>
      <c r="BV171" s="34" t="s">
        <v>700</v>
      </c>
      <c r="BW171" s="34" t="s">
        <v>700</v>
      </c>
      <c r="BX171" s="34" t="s">
        <v>700</v>
      </c>
      <c r="BY171" s="34" t="s">
        <v>700</v>
      </c>
      <c r="BZ171" s="34" t="s">
        <v>700</v>
      </c>
      <c r="CA171" s="34" t="s">
        <v>700</v>
      </c>
      <c r="CB171" s="34" t="s">
        <v>700</v>
      </c>
      <c r="CC171" s="34" t="s">
        <v>700</v>
      </c>
      <c r="CD171" s="34" t="s">
        <v>700</v>
      </c>
      <c r="CE171" s="34" t="s">
        <v>700</v>
      </c>
      <c r="CF171" s="34" t="s">
        <v>700</v>
      </c>
      <c r="CG171" s="34" t="s">
        <v>700</v>
      </c>
      <c r="CH171" s="34" t="s">
        <v>700</v>
      </c>
    </row>
    <row r="172" spans="1:86" x14ac:dyDescent="0.25">
      <c r="A172" s="34" t="s">
        <v>1195</v>
      </c>
      <c r="B172" s="34">
        <v>2011</v>
      </c>
      <c r="C172" s="34" t="s">
        <v>8759</v>
      </c>
      <c r="D172" s="34" t="s">
        <v>8758</v>
      </c>
      <c r="E172" s="34" t="s">
        <v>8757</v>
      </c>
      <c r="F172" s="34" t="s">
        <v>700</v>
      </c>
      <c r="G172" s="34" t="s">
        <v>700</v>
      </c>
      <c r="H172" s="34" t="s">
        <v>8756</v>
      </c>
      <c r="I172" s="34" t="s">
        <v>700</v>
      </c>
      <c r="J172" s="34" t="s">
        <v>8755</v>
      </c>
      <c r="K172" s="34" t="s">
        <v>8564</v>
      </c>
      <c r="L172" s="60">
        <v>43938.803032407406</v>
      </c>
      <c r="M172" s="60">
        <v>43938.803032407406</v>
      </c>
      <c r="N172" s="67"/>
      <c r="O172" s="34" t="s">
        <v>8754</v>
      </c>
      <c r="P172" s="34" t="s">
        <v>700</v>
      </c>
      <c r="R172" s="34">
        <v>3</v>
      </c>
      <c r="S172" s="34" t="s">
        <v>700</v>
      </c>
      <c r="T172" s="34" t="s">
        <v>700</v>
      </c>
      <c r="U172" s="34" t="s">
        <v>700</v>
      </c>
      <c r="V172" s="34" t="s">
        <v>700</v>
      </c>
      <c r="W172" s="34" t="s">
        <v>700</v>
      </c>
      <c r="X172" s="34" t="s">
        <v>700</v>
      </c>
      <c r="Y172" s="34" t="s">
        <v>700</v>
      </c>
      <c r="Z172" s="34" t="s">
        <v>700</v>
      </c>
      <c r="AA172" s="34" t="s">
        <v>700</v>
      </c>
      <c r="AB172" s="34" t="s">
        <v>700</v>
      </c>
      <c r="AC172" s="34" t="s">
        <v>700</v>
      </c>
      <c r="AD172" s="34" t="s">
        <v>700</v>
      </c>
      <c r="AE172" s="34" t="s">
        <v>700</v>
      </c>
      <c r="AF172" s="34" t="s">
        <v>700</v>
      </c>
      <c r="AG172" s="34" t="s">
        <v>700</v>
      </c>
      <c r="AH172" s="34" t="s">
        <v>700</v>
      </c>
      <c r="AI172" s="34" t="s">
        <v>700</v>
      </c>
      <c r="AJ172" s="34" t="s">
        <v>700</v>
      </c>
      <c r="AK172" s="34" t="s">
        <v>8753</v>
      </c>
      <c r="AL172" s="34" t="s">
        <v>700</v>
      </c>
      <c r="AM172" s="34" t="s">
        <v>8752</v>
      </c>
      <c r="AN172" s="34" t="s">
        <v>700</v>
      </c>
      <c r="AO172" s="34" t="s">
        <v>700</v>
      </c>
      <c r="AP172" s="34" t="s">
        <v>700</v>
      </c>
      <c r="AQ172" s="34" t="s">
        <v>700</v>
      </c>
      <c r="AR172" s="34" t="s">
        <v>700</v>
      </c>
      <c r="AS172" s="34" t="s">
        <v>700</v>
      </c>
      <c r="AT172" s="34" t="s">
        <v>700</v>
      </c>
      <c r="AU172" s="34" t="s">
        <v>700</v>
      </c>
      <c r="AV172" s="34" t="s">
        <v>700</v>
      </c>
      <c r="AW172" s="34" t="s">
        <v>700</v>
      </c>
      <c r="AX172" s="34" t="s">
        <v>700</v>
      </c>
      <c r="AY172" s="34" t="s">
        <v>700</v>
      </c>
      <c r="AZ172" s="34" t="s">
        <v>700</v>
      </c>
      <c r="BA172" s="34" t="s">
        <v>700</v>
      </c>
      <c r="BB172" s="34" t="s">
        <v>700</v>
      </c>
      <c r="BC172" s="34" t="s">
        <v>700</v>
      </c>
      <c r="BD172" s="34" t="s">
        <v>700</v>
      </c>
      <c r="BE172" s="34" t="s">
        <v>700</v>
      </c>
      <c r="BF172" s="34" t="s">
        <v>700</v>
      </c>
      <c r="BG172" s="34" t="s">
        <v>700</v>
      </c>
      <c r="BH172" s="34" t="s">
        <v>700</v>
      </c>
      <c r="BI172" s="34" t="s">
        <v>700</v>
      </c>
      <c r="BJ172" s="34" t="s">
        <v>700</v>
      </c>
      <c r="BK172" s="34" t="s">
        <v>700</v>
      </c>
      <c r="BL172" s="34" t="s">
        <v>700</v>
      </c>
      <c r="BM172" s="34" t="s">
        <v>700</v>
      </c>
      <c r="BN172" s="34" t="s">
        <v>700</v>
      </c>
      <c r="BO172" s="34" t="s">
        <v>700</v>
      </c>
      <c r="BP172" s="34" t="s">
        <v>700</v>
      </c>
      <c r="BQ172" s="34" t="s">
        <v>700</v>
      </c>
      <c r="BR172" s="34" t="s">
        <v>700</v>
      </c>
      <c r="BS172" s="34" t="s">
        <v>700</v>
      </c>
      <c r="BT172" s="34" t="s">
        <v>700</v>
      </c>
      <c r="BU172" s="34" t="s">
        <v>700</v>
      </c>
      <c r="BV172" s="34" t="s">
        <v>700</v>
      </c>
      <c r="BW172" s="34" t="s">
        <v>700</v>
      </c>
      <c r="BX172" s="34" t="s">
        <v>700</v>
      </c>
      <c r="BY172" s="34" t="s">
        <v>700</v>
      </c>
      <c r="BZ172" s="34" t="s">
        <v>700</v>
      </c>
      <c r="CA172" s="34" t="s">
        <v>700</v>
      </c>
      <c r="CB172" s="34" t="s">
        <v>700</v>
      </c>
      <c r="CC172" s="34" t="s">
        <v>700</v>
      </c>
      <c r="CD172" s="34" t="s">
        <v>700</v>
      </c>
      <c r="CE172" s="34" t="s">
        <v>700</v>
      </c>
      <c r="CF172" s="34" t="s">
        <v>700</v>
      </c>
      <c r="CG172" s="34" t="s">
        <v>700</v>
      </c>
      <c r="CH172" s="34" t="s">
        <v>700</v>
      </c>
    </row>
    <row r="173" spans="1:86" x14ac:dyDescent="0.25">
      <c r="A173" s="34" t="s">
        <v>1195</v>
      </c>
      <c r="B173" s="34">
        <v>2011</v>
      </c>
      <c r="C173" s="34" t="s">
        <v>8751</v>
      </c>
      <c r="D173" s="34" t="s">
        <v>8750</v>
      </c>
      <c r="E173" s="34" t="s">
        <v>8749</v>
      </c>
      <c r="F173" s="34" t="s">
        <v>700</v>
      </c>
      <c r="G173" s="34" t="s">
        <v>700</v>
      </c>
      <c r="H173" s="34" t="s">
        <v>8748</v>
      </c>
      <c r="I173" s="34" t="s">
        <v>700</v>
      </c>
      <c r="J173" s="34" t="s">
        <v>8747</v>
      </c>
      <c r="K173" s="34" t="s">
        <v>6319</v>
      </c>
      <c r="L173" s="60">
        <v>43938.803032407406</v>
      </c>
      <c r="M173" s="60">
        <v>43938.803032407406</v>
      </c>
      <c r="N173" s="67"/>
      <c r="O173" s="34" t="s">
        <v>8746</v>
      </c>
      <c r="P173" s="34" t="s">
        <v>700</v>
      </c>
      <c r="R173" s="34">
        <v>9</v>
      </c>
      <c r="S173" s="34" t="s">
        <v>700</v>
      </c>
      <c r="T173" s="34" t="s">
        <v>700</v>
      </c>
      <c r="U173" s="34" t="s">
        <v>700</v>
      </c>
      <c r="V173" s="34" t="s">
        <v>700</v>
      </c>
      <c r="W173" s="34" t="s">
        <v>700</v>
      </c>
      <c r="X173" s="34" t="s">
        <v>700</v>
      </c>
      <c r="Y173" s="34" t="s">
        <v>700</v>
      </c>
      <c r="Z173" s="34" t="s">
        <v>700</v>
      </c>
      <c r="AA173" s="34" t="s">
        <v>700</v>
      </c>
      <c r="AB173" s="34" t="s">
        <v>700</v>
      </c>
      <c r="AC173" s="34" t="s">
        <v>700</v>
      </c>
      <c r="AD173" s="34" t="s">
        <v>700</v>
      </c>
      <c r="AE173" s="34" t="s">
        <v>700</v>
      </c>
      <c r="AF173" s="34" t="s">
        <v>700</v>
      </c>
      <c r="AG173" s="34" t="s">
        <v>700</v>
      </c>
      <c r="AH173" s="34" t="s">
        <v>700</v>
      </c>
      <c r="AI173" s="34" t="s">
        <v>700</v>
      </c>
      <c r="AJ173" s="34" t="s">
        <v>700</v>
      </c>
      <c r="AK173" s="34" t="s">
        <v>700</v>
      </c>
      <c r="AL173" s="34" t="s">
        <v>700</v>
      </c>
      <c r="AM173" s="34" t="s">
        <v>8745</v>
      </c>
      <c r="AN173" s="34" t="s">
        <v>700</v>
      </c>
      <c r="AO173" s="34" t="s">
        <v>700</v>
      </c>
      <c r="AP173" s="34" t="s">
        <v>700</v>
      </c>
      <c r="AQ173" s="34" t="s">
        <v>700</v>
      </c>
      <c r="AR173" s="34" t="s">
        <v>700</v>
      </c>
      <c r="AS173" s="34" t="s">
        <v>700</v>
      </c>
      <c r="AT173" s="34" t="s">
        <v>700</v>
      </c>
      <c r="AU173" s="34" t="s">
        <v>700</v>
      </c>
      <c r="AV173" s="34" t="s">
        <v>700</v>
      </c>
      <c r="AW173" s="34" t="s">
        <v>700</v>
      </c>
      <c r="AX173" s="34" t="s">
        <v>700</v>
      </c>
      <c r="AY173" s="34" t="s">
        <v>700</v>
      </c>
      <c r="AZ173" s="34" t="s">
        <v>700</v>
      </c>
      <c r="BA173" s="34" t="s">
        <v>700</v>
      </c>
      <c r="BB173" s="34" t="s">
        <v>700</v>
      </c>
      <c r="BC173" s="34" t="s">
        <v>700</v>
      </c>
      <c r="BD173" s="34" t="s">
        <v>700</v>
      </c>
      <c r="BE173" s="34" t="s">
        <v>700</v>
      </c>
      <c r="BF173" s="34" t="s">
        <v>700</v>
      </c>
      <c r="BG173" s="34" t="s">
        <v>700</v>
      </c>
      <c r="BH173" s="34" t="s">
        <v>700</v>
      </c>
      <c r="BI173" s="34" t="s">
        <v>700</v>
      </c>
      <c r="BJ173" s="34" t="s">
        <v>700</v>
      </c>
      <c r="BK173" s="34" t="s">
        <v>700</v>
      </c>
      <c r="BL173" s="34" t="s">
        <v>700</v>
      </c>
      <c r="BM173" s="34" t="s">
        <v>700</v>
      </c>
      <c r="BN173" s="34" t="s">
        <v>700</v>
      </c>
      <c r="BO173" s="34" t="s">
        <v>700</v>
      </c>
      <c r="BP173" s="34" t="s">
        <v>700</v>
      </c>
      <c r="BQ173" s="34" t="s">
        <v>700</v>
      </c>
      <c r="BR173" s="34" t="s">
        <v>700</v>
      </c>
      <c r="BS173" s="34" t="s">
        <v>700</v>
      </c>
      <c r="BT173" s="34" t="s">
        <v>700</v>
      </c>
      <c r="BU173" s="34" t="s">
        <v>700</v>
      </c>
      <c r="BV173" s="34" t="s">
        <v>700</v>
      </c>
      <c r="BW173" s="34" t="s">
        <v>700</v>
      </c>
      <c r="BX173" s="34" t="s">
        <v>700</v>
      </c>
      <c r="BY173" s="34" t="s">
        <v>700</v>
      </c>
      <c r="BZ173" s="34" t="s">
        <v>700</v>
      </c>
      <c r="CA173" s="34" t="s">
        <v>700</v>
      </c>
      <c r="CB173" s="34" t="s">
        <v>700</v>
      </c>
      <c r="CC173" s="34" t="s">
        <v>700</v>
      </c>
      <c r="CD173" s="34" t="s">
        <v>700</v>
      </c>
      <c r="CE173" s="34" t="s">
        <v>700</v>
      </c>
      <c r="CF173" s="34" t="s">
        <v>700</v>
      </c>
      <c r="CG173" s="34" t="s">
        <v>700</v>
      </c>
      <c r="CH173" s="34" t="s">
        <v>700</v>
      </c>
    </row>
    <row r="174" spans="1:86" x14ac:dyDescent="0.25">
      <c r="A174" s="34" t="s">
        <v>1195</v>
      </c>
      <c r="B174" s="34">
        <v>2011</v>
      </c>
      <c r="C174" s="34" t="s">
        <v>8744</v>
      </c>
      <c r="D174" s="34" t="s">
        <v>8743</v>
      </c>
      <c r="E174" s="34" t="s">
        <v>8742</v>
      </c>
      <c r="F174" s="34" t="s">
        <v>700</v>
      </c>
      <c r="G174" s="34" t="s">
        <v>700</v>
      </c>
      <c r="H174" s="34" t="s">
        <v>8741</v>
      </c>
      <c r="I174" s="34" t="s">
        <v>700</v>
      </c>
      <c r="J174" s="34" t="s">
        <v>8740</v>
      </c>
      <c r="K174" s="34" t="s">
        <v>6319</v>
      </c>
      <c r="L174" s="60">
        <v>43938.803020833337</v>
      </c>
      <c r="M174" s="60">
        <v>43938.803020833337</v>
      </c>
      <c r="N174" s="67"/>
      <c r="O174" s="34" t="s">
        <v>8739</v>
      </c>
      <c r="P174" s="34" t="s">
        <v>700</v>
      </c>
      <c r="S174" s="34" t="s">
        <v>700</v>
      </c>
      <c r="T174" s="34" t="s">
        <v>700</v>
      </c>
      <c r="U174" s="34" t="s">
        <v>700</v>
      </c>
      <c r="V174" s="34" t="s">
        <v>700</v>
      </c>
      <c r="W174" s="34" t="s">
        <v>700</v>
      </c>
      <c r="X174" s="34" t="s">
        <v>700</v>
      </c>
      <c r="Y174" s="34" t="s">
        <v>700</v>
      </c>
      <c r="Z174" s="34" t="s">
        <v>700</v>
      </c>
      <c r="AA174" s="34" t="s">
        <v>700</v>
      </c>
      <c r="AB174" s="34" t="s">
        <v>700</v>
      </c>
      <c r="AC174" s="34" t="s">
        <v>700</v>
      </c>
      <c r="AD174" s="34" t="s">
        <v>700</v>
      </c>
      <c r="AE174" s="34" t="s">
        <v>700</v>
      </c>
      <c r="AF174" s="34" t="s">
        <v>700</v>
      </c>
      <c r="AG174" s="34" t="s">
        <v>700</v>
      </c>
      <c r="AH174" s="34" t="s">
        <v>700</v>
      </c>
      <c r="AI174" s="34" t="s">
        <v>700</v>
      </c>
      <c r="AJ174" s="34" t="s">
        <v>700</v>
      </c>
      <c r="AK174" s="34" t="s">
        <v>8738</v>
      </c>
      <c r="AL174" s="34" t="s">
        <v>700</v>
      </c>
      <c r="AM174" s="34" t="s">
        <v>8737</v>
      </c>
      <c r="AN174" s="34" t="s">
        <v>700</v>
      </c>
      <c r="AO174" s="34" t="s">
        <v>700</v>
      </c>
      <c r="AP174" s="34" t="s">
        <v>700</v>
      </c>
      <c r="AQ174" s="34" t="s">
        <v>700</v>
      </c>
      <c r="AR174" s="34" t="s">
        <v>700</v>
      </c>
      <c r="AS174" s="34" t="s">
        <v>700</v>
      </c>
      <c r="AT174" s="34" t="s">
        <v>700</v>
      </c>
      <c r="AU174" s="34" t="s">
        <v>700</v>
      </c>
      <c r="AV174" s="34" t="s">
        <v>700</v>
      </c>
      <c r="AW174" s="34" t="s">
        <v>700</v>
      </c>
      <c r="AX174" s="34" t="s">
        <v>700</v>
      </c>
      <c r="AY174" s="34" t="s">
        <v>700</v>
      </c>
      <c r="AZ174" s="34" t="s">
        <v>700</v>
      </c>
      <c r="BA174" s="34" t="s">
        <v>700</v>
      </c>
      <c r="BB174" s="34" t="s">
        <v>700</v>
      </c>
      <c r="BC174" s="34" t="s">
        <v>700</v>
      </c>
      <c r="BD174" s="34" t="s">
        <v>700</v>
      </c>
      <c r="BE174" s="34" t="s">
        <v>700</v>
      </c>
      <c r="BF174" s="34" t="s">
        <v>700</v>
      </c>
      <c r="BG174" s="34" t="s">
        <v>700</v>
      </c>
      <c r="BH174" s="34" t="s">
        <v>700</v>
      </c>
      <c r="BI174" s="34" t="s">
        <v>700</v>
      </c>
      <c r="BJ174" s="34" t="s">
        <v>700</v>
      </c>
      <c r="BK174" s="34" t="s">
        <v>700</v>
      </c>
      <c r="BL174" s="34" t="s">
        <v>700</v>
      </c>
      <c r="BM174" s="34" t="s">
        <v>700</v>
      </c>
      <c r="BN174" s="34" t="s">
        <v>700</v>
      </c>
      <c r="BO174" s="34" t="s">
        <v>700</v>
      </c>
      <c r="BP174" s="34" t="s">
        <v>700</v>
      </c>
      <c r="BQ174" s="34" t="s">
        <v>700</v>
      </c>
      <c r="BR174" s="34" t="s">
        <v>700</v>
      </c>
      <c r="BS174" s="34" t="s">
        <v>700</v>
      </c>
      <c r="BT174" s="34" t="s">
        <v>700</v>
      </c>
      <c r="BU174" s="34" t="s">
        <v>700</v>
      </c>
      <c r="BV174" s="34" t="s">
        <v>700</v>
      </c>
      <c r="BW174" s="34" t="s">
        <v>700</v>
      </c>
      <c r="BX174" s="34" t="s">
        <v>700</v>
      </c>
      <c r="BY174" s="34" t="s">
        <v>700</v>
      </c>
      <c r="BZ174" s="34" t="s">
        <v>700</v>
      </c>
      <c r="CA174" s="34" t="s">
        <v>700</v>
      </c>
      <c r="CB174" s="34" t="s">
        <v>700</v>
      </c>
      <c r="CC174" s="34" t="s">
        <v>700</v>
      </c>
      <c r="CD174" s="34" t="s">
        <v>700</v>
      </c>
      <c r="CE174" s="34" t="s">
        <v>700</v>
      </c>
      <c r="CF174" s="34" t="s">
        <v>700</v>
      </c>
      <c r="CG174" s="34" t="s">
        <v>700</v>
      </c>
      <c r="CH174" s="34" t="s">
        <v>700</v>
      </c>
    </row>
    <row r="175" spans="1:86" x14ac:dyDescent="0.25">
      <c r="A175" s="34" t="s">
        <v>1195</v>
      </c>
      <c r="B175" s="34">
        <v>2011</v>
      </c>
      <c r="C175" s="34" t="s">
        <v>8736</v>
      </c>
      <c r="D175" s="34" t="s">
        <v>8735</v>
      </c>
      <c r="E175" s="34" t="s">
        <v>8734</v>
      </c>
      <c r="F175" s="34" t="s">
        <v>700</v>
      </c>
      <c r="G175" s="34" t="s">
        <v>700</v>
      </c>
      <c r="H175" s="34" t="s">
        <v>8733</v>
      </c>
      <c r="I175" s="34" t="s">
        <v>700</v>
      </c>
      <c r="J175" s="34" t="s">
        <v>8732</v>
      </c>
      <c r="K175" s="34" t="s">
        <v>6319</v>
      </c>
      <c r="L175" s="60">
        <v>43938.80300925926</v>
      </c>
      <c r="M175" s="60">
        <v>43938.80300925926</v>
      </c>
      <c r="N175" s="67"/>
      <c r="O175" s="34" t="s">
        <v>6512</v>
      </c>
      <c r="P175" s="34" t="s">
        <v>700</v>
      </c>
      <c r="S175" s="34" t="s">
        <v>700</v>
      </c>
      <c r="T175" s="34" t="s">
        <v>700</v>
      </c>
      <c r="U175" s="34" t="s">
        <v>700</v>
      </c>
      <c r="V175" s="34" t="s">
        <v>700</v>
      </c>
      <c r="W175" s="34" t="s">
        <v>700</v>
      </c>
      <c r="X175" s="34" t="s">
        <v>700</v>
      </c>
      <c r="Y175" s="34" t="s">
        <v>700</v>
      </c>
      <c r="Z175" s="34" t="s">
        <v>700</v>
      </c>
      <c r="AA175" s="34" t="s">
        <v>700</v>
      </c>
      <c r="AB175" s="34" t="s">
        <v>700</v>
      </c>
      <c r="AC175" s="34" t="s">
        <v>700</v>
      </c>
      <c r="AD175" s="34" t="s">
        <v>700</v>
      </c>
      <c r="AE175" s="34" t="s">
        <v>700</v>
      </c>
      <c r="AF175" s="34" t="s">
        <v>700</v>
      </c>
      <c r="AG175" s="34" t="s">
        <v>700</v>
      </c>
      <c r="AH175" s="34" t="s">
        <v>700</v>
      </c>
      <c r="AI175" s="34" t="s">
        <v>700</v>
      </c>
      <c r="AJ175" s="34" t="s">
        <v>700</v>
      </c>
      <c r="AK175" s="34" t="s">
        <v>8731</v>
      </c>
      <c r="AL175" s="34" t="s">
        <v>700</v>
      </c>
      <c r="AM175" s="34" t="s">
        <v>8730</v>
      </c>
      <c r="AN175" s="34" t="s">
        <v>700</v>
      </c>
      <c r="AO175" s="34" t="s">
        <v>700</v>
      </c>
      <c r="AP175" s="34" t="s">
        <v>700</v>
      </c>
      <c r="AQ175" s="34" t="s">
        <v>700</v>
      </c>
      <c r="AR175" s="34" t="s">
        <v>700</v>
      </c>
      <c r="AS175" s="34" t="s">
        <v>700</v>
      </c>
      <c r="AT175" s="34" t="s">
        <v>700</v>
      </c>
      <c r="AU175" s="34" t="s">
        <v>700</v>
      </c>
      <c r="AV175" s="34" t="s">
        <v>700</v>
      </c>
      <c r="AW175" s="34" t="s">
        <v>700</v>
      </c>
      <c r="AX175" s="34" t="s">
        <v>700</v>
      </c>
      <c r="AY175" s="34" t="s">
        <v>700</v>
      </c>
      <c r="AZ175" s="34" t="s">
        <v>700</v>
      </c>
      <c r="BA175" s="34" t="s">
        <v>700</v>
      </c>
      <c r="BB175" s="34" t="s">
        <v>700</v>
      </c>
      <c r="BC175" s="34" t="s">
        <v>700</v>
      </c>
      <c r="BD175" s="34" t="s">
        <v>700</v>
      </c>
      <c r="BE175" s="34" t="s">
        <v>700</v>
      </c>
      <c r="BF175" s="34" t="s">
        <v>700</v>
      </c>
      <c r="BG175" s="34" t="s">
        <v>700</v>
      </c>
      <c r="BH175" s="34" t="s">
        <v>700</v>
      </c>
      <c r="BI175" s="34" t="s">
        <v>700</v>
      </c>
      <c r="BJ175" s="34" t="s">
        <v>700</v>
      </c>
      <c r="BK175" s="34" t="s">
        <v>700</v>
      </c>
      <c r="BL175" s="34" t="s">
        <v>700</v>
      </c>
      <c r="BM175" s="34" t="s">
        <v>700</v>
      </c>
      <c r="BN175" s="34" t="s">
        <v>700</v>
      </c>
      <c r="BO175" s="34" t="s">
        <v>700</v>
      </c>
      <c r="BP175" s="34" t="s">
        <v>700</v>
      </c>
      <c r="BQ175" s="34" t="s">
        <v>700</v>
      </c>
      <c r="BR175" s="34" t="s">
        <v>700</v>
      </c>
      <c r="BS175" s="34" t="s">
        <v>700</v>
      </c>
      <c r="BT175" s="34" t="s">
        <v>700</v>
      </c>
      <c r="BU175" s="34" t="s">
        <v>700</v>
      </c>
      <c r="BV175" s="34" t="s">
        <v>700</v>
      </c>
      <c r="BW175" s="34" t="s">
        <v>700</v>
      </c>
      <c r="BX175" s="34" t="s">
        <v>700</v>
      </c>
      <c r="BY175" s="34" t="s">
        <v>700</v>
      </c>
      <c r="BZ175" s="34" t="s">
        <v>700</v>
      </c>
      <c r="CA175" s="34" t="s">
        <v>700</v>
      </c>
      <c r="CB175" s="34" t="s">
        <v>700</v>
      </c>
      <c r="CC175" s="34" t="s">
        <v>700</v>
      </c>
      <c r="CD175" s="34" t="s">
        <v>700</v>
      </c>
      <c r="CE175" s="34" t="s">
        <v>700</v>
      </c>
      <c r="CF175" s="34" t="s">
        <v>700</v>
      </c>
      <c r="CG175" s="34" t="s">
        <v>700</v>
      </c>
      <c r="CH175" s="34" t="s">
        <v>700</v>
      </c>
    </row>
    <row r="176" spans="1:86" x14ac:dyDescent="0.25">
      <c r="A176" s="34" t="s">
        <v>1195</v>
      </c>
      <c r="B176" s="34">
        <v>2011</v>
      </c>
      <c r="C176" s="34" t="s">
        <v>8729</v>
      </c>
      <c r="D176" s="34" t="s">
        <v>8728</v>
      </c>
      <c r="E176" s="34" t="s">
        <v>8727</v>
      </c>
      <c r="F176" s="34" t="s">
        <v>700</v>
      </c>
      <c r="G176" s="34" t="s">
        <v>700</v>
      </c>
      <c r="H176" s="34" t="s">
        <v>8726</v>
      </c>
      <c r="I176" s="34" t="s">
        <v>700</v>
      </c>
      <c r="J176" s="34" t="s">
        <v>8725</v>
      </c>
      <c r="K176" s="34" t="s">
        <v>6319</v>
      </c>
      <c r="L176" s="60">
        <v>43938.802997685183</v>
      </c>
      <c r="M176" s="60">
        <v>43938.802997685183</v>
      </c>
      <c r="N176" s="67"/>
      <c r="O176" s="34" t="s">
        <v>8724</v>
      </c>
      <c r="P176" s="34" t="s">
        <v>700</v>
      </c>
      <c r="S176" s="34" t="s">
        <v>700</v>
      </c>
      <c r="T176" s="34" t="s">
        <v>700</v>
      </c>
      <c r="U176" s="34" t="s">
        <v>700</v>
      </c>
      <c r="V176" s="34" t="s">
        <v>700</v>
      </c>
      <c r="W176" s="34" t="s">
        <v>700</v>
      </c>
      <c r="X176" s="34" t="s">
        <v>700</v>
      </c>
      <c r="Y176" s="34" t="s">
        <v>700</v>
      </c>
      <c r="Z176" s="34" t="s">
        <v>700</v>
      </c>
      <c r="AA176" s="34" t="s">
        <v>700</v>
      </c>
      <c r="AB176" s="34" t="s">
        <v>700</v>
      </c>
      <c r="AC176" s="34" t="s">
        <v>700</v>
      </c>
      <c r="AD176" s="34" t="s">
        <v>700</v>
      </c>
      <c r="AE176" s="34" t="s">
        <v>700</v>
      </c>
      <c r="AF176" s="34" t="s">
        <v>700</v>
      </c>
      <c r="AG176" s="34" t="s">
        <v>700</v>
      </c>
      <c r="AH176" s="34" t="s">
        <v>700</v>
      </c>
      <c r="AI176" s="34" t="s">
        <v>700</v>
      </c>
      <c r="AJ176" s="34" t="s">
        <v>700</v>
      </c>
      <c r="AK176" s="34" t="s">
        <v>700</v>
      </c>
      <c r="AL176" s="34" t="s">
        <v>700</v>
      </c>
      <c r="AM176" s="34" t="s">
        <v>8723</v>
      </c>
      <c r="AN176" s="34" t="s">
        <v>700</v>
      </c>
      <c r="AO176" s="34" t="s">
        <v>700</v>
      </c>
      <c r="AP176" s="34" t="s">
        <v>700</v>
      </c>
      <c r="AQ176" s="34" t="s">
        <v>700</v>
      </c>
      <c r="AR176" s="34" t="s">
        <v>700</v>
      </c>
      <c r="AS176" s="34" t="s">
        <v>700</v>
      </c>
      <c r="AT176" s="34" t="s">
        <v>700</v>
      </c>
      <c r="AU176" s="34" t="s">
        <v>700</v>
      </c>
      <c r="AV176" s="34" t="s">
        <v>700</v>
      </c>
      <c r="AW176" s="34" t="s">
        <v>700</v>
      </c>
      <c r="AX176" s="34" t="s">
        <v>700</v>
      </c>
      <c r="AY176" s="34" t="s">
        <v>700</v>
      </c>
      <c r="AZ176" s="34" t="s">
        <v>700</v>
      </c>
      <c r="BA176" s="34" t="s">
        <v>700</v>
      </c>
      <c r="BB176" s="34" t="s">
        <v>700</v>
      </c>
      <c r="BC176" s="34" t="s">
        <v>700</v>
      </c>
      <c r="BD176" s="34" t="s">
        <v>700</v>
      </c>
      <c r="BE176" s="34" t="s">
        <v>700</v>
      </c>
      <c r="BF176" s="34" t="s">
        <v>700</v>
      </c>
      <c r="BG176" s="34" t="s">
        <v>700</v>
      </c>
      <c r="BH176" s="34" t="s">
        <v>700</v>
      </c>
      <c r="BI176" s="34" t="s">
        <v>700</v>
      </c>
      <c r="BJ176" s="34" t="s">
        <v>700</v>
      </c>
      <c r="BK176" s="34" t="s">
        <v>700</v>
      </c>
      <c r="BL176" s="34" t="s">
        <v>700</v>
      </c>
      <c r="BM176" s="34" t="s">
        <v>700</v>
      </c>
      <c r="BN176" s="34" t="s">
        <v>700</v>
      </c>
      <c r="BO176" s="34" t="s">
        <v>700</v>
      </c>
      <c r="BP176" s="34" t="s">
        <v>700</v>
      </c>
      <c r="BQ176" s="34" t="s">
        <v>700</v>
      </c>
      <c r="BR176" s="34" t="s">
        <v>700</v>
      </c>
      <c r="BS176" s="34" t="s">
        <v>700</v>
      </c>
      <c r="BT176" s="34" t="s">
        <v>700</v>
      </c>
      <c r="BU176" s="34" t="s">
        <v>700</v>
      </c>
      <c r="BV176" s="34" t="s">
        <v>700</v>
      </c>
      <c r="BW176" s="34" t="s">
        <v>700</v>
      </c>
      <c r="BX176" s="34" t="s">
        <v>700</v>
      </c>
      <c r="BY176" s="34" t="s">
        <v>700</v>
      </c>
      <c r="BZ176" s="34" t="s">
        <v>700</v>
      </c>
      <c r="CA176" s="34" t="s">
        <v>700</v>
      </c>
      <c r="CB176" s="34" t="s">
        <v>700</v>
      </c>
      <c r="CC176" s="34" t="s">
        <v>700</v>
      </c>
      <c r="CD176" s="34" t="s">
        <v>700</v>
      </c>
      <c r="CE176" s="34" t="s">
        <v>700</v>
      </c>
      <c r="CF176" s="34" t="s">
        <v>700</v>
      </c>
      <c r="CG176" s="34" t="s">
        <v>700</v>
      </c>
      <c r="CH176" s="34" t="s">
        <v>700</v>
      </c>
    </row>
    <row r="177" spans="1:86" x14ac:dyDescent="0.25">
      <c r="A177" s="34" t="s">
        <v>1195</v>
      </c>
      <c r="B177" s="34">
        <v>2011</v>
      </c>
      <c r="C177" s="34" t="s">
        <v>8722</v>
      </c>
      <c r="D177" s="34" t="s">
        <v>8721</v>
      </c>
      <c r="E177" s="34" t="s">
        <v>8720</v>
      </c>
      <c r="F177" s="34" t="s">
        <v>700</v>
      </c>
      <c r="G177" s="34" t="s">
        <v>700</v>
      </c>
      <c r="H177" s="34" t="s">
        <v>8719</v>
      </c>
      <c r="I177" s="34" t="s">
        <v>700</v>
      </c>
      <c r="J177" s="34" t="s">
        <v>8718</v>
      </c>
      <c r="K177" s="34" t="s">
        <v>6319</v>
      </c>
      <c r="L177" s="60">
        <v>43938.802997685183</v>
      </c>
      <c r="M177" s="60">
        <v>43938.802997685183</v>
      </c>
      <c r="N177" s="67"/>
      <c r="O177" s="34" t="s">
        <v>6300</v>
      </c>
      <c r="P177" s="34" t="s">
        <v>700</v>
      </c>
      <c r="R177" s="34">
        <v>2</v>
      </c>
      <c r="S177" s="34" t="s">
        <v>700</v>
      </c>
      <c r="T177" s="34" t="s">
        <v>700</v>
      </c>
      <c r="U177" s="34" t="s">
        <v>700</v>
      </c>
      <c r="V177" s="34" t="s">
        <v>700</v>
      </c>
      <c r="W177" s="34" t="s">
        <v>700</v>
      </c>
      <c r="X177" s="34" t="s">
        <v>700</v>
      </c>
      <c r="Y177" s="34" t="s">
        <v>700</v>
      </c>
      <c r="Z177" s="34" t="s">
        <v>700</v>
      </c>
      <c r="AA177" s="34" t="s">
        <v>700</v>
      </c>
      <c r="AB177" s="34" t="s">
        <v>700</v>
      </c>
      <c r="AC177" s="34" t="s">
        <v>700</v>
      </c>
      <c r="AD177" s="34" t="s">
        <v>700</v>
      </c>
      <c r="AE177" s="34" t="s">
        <v>700</v>
      </c>
      <c r="AF177" s="34" t="s">
        <v>700</v>
      </c>
      <c r="AG177" s="34" t="s">
        <v>700</v>
      </c>
      <c r="AH177" s="34" t="s">
        <v>700</v>
      </c>
      <c r="AI177" s="34" t="s">
        <v>700</v>
      </c>
      <c r="AJ177" s="34" t="s">
        <v>700</v>
      </c>
      <c r="AK177" s="34" t="s">
        <v>700</v>
      </c>
      <c r="AL177" s="34" t="s">
        <v>700</v>
      </c>
      <c r="AM177" s="34" t="s">
        <v>8717</v>
      </c>
      <c r="AN177" s="34" t="s">
        <v>700</v>
      </c>
      <c r="AO177" s="34" t="s">
        <v>700</v>
      </c>
      <c r="AP177" s="34" t="s">
        <v>700</v>
      </c>
      <c r="AQ177" s="34" t="s">
        <v>700</v>
      </c>
      <c r="AR177" s="34" t="s">
        <v>700</v>
      </c>
      <c r="AS177" s="34" t="s">
        <v>700</v>
      </c>
      <c r="AT177" s="34" t="s">
        <v>700</v>
      </c>
      <c r="AU177" s="34" t="s">
        <v>700</v>
      </c>
      <c r="AV177" s="34" t="s">
        <v>700</v>
      </c>
      <c r="AW177" s="34" t="s">
        <v>700</v>
      </c>
      <c r="AX177" s="34" t="s">
        <v>700</v>
      </c>
      <c r="AY177" s="34" t="s">
        <v>700</v>
      </c>
      <c r="AZ177" s="34" t="s">
        <v>700</v>
      </c>
      <c r="BA177" s="34" t="s">
        <v>700</v>
      </c>
      <c r="BB177" s="34" t="s">
        <v>700</v>
      </c>
      <c r="BC177" s="34" t="s">
        <v>700</v>
      </c>
      <c r="BD177" s="34" t="s">
        <v>700</v>
      </c>
      <c r="BE177" s="34" t="s">
        <v>700</v>
      </c>
      <c r="BF177" s="34" t="s">
        <v>700</v>
      </c>
      <c r="BG177" s="34" t="s">
        <v>700</v>
      </c>
      <c r="BH177" s="34" t="s">
        <v>700</v>
      </c>
      <c r="BI177" s="34" t="s">
        <v>700</v>
      </c>
      <c r="BJ177" s="34" t="s">
        <v>700</v>
      </c>
      <c r="BK177" s="34" t="s">
        <v>700</v>
      </c>
      <c r="BL177" s="34" t="s">
        <v>700</v>
      </c>
      <c r="BM177" s="34" t="s">
        <v>700</v>
      </c>
      <c r="BN177" s="34" t="s">
        <v>700</v>
      </c>
      <c r="BO177" s="34" t="s">
        <v>700</v>
      </c>
      <c r="BP177" s="34" t="s">
        <v>700</v>
      </c>
      <c r="BQ177" s="34" t="s">
        <v>700</v>
      </c>
      <c r="BR177" s="34" t="s">
        <v>700</v>
      </c>
      <c r="BS177" s="34" t="s">
        <v>700</v>
      </c>
      <c r="BT177" s="34" t="s">
        <v>700</v>
      </c>
      <c r="BU177" s="34" t="s">
        <v>700</v>
      </c>
      <c r="BV177" s="34" t="s">
        <v>700</v>
      </c>
      <c r="BW177" s="34" t="s">
        <v>700</v>
      </c>
      <c r="BX177" s="34" t="s">
        <v>700</v>
      </c>
      <c r="BY177" s="34" t="s">
        <v>700</v>
      </c>
      <c r="BZ177" s="34" t="s">
        <v>700</v>
      </c>
      <c r="CA177" s="34" t="s">
        <v>700</v>
      </c>
      <c r="CB177" s="34" t="s">
        <v>700</v>
      </c>
      <c r="CC177" s="34" t="s">
        <v>700</v>
      </c>
      <c r="CD177" s="34" t="s">
        <v>700</v>
      </c>
      <c r="CE177" s="34" t="s">
        <v>700</v>
      </c>
      <c r="CF177" s="34" t="s">
        <v>700</v>
      </c>
      <c r="CG177" s="34" t="s">
        <v>700</v>
      </c>
      <c r="CH177" s="34" t="s">
        <v>700</v>
      </c>
    </row>
    <row r="178" spans="1:86" x14ac:dyDescent="0.25">
      <c r="A178" s="34" t="s">
        <v>1195</v>
      </c>
      <c r="B178" s="34">
        <v>2011</v>
      </c>
      <c r="C178" s="34" t="s">
        <v>8716</v>
      </c>
      <c r="D178" s="34" t="s">
        <v>8715</v>
      </c>
      <c r="E178" s="34" t="s">
        <v>8709</v>
      </c>
      <c r="F178" s="34" t="s">
        <v>700</v>
      </c>
      <c r="G178" s="34" t="s">
        <v>700</v>
      </c>
      <c r="H178" s="34" t="s">
        <v>8714</v>
      </c>
      <c r="I178" s="34" t="s">
        <v>700</v>
      </c>
      <c r="J178" s="34" t="s">
        <v>8713</v>
      </c>
      <c r="K178" s="34" t="s">
        <v>6201</v>
      </c>
      <c r="L178" s="60">
        <v>43938.802986111114</v>
      </c>
      <c r="M178" s="60">
        <v>43938.802986111114</v>
      </c>
      <c r="N178" s="67"/>
      <c r="O178" s="34" t="s">
        <v>6882</v>
      </c>
      <c r="P178" s="34" t="s">
        <v>700</v>
      </c>
      <c r="S178" s="34" t="s">
        <v>700</v>
      </c>
      <c r="T178" s="34" t="s">
        <v>700</v>
      </c>
      <c r="U178" s="34" t="s">
        <v>700</v>
      </c>
      <c r="V178" s="34" t="s">
        <v>700</v>
      </c>
      <c r="W178" s="34" t="s">
        <v>700</v>
      </c>
      <c r="X178" s="34" t="s">
        <v>700</v>
      </c>
      <c r="Y178" s="34" t="s">
        <v>700</v>
      </c>
      <c r="Z178" s="34" t="s">
        <v>700</v>
      </c>
      <c r="AA178" s="34" t="s">
        <v>700</v>
      </c>
      <c r="AB178" s="34" t="s">
        <v>700</v>
      </c>
      <c r="AC178" s="34" t="s">
        <v>700</v>
      </c>
      <c r="AD178" s="34" t="s">
        <v>700</v>
      </c>
      <c r="AE178" s="34" t="s">
        <v>700</v>
      </c>
      <c r="AF178" s="34" t="s">
        <v>700</v>
      </c>
      <c r="AG178" s="34" t="s">
        <v>700</v>
      </c>
      <c r="AH178" s="34" t="s">
        <v>700</v>
      </c>
      <c r="AI178" s="34" t="s">
        <v>700</v>
      </c>
      <c r="AJ178" s="34" t="s">
        <v>700</v>
      </c>
      <c r="AK178" s="34" t="s">
        <v>700</v>
      </c>
      <c r="AL178" s="34" t="s">
        <v>700</v>
      </c>
      <c r="AM178" s="34" t="s">
        <v>8712</v>
      </c>
      <c r="AN178" s="34" t="s">
        <v>700</v>
      </c>
      <c r="AO178" s="34" t="s">
        <v>700</v>
      </c>
      <c r="AP178" s="34" t="s">
        <v>700</v>
      </c>
      <c r="AQ178" s="34" t="s">
        <v>700</v>
      </c>
      <c r="AR178" s="34" t="s">
        <v>700</v>
      </c>
      <c r="AS178" s="34" t="s">
        <v>700</v>
      </c>
      <c r="AT178" s="34" t="s">
        <v>700</v>
      </c>
      <c r="AU178" s="34" t="s">
        <v>700</v>
      </c>
      <c r="AV178" s="34" t="s">
        <v>700</v>
      </c>
      <c r="AW178" s="34" t="s">
        <v>700</v>
      </c>
      <c r="AX178" s="34" t="s">
        <v>700</v>
      </c>
      <c r="AY178" s="34" t="s">
        <v>700</v>
      </c>
      <c r="AZ178" s="34" t="s">
        <v>700</v>
      </c>
      <c r="BA178" s="34" t="s">
        <v>700</v>
      </c>
      <c r="BB178" s="34" t="s">
        <v>700</v>
      </c>
      <c r="BC178" s="34" t="s">
        <v>700</v>
      </c>
      <c r="BD178" s="34" t="s">
        <v>700</v>
      </c>
      <c r="BE178" s="34" t="s">
        <v>700</v>
      </c>
      <c r="BF178" s="34" t="s">
        <v>700</v>
      </c>
      <c r="BG178" s="34" t="s">
        <v>700</v>
      </c>
      <c r="BH178" s="34" t="s">
        <v>700</v>
      </c>
      <c r="BI178" s="34" t="s">
        <v>700</v>
      </c>
      <c r="BJ178" s="34" t="s">
        <v>700</v>
      </c>
      <c r="BK178" s="34" t="s">
        <v>700</v>
      </c>
      <c r="BL178" s="34" t="s">
        <v>700</v>
      </c>
      <c r="BM178" s="34" t="s">
        <v>700</v>
      </c>
      <c r="BN178" s="34" t="s">
        <v>700</v>
      </c>
      <c r="BO178" s="34" t="s">
        <v>700</v>
      </c>
      <c r="BP178" s="34" t="s">
        <v>700</v>
      </c>
      <c r="BQ178" s="34" t="s">
        <v>700</v>
      </c>
      <c r="BR178" s="34" t="s">
        <v>700</v>
      </c>
      <c r="BS178" s="34" t="s">
        <v>700</v>
      </c>
      <c r="BT178" s="34" t="s">
        <v>700</v>
      </c>
      <c r="BU178" s="34" t="s">
        <v>700</v>
      </c>
      <c r="BV178" s="34" t="s">
        <v>700</v>
      </c>
      <c r="BW178" s="34" t="s">
        <v>700</v>
      </c>
      <c r="BX178" s="34" t="s">
        <v>700</v>
      </c>
      <c r="BY178" s="34" t="s">
        <v>700</v>
      </c>
      <c r="BZ178" s="34" t="s">
        <v>700</v>
      </c>
      <c r="CA178" s="34" t="s">
        <v>700</v>
      </c>
      <c r="CB178" s="34" t="s">
        <v>700</v>
      </c>
      <c r="CC178" s="34" t="s">
        <v>700</v>
      </c>
      <c r="CD178" s="34" t="s">
        <v>700</v>
      </c>
      <c r="CE178" s="34" t="s">
        <v>700</v>
      </c>
      <c r="CF178" s="34" t="s">
        <v>700</v>
      </c>
      <c r="CG178" s="34" t="s">
        <v>700</v>
      </c>
      <c r="CH178" s="34" t="s">
        <v>700</v>
      </c>
    </row>
    <row r="179" spans="1:86" x14ac:dyDescent="0.25">
      <c r="A179" s="34" t="s">
        <v>1195</v>
      </c>
      <c r="B179" s="34">
        <v>2011</v>
      </c>
      <c r="C179" s="34" t="s">
        <v>8711</v>
      </c>
      <c r="D179" s="34" t="s">
        <v>8710</v>
      </c>
      <c r="E179" s="34" t="s">
        <v>8709</v>
      </c>
      <c r="F179" s="34" t="s">
        <v>700</v>
      </c>
      <c r="G179" s="34" t="s">
        <v>700</v>
      </c>
      <c r="H179" s="34" t="s">
        <v>8708</v>
      </c>
      <c r="I179" s="34" t="s">
        <v>700</v>
      </c>
      <c r="J179" s="34" t="s">
        <v>8707</v>
      </c>
      <c r="K179" s="34" t="s">
        <v>6201</v>
      </c>
      <c r="L179" s="60">
        <v>43938.802974537037</v>
      </c>
      <c r="M179" s="60">
        <v>43938.802974537037</v>
      </c>
      <c r="N179" s="67"/>
      <c r="O179" s="34" t="s">
        <v>6882</v>
      </c>
      <c r="P179" s="34" t="s">
        <v>700</v>
      </c>
      <c r="S179" s="34" t="s">
        <v>700</v>
      </c>
      <c r="T179" s="34" t="s">
        <v>700</v>
      </c>
      <c r="U179" s="34" t="s">
        <v>700</v>
      </c>
      <c r="V179" s="34" t="s">
        <v>700</v>
      </c>
      <c r="W179" s="34" t="s">
        <v>700</v>
      </c>
      <c r="X179" s="34" t="s">
        <v>700</v>
      </c>
      <c r="Y179" s="34" t="s">
        <v>700</v>
      </c>
      <c r="Z179" s="34" t="s">
        <v>700</v>
      </c>
      <c r="AA179" s="34" t="s">
        <v>700</v>
      </c>
      <c r="AB179" s="34" t="s">
        <v>700</v>
      </c>
      <c r="AC179" s="34" t="s">
        <v>700</v>
      </c>
      <c r="AD179" s="34" t="s">
        <v>700</v>
      </c>
      <c r="AE179" s="34" t="s">
        <v>700</v>
      </c>
      <c r="AF179" s="34" t="s">
        <v>700</v>
      </c>
      <c r="AG179" s="34" t="s">
        <v>700</v>
      </c>
      <c r="AH179" s="34" t="s">
        <v>700</v>
      </c>
      <c r="AI179" s="34" t="s">
        <v>700</v>
      </c>
      <c r="AJ179" s="34" t="s">
        <v>700</v>
      </c>
      <c r="AK179" s="34" t="s">
        <v>700</v>
      </c>
      <c r="AL179" s="34" t="s">
        <v>700</v>
      </c>
      <c r="AM179" s="34" t="s">
        <v>8706</v>
      </c>
      <c r="AN179" s="34" t="s">
        <v>700</v>
      </c>
      <c r="AO179" s="34" t="s">
        <v>700</v>
      </c>
      <c r="AP179" s="34" t="s">
        <v>700</v>
      </c>
      <c r="AQ179" s="34" t="s">
        <v>700</v>
      </c>
      <c r="AR179" s="34" t="s">
        <v>700</v>
      </c>
      <c r="AS179" s="34" t="s">
        <v>700</v>
      </c>
      <c r="AT179" s="34" t="s">
        <v>700</v>
      </c>
      <c r="AU179" s="34" t="s">
        <v>700</v>
      </c>
      <c r="AV179" s="34" t="s">
        <v>700</v>
      </c>
      <c r="AW179" s="34" t="s">
        <v>700</v>
      </c>
      <c r="AX179" s="34" t="s">
        <v>700</v>
      </c>
      <c r="AY179" s="34" t="s">
        <v>700</v>
      </c>
      <c r="AZ179" s="34" t="s">
        <v>700</v>
      </c>
      <c r="BA179" s="34" t="s">
        <v>700</v>
      </c>
      <c r="BB179" s="34" t="s">
        <v>700</v>
      </c>
      <c r="BC179" s="34" t="s">
        <v>700</v>
      </c>
      <c r="BD179" s="34" t="s">
        <v>700</v>
      </c>
      <c r="BE179" s="34" t="s">
        <v>700</v>
      </c>
      <c r="BF179" s="34" t="s">
        <v>700</v>
      </c>
      <c r="BG179" s="34" t="s">
        <v>700</v>
      </c>
      <c r="BH179" s="34" t="s">
        <v>700</v>
      </c>
      <c r="BI179" s="34" t="s">
        <v>700</v>
      </c>
      <c r="BJ179" s="34" t="s">
        <v>700</v>
      </c>
      <c r="BK179" s="34" t="s">
        <v>700</v>
      </c>
      <c r="BL179" s="34" t="s">
        <v>700</v>
      </c>
      <c r="BM179" s="34" t="s">
        <v>700</v>
      </c>
      <c r="BN179" s="34" t="s">
        <v>700</v>
      </c>
      <c r="BO179" s="34" t="s">
        <v>700</v>
      </c>
      <c r="BP179" s="34" t="s">
        <v>700</v>
      </c>
      <c r="BQ179" s="34" t="s">
        <v>700</v>
      </c>
      <c r="BR179" s="34" t="s">
        <v>700</v>
      </c>
      <c r="BS179" s="34" t="s">
        <v>700</v>
      </c>
      <c r="BT179" s="34" t="s">
        <v>700</v>
      </c>
      <c r="BU179" s="34" t="s">
        <v>700</v>
      </c>
      <c r="BV179" s="34" t="s">
        <v>700</v>
      </c>
      <c r="BW179" s="34" t="s">
        <v>700</v>
      </c>
      <c r="BX179" s="34" t="s">
        <v>700</v>
      </c>
      <c r="BY179" s="34" t="s">
        <v>700</v>
      </c>
      <c r="BZ179" s="34" t="s">
        <v>700</v>
      </c>
      <c r="CA179" s="34" t="s">
        <v>700</v>
      </c>
      <c r="CB179" s="34" t="s">
        <v>700</v>
      </c>
      <c r="CC179" s="34" t="s">
        <v>700</v>
      </c>
      <c r="CD179" s="34" t="s">
        <v>700</v>
      </c>
      <c r="CE179" s="34" t="s">
        <v>700</v>
      </c>
      <c r="CF179" s="34" t="s">
        <v>700</v>
      </c>
      <c r="CG179" s="34" t="s">
        <v>700</v>
      </c>
      <c r="CH179" s="34" t="s">
        <v>700</v>
      </c>
    </row>
    <row r="180" spans="1:86" x14ac:dyDescent="0.25">
      <c r="A180" s="34" t="s">
        <v>1195</v>
      </c>
      <c r="B180" s="34">
        <v>2011</v>
      </c>
      <c r="C180" s="34" t="s">
        <v>8705</v>
      </c>
      <c r="D180" s="34" t="s">
        <v>8704</v>
      </c>
      <c r="E180" s="34" t="s">
        <v>8703</v>
      </c>
      <c r="F180" s="34" t="s">
        <v>700</v>
      </c>
      <c r="G180" s="34" t="s">
        <v>700</v>
      </c>
      <c r="H180" s="34" t="s">
        <v>8702</v>
      </c>
      <c r="I180" s="34" t="s">
        <v>700</v>
      </c>
      <c r="J180" s="34" t="s">
        <v>8701</v>
      </c>
      <c r="K180" s="34" t="s">
        <v>6201</v>
      </c>
      <c r="L180" s="60">
        <v>43938.80296296296</v>
      </c>
      <c r="M180" s="60">
        <v>43938.80296296296</v>
      </c>
      <c r="N180" s="67"/>
      <c r="O180" s="34" t="s">
        <v>8700</v>
      </c>
      <c r="P180" s="34" t="s">
        <v>700</v>
      </c>
      <c r="S180" s="34" t="s">
        <v>700</v>
      </c>
      <c r="T180" s="34" t="s">
        <v>700</v>
      </c>
      <c r="U180" s="34" t="s">
        <v>700</v>
      </c>
      <c r="V180" s="34" t="s">
        <v>700</v>
      </c>
      <c r="W180" s="34" t="s">
        <v>700</v>
      </c>
      <c r="X180" s="34" t="s">
        <v>700</v>
      </c>
      <c r="Y180" s="34" t="s">
        <v>700</v>
      </c>
      <c r="Z180" s="34" t="s">
        <v>700</v>
      </c>
      <c r="AA180" s="34" t="s">
        <v>700</v>
      </c>
      <c r="AB180" s="34" t="s">
        <v>700</v>
      </c>
      <c r="AC180" s="34" t="s">
        <v>700</v>
      </c>
      <c r="AD180" s="34" t="s">
        <v>700</v>
      </c>
      <c r="AE180" s="34" t="s">
        <v>700</v>
      </c>
      <c r="AF180" s="34" t="s">
        <v>700</v>
      </c>
      <c r="AG180" s="34" t="s">
        <v>700</v>
      </c>
      <c r="AH180" s="34" t="s">
        <v>700</v>
      </c>
      <c r="AI180" s="34" t="s">
        <v>700</v>
      </c>
      <c r="AJ180" s="34" t="s">
        <v>700</v>
      </c>
      <c r="AK180" s="34" t="s">
        <v>700</v>
      </c>
      <c r="AL180" s="34" t="s">
        <v>700</v>
      </c>
      <c r="AM180" s="34" t="s">
        <v>8699</v>
      </c>
      <c r="AN180" s="34" t="s">
        <v>700</v>
      </c>
      <c r="AO180" s="34" t="s">
        <v>700</v>
      </c>
      <c r="AP180" s="34" t="s">
        <v>700</v>
      </c>
      <c r="AQ180" s="34" t="s">
        <v>700</v>
      </c>
      <c r="AR180" s="34" t="s">
        <v>700</v>
      </c>
      <c r="AS180" s="34" t="s">
        <v>700</v>
      </c>
      <c r="AT180" s="34" t="s">
        <v>700</v>
      </c>
      <c r="AU180" s="34" t="s">
        <v>700</v>
      </c>
      <c r="AV180" s="34" t="s">
        <v>700</v>
      </c>
      <c r="AW180" s="34" t="s">
        <v>700</v>
      </c>
      <c r="AX180" s="34" t="s">
        <v>700</v>
      </c>
      <c r="AY180" s="34" t="s">
        <v>700</v>
      </c>
      <c r="AZ180" s="34" t="s">
        <v>700</v>
      </c>
      <c r="BA180" s="34" t="s">
        <v>700</v>
      </c>
      <c r="BB180" s="34" t="s">
        <v>700</v>
      </c>
      <c r="BC180" s="34" t="s">
        <v>700</v>
      </c>
      <c r="BD180" s="34" t="s">
        <v>700</v>
      </c>
      <c r="BE180" s="34" t="s">
        <v>700</v>
      </c>
      <c r="BF180" s="34" t="s">
        <v>700</v>
      </c>
      <c r="BG180" s="34" t="s">
        <v>700</v>
      </c>
      <c r="BH180" s="34" t="s">
        <v>700</v>
      </c>
      <c r="BI180" s="34" t="s">
        <v>700</v>
      </c>
      <c r="BJ180" s="34" t="s">
        <v>700</v>
      </c>
      <c r="BK180" s="34" t="s">
        <v>700</v>
      </c>
      <c r="BL180" s="34" t="s">
        <v>700</v>
      </c>
      <c r="BM180" s="34" t="s">
        <v>700</v>
      </c>
      <c r="BN180" s="34" t="s">
        <v>700</v>
      </c>
      <c r="BO180" s="34" t="s">
        <v>700</v>
      </c>
      <c r="BP180" s="34" t="s">
        <v>700</v>
      </c>
      <c r="BQ180" s="34" t="s">
        <v>700</v>
      </c>
      <c r="BR180" s="34" t="s">
        <v>700</v>
      </c>
      <c r="BS180" s="34" t="s">
        <v>700</v>
      </c>
      <c r="BT180" s="34" t="s">
        <v>700</v>
      </c>
      <c r="BU180" s="34" t="s">
        <v>700</v>
      </c>
      <c r="BV180" s="34" t="s">
        <v>700</v>
      </c>
      <c r="BW180" s="34" t="s">
        <v>700</v>
      </c>
      <c r="BX180" s="34" t="s">
        <v>700</v>
      </c>
      <c r="BY180" s="34" t="s">
        <v>700</v>
      </c>
      <c r="BZ180" s="34" t="s">
        <v>700</v>
      </c>
      <c r="CA180" s="34" t="s">
        <v>700</v>
      </c>
      <c r="CB180" s="34" t="s">
        <v>700</v>
      </c>
      <c r="CC180" s="34" t="s">
        <v>700</v>
      </c>
      <c r="CD180" s="34" t="s">
        <v>700</v>
      </c>
      <c r="CE180" s="34" t="s">
        <v>700</v>
      </c>
      <c r="CF180" s="34" t="s">
        <v>700</v>
      </c>
      <c r="CG180" s="34" t="s">
        <v>700</v>
      </c>
      <c r="CH180" s="34" t="s">
        <v>700</v>
      </c>
    </row>
    <row r="181" spans="1:86" x14ac:dyDescent="0.25">
      <c r="A181" s="34" t="s">
        <v>1195</v>
      </c>
      <c r="B181" s="34">
        <v>2011</v>
      </c>
      <c r="C181" s="34" t="s">
        <v>8698</v>
      </c>
      <c r="D181" s="34" t="s">
        <v>8697</v>
      </c>
      <c r="E181" s="34" t="s">
        <v>8696</v>
      </c>
      <c r="F181" s="34" t="s">
        <v>700</v>
      </c>
      <c r="G181" s="34" t="s">
        <v>700</v>
      </c>
      <c r="H181" s="34" t="s">
        <v>8695</v>
      </c>
      <c r="I181" s="34" t="s">
        <v>700</v>
      </c>
      <c r="J181" s="34" t="s">
        <v>8694</v>
      </c>
      <c r="K181" s="34" t="s">
        <v>6201</v>
      </c>
      <c r="L181" s="60">
        <v>43938.802951388891</v>
      </c>
      <c r="M181" s="60">
        <v>43938.802951388891</v>
      </c>
      <c r="N181" s="67"/>
      <c r="O181" s="34" t="s">
        <v>8693</v>
      </c>
      <c r="P181" s="34" t="s">
        <v>700</v>
      </c>
      <c r="S181" s="34" t="s">
        <v>700</v>
      </c>
      <c r="T181" s="34" t="s">
        <v>700</v>
      </c>
      <c r="U181" s="34" t="s">
        <v>700</v>
      </c>
      <c r="V181" s="34" t="s">
        <v>700</v>
      </c>
      <c r="W181" s="34" t="s">
        <v>700</v>
      </c>
      <c r="X181" s="34" t="s">
        <v>700</v>
      </c>
      <c r="Y181" s="34" t="s">
        <v>700</v>
      </c>
      <c r="Z181" s="34" t="s">
        <v>700</v>
      </c>
      <c r="AA181" s="34" t="s">
        <v>700</v>
      </c>
      <c r="AB181" s="34" t="s">
        <v>700</v>
      </c>
      <c r="AC181" s="34" t="s">
        <v>700</v>
      </c>
      <c r="AD181" s="34" t="s">
        <v>700</v>
      </c>
      <c r="AE181" s="34" t="s">
        <v>700</v>
      </c>
      <c r="AF181" s="34" t="s">
        <v>700</v>
      </c>
      <c r="AG181" s="34" t="s">
        <v>700</v>
      </c>
      <c r="AH181" s="34" t="s">
        <v>700</v>
      </c>
      <c r="AI181" s="34" t="s">
        <v>700</v>
      </c>
      <c r="AJ181" s="34" t="s">
        <v>700</v>
      </c>
      <c r="AK181" s="34" t="s">
        <v>700</v>
      </c>
      <c r="AL181" s="34" t="s">
        <v>700</v>
      </c>
      <c r="AM181" s="34" t="s">
        <v>8692</v>
      </c>
      <c r="AN181" s="34" t="s">
        <v>700</v>
      </c>
      <c r="AO181" s="34" t="s">
        <v>700</v>
      </c>
      <c r="AP181" s="34" t="s">
        <v>700</v>
      </c>
      <c r="AQ181" s="34" t="s">
        <v>700</v>
      </c>
      <c r="AR181" s="34" t="s">
        <v>700</v>
      </c>
      <c r="AS181" s="34" t="s">
        <v>700</v>
      </c>
      <c r="AT181" s="34" t="s">
        <v>700</v>
      </c>
      <c r="AU181" s="34" t="s">
        <v>700</v>
      </c>
      <c r="AV181" s="34" t="s">
        <v>700</v>
      </c>
      <c r="AW181" s="34" t="s">
        <v>700</v>
      </c>
      <c r="AX181" s="34" t="s">
        <v>700</v>
      </c>
      <c r="AY181" s="34" t="s">
        <v>700</v>
      </c>
      <c r="AZ181" s="34" t="s">
        <v>700</v>
      </c>
      <c r="BA181" s="34" t="s">
        <v>700</v>
      </c>
      <c r="BB181" s="34" t="s">
        <v>700</v>
      </c>
      <c r="BC181" s="34" t="s">
        <v>700</v>
      </c>
      <c r="BD181" s="34" t="s">
        <v>700</v>
      </c>
      <c r="BE181" s="34" t="s">
        <v>700</v>
      </c>
      <c r="BF181" s="34" t="s">
        <v>700</v>
      </c>
      <c r="BG181" s="34" t="s">
        <v>700</v>
      </c>
      <c r="BH181" s="34" t="s">
        <v>700</v>
      </c>
      <c r="BI181" s="34" t="s">
        <v>700</v>
      </c>
      <c r="BJ181" s="34" t="s">
        <v>700</v>
      </c>
      <c r="BK181" s="34" t="s">
        <v>700</v>
      </c>
      <c r="BL181" s="34" t="s">
        <v>700</v>
      </c>
      <c r="BM181" s="34" t="s">
        <v>700</v>
      </c>
      <c r="BN181" s="34" t="s">
        <v>700</v>
      </c>
      <c r="BO181" s="34" t="s">
        <v>700</v>
      </c>
      <c r="BP181" s="34" t="s">
        <v>700</v>
      </c>
      <c r="BQ181" s="34" t="s">
        <v>700</v>
      </c>
      <c r="BR181" s="34" t="s">
        <v>700</v>
      </c>
      <c r="BS181" s="34" t="s">
        <v>700</v>
      </c>
      <c r="BT181" s="34" t="s">
        <v>700</v>
      </c>
      <c r="BU181" s="34" t="s">
        <v>700</v>
      </c>
      <c r="BV181" s="34" t="s">
        <v>700</v>
      </c>
      <c r="BW181" s="34" t="s">
        <v>700</v>
      </c>
      <c r="BX181" s="34" t="s">
        <v>700</v>
      </c>
      <c r="BY181" s="34" t="s">
        <v>700</v>
      </c>
      <c r="BZ181" s="34" t="s">
        <v>700</v>
      </c>
      <c r="CA181" s="34" t="s">
        <v>700</v>
      </c>
      <c r="CB181" s="34" t="s">
        <v>700</v>
      </c>
      <c r="CC181" s="34" t="s">
        <v>700</v>
      </c>
      <c r="CD181" s="34" t="s">
        <v>700</v>
      </c>
      <c r="CE181" s="34" t="s">
        <v>700</v>
      </c>
      <c r="CF181" s="34" t="s">
        <v>700</v>
      </c>
      <c r="CG181" s="34" t="s">
        <v>700</v>
      </c>
      <c r="CH181" s="34" t="s">
        <v>700</v>
      </c>
    </row>
    <row r="182" spans="1:86" x14ac:dyDescent="0.25">
      <c r="A182" s="34" t="s">
        <v>1195</v>
      </c>
      <c r="B182" s="34">
        <v>2011</v>
      </c>
      <c r="C182" s="34" t="s">
        <v>8691</v>
      </c>
      <c r="D182" s="34" t="s">
        <v>8690</v>
      </c>
      <c r="E182" s="34" t="s">
        <v>8689</v>
      </c>
      <c r="F182" s="34" t="s">
        <v>700</v>
      </c>
      <c r="G182" s="34" t="s">
        <v>700</v>
      </c>
      <c r="H182" s="34" t="s">
        <v>8688</v>
      </c>
      <c r="I182" s="34" t="s">
        <v>700</v>
      </c>
      <c r="J182" s="34" t="s">
        <v>8687</v>
      </c>
      <c r="K182" s="34" t="s">
        <v>6201</v>
      </c>
      <c r="L182" s="60">
        <v>43938.802951388891</v>
      </c>
      <c r="M182" s="60">
        <v>43938.802951388891</v>
      </c>
      <c r="N182" s="67"/>
      <c r="O182" s="34" t="s">
        <v>8686</v>
      </c>
      <c r="P182" s="34" t="s">
        <v>700</v>
      </c>
      <c r="S182" s="34" t="s">
        <v>700</v>
      </c>
      <c r="T182" s="34" t="s">
        <v>700</v>
      </c>
      <c r="U182" s="34" t="s">
        <v>700</v>
      </c>
      <c r="V182" s="34" t="s">
        <v>700</v>
      </c>
      <c r="W182" s="34" t="s">
        <v>700</v>
      </c>
      <c r="X182" s="34" t="s">
        <v>700</v>
      </c>
      <c r="Y182" s="34" t="s">
        <v>700</v>
      </c>
      <c r="Z182" s="34" t="s">
        <v>700</v>
      </c>
      <c r="AA182" s="34" t="s">
        <v>700</v>
      </c>
      <c r="AB182" s="34" t="s">
        <v>700</v>
      </c>
      <c r="AC182" s="34" t="s">
        <v>700</v>
      </c>
      <c r="AD182" s="34" t="s">
        <v>700</v>
      </c>
      <c r="AE182" s="34" t="s">
        <v>700</v>
      </c>
      <c r="AF182" s="34" t="s">
        <v>700</v>
      </c>
      <c r="AG182" s="34" t="s">
        <v>700</v>
      </c>
      <c r="AH182" s="34" t="s">
        <v>700</v>
      </c>
      <c r="AI182" s="34" t="s">
        <v>700</v>
      </c>
      <c r="AJ182" s="34" t="s">
        <v>700</v>
      </c>
      <c r="AK182" s="34" t="s">
        <v>700</v>
      </c>
      <c r="AL182" s="34" t="s">
        <v>700</v>
      </c>
      <c r="AM182" s="34" t="s">
        <v>8685</v>
      </c>
      <c r="AN182" s="34" t="s">
        <v>700</v>
      </c>
      <c r="AO182" s="34" t="s">
        <v>700</v>
      </c>
      <c r="AP182" s="34" t="s">
        <v>700</v>
      </c>
      <c r="AQ182" s="34" t="s">
        <v>700</v>
      </c>
      <c r="AR182" s="34" t="s">
        <v>700</v>
      </c>
      <c r="AS182" s="34" t="s">
        <v>700</v>
      </c>
      <c r="AT182" s="34" t="s">
        <v>700</v>
      </c>
      <c r="AU182" s="34" t="s">
        <v>700</v>
      </c>
      <c r="AV182" s="34" t="s">
        <v>700</v>
      </c>
      <c r="AW182" s="34" t="s">
        <v>700</v>
      </c>
      <c r="AX182" s="34" t="s">
        <v>700</v>
      </c>
      <c r="AY182" s="34" t="s">
        <v>700</v>
      </c>
      <c r="AZ182" s="34" t="s">
        <v>700</v>
      </c>
      <c r="BA182" s="34" t="s">
        <v>700</v>
      </c>
      <c r="BB182" s="34" t="s">
        <v>700</v>
      </c>
      <c r="BC182" s="34" t="s">
        <v>700</v>
      </c>
      <c r="BD182" s="34" t="s">
        <v>700</v>
      </c>
      <c r="BE182" s="34" t="s">
        <v>700</v>
      </c>
      <c r="BF182" s="34" t="s">
        <v>700</v>
      </c>
      <c r="BG182" s="34" t="s">
        <v>700</v>
      </c>
      <c r="BH182" s="34" t="s">
        <v>700</v>
      </c>
      <c r="BI182" s="34" t="s">
        <v>700</v>
      </c>
      <c r="BJ182" s="34" t="s">
        <v>700</v>
      </c>
      <c r="BK182" s="34" t="s">
        <v>700</v>
      </c>
      <c r="BL182" s="34" t="s">
        <v>700</v>
      </c>
      <c r="BM182" s="34" t="s">
        <v>700</v>
      </c>
      <c r="BN182" s="34" t="s">
        <v>700</v>
      </c>
      <c r="BO182" s="34" t="s">
        <v>700</v>
      </c>
      <c r="BP182" s="34" t="s">
        <v>700</v>
      </c>
      <c r="BQ182" s="34" t="s">
        <v>700</v>
      </c>
      <c r="BR182" s="34" t="s">
        <v>700</v>
      </c>
      <c r="BS182" s="34" t="s">
        <v>700</v>
      </c>
      <c r="BT182" s="34" t="s">
        <v>700</v>
      </c>
      <c r="BU182" s="34" t="s">
        <v>700</v>
      </c>
      <c r="BV182" s="34" t="s">
        <v>700</v>
      </c>
      <c r="BW182" s="34" t="s">
        <v>700</v>
      </c>
      <c r="BX182" s="34" t="s">
        <v>700</v>
      </c>
      <c r="BY182" s="34" t="s">
        <v>700</v>
      </c>
      <c r="BZ182" s="34" t="s">
        <v>700</v>
      </c>
      <c r="CA182" s="34" t="s">
        <v>700</v>
      </c>
      <c r="CB182" s="34" t="s">
        <v>700</v>
      </c>
      <c r="CC182" s="34" t="s">
        <v>700</v>
      </c>
      <c r="CD182" s="34" t="s">
        <v>700</v>
      </c>
      <c r="CE182" s="34" t="s">
        <v>700</v>
      </c>
      <c r="CF182" s="34" t="s">
        <v>700</v>
      </c>
      <c r="CG182" s="34" t="s">
        <v>700</v>
      </c>
      <c r="CH182" s="34" t="s">
        <v>700</v>
      </c>
    </row>
    <row r="183" spans="1:86" x14ac:dyDescent="0.25">
      <c r="A183" s="34" t="s">
        <v>1195</v>
      </c>
      <c r="B183" s="34">
        <v>2011</v>
      </c>
      <c r="C183" s="34" t="s">
        <v>8684</v>
      </c>
      <c r="D183" s="34" t="s">
        <v>8683</v>
      </c>
      <c r="E183" s="34" t="s">
        <v>8682</v>
      </c>
      <c r="F183" s="34" t="s">
        <v>700</v>
      </c>
      <c r="G183" s="34" t="s">
        <v>700</v>
      </c>
      <c r="H183" s="34" t="s">
        <v>700</v>
      </c>
      <c r="I183" s="34" t="s">
        <v>700</v>
      </c>
      <c r="J183" s="34" t="s">
        <v>8681</v>
      </c>
      <c r="K183" s="34" t="s">
        <v>6201</v>
      </c>
      <c r="L183" s="60">
        <v>43938.802939814814</v>
      </c>
      <c r="M183" s="60">
        <v>43938.802939814814</v>
      </c>
      <c r="N183" s="67"/>
      <c r="O183" s="34" t="s">
        <v>8094</v>
      </c>
      <c r="P183" s="34" t="s">
        <v>700</v>
      </c>
      <c r="S183" s="34" t="s">
        <v>700</v>
      </c>
      <c r="T183" s="34" t="s">
        <v>700</v>
      </c>
      <c r="U183" s="34" t="s">
        <v>700</v>
      </c>
      <c r="V183" s="34" t="s">
        <v>700</v>
      </c>
      <c r="W183" s="34" t="s">
        <v>700</v>
      </c>
      <c r="X183" s="34" t="s">
        <v>700</v>
      </c>
      <c r="Y183" s="34" t="s">
        <v>700</v>
      </c>
      <c r="Z183" s="34" t="s">
        <v>700</v>
      </c>
      <c r="AA183" s="34" t="s">
        <v>700</v>
      </c>
      <c r="AB183" s="34" t="s">
        <v>700</v>
      </c>
      <c r="AC183" s="34" t="s">
        <v>700</v>
      </c>
      <c r="AD183" s="34" t="s">
        <v>700</v>
      </c>
      <c r="AE183" s="34" t="s">
        <v>700</v>
      </c>
      <c r="AF183" s="34" t="s">
        <v>700</v>
      </c>
      <c r="AG183" s="34" t="s">
        <v>700</v>
      </c>
      <c r="AH183" s="34" t="s">
        <v>700</v>
      </c>
      <c r="AI183" s="34" t="s">
        <v>700</v>
      </c>
      <c r="AJ183" s="34" t="s">
        <v>700</v>
      </c>
      <c r="AK183" s="34" t="s">
        <v>700</v>
      </c>
      <c r="AL183" s="34" t="s">
        <v>700</v>
      </c>
      <c r="AM183" s="34" t="s">
        <v>8680</v>
      </c>
      <c r="AN183" s="34" t="s">
        <v>700</v>
      </c>
      <c r="AO183" s="34" t="s">
        <v>700</v>
      </c>
      <c r="AP183" s="34" t="s">
        <v>700</v>
      </c>
      <c r="AQ183" s="34" t="s">
        <v>700</v>
      </c>
      <c r="AR183" s="34" t="s">
        <v>700</v>
      </c>
      <c r="AS183" s="34" t="s">
        <v>700</v>
      </c>
      <c r="AT183" s="34" t="s">
        <v>700</v>
      </c>
      <c r="AU183" s="34" t="s">
        <v>700</v>
      </c>
      <c r="AV183" s="34" t="s">
        <v>700</v>
      </c>
      <c r="AW183" s="34" t="s">
        <v>700</v>
      </c>
      <c r="AX183" s="34" t="s">
        <v>700</v>
      </c>
      <c r="AY183" s="34" t="s">
        <v>700</v>
      </c>
      <c r="AZ183" s="34" t="s">
        <v>700</v>
      </c>
      <c r="BA183" s="34" t="s">
        <v>700</v>
      </c>
      <c r="BB183" s="34" t="s">
        <v>700</v>
      </c>
      <c r="BC183" s="34" t="s">
        <v>700</v>
      </c>
      <c r="BD183" s="34" t="s">
        <v>700</v>
      </c>
      <c r="BE183" s="34" t="s">
        <v>700</v>
      </c>
      <c r="BF183" s="34" t="s">
        <v>700</v>
      </c>
      <c r="BG183" s="34" t="s">
        <v>700</v>
      </c>
      <c r="BH183" s="34" t="s">
        <v>700</v>
      </c>
      <c r="BI183" s="34" t="s">
        <v>700</v>
      </c>
      <c r="BJ183" s="34" t="s">
        <v>700</v>
      </c>
      <c r="BK183" s="34" t="s">
        <v>700</v>
      </c>
      <c r="BL183" s="34" t="s">
        <v>700</v>
      </c>
      <c r="BM183" s="34" t="s">
        <v>700</v>
      </c>
      <c r="BN183" s="34" t="s">
        <v>700</v>
      </c>
      <c r="BO183" s="34" t="s">
        <v>700</v>
      </c>
      <c r="BP183" s="34" t="s">
        <v>700</v>
      </c>
      <c r="BQ183" s="34" t="s">
        <v>700</v>
      </c>
      <c r="BR183" s="34" t="s">
        <v>700</v>
      </c>
      <c r="BS183" s="34" t="s">
        <v>700</v>
      </c>
      <c r="BT183" s="34" t="s">
        <v>700</v>
      </c>
      <c r="BU183" s="34" t="s">
        <v>700</v>
      </c>
      <c r="BV183" s="34" t="s">
        <v>700</v>
      </c>
      <c r="BW183" s="34" t="s">
        <v>700</v>
      </c>
      <c r="BX183" s="34" t="s">
        <v>700</v>
      </c>
      <c r="BY183" s="34" t="s">
        <v>700</v>
      </c>
      <c r="BZ183" s="34" t="s">
        <v>700</v>
      </c>
      <c r="CA183" s="34" t="s">
        <v>700</v>
      </c>
      <c r="CB183" s="34" t="s">
        <v>700</v>
      </c>
      <c r="CC183" s="34" t="s">
        <v>700</v>
      </c>
      <c r="CD183" s="34" t="s">
        <v>700</v>
      </c>
      <c r="CE183" s="34" t="s">
        <v>700</v>
      </c>
      <c r="CF183" s="34" t="s">
        <v>700</v>
      </c>
      <c r="CG183" s="34" t="s">
        <v>700</v>
      </c>
      <c r="CH183" s="34" t="s">
        <v>700</v>
      </c>
    </row>
    <row r="184" spans="1:86" x14ac:dyDescent="0.25">
      <c r="A184" s="34" t="s">
        <v>1195</v>
      </c>
      <c r="B184" s="34">
        <v>2011</v>
      </c>
      <c r="C184" s="34" t="s">
        <v>8679</v>
      </c>
      <c r="D184" s="34" t="s">
        <v>8678</v>
      </c>
      <c r="E184" s="34" t="s">
        <v>8677</v>
      </c>
      <c r="F184" s="34" t="s">
        <v>700</v>
      </c>
      <c r="G184" s="34" t="s">
        <v>700</v>
      </c>
      <c r="H184" s="34" t="s">
        <v>8676</v>
      </c>
      <c r="I184" s="34" t="s">
        <v>700</v>
      </c>
      <c r="J184" s="34" t="s">
        <v>8675</v>
      </c>
      <c r="K184" s="34" t="s">
        <v>6392</v>
      </c>
      <c r="L184" s="60">
        <v>43938.802939814814</v>
      </c>
      <c r="M184" s="60">
        <v>43938.802939814814</v>
      </c>
      <c r="N184" s="67"/>
      <c r="O184" s="34" t="s">
        <v>6837</v>
      </c>
      <c r="P184" s="34" t="s">
        <v>700</v>
      </c>
      <c r="S184" s="34" t="s">
        <v>700</v>
      </c>
      <c r="T184" s="34" t="s">
        <v>700</v>
      </c>
      <c r="U184" s="34" t="s">
        <v>700</v>
      </c>
      <c r="V184" s="34" t="s">
        <v>700</v>
      </c>
      <c r="W184" s="34" t="s">
        <v>700</v>
      </c>
      <c r="X184" s="34" t="s">
        <v>700</v>
      </c>
      <c r="Y184" s="34" t="s">
        <v>700</v>
      </c>
      <c r="Z184" s="34" t="s">
        <v>700</v>
      </c>
      <c r="AA184" s="34" t="s">
        <v>700</v>
      </c>
      <c r="AB184" s="34" t="s">
        <v>700</v>
      </c>
      <c r="AC184" s="34" t="s">
        <v>700</v>
      </c>
      <c r="AD184" s="34" t="s">
        <v>700</v>
      </c>
      <c r="AE184" s="34" t="s">
        <v>700</v>
      </c>
      <c r="AF184" s="34" t="s">
        <v>700</v>
      </c>
      <c r="AG184" s="34" t="s">
        <v>700</v>
      </c>
      <c r="AH184" s="34" t="s">
        <v>700</v>
      </c>
      <c r="AI184" s="34" t="s">
        <v>700</v>
      </c>
      <c r="AJ184" s="34" t="s">
        <v>700</v>
      </c>
      <c r="AK184" s="34" t="s">
        <v>700</v>
      </c>
      <c r="AL184" s="34" t="s">
        <v>700</v>
      </c>
      <c r="AM184" s="34" t="s">
        <v>8674</v>
      </c>
      <c r="AN184" s="34" t="s">
        <v>700</v>
      </c>
      <c r="AO184" s="34" t="s">
        <v>700</v>
      </c>
      <c r="AP184" s="34" t="s">
        <v>700</v>
      </c>
      <c r="AQ184" s="34" t="s">
        <v>700</v>
      </c>
      <c r="AR184" s="34" t="s">
        <v>700</v>
      </c>
      <c r="AS184" s="34" t="s">
        <v>700</v>
      </c>
      <c r="AT184" s="34" t="s">
        <v>700</v>
      </c>
      <c r="AU184" s="34" t="s">
        <v>700</v>
      </c>
      <c r="AV184" s="34" t="s">
        <v>700</v>
      </c>
      <c r="AW184" s="34" t="s">
        <v>700</v>
      </c>
      <c r="AX184" s="34" t="s">
        <v>700</v>
      </c>
      <c r="AY184" s="34" t="s">
        <v>700</v>
      </c>
      <c r="AZ184" s="34" t="s">
        <v>700</v>
      </c>
      <c r="BA184" s="34" t="s">
        <v>700</v>
      </c>
      <c r="BB184" s="34" t="s">
        <v>700</v>
      </c>
      <c r="BC184" s="34" t="s">
        <v>700</v>
      </c>
      <c r="BD184" s="34" t="s">
        <v>700</v>
      </c>
      <c r="BE184" s="34" t="s">
        <v>700</v>
      </c>
      <c r="BF184" s="34" t="s">
        <v>700</v>
      </c>
      <c r="BG184" s="34" t="s">
        <v>700</v>
      </c>
      <c r="BH184" s="34" t="s">
        <v>700</v>
      </c>
      <c r="BI184" s="34" t="s">
        <v>700</v>
      </c>
      <c r="BJ184" s="34" t="s">
        <v>700</v>
      </c>
      <c r="BK184" s="34" t="s">
        <v>700</v>
      </c>
      <c r="BL184" s="34" t="s">
        <v>700</v>
      </c>
      <c r="BM184" s="34" t="s">
        <v>700</v>
      </c>
      <c r="BN184" s="34" t="s">
        <v>700</v>
      </c>
      <c r="BO184" s="34" t="s">
        <v>700</v>
      </c>
      <c r="BP184" s="34" t="s">
        <v>700</v>
      </c>
      <c r="BQ184" s="34" t="s">
        <v>700</v>
      </c>
      <c r="BR184" s="34" t="s">
        <v>700</v>
      </c>
      <c r="BS184" s="34" t="s">
        <v>700</v>
      </c>
      <c r="BT184" s="34" t="s">
        <v>700</v>
      </c>
      <c r="BU184" s="34" t="s">
        <v>700</v>
      </c>
      <c r="BV184" s="34" t="s">
        <v>700</v>
      </c>
      <c r="BW184" s="34" t="s">
        <v>700</v>
      </c>
      <c r="BX184" s="34" t="s">
        <v>700</v>
      </c>
      <c r="BY184" s="34" t="s">
        <v>700</v>
      </c>
      <c r="BZ184" s="34" t="s">
        <v>700</v>
      </c>
      <c r="CA184" s="34" t="s">
        <v>700</v>
      </c>
      <c r="CB184" s="34" t="s">
        <v>700</v>
      </c>
      <c r="CC184" s="34" t="s">
        <v>700</v>
      </c>
      <c r="CD184" s="34" t="s">
        <v>700</v>
      </c>
      <c r="CE184" s="34" t="s">
        <v>700</v>
      </c>
      <c r="CF184" s="34" t="s">
        <v>700</v>
      </c>
      <c r="CG184" s="34" t="s">
        <v>700</v>
      </c>
      <c r="CH184" s="34" t="s">
        <v>700</v>
      </c>
    </row>
    <row r="185" spans="1:86" x14ac:dyDescent="0.25">
      <c r="A185" s="34" t="s">
        <v>1195</v>
      </c>
      <c r="B185" s="34">
        <v>2011</v>
      </c>
      <c r="C185" s="34" t="s">
        <v>8673</v>
      </c>
      <c r="D185" s="34" t="s">
        <v>8672</v>
      </c>
      <c r="E185" s="34" t="s">
        <v>8671</v>
      </c>
      <c r="F185" s="34" t="s">
        <v>700</v>
      </c>
      <c r="G185" s="34" t="s">
        <v>700</v>
      </c>
      <c r="H185" s="34" t="s">
        <v>700</v>
      </c>
      <c r="I185" s="34" t="s">
        <v>700</v>
      </c>
      <c r="J185" s="34" t="s">
        <v>8670</v>
      </c>
      <c r="K185" s="34" t="s">
        <v>6211</v>
      </c>
      <c r="L185" s="60">
        <v>43938.802916666667</v>
      </c>
      <c r="M185" s="60">
        <v>43938.802916666667</v>
      </c>
      <c r="N185" s="67"/>
      <c r="O185" s="34" t="s">
        <v>6472</v>
      </c>
      <c r="P185" s="34" t="s">
        <v>700</v>
      </c>
      <c r="S185" s="34" t="s">
        <v>700</v>
      </c>
      <c r="T185" s="34" t="s">
        <v>700</v>
      </c>
      <c r="U185" s="34" t="s">
        <v>700</v>
      </c>
      <c r="V185" s="34" t="s">
        <v>700</v>
      </c>
      <c r="W185" s="34" t="s">
        <v>700</v>
      </c>
      <c r="X185" s="34" t="s">
        <v>700</v>
      </c>
      <c r="Y185" s="34" t="s">
        <v>700</v>
      </c>
      <c r="Z185" s="34" t="s">
        <v>700</v>
      </c>
      <c r="AA185" s="34" t="s">
        <v>700</v>
      </c>
      <c r="AB185" s="34" t="s">
        <v>700</v>
      </c>
      <c r="AC185" s="34" t="s">
        <v>700</v>
      </c>
      <c r="AD185" s="34" t="s">
        <v>700</v>
      </c>
      <c r="AE185" s="34" t="s">
        <v>700</v>
      </c>
      <c r="AF185" s="34" t="s">
        <v>700</v>
      </c>
      <c r="AG185" s="34" t="s">
        <v>700</v>
      </c>
      <c r="AH185" s="34" t="s">
        <v>700</v>
      </c>
      <c r="AI185" s="34" t="s">
        <v>700</v>
      </c>
      <c r="AJ185" s="34" t="s">
        <v>700</v>
      </c>
      <c r="AK185" s="34" t="s">
        <v>700</v>
      </c>
      <c r="AL185" s="34" t="s">
        <v>700</v>
      </c>
      <c r="AM185" s="34" t="s">
        <v>8669</v>
      </c>
      <c r="AN185" s="34" t="s">
        <v>700</v>
      </c>
      <c r="AO185" s="34" t="s">
        <v>700</v>
      </c>
      <c r="AP185" s="34" t="s">
        <v>700</v>
      </c>
      <c r="AQ185" s="34" t="s">
        <v>700</v>
      </c>
      <c r="AR185" s="34" t="s">
        <v>700</v>
      </c>
      <c r="AS185" s="34" t="s">
        <v>700</v>
      </c>
      <c r="AT185" s="34" t="s">
        <v>700</v>
      </c>
      <c r="AU185" s="34" t="s">
        <v>700</v>
      </c>
      <c r="AV185" s="34" t="s">
        <v>700</v>
      </c>
      <c r="AW185" s="34" t="s">
        <v>700</v>
      </c>
      <c r="AX185" s="34" t="s">
        <v>700</v>
      </c>
      <c r="AY185" s="34" t="s">
        <v>700</v>
      </c>
      <c r="AZ185" s="34" t="s">
        <v>700</v>
      </c>
      <c r="BA185" s="34" t="s">
        <v>700</v>
      </c>
      <c r="BB185" s="34" t="s">
        <v>700</v>
      </c>
      <c r="BC185" s="34" t="s">
        <v>700</v>
      </c>
      <c r="BD185" s="34" t="s">
        <v>700</v>
      </c>
      <c r="BE185" s="34" t="s">
        <v>700</v>
      </c>
      <c r="BF185" s="34" t="s">
        <v>700</v>
      </c>
      <c r="BG185" s="34" t="s">
        <v>700</v>
      </c>
      <c r="BH185" s="34" t="s">
        <v>700</v>
      </c>
      <c r="BI185" s="34" t="s">
        <v>700</v>
      </c>
      <c r="BJ185" s="34" t="s">
        <v>700</v>
      </c>
      <c r="BK185" s="34" t="s">
        <v>700</v>
      </c>
      <c r="BL185" s="34" t="s">
        <v>700</v>
      </c>
      <c r="BM185" s="34" t="s">
        <v>700</v>
      </c>
      <c r="BN185" s="34" t="s">
        <v>700</v>
      </c>
      <c r="BO185" s="34" t="s">
        <v>700</v>
      </c>
      <c r="BP185" s="34" t="s">
        <v>700</v>
      </c>
      <c r="BQ185" s="34" t="s">
        <v>700</v>
      </c>
      <c r="BR185" s="34" t="s">
        <v>700</v>
      </c>
      <c r="BS185" s="34" t="s">
        <v>700</v>
      </c>
      <c r="BT185" s="34" t="s">
        <v>700</v>
      </c>
      <c r="BU185" s="34" t="s">
        <v>700</v>
      </c>
      <c r="BV185" s="34" t="s">
        <v>700</v>
      </c>
      <c r="BW185" s="34" t="s">
        <v>700</v>
      </c>
      <c r="BX185" s="34" t="s">
        <v>700</v>
      </c>
      <c r="BY185" s="34" t="s">
        <v>700</v>
      </c>
      <c r="BZ185" s="34" t="s">
        <v>700</v>
      </c>
      <c r="CA185" s="34" t="s">
        <v>700</v>
      </c>
      <c r="CB185" s="34" t="s">
        <v>700</v>
      </c>
      <c r="CC185" s="34" t="s">
        <v>700</v>
      </c>
      <c r="CD185" s="34" t="s">
        <v>700</v>
      </c>
      <c r="CE185" s="34" t="s">
        <v>700</v>
      </c>
      <c r="CF185" s="34" t="s">
        <v>700</v>
      </c>
      <c r="CG185" s="34" t="s">
        <v>700</v>
      </c>
      <c r="CH185" s="34" t="s">
        <v>700</v>
      </c>
    </row>
    <row r="186" spans="1:86" x14ac:dyDescent="0.25">
      <c r="A186" s="34" t="s">
        <v>1195</v>
      </c>
      <c r="B186" s="34">
        <v>2011</v>
      </c>
      <c r="C186" s="34" t="s">
        <v>8668</v>
      </c>
      <c r="D186" s="34" t="s">
        <v>8667</v>
      </c>
      <c r="E186" s="34" t="s">
        <v>8666</v>
      </c>
      <c r="F186" s="34" t="s">
        <v>700</v>
      </c>
      <c r="G186" s="34" t="s">
        <v>700</v>
      </c>
      <c r="H186" s="34" t="s">
        <v>8665</v>
      </c>
      <c r="I186" s="34" t="s">
        <v>700</v>
      </c>
      <c r="J186" s="34" t="s">
        <v>8664</v>
      </c>
      <c r="K186" s="34" t="s">
        <v>6392</v>
      </c>
      <c r="L186" s="60">
        <v>43938.802916666667</v>
      </c>
      <c r="M186" s="60">
        <v>43938.802916666667</v>
      </c>
      <c r="N186" s="67"/>
      <c r="O186" s="34" t="s">
        <v>8663</v>
      </c>
      <c r="P186" s="34" t="s">
        <v>700</v>
      </c>
      <c r="S186" s="34" t="s">
        <v>700</v>
      </c>
      <c r="T186" s="34" t="s">
        <v>700</v>
      </c>
      <c r="U186" s="34" t="s">
        <v>700</v>
      </c>
      <c r="V186" s="34" t="s">
        <v>700</v>
      </c>
      <c r="W186" s="34" t="s">
        <v>700</v>
      </c>
      <c r="X186" s="34" t="s">
        <v>700</v>
      </c>
      <c r="Y186" s="34" t="s">
        <v>700</v>
      </c>
      <c r="Z186" s="34" t="s">
        <v>700</v>
      </c>
      <c r="AA186" s="34" t="s">
        <v>700</v>
      </c>
      <c r="AB186" s="34" t="s">
        <v>700</v>
      </c>
      <c r="AC186" s="34" t="s">
        <v>700</v>
      </c>
      <c r="AD186" s="34" t="s">
        <v>700</v>
      </c>
      <c r="AE186" s="34" t="s">
        <v>700</v>
      </c>
      <c r="AF186" s="34" t="s">
        <v>700</v>
      </c>
      <c r="AG186" s="34" t="s">
        <v>700</v>
      </c>
      <c r="AH186" s="34" t="s">
        <v>700</v>
      </c>
      <c r="AI186" s="34" t="s">
        <v>700</v>
      </c>
      <c r="AJ186" s="34" t="s">
        <v>700</v>
      </c>
      <c r="AK186" s="34" t="s">
        <v>8662</v>
      </c>
      <c r="AL186" s="34" t="s">
        <v>700</v>
      </c>
      <c r="AM186" s="34" t="s">
        <v>8661</v>
      </c>
      <c r="AN186" s="34" t="s">
        <v>700</v>
      </c>
      <c r="AO186" s="34" t="s">
        <v>700</v>
      </c>
      <c r="AP186" s="34" t="s">
        <v>700</v>
      </c>
      <c r="AQ186" s="34" t="s">
        <v>700</v>
      </c>
      <c r="AR186" s="34" t="s">
        <v>700</v>
      </c>
      <c r="AS186" s="34" t="s">
        <v>700</v>
      </c>
      <c r="AT186" s="34" t="s">
        <v>700</v>
      </c>
      <c r="AU186" s="34" t="s">
        <v>700</v>
      </c>
      <c r="AV186" s="34" t="s">
        <v>700</v>
      </c>
      <c r="AW186" s="34" t="s">
        <v>700</v>
      </c>
      <c r="AX186" s="34" t="s">
        <v>700</v>
      </c>
      <c r="AY186" s="34" t="s">
        <v>700</v>
      </c>
      <c r="AZ186" s="34" t="s">
        <v>700</v>
      </c>
      <c r="BA186" s="34" t="s">
        <v>700</v>
      </c>
      <c r="BB186" s="34" t="s">
        <v>700</v>
      </c>
      <c r="BC186" s="34" t="s">
        <v>700</v>
      </c>
      <c r="BD186" s="34" t="s">
        <v>700</v>
      </c>
      <c r="BE186" s="34" t="s">
        <v>700</v>
      </c>
      <c r="BF186" s="34" t="s">
        <v>700</v>
      </c>
      <c r="BG186" s="34" t="s">
        <v>700</v>
      </c>
      <c r="BH186" s="34" t="s">
        <v>700</v>
      </c>
      <c r="BI186" s="34" t="s">
        <v>700</v>
      </c>
      <c r="BJ186" s="34" t="s">
        <v>700</v>
      </c>
      <c r="BK186" s="34" t="s">
        <v>700</v>
      </c>
      <c r="BL186" s="34" t="s">
        <v>700</v>
      </c>
      <c r="BM186" s="34" t="s">
        <v>700</v>
      </c>
      <c r="BN186" s="34" t="s">
        <v>700</v>
      </c>
      <c r="BO186" s="34" t="s">
        <v>700</v>
      </c>
      <c r="BP186" s="34" t="s">
        <v>700</v>
      </c>
      <c r="BQ186" s="34" t="s">
        <v>700</v>
      </c>
      <c r="BR186" s="34" t="s">
        <v>700</v>
      </c>
      <c r="BS186" s="34" t="s">
        <v>700</v>
      </c>
      <c r="BT186" s="34" t="s">
        <v>700</v>
      </c>
      <c r="BU186" s="34" t="s">
        <v>700</v>
      </c>
      <c r="BV186" s="34" t="s">
        <v>700</v>
      </c>
      <c r="BW186" s="34" t="s">
        <v>700</v>
      </c>
      <c r="BX186" s="34" t="s">
        <v>700</v>
      </c>
      <c r="BY186" s="34" t="s">
        <v>700</v>
      </c>
      <c r="BZ186" s="34" t="s">
        <v>700</v>
      </c>
      <c r="CA186" s="34" t="s">
        <v>700</v>
      </c>
      <c r="CB186" s="34" t="s">
        <v>700</v>
      </c>
      <c r="CC186" s="34" t="s">
        <v>700</v>
      </c>
      <c r="CD186" s="34" t="s">
        <v>700</v>
      </c>
      <c r="CE186" s="34" t="s">
        <v>700</v>
      </c>
      <c r="CF186" s="34" t="s">
        <v>700</v>
      </c>
      <c r="CG186" s="34" t="s">
        <v>700</v>
      </c>
      <c r="CH186" s="34" t="s">
        <v>700</v>
      </c>
    </row>
    <row r="187" spans="1:86" x14ac:dyDescent="0.25">
      <c r="A187" s="34" t="s">
        <v>1195</v>
      </c>
      <c r="B187" s="34">
        <v>2011</v>
      </c>
      <c r="C187" s="34" t="s">
        <v>8660</v>
      </c>
      <c r="D187" s="34" t="s">
        <v>8659</v>
      </c>
      <c r="E187" s="34" t="s">
        <v>8658</v>
      </c>
      <c r="F187" s="34" t="s">
        <v>700</v>
      </c>
      <c r="G187" s="34" t="s">
        <v>700</v>
      </c>
      <c r="H187" s="34" t="s">
        <v>8657</v>
      </c>
      <c r="I187" s="34" t="s">
        <v>700</v>
      </c>
      <c r="J187" s="34" t="s">
        <v>8656</v>
      </c>
      <c r="K187" s="34" t="s">
        <v>6392</v>
      </c>
      <c r="L187" s="60">
        <v>43938.802905092591</v>
      </c>
      <c r="M187" s="60">
        <v>43938.802905092591</v>
      </c>
      <c r="N187" s="67"/>
      <c r="O187" s="34" t="s">
        <v>8655</v>
      </c>
      <c r="P187" s="34" t="s">
        <v>700</v>
      </c>
      <c r="S187" s="34" t="s">
        <v>700</v>
      </c>
      <c r="T187" s="34" t="s">
        <v>700</v>
      </c>
      <c r="U187" s="34" t="s">
        <v>700</v>
      </c>
      <c r="V187" s="34" t="s">
        <v>700</v>
      </c>
      <c r="W187" s="34" t="s">
        <v>700</v>
      </c>
      <c r="X187" s="34" t="s">
        <v>700</v>
      </c>
      <c r="Y187" s="34" t="s">
        <v>700</v>
      </c>
      <c r="Z187" s="34" t="s">
        <v>700</v>
      </c>
      <c r="AA187" s="34" t="s">
        <v>700</v>
      </c>
      <c r="AB187" s="34" t="s">
        <v>700</v>
      </c>
      <c r="AC187" s="34" t="s">
        <v>700</v>
      </c>
      <c r="AD187" s="34" t="s">
        <v>700</v>
      </c>
      <c r="AE187" s="34" t="s">
        <v>700</v>
      </c>
      <c r="AF187" s="34" t="s">
        <v>700</v>
      </c>
      <c r="AG187" s="34" t="s">
        <v>700</v>
      </c>
      <c r="AH187" s="34" t="s">
        <v>700</v>
      </c>
      <c r="AI187" s="34" t="s">
        <v>700</v>
      </c>
      <c r="AJ187" s="34" t="s">
        <v>700</v>
      </c>
      <c r="AK187" s="34" t="s">
        <v>700</v>
      </c>
      <c r="AL187" s="34" t="s">
        <v>700</v>
      </c>
      <c r="AM187" s="34" t="s">
        <v>8654</v>
      </c>
      <c r="AN187" s="34" t="s">
        <v>700</v>
      </c>
      <c r="AO187" s="34" t="s">
        <v>700</v>
      </c>
      <c r="AP187" s="34" t="s">
        <v>700</v>
      </c>
      <c r="AQ187" s="34" t="s">
        <v>700</v>
      </c>
      <c r="AR187" s="34" t="s">
        <v>700</v>
      </c>
      <c r="AS187" s="34" t="s">
        <v>700</v>
      </c>
      <c r="AT187" s="34" t="s">
        <v>700</v>
      </c>
      <c r="AU187" s="34" t="s">
        <v>700</v>
      </c>
      <c r="AV187" s="34" t="s">
        <v>700</v>
      </c>
      <c r="AW187" s="34" t="s">
        <v>700</v>
      </c>
      <c r="AX187" s="34" t="s">
        <v>700</v>
      </c>
      <c r="AY187" s="34" t="s">
        <v>700</v>
      </c>
      <c r="AZ187" s="34" t="s">
        <v>700</v>
      </c>
      <c r="BA187" s="34" t="s">
        <v>700</v>
      </c>
      <c r="BB187" s="34" t="s">
        <v>700</v>
      </c>
      <c r="BC187" s="34" t="s">
        <v>700</v>
      </c>
      <c r="BD187" s="34" t="s">
        <v>700</v>
      </c>
      <c r="BE187" s="34" t="s">
        <v>700</v>
      </c>
      <c r="BF187" s="34" t="s">
        <v>700</v>
      </c>
      <c r="BG187" s="34" t="s">
        <v>700</v>
      </c>
      <c r="BH187" s="34" t="s">
        <v>700</v>
      </c>
      <c r="BI187" s="34" t="s">
        <v>700</v>
      </c>
      <c r="BJ187" s="34" t="s">
        <v>700</v>
      </c>
      <c r="BK187" s="34" t="s">
        <v>700</v>
      </c>
      <c r="BL187" s="34" t="s">
        <v>700</v>
      </c>
      <c r="BM187" s="34" t="s">
        <v>700</v>
      </c>
      <c r="BN187" s="34" t="s">
        <v>700</v>
      </c>
      <c r="BO187" s="34" t="s">
        <v>700</v>
      </c>
      <c r="BP187" s="34" t="s">
        <v>700</v>
      </c>
      <c r="BQ187" s="34" t="s">
        <v>700</v>
      </c>
      <c r="BR187" s="34" t="s">
        <v>700</v>
      </c>
      <c r="BS187" s="34" t="s">
        <v>700</v>
      </c>
      <c r="BT187" s="34" t="s">
        <v>700</v>
      </c>
      <c r="BU187" s="34" t="s">
        <v>700</v>
      </c>
      <c r="BV187" s="34" t="s">
        <v>700</v>
      </c>
      <c r="BW187" s="34" t="s">
        <v>700</v>
      </c>
      <c r="BX187" s="34" t="s">
        <v>700</v>
      </c>
      <c r="BY187" s="34" t="s">
        <v>700</v>
      </c>
      <c r="BZ187" s="34" t="s">
        <v>700</v>
      </c>
      <c r="CA187" s="34" t="s">
        <v>700</v>
      </c>
      <c r="CB187" s="34" t="s">
        <v>700</v>
      </c>
      <c r="CC187" s="34" t="s">
        <v>700</v>
      </c>
      <c r="CD187" s="34" t="s">
        <v>700</v>
      </c>
      <c r="CE187" s="34" t="s">
        <v>700</v>
      </c>
      <c r="CF187" s="34" t="s">
        <v>700</v>
      </c>
      <c r="CG187" s="34" t="s">
        <v>700</v>
      </c>
      <c r="CH187" s="34" t="s">
        <v>700</v>
      </c>
    </row>
    <row r="188" spans="1:86" x14ac:dyDescent="0.25">
      <c r="A188" s="34" t="s">
        <v>1195</v>
      </c>
      <c r="B188" s="34">
        <v>2011</v>
      </c>
      <c r="C188" s="34" t="s">
        <v>8653</v>
      </c>
      <c r="D188" s="34" t="s">
        <v>8652</v>
      </c>
      <c r="E188" s="34" t="s">
        <v>8645</v>
      </c>
      <c r="F188" s="34" t="s">
        <v>700</v>
      </c>
      <c r="G188" s="34" t="s">
        <v>700</v>
      </c>
      <c r="H188" s="34" t="s">
        <v>8651</v>
      </c>
      <c r="I188" s="34" t="s">
        <v>700</v>
      </c>
      <c r="J188" s="34" t="s">
        <v>8650</v>
      </c>
      <c r="K188" s="34" t="s">
        <v>6248</v>
      </c>
      <c r="L188" s="60">
        <v>43938.802905092591</v>
      </c>
      <c r="M188" s="60">
        <v>43938.802905092591</v>
      </c>
      <c r="N188" s="67"/>
      <c r="O188" s="34" t="s">
        <v>8649</v>
      </c>
      <c r="P188" s="34" t="s">
        <v>700</v>
      </c>
      <c r="S188" s="34" t="s">
        <v>700</v>
      </c>
      <c r="T188" s="34" t="s">
        <v>700</v>
      </c>
      <c r="U188" s="34" t="s">
        <v>700</v>
      </c>
      <c r="V188" s="34" t="s">
        <v>700</v>
      </c>
      <c r="W188" s="34" t="s">
        <v>700</v>
      </c>
      <c r="X188" s="34" t="s">
        <v>700</v>
      </c>
      <c r="Y188" s="34" t="s">
        <v>700</v>
      </c>
      <c r="Z188" s="34" t="s">
        <v>700</v>
      </c>
      <c r="AA188" s="34" t="s">
        <v>700</v>
      </c>
      <c r="AB188" s="34" t="s">
        <v>700</v>
      </c>
      <c r="AC188" s="34" t="s">
        <v>700</v>
      </c>
      <c r="AD188" s="34" t="s">
        <v>700</v>
      </c>
      <c r="AE188" s="34" t="s">
        <v>700</v>
      </c>
      <c r="AF188" s="34" t="s">
        <v>700</v>
      </c>
      <c r="AG188" s="34" t="s">
        <v>700</v>
      </c>
      <c r="AH188" s="34" t="s">
        <v>700</v>
      </c>
      <c r="AI188" s="34" t="s">
        <v>700</v>
      </c>
      <c r="AJ188" s="34" t="s">
        <v>700</v>
      </c>
      <c r="AK188" s="34" t="s">
        <v>700</v>
      </c>
      <c r="AL188" s="34" t="s">
        <v>700</v>
      </c>
      <c r="AM188" s="34" t="s">
        <v>8648</v>
      </c>
      <c r="AN188" s="34" t="s">
        <v>700</v>
      </c>
      <c r="AO188" s="34" t="s">
        <v>700</v>
      </c>
      <c r="AP188" s="34" t="s">
        <v>700</v>
      </c>
      <c r="AQ188" s="34" t="s">
        <v>700</v>
      </c>
      <c r="AR188" s="34" t="s">
        <v>700</v>
      </c>
      <c r="AS188" s="34" t="s">
        <v>700</v>
      </c>
      <c r="AT188" s="34" t="s">
        <v>700</v>
      </c>
      <c r="AU188" s="34" t="s">
        <v>700</v>
      </c>
      <c r="AV188" s="34" t="s">
        <v>700</v>
      </c>
      <c r="AW188" s="34" t="s">
        <v>700</v>
      </c>
      <c r="AX188" s="34" t="s">
        <v>700</v>
      </c>
      <c r="AY188" s="34" t="s">
        <v>700</v>
      </c>
      <c r="AZ188" s="34" t="s">
        <v>700</v>
      </c>
      <c r="BA188" s="34" t="s">
        <v>700</v>
      </c>
      <c r="BB188" s="34" t="s">
        <v>700</v>
      </c>
      <c r="BC188" s="34" t="s">
        <v>700</v>
      </c>
      <c r="BD188" s="34" t="s">
        <v>700</v>
      </c>
      <c r="BE188" s="34" t="s">
        <v>700</v>
      </c>
      <c r="BF188" s="34" t="s">
        <v>700</v>
      </c>
      <c r="BG188" s="34" t="s">
        <v>700</v>
      </c>
      <c r="BH188" s="34" t="s">
        <v>700</v>
      </c>
      <c r="BI188" s="34" t="s">
        <v>700</v>
      </c>
      <c r="BJ188" s="34" t="s">
        <v>700</v>
      </c>
      <c r="BK188" s="34" t="s">
        <v>700</v>
      </c>
      <c r="BL188" s="34" t="s">
        <v>700</v>
      </c>
      <c r="BM188" s="34" t="s">
        <v>700</v>
      </c>
      <c r="BN188" s="34" t="s">
        <v>700</v>
      </c>
      <c r="BO188" s="34" t="s">
        <v>700</v>
      </c>
      <c r="BP188" s="34" t="s">
        <v>700</v>
      </c>
      <c r="BQ188" s="34" t="s">
        <v>700</v>
      </c>
      <c r="BR188" s="34" t="s">
        <v>700</v>
      </c>
      <c r="BS188" s="34" t="s">
        <v>700</v>
      </c>
      <c r="BT188" s="34" t="s">
        <v>700</v>
      </c>
      <c r="BU188" s="34" t="s">
        <v>700</v>
      </c>
      <c r="BV188" s="34" t="s">
        <v>700</v>
      </c>
      <c r="BW188" s="34" t="s">
        <v>700</v>
      </c>
      <c r="BX188" s="34" t="s">
        <v>700</v>
      </c>
      <c r="BY188" s="34" t="s">
        <v>700</v>
      </c>
      <c r="BZ188" s="34" t="s">
        <v>700</v>
      </c>
      <c r="CA188" s="34" t="s">
        <v>700</v>
      </c>
      <c r="CB188" s="34" t="s">
        <v>700</v>
      </c>
      <c r="CC188" s="34" t="s">
        <v>700</v>
      </c>
      <c r="CD188" s="34" t="s">
        <v>700</v>
      </c>
      <c r="CE188" s="34" t="s">
        <v>700</v>
      </c>
      <c r="CF188" s="34" t="s">
        <v>700</v>
      </c>
      <c r="CG188" s="34" t="s">
        <v>700</v>
      </c>
      <c r="CH188" s="34" t="s">
        <v>700</v>
      </c>
    </row>
    <row r="189" spans="1:86" x14ac:dyDescent="0.25">
      <c r="A189" s="34" t="s">
        <v>1195</v>
      </c>
      <c r="B189" s="34">
        <v>2011</v>
      </c>
      <c r="C189" s="34" t="s">
        <v>8647</v>
      </c>
      <c r="D189" s="34" t="s">
        <v>8646</v>
      </c>
      <c r="E189" s="34" t="s">
        <v>8645</v>
      </c>
      <c r="F189" s="34" t="s">
        <v>700</v>
      </c>
      <c r="G189" s="34" t="s">
        <v>700</v>
      </c>
      <c r="H189" s="34" t="s">
        <v>8644</v>
      </c>
      <c r="I189" s="34" t="s">
        <v>700</v>
      </c>
      <c r="J189" s="34" t="s">
        <v>8643</v>
      </c>
      <c r="K189" s="34" t="s">
        <v>6248</v>
      </c>
      <c r="L189" s="60">
        <v>43938.802893518521</v>
      </c>
      <c r="M189" s="60">
        <v>43938.802893518521</v>
      </c>
      <c r="N189" s="67"/>
      <c r="O189" s="34" t="s">
        <v>8642</v>
      </c>
      <c r="P189" s="34" t="s">
        <v>700</v>
      </c>
      <c r="S189" s="34" t="s">
        <v>700</v>
      </c>
      <c r="T189" s="34" t="s">
        <v>700</v>
      </c>
      <c r="U189" s="34" t="s">
        <v>700</v>
      </c>
      <c r="V189" s="34" t="s">
        <v>700</v>
      </c>
      <c r="W189" s="34" t="s">
        <v>700</v>
      </c>
      <c r="X189" s="34" t="s">
        <v>700</v>
      </c>
      <c r="Y189" s="34" t="s">
        <v>700</v>
      </c>
      <c r="Z189" s="34" t="s">
        <v>700</v>
      </c>
      <c r="AA189" s="34" t="s">
        <v>700</v>
      </c>
      <c r="AB189" s="34" t="s">
        <v>700</v>
      </c>
      <c r="AC189" s="34" t="s">
        <v>700</v>
      </c>
      <c r="AD189" s="34" t="s">
        <v>700</v>
      </c>
      <c r="AE189" s="34" t="s">
        <v>700</v>
      </c>
      <c r="AF189" s="34" t="s">
        <v>700</v>
      </c>
      <c r="AG189" s="34" t="s">
        <v>700</v>
      </c>
      <c r="AH189" s="34" t="s">
        <v>700</v>
      </c>
      <c r="AI189" s="34" t="s">
        <v>700</v>
      </c>
      <c r="AJ189" s="34" t="s">
        <v>700</v>
      </c>
      <c r="AK189" s="34" t="s">
        <v>8641</v>
      </c>
      <c r="AL189" s="34" t="s">
        <v>700</v>
      </c>
      <c r="AM189" s="34" t="s">
        <v>8640</v>
      </c>
      <c r="AN189" s="34" t="s">
        <v>700</v>
      </c>
      <c r="AO189" s="34" t="s">
        <v>700</v>
      </c>
      <c r="AP189" s="34" t="s">
        <v>700</v>
      </c>
      <c r="AQ189" s="34" t="s">
        <v>700</v>
      </c>
      <c r="AR189" s="34" t="s">
        <v>700</v>
      </c>
      <c r="AS189" s="34" t="s">
        <v>700</v>
      </c>
      <c r="AT189" s="34" t="s">
        <v>700</v>
      </c>
      <c r="AU189" s="34" t="s">
        <v>700</v>
      </c>
      <c r="AV189" s="34" t="s">
        <v>700</v>
      </c>
      <c r="AW189" s="34" t="s">
        <v>700</v>
      </c>
      <c r="AX189" s="34" t="s">
        <v>700</v>
      </c>
      <c r="AY189" s="34" t="s">
        <v>700</v>
      </c>
      <c r="AZ189" s="34" t="s">
        <v>700</v>
      </c>
      <c r="BA189" s="34" t="s">
        <v>700</v>
      </c>
      <c r="BB189" s="34" t="s">
        <v>700</v>
      </c>
      <c r="BC189" s="34" t="s">
        <v>700</v>
      </c>
      <c r="BD189" s="34" t="s">
        <v>700</v>
      </c>
      <c r="BE189" s="34" t="s">
        <v>700</v>
      </c>
      <c r="BF189" s="34" t="s">
        <v>700</v>
      </c>
      <c r="BG189" s="34" t="s">
        <v>700</v>
      </c>
      <c r="BH189" s="34" t="s">
        <v>700</v>
      </c>
      <c r="BI189" s="34" t="s">
        <v>700</v>
      </c>
      <c r="BJ189" s="34" t="s">
        <v>700</v>
      </c>
      <c r="BK189" s="34" t="s">
        <v>700</v>
      </c>
      <c r="BL189" s="34" t="s">
        <v>700</v>
      </c>
      <c r="BM189" s="34" t="s">
        <v>700</v>
      </c>
      <c r="BN189" s="34" t="s">
        <v>700</v>
      </c>
      <c r="BO189" s="34" t="s">
        <v>700</v>
      </c>
      <c r="BP189" s="34" t="s">
        <v>700</v>
      </c>
      <c r="BQ189" s="34" t="s">
        <v>700</v>
      </c>
      <c r="BR189" s="34" t="s">
        <v>700</v>
      </c>
      <c r="BS189" s="34" t="s">
        <v>700</v>
      </c>
      <c r="BT189" s="34" t="s">
        <v>700</v>
      </c>
      <c r="BU189" s="34" t="s">
        <v>700</v>
      </c>
      <c r="BV189" s="34" t="s">
        <v>700</v>
      </c>
      <c r="BW189" s="34" t="s">
        <v>700</v>
      </c>
      <c r="BX189" s="34" t="s">
        <v>700</v>
      </c>
      <c r="BY189" s="34" t="s">
        <v>700</v>
      </c>
      <c r="BZ189" s="34" t="s">
        <v>700</v>
      </c>
      <c r="CA189" s="34" t="s">
        <v>700</v>
      </c>
      <c r="CB189" s="34" t="s">
        <v>700</v>
      </c>
      <c r="CC189" s="34" t="s">
        <v>700</v>
      </c>
      <c r="CD189" s="34" t="s">
        <v>700</v>
      </c>
      <c r="CE189" s="34" t="s">
        <v>700</v>
      </c>
      <c r="CF189" s="34" t="s">
        <v>700</v>
      </c>
      <c r="CG189" s="34" t="s">
        <v>700</v>
      </c>
      <c r="CH189" s="34" t="s">
        <v>700</v>
      </c>
    </row>
    <row r="190" spans="1:86" x14ac:dyDescent="0.25">
      <c r="A190" s="34" t="s">
        <v>1195</v>
      </c>
      <c r="B190" s="34">
        <v>2011</v>
      </c>
      <c r="C190" s="34" t="s">
        <v>8639</v>
      </c>
      <c r="D190" s="34" t="s">
        <v>8638</v>
      </c>
      <c r="E190" s="34" t="s">
        <v>8637</v>
      </c>
      <c r="F190" s="34" t="s">
        <v>700</v>
      </c>
      <c r="G190" s="34" t="s">
        <v>700</v>
      </c>
      <c r="H190" s="34" t="s">
        <v>8636</v>
      </c>
      <c r="I190" s="34" t="s">
        <v>700</v>
      </c>
      <c r="J190" s="34" t="s">
        <v>8635</v>
      </c>
      <c r="K190" s="34" t="s">
        <v>7000</v>
      </c>
      <c r="L190" s="60">
        <v>43938.802881944444</v>
      </c>
      <c r="M190" s="60">
        <v>43938.802881944444</v>
      </c>
      <c r="N190" s="67"/>
      <c r="O190" s="34" t="s">
        <v>8634</v>
      </c>
      <c r="P190" s="34" t="s">
        <v>700</v>
      </c>
      <c r="S190" s="34" t="s">
        <v>700</v>
      </c>
      <c r="T190" s="34" t="s">
        <v>700</v>
      </c>
      <c r="U190" s="34" t="s">
        <v>700</v>
      </c>
      <c r="V190" s="34" t="s">
        <v>700</v>
      </c>
      <c r="W190" s="34" t="s">
        <v>700</v>
      </c>
      <c r="X190" s="34" t="s">
        <v>700</v>
      </c>
      <c r="Y190" s="34" t="s">
        <v>700</v>
      </c>
      <c r="Z190" s="34" t="s">
        <v>700</v>
      </c>
      <c r="AA190" s="34" t="s">
        <v>700</v>
      </c>
      <c r="AB190" s="34" t="s">
        <v>700</v>
      </c>
      <c r="AC190" s="34" t="s">
        <v>700</v>
      </c>
      <c r="AD190" s="34" t="s">
        <v>700</v>
      </c>
      <c r="AE190" s="34" t="s">
        <v>700</v>
      </c>
      <c r="AF190" s="34" t="s">
        <v>700</v>
      </c>
      <c r="AG190" s="34" t="s">
        <v>700</v>
      </c>
      <c r="AH190" s="34" t="s">
        <v>700</v>
      </c>
      <c r="AI190" s="34" t="s">
        <v>700</v>
      </c>
      <c r="AJ190" s="34" t="s">
        <v>700</v>
      </c>
      <c r="AK190" s="34" t="s">
        <v>8633</v>
      </c>
      <c r="AL190" s="34" t="s">
        <v>700</v>
      </c>
      <c r="AM190" s="34" t="s">
        <v>8632</v>
      </c>
      <c r="AN190" s="34" t="s">
        <v>700</v>
      </c>
      <c r="AO190" s="34" t="s">
        <v>700</v>
      </c>
      <c r="AP190" s="34" t="s">
        <v>700</v>
      </c>
      <c r="AQ190" s="34" t="s">
        <v>700</v>
      </c>
      <c r="AR190" s="34" t="s">
        <v>700</v>
      </c>
      <c r="AS190" s="34" t="s">
        <v>700</v>
      </c>
      <c r="AT190" s="34" t="s">
        <v>700</v>
      </c>
      <c r="AU190" s="34" t="s">
        <v>700</v>
      </c>
      <c r="AV190" s="34" t="s">
        <v>700</v>
      </c>
      <c r="AW190" s="34" t="s">
        <v>700</v>
      </c>
      <c r="AX190" s="34" t="s">
        <v>700</v>
      </c>
      <c r="AY190" s="34" t="s">
        <v>700</v>
      </c>
      <c r="AZ190" s="34" t="s">
        <v>700</v>
      </c>
      <c r="BA190" s="34" t="s">
        <v>700</v>
      </c>
      <c r="BB190" s="34" t="s">
        <v>700</v>
      </c>
      <c r="BC190" s="34" t="s">
        <v>700</v>
      </c>
      <c r="BD190" s="34" t="s">
        <v>700</v>
      </c>
      <c r="BE190" s="34" t="s">
        <v>700</v>
      </c>
      <c r="BF190" s="34" t="s">
        <v>700</v>
      </c>
      <c r="BG190" s="34" t="s">
        <v>700</v>
      </c>
      <c r="BH190" s="34" t="s">
        <v>700</v>
      </c>
      <c r="BI190" s="34" t="s">
        <v>700</v>
      </c>
      <c r="BJ190" s="34" t="s">
        <v>700</v>
      </c>
      <c r="BK190" s="34" t="s">
        <v>700</v>
      </c>
      <c r="BL190" s="34" t="s">
        <v>700</v>
      </c>
      <c r="BM190" s="34" t="s">
        <v>700</v>
      </c>
      <c r="BN190" s="34" t="s">
        <v>700</v>
      </c>
      <c r="BO190" s="34" t="s">
        <v>700</v>
      </c>
      <c r="BP190" s="34" t="s">
        <v>700</v>
      </c>
      <c r="BQ190" s="34" t="s">
        <v>700</v>
      </c>
      <c r="BR190" s="34" t="s">
        <v>700</v>
      </c>
      <c r="BS190" s="34" t="s">
        <v>700</v>
      </c>
      <c r="BT190" s="34" t="s">
        <v>700</v>
      </c>
      <c r="BU190" s="34" t="s">
        <v>700</v>
      </c>
      <c r="BV190" s="34" t="s">
        <v>700</v>
      </c>
      <c r="BW190" s="34" t="s">
        <v>700</v>
      </c>
      <c r="BX190" s="34" t="s">
        <v>700</v>
      </c>
      <c r="BY190" s="34" t="s">
        <v>700</v>
      </c>
      <c r="BZ190" s="34" t="s">
        <v>700</v>
      </c>
      <c r="CA190" s="34" t="s">
        <v>700</v>
      </c>
      <c r="CB190" s="34" t="s">
        <v>700</v>
      </c>
      <c r="CC190" s="34" t="s">
        <v>700</v>
      </c>
      <c r="CD190" s="34" t="s">
        <v>700</v>
      </c>
      <c r="CE190" s="34" t="s">
        <v>700</v>
      </c>
      <c r="CF190" s="34" t="s">
        <v>700</v>
      </c>
      <c r="CG190" s="34" t="s">
        <v>700</v>
      </c>
      <c r="CH190" s="34" t="s">
        <v>700</v>
      </c>
    </row>
    <row r="191" spans="1:86" x14ac:dyDescent="0.25">
      <c r="A191" s="34" t="s">
        <v>1195</v>
      </c>
      <c r="B191" s="34">
        <v>2011</v>
      </c>
      <c r="C191" s="34" t="s">
        <v>8631</v>
      </c>
      <c r="D191" s="34" t="s">
        <v>8630</v>
      </c>
      <c r="E191" s="34" t="s">
        <v>8629</v>
      </c>
      <c r="F191" s="34" t="s">
        <v>700</v>
      </c>
      <c r="G191" s="34" t="s">
        <v>700</v>
      </c>
      <c r="H191" s="34" t="s">
        <v>8628</v>
      </c>
      <c r="I191" s="34" t="s">
        <v>700</v>
      </c>
      <c r="J191" s="34" t="s">
        <v>8627</v>
      </c>
      <c r="K191" s="34" t="s">
        <v>6248</v>
      </c>
      <c r="L191" s="60">
        <v>43938.802870370368</v>
      </c>
      <c r="M191" s="60">
        <v>43938.802870370368</v>
      </c>
      <c r="N191" s="67"/>
      <c r="O191" s="34" t="s">
        <v>6300</v>
      </c>
      <c r="P191" s="34" t="s">
        <v>700</v>
      </c>
      <c r="S191" s="34" t="s">
        <v>700</v>
      </c>
      <c r="T191" s="34" t="s">
        <v>700</v>
      </c>
      <c r="U191" s="34" t="s">
        <v>700</v>
      </c>
      <c r="V191" s="34" t="s">
        <v>700</v>
      </c>
      <c r="W191" s="34" t="s">
        <v>700</v>
      </c>
      <c r="X191" s="34" t="s">
        <v>700</v>
      </c>
      <c r="Y191" s="34" t="s">
        <v>700</v>
      </c>
      <c r="Z191" s="34" t="s">
        <v>700</v>
      </c>
      <c r="AA191" s="34" t="s">
        <v>700</v>
      </c>
      <c r="AB191" s="34" t="s">
        <v>700</v>
      </c>
      <c r="AC191" s="34" t="s">
        <v>700</v>
      </c>
      <c r="AD191" s="34" t="s">
        <v>700</v>
      </c>
      <c r="AE191" s="34" t="s">
        <v>700</v>
      </c>
      <c r="AF191" s="34" t="s">
        <v>700</v>
      </c>
      <c r="AG191" s="34" t="s">
        <v>700</v>
      </c>
      <c r="AH191" s="34" t="s">
        <v>700</v>
      </c>
      <c r="AI191" s="34" t="s">
        <v>700</v>
      </c>
      <c r="AJ191" s="34" t="s">
        <v>700</v>
      </c>
      <c r="AK191" s="34" t="s">
        <v>8626</v>
      </c>
      <c r="AL191" s="34" t="s">
        <v>700</v>
      </c>
      <c r="AM191" s="34" t="s">
        <v>8625</v>
      </c>
      <c r="AN191" s="34" t="s">
        <v>700</v>
      </c>
      <c r="AO191" s="34" t="s">
        <v>700</v>
      </c>
      <c r="AP191" s="34" t="s">
        <v>700</v>
      </c>
      <c r="AQ191" s="34" t="s">
        <v>700</v>
      </c>
      <c r="AR191" s="34" t="s">
        <v>700</v>
      </c>
      <c r="AS191" s="34" t="s">
        <v>700</v>
      </c>
      <c r="AT191" s="34" t="s">
        <v>700</v>
      </c>
      <c r="AU191" s="34" t="s">
        <v>700</v>
      </c>
      <c r="AV191" s="34" t="s">
        <v>700</v>
      </c>
      <c r="AW191" s="34" t="s">
        <v>700</v>
      </c>
      <c r="AX191" s="34" t="s">
        <v>700</v>
      </c>
      <c r="AY191" s="34" t="s">
        <v>700</v>
      </c>
      <c r="AZ191" s="34" t="s">
        <v>700</v>
      </c>
      <c r="BA191" s="34" t="s">
        <v>700</v>
      </c>
      <c r="BB191" s="34" t="s">
        <v>700</v>
      </c>
      <c r="BC191" s="34" t="s">
        <v>700</v>
      </c>
      <c r="BD191" s="34" t="s">
        <v>700</v>
      </c>
      <c r="BE191" s="34" t="s">
        <v>700</v>
      </c>
      <c r="BF191" s="34" t="s">
        <v>700</v>
      </c>
      <c r="BG191" s="34" t="s">
        <v>700</v>
      </c>
      <c r="BH191" s="34" t="s">
        <v>700</v>
      </c>
      <c r="BI191" s="34" t="s">
        <v>700</v>
      </c>
      <c r="BJ191" s="34" t="s">
        <v>700</v>
      </c>
      <c r="BK191" s="34" t="s">
        <v>700</v>
      </c>
      <c r="BL191" s="34" t="s">
        <v>700</v>
      </c>
      <c r="BM191" s="34" t="s">
        <v>700</v>
      </c>
      <c r="BN191" s="34" t="s">
        <v>700</v>
      </c>
      <c r="BO191" s="34" t="s">
        <v>700</v>
      </c>
      <c r="BP191" s="34" t="s">
        <v>700</v>
      </c>
      <c r="BQ191" s="34" t="s">
        <v>700</v>
      </c>
      <c r="BR191" s="34" t="s">
        <v>700</v>
      </c>
      <c r="BS191" s="34" t="s">
        <v>700</v>
      </c>
      <c r="BT191" s="34" t="s">
        <v>700</v>
      </c>
      <c r="BU191" s="34" t="s">
        <v>700</v>
      </c>
      <c r="BV191" s="34" t="s">
        <v>700</v>
      </c>
      <c r="BW191" s="34" t="s">
        <v>700</v>
      </c>
      <c r="BX191" s="34" t="s">
        <v>700</v>
      </c>
      <c r="BY191" s="34" t="s">
        <v>700</v>
      </c>
      <c r="BZ191" s="34" t="s">
        <v>700</v>
      </c>
      <c r="CA191" s="34" t="s">
        <v>700</v>
      </c>
      <c r="CB191" s="34" t="s">
        <v>700</v>
      </c>
      <c r="CC191" s="34" t="s">
        <v>700</v>
      </c>
      <c r="CD191" s="34" t="s">
        <v>700</v>
      </c>
      <c r="CE191" s="34" t="s">
        <v>700</v>
      </c>
      <c r="CF191" s="34" t="s">
        <v>700</v>
      </c>
      <c r="CG191" s="34" t="s">
        <v>700</v>
      </c>
      <c r="CH191" s="34" t="s">
        <v>700</v>
      </c>
    </row>
    <row r="192" spans="1:86" x14ac:dyDescent="0.25">
      <c r="A192" s="34" t="s">
        <v>1195</v>
      </c>
      <c r="B192" s="34">
        <v>2011</v>
      </c>
      <c r="C192" s="34" t="s">
        <v>8624</v>
      </c>
      <c r="D192" s="34" t="s">
        <v>8623</v>
      </c>
      <c r="E192" s="34" t="s">
        <v>8622</v>
      </c>
      <c r="F192" s="34" t="s">
        <v>700</v>
      </c>
      <c r="G192" s="34" t="s">
        <v>700</v>
      </c>
      <c r="H192" s="34" t="s">
        <v>8621</v>
      </c>
      <c r="I192" s="34" t="s">
        <v>700</v>
      </c>
      <c r="J192" s="34" t="s">
        <v>8620</v>
      </c>
      <c r="K192" s="34" t="s">
        <v>6248</v>
      </c>
      <c r="L192" s="60">
        <v>43938.802870370368</v>
      </c>
      <c r="M192" s="60">
        <v>43938.802870370368</v>
      </c>
      <c r="N192" s="67"/>
      <c r="O192" s="34" t="s">
        <v>8619</v>
      </c>
      <c r="P192" s="34" t="s">
        <v>700</v>
      </c>
      <c r="S192" s="34" t="s">
        <v>700</v>
      </c>
      <c r="T192" s="34" t="s">
        <v>700</v>
      </c>
      <c r="U192" s="34" t="s">
        <v>700</v>
      </c>
      <c r="V192" s="34" t="s">
        <v>700</v>
      </c>
      <c r="W192" s="34" t="s">
        <v>700</v>
      </c>
      <c r="X192" s="34" t="s">
        <v>700</v>
      </c>
      <c r="Y192" s="34" t="s">
        <v>700</v>
      </c>
      <c r="Z192" s="34" t="s">
        <v>700</v>
      </c>
      <c r="AA192" s="34" t="s">
        <v>700</v>
      </c>
      <c r="AB192" s="34" t="s">
        <v>700</v>
      </c>
      <c r="AC192" s="34" t="s">
        <v>700</v>
      </c>
      <c r="AD192" s="34" t="s">
        <v>700</v>
      </c>
      <c r="AE192" s="34" t="s">
        <v>700</v>
      </c>
      <c r="AF192" s="34" t="s">
        <v>700</v>
      </c>
      <c r="AG192" s="34" t="s">
        <v>700</v>
      </c>
      <c r="AH192" s="34" t="s">
        <v>700</v>
      </c>
      <c r="AI192" s="34" t="s">
        <v>700</v>
      </c>
      <c r="AJ192" s="34" t="s">
        <v>700</v>
      </c>
      <c r="AK192" s="34" t="s">
        <v>8618</v>
      </c>
      <c r="AL192" s="34" t="s">
        <v>700</v>
      </c>
      <c r="AM192" s="34" t="s">
        <v>8617</v>
      </c>
      <c r="AN192" s="34" t="s">
        <v>700</v>
      </c>
      <c r="AO192" s="34" t="s">
        <v>700</v>
      </c>
      <c r="AP192" s="34" t="s">
        <v>700</v>
      </c>
      <c r="AQ192" s="34" t="s">
        <v>700</v>
      </c>
      <c r="AR192" s="34" t="s">
        <v>700</v>
      </c>
      <c r="AS192" s="34" t="s">
        <v>700</v>
      </c>
      <c r="AT192" s="34" t="s">
        <v>700</v>
      </c>
      <c r="AU192" s="34" t="s">
        <v>700</v>
      </c>
      <c r="AV192" s="34" t="s">
        <v>700</v>
      </c>
      <c r="AW192" s="34" t="s">
        <v>700</v>
      </c>
      <c r="AX192" s="34" t="s">
        <v>700</v>
      </c>
      <c r="AY192" s="34" t="s">
        <v>700</v>
      </c>
      <c r="AZ192" s="34" t="s">
        <v>700</v>
      </c>
      <c r="BA192" s="34" t="s">
        <v>700</v>
      </c>
      <c r="BB192" s="34" t="s">
        <v>700</v>
      </c>
      <c r="BC192" s="34" t="s">
        <v>700</v>
      </c>
      <c r="BD192" s="34" t="s">
        <v>700</v>
      </c>
      <c r="BE192" s="34" t="s">
        <v>700</v>
      </c>
      <c r="BF192" s="34" t="s">
        <v>700</v>
      </c>
      <c r="BG192" s="34" t="s">
        <v>700</v>
      </c>
      <c r="BH192" s="34" t="s">
        <v>700</v>
      </c>
      <c r="BI192" s="34" t="s">
        <v>700</v>
      </c>
      <c r="BJ192" s="34" t="s">
        <v>700</v>
      </c>
      <c r="BK192" s="34" t="s">
        <v>700</v>
      </c>
      <c r="BL192" s="34" t="s">
        <v>700</v>
      </c>
      <c r="BM192" s="34" t="s">
        <v>700</v>
      </c>
      <c r="BN192" s="34" t="s">
        <v>700</v>
      </c>
      <c r="BO192" s="34" t="s">
        <v>700</v>
      </c>
      <c r="BP192" s="34" t="s">
        <v>700</v>
      </c>
      <c r="BQ192" s="34" t="s">
        <v>700</v>
      </c>
      <c r="BR192" s="34" t="s">
        <v>700</v>
      </c>
      <c r="BS192" s="34" t="s">
        <v>700</v>
      </c>
      <c r="BT192" s="34" t="s">
        <v>700</v>
      </c>
      <c r="BU192" s="34" t="s">
        <v>700</v>
      </c>
      <c r="BV192" s="34" t="s">
        <v>700</v>
      </c>
      <c r="BW192" s="34" t="s">
        <v>700</v>
      </c>
      <c r="BX192" s="34" t="s">
        <v>700</v>
      </c>
      <c r="BY192" s="34" t="s">
        <v>700</v>
      </c>
      <c r="BZ192" s="34" t="s">
        <v>700</v>
      </c>
      <c r="CA192" s="34" t="s">
        <v>700</v>
      </c>
      <c r="CB192" s="34" t="s">
        <v>700</v>
      </c>
      <c r="CC192" s="34" t="s">
        <v>700</v>
      </c>
      <c r="CD192" s="34" t="s">
        <v>700</v>
      </c>
      <c r="CE192" s="34" t="s">
        <v>700</v>
      </c>
      <c r="CF192" s="34" t="s">
        <v>700</v>
      </c>
      <c r="CG192" s="34" t="s">
        <v>700</v>
      </c>
      <c r="CH192" s="34" t="s">
        <v>700</v>
      </c>
    </row>
    <row r="193" spans="1:86" x14ac:dyDescent="0.25">
      <c r="A193" s="34" t="s">
        <v>1195</v>
      </c>
      <c r="B193" s="34">
        <v>2011</v>
      </c>
      <c r="C193" s="34" t="s">
        <v>8612</v>
      </c>
      <c r="D193" s="34" t="s">
        <v>8616</v>
      </c>
      <c r="E193" s="34" t="s">
        <v>8610</v>
      </c>
      <c r="F193" s="34" t="s">
        <v>700</v>
      </c>
      <c r="G193" s="34" t="s">
        <v>700</v>
      </c>
      <c r="H193" s="34" t="s">
        <v>700</v>
      </c>
      <c r="I193" s="34" t="s">
        <v>700</v>
      </c>
      <c r="J193" s="34" t="s">
        <v>8615</v>
      </c>
      <c r="K193" s="34" t="s">
        <v>6248</v>
      </c>
      <c r="L193" s="60">
        <v>43938.802858796298</v>
      </c>
      <c r="M193" s="60">
        <v>43938.802858796298</v>
      </c>
      <c r="N193" s="67"/>
      <c r="O193" s="34" t="s">
        <v>8614</v>
      </c>
      <c r="P193" s="34" t="s">
        <v>700</v>
      </c>
      <c r="S193" s="34" t="s">
        <v>700</v>
      </c>
      <c r="T193" s="34" t="s">
        <v>700</v>
      </c>
      <c r="U193" s="34" t="s">
        <v>700</v>
      </c>
      <c r="V193" s="34" t="s">
        <v>700</v>
      </c>
      <c r="W193" s="34" t="s">
        <v>700</v>
      </c>
      <c r="X193" s="34" t="s">
        <v>700</v>
      </c>
      <c r="Y193" s="34" t="s">
        <v>700</v>
      </c>
      <c r="Z193" s="34" t="s">
        <v>700</v>
      </c>
      <c r="AA193" s="34" t="s">
        <v>700</v>
      </c>
      <c r="AB193" s="34" t="s">
        <v>700</v>
      </c>
      <c r="AC193" s="34" t="s">
        <v>700</v>
      </c>
      <c r="AD193" s="34" t="s">
        <v>700</v>
      </c>
      <c r="AE193" s="34" t="s">
        <v>700</v>
      </c>
      <c r="AF193" s="34" t="s">
        <v>700</v>
      </c>
      <c r="AG193" s="34" t="s">
        <v>700</v>
      </c>
      <c r="AH193" s="34" t="s">
        <v>700</v>
      </c>
      <c r="AI193" s="34" t="s">
        <v>700</v>
      </c>
      <c r="AJ193" s="34" t="s">
        <v>700</v>
      </c>
      <c r="AK193" s="34" t="s">
        <v>700</v>
      </c>
      <c r="AL193" s="34" t="s">
        <v>700</v>
      </c>
      <c r="AM193" s="34" t="s">
        <v>8613</v>
      </c>
      <c r="AN193" s="34" t="s">
        <v>700</v>
      </c>
      <c r="AO193" s="34" t="s">
        <v>700</v>
      </c>
      <c r="AP193" s="34" t="s">
        <v>700</v>
      </c>
      <c r="AQ193" s="34" t="s">
        <v>700</v>
      </c>
      <c r="AR193" s="34" t="s">
        <v>700</v>
      </c>
      <c r="AS193" s="34" t="s">
        <v>700</v>
      </c>
      <c r="AT193" s="34" t="s">
        <v>700</v>
      </c>
      <c r="AU193" s="34" t="s">
        <v>700</v>
      </c>
      <c r="AV193" s="34" t="s">
        <v>700</v>
      </c>
      <c r="AW193" s="34" t="s">
        <v>700</v>
      </c>
      <c r="AX193" s="34" t="s">
        <v>700</v>
      </c>
      <c r="AY193" s="34" t="s">
        <v>700</v>
      </c>
      <c r="AZ193" s="34" t="s">
        <v>700</v>
      </c>
      <c r="BA193" s="34" t="s">
        <v>700</v>
      </c>
      <c r="BB193" s="34" t="s">
        <v>700</v>
      </c>
      <c r="BC193" s="34" t="s">
        <v>700</v>
      </c>
      <c r="BD193" s="34" t="s">
        <v>700</v>
      </c>
      <c r="BE193" s="34" t="s">
        <v>700</v>
      </c>
      <c r="BF193" s="34" t="s">
        <v>700</v>
      </c>
      <c r="BG193" s="34" t="s">
        <v>700</v>
      </c>
      <c r="BH193" s="34" t="s">
        <v>700</v>
      </c>
      <c r="BI193" s="34" t="s">
        <v>700</v>
      </c>
      <c r="BJ193" s="34" t="s">
        <v>700</v>
      </c>
      <c r="BK193" s="34" t="s">
        <v>700</v>
      </c>
      <c r="BL193" s="34" t="s">
        <v>700</v>
      </c>
      <c r="BM193" s="34" t="s">
        <v>700</v>
      </c>
      <c r="BN193" s="34" t="s">
        <v>700</v>
      </c>
      <c r="BO193" s="34" t="s">
        <v>700</v>
      </c>
      <c r="BP193" s="34" t="s">
        <v>700</v>
      </c>
      <c r="BQ193" s="34" t="s">
        <v>700</v>
      </c>
      <c r="BR193" s="34" t="s">
        <v>700</v>
      </c>
      <c r="BS193" s="34" t="s">
        <v>700</v>
      </c>
      <c r="BT193" s="34" t="s">
        <v>700</v>
      </c>
      <c r="BU193" s="34" t="s">
        <v>700</v>
      </c>
      <c r="BV193" s="34" t="s">
        <v>700</v>
      </c>
      <c r="BW193" s="34" t="s">
        <v>700</v>
      </c>
      <c r="BX193" s="34" t="s">
        <v>700</v>
      </c>
      <c r="BY193" s="34" t="s">
        <v>700</v>
      </c>
      <c r="BZ193" s="34" t="s">
        <v>700</v>
      </c>
      <c r="CA193" s="34" t="s">
        <v>700</v>
      </c>
      <c r="CB193" s="34" t="s">
        <v>700</v>
      </c>
      <c r="CC193" s="34" t="s">
        <v>700</v>
      </c>
      <c r="CD193" s="34" t="s">
        <v>700</v>
      </c>
      <c r="CE193" s="34" t="s">
        <v>700</v>
      </c>
      <c r="CF193" s="34" t="s">
        <v>700</v>
      </c>
      <c r="CG193" s="34" t="s">
        <v>700</v>
      </c>
      <c r="CH193" s="34" t="s">
        <v>700</v>
      </c>
    </row>
    <row r="194" spans="1:86" x14ac:dyDescent="0.25">
      <c r="A194" s="34" t="s">
        <v>1195</v>
      </c>
      <c r="B194" s="34">
        <v>2011</v>
      </c>
      <c r="C194" s="34" t="s">
        <v>8612</v>
      </c>
      <c r="D194" s="34" t="s">
        <v>8611</v>
      </c>
      <c r="E194" s="34" t="s">
        <v>8610</v>
      </c>
      <c r="F194" s="34" t="s">
        <v>700</v>
      </c>
      <c r="G194" s="34" t="s">
        <v>700</v>
      </c>
      <c r="H194" s="34" t="s">
        <v>700</v>
      </c>
      <c r="I194" s="34" t="s">
        <v>700</v>
      </c>
      <c r="J194" s="34" t="s">
        <v>8609</v>
      </c>
      <c r="K194" s="34" t="s">
        <v>6248</v>
      </c>
      <c r="L194" s="60">
        <v>43938.802847222221</v>
      </c>
      <c r="M194" s="60">
        <v>43938.802847222221</v>
      </c>
      <c r="N194" s="67"/>
      <c r="O194" s="34" t="s">
        <v>8608</v>
      </c>
      <c r="P194" s="34" t="s">
        <v>700</v>
      </c>
      <c r="S194" s="34" t="s">
        <v>700</v>
      </c>
      <c r="T194" s="34" t="s">
        <v>700</v>
      </c>
      <c r="U194" s="34" t="s">
        <v>700</v>
      </c>
      <c r="V194" s="34" t="s">
        <v>700</v>
      </c>
      <c r="W194" s="34" t="s">
        <v>700</v>
      </c>
      <c r="X194" s="34" t="s">
        <v>700</v>
      </c>
      <c r="Y194" s="34" t="s">
        <v>700</v>
      </c>
      <c r="Z194" s="34" t="s">
        <v>700</v>
      </c>
      <c r="AA194" s="34" t="s">
        <v>700</v>
      </c>
      <c r="AB194" s="34" t="s">
        <v>700</v>
      </c>
      <c r="AC194" s="34" t="s">
        <v>700</v>
      </c>
      <c r="AD194" s="34" t="s">
        <v>700</v>
      </c>
      <c r="AE194" s="34" t="s">
        <v>700</v>
      </c>
      <c r="AF194" s="34" t="s">
        <v>700</v>
      </c>
      <c r="AG194" s="34" t="s">
        <v>700</v>
      </c>
      <c r="AH194" s="34" t="s">
        <v>700</v>
      </c>
      <c r="AI194" s="34" t="s">
        <v>700</v>
      </c>
      <c r="AJ194" s="34" t="s">
        <v>700</v>
      </c>
      <c r="AK194" s="34" t="s">
        <v>700</v>
      </c>
      <c r="AL194" s="34" t="s">
        <v>700</v>
      </c>
      <c r="AM194" s="34" t="s">
        <v>8607</v>
      </c>
      <c r="AN194" s="34" t="s">
        <v>700</v>
      </c>
      <c r="AO194" s="34" t="s">
        <v>700</v>
      </c>
      <c r="AP194" s="34" t="s">
        <v>700</v>
      </c>
      <c r="AQ194" s="34" t="s">
        <v>700</v>
      </c>
      <c r="AR194" s="34" t="s">
        <v>700</v>
      </c>
      <c r="AS194" s="34" t="s">
        <v>700</v>
      </c>
      <c r="AT194" s="34" t="s">
        <v>700</v>
      </c>
      <c r="AU194" s="34" t="s">
        <v>700</v>
      </c>
      <c r="AV194" s="34" t="s">
        <v>700</v>
      </c>
      <c r="AW194" s="34" t="s">
        <v>700</v>
      </c>
      <c r="AX194" s="34" t="s">
        <v>700</v>
      </c>
      <c r="AY194" s="34" t="s">
        <v>700</v>
      </c>
      <c r="AZ194" s="34" t="s">
        <v>700</v>
      </c>
      <c r="BA194" s="34" t="s">
        <v>700</v>
      </c>
      <c r="BB194" s="34" t="s">
        <v>700</v>
      </c>
      <c r="BC194" s="34" t="s">
        <v>700</v>
      </c>
      <c r="BD194" s="34" t="s">
        <v>700</v>
      </c>
      <c r="BE194" s="34" t="s">
        <v>700</v>
      </c>
      <c r="BF194" s="34" t="s">
        <v>700</v>
      </c>
      <c r="BG194" s="34" t="s">
        <v>700</v>
      </c>
      <c r="BH194" s="34" t="s">
        <v>700</v>
      </c>
      <c r="BI194" s="34" t="s">
        <v>700</v>
      </c>
      <c r="BJ194" s="34" t="s">
        <v>700</v>
      </c>
      <c r="BK194" s="34" t="s">
        <v>700</v>
      </c>
      <c r="BL194" s="34" t="s">
        <v>700</v>
      </c>
      <c r="BM194" s="34" t="s">
        <v>700</v>
      </c>
      <c r="BN194" s="34" t="s">
        <v>700</v>
      </c>
      <c r="BO194" s="34" t="s">
        <v>700</v>
      </c>
      <c r="BP194" s="34" t="s">
        <v>700</v>
      </c>
      <c r="BQ194" s="34" t="s">
        <v>700</v>
      </c>
      <c r="BR194" s="34" t="s">
        <v>700</v>
      </c>
      <c r="BS194" s="34" t="s">
        <v>700</v>
      </c>
      <c r="BT194" s="34" t="s">
        <v>700</v>
      </c>
      <c r="BU194" s="34" t="s">
        <v>700</v>
      </c>
      <c r="BV194" s="34" t="s">
        <v>700</v>
      </c>
      <c r="BW194" s="34" t="s">
        <v>700</v>
      </c>
      <c r="BX194" s="34" t="s">
        <v>700</v>
      </c>
      <c r="BY194" s="34" t="s">
        <v>700</v>
      </c>
      <c r="BZ194" s="34" t="s">
        <v>700</v>
      </c>
      <c r="CA194" s="34" t="s">
        <v>700</v>
      </c>
      <c r="CB194" s="34" t="s">
        <v>700</v>
      </c>
      <c r="CC194" s="34" t="s">
        <v>700</v>
      </c>
      <c r="CD194" s="34" t="s">
        <v>700</v>
      </c>
      <c r="CE194" s="34" t="s">
        <v>700</v>
      </c>
      <c r="CF194" s="34" t="s">
        <v>700</v>
      </c>
      <c r="CG194" s="34" t="s">
        <v>700</v>
      </c>
      <c r="CH194" s="34" t="s">
        <v>700</v>
      </c>
    </row>
    <row r="195" spans="1:86" x14ac:dyDescent="0.25">
      <c r="A195" s="34" t="s">
        <v>1195</v>
      </c>
      <c r="B195" s="34">
        <v>2011</v>
      </c>
      <c r="C195" s="34" t="s">
        <v>8606</v>
      </c>
      <c r="D195" s="34" t="s">
        <v>8605</v>
      </c>
      <c r="E195" s="34" t="s">
        <v>8604</v>
      </c>
      <c r="F195" s="34" t="s">
        <v>700</v>
      </c>
      <c r="G195" s="34" t="s">
        <v>700</v>
      </c>
      <c r="H195" s="34" t="s">
        <v>8603</v>
      </c>
      <c r="I195" s="34" t="s">
        <v>700</v>
      </c>
      <c r="J195" s="34" t="s">
        <v>8602</v>
      </c>
      <c r="K195" s="34" t="s">
        <v>6248</v>
      </c>
      <c r="L195" s="60">
        <v>43938.802847222221</v>
      </c>
      <c r="M195" s="60">
        <v>43938.802847222221</v>
      </c>
      <c r="N195" s="67"/>
      <c r="O195" s="34" t="s">
        <v>6472</v>
      </c>
      <c r="P195" s="34" t="s">
        <v>700</v>
      </c>
      <c r="S195" s="34" t="s">
        <v>700</v>
      </c>
      <c r="T195" s="34" t="s">
        <v>700</v>
      </c>
      <c r="U195" s="34" t="s">
        <v>700</v>
      </c>
      <c r="V195" s="34" t="s">
        <v>700</v>
      </c>
      <c r="W195" s="34" t="s">
        <v>700</v>
      </c>
      <c r="X195" s="34" t="s">
        <v>700</v>
      </c>
      <c r="Y195" s="34" t="s">
        <v>700</v>
      </c>
      <c r="Z195" s="34" t="s">
        <v>700</v>
      </c>
      <c r="AA195" s="34" t="s">
        <v>700</v>
      </c>
      <c r="AB195" s="34" t="s">
        <v>700</v>
      </c>
      <c r="AC195" s="34" t="s">
        <v>700</v>
      </c>
      <c r="AD195" s="34" t="s">
        <v>700</v>
      </c>
      <c r="AE195" s="34" t="s">
        <v>700</v>
      </c>
      <c r="AF195" s="34" t="s">
        <v>700</v>
      </c>
      <c r="AG195" s="34" t="s">
        <v>700</v>
      </c>
      <c r="AH195" s="34" t="s">
        <v>700</v>
      </c>
      <c r="AI195" s="34" t="s">
        <v>700</v>
      </c>
      <c r="AJ195" s="34" t="s">
        <v>700</v>
      </c>
      <c r="AK195" s="34" t="s">
        <v>700</v>
      </c>
      <c r="AL195" s="34" t="s">
        <v>700</v>
      </c>
      <c r="AM195" s="34" t="s">
        <v>8601</v>
      </c>
      <c r="AN195" s="34" t="s">
        <v>700</v>
      </c>
      <c r="AO195" s="34" t="s">
        <v>700</v>
      </c>
      <c r="AP195" s="34" t="s">
        <v>700</v>
      </c>
      <c r="AQ195" s="34" t="s">
        <v>700</v>
      </c>
      <c r="AR195" s="34" t="s">
        <v>700</v>
      </c>
      <c r="AS195" s="34" t="s">
        <v>700</v>
      </c>
      <c r="AT195" s="34" t="s">
        <v>700</v>
      </c>
      <c r="AU195" s="34" t="s">
        <v>700</v>
      </c>
      <c r="AV195" s="34" t="s">
        <v>700</v>
      </c>
      <c r="AW195" s="34" t="s">
        <v>700</v>
      </c>
      <c r="AX195" s="34" t="s">
        <v>700</v>
      </c>
      <c r="AY195" s="34" t="s">
        <v>700</v>
      </c>
      <c r="AZ195" s="34" t="s">
        <v>700</v>
      </c>
      <c r="BA195" s="34" t="s">
        <v>700</v>
      </c>
      <c r="BB195" s="34" t="s">
        <v>700</v>
      </c>
      <c r="BC195" s="34" t="s">
        <v>700</v>
      </c>
      <c r="BD195" s="34" t="s">
        <v>700</v>
      </c>
      <c r="BE195" s="34" t="s">
        <v>700</v>
      </c>
      <c r="BF195" s="34" t="s">
        <v>700</v>
      </c>
      <c r="BG195" s="34" t="s">
        <v>700</v>
      </c>
      <c r="BH195" s="34" t="s">
        <v>700</v>
      </c>
      <c r="BI195" s="34" t="s">
        <v>700</v>
      </c>
      <c r="BJ195" s="34" t="s">
        <v>700</v>
      </c>
      <c r="BK195" s="34" t="s">
        <v>700</v>
      </c>
      <c r="BL195" s="34" t="s">
        <v>700</v>
      </c>
      <c r="BM195" s="34" t="s">
        <v>700</v>
      </c>
      <c r="BN195" s="34" t="s">
        <v>700</v>
      </c>
      <c r="BO195" s="34" t="s">
        <v>700</v>
      </c>
      <c r="BP195" s="34" t="s">
        <v>700</v>
      </c>
      <c r="BQ195" s="34" t="s">
        <v>700</v>
      </c>
      <c r="BR195" s="34" t="s">
        <v>700</v>
      </c>
      <c r="BS195" s="34" t="s">
        <v>700</v>
      </c>
      <c r="BT195" s="34" t="s">
        <v>700</v>
      </c>
      <c r="BU195" s="34" t="s">
        <v>700</v>
      </c>
      <c r="BV195" s="34" t="s">
        <v>700</v>
      </c>
      <c r="BW195" s="34" t="s">
        <v>700</v>
      </c>
      <c r="BX195" s="34" t="s">
        <v>700</v>
      </c>
      <c r="BY195" s="34" t="s">
        <v>700</v>
      </c>
      <c r="BZ195" s="34" t="s">
        <v>700</v>
      </c>
      <c r="CA195" s="34" t="s">
        <v>700</v>
      </c>
      <c r="CB195" s="34" t="s">
        <v>700</v>
      </c>
      <c r="CC195" s="34" t="s">
        <v>700</v>
      </c>
      <c r="CD195" s="34" t="s">
        <v>700</v>
      </c>
      <c r="CE195" s="34" t="s">
        <v>700</v>
      </c>
      <c r="CF195" s="34" t="s">
        <v>700</v>
      </c>
      <c r="CG195" s="34" t="s">
        <v>700</v>
      </c>
      <c r="CH195" s="34" t="s">
        <v>700</v>
      </c>
    </row>
    <row r="196" spans="1:86" x14ac:dyDescent="0.25">
      <c r="A196" s="34" t="s">
        <v>1195</v>
      </c>
      <c r="B196" s="34">
        <v>2011</v>
      </c>
      <c r="C196" s="34" t="s">
        <v>8600</v>
      </c>
      <c r="D196" s="34" t="s">
        <v>8599</v>
      </c>
      <c r="E196" s="34" t="s">
        <v>8598</v>
      </c>
      <c r="F196" s="34" t="s">
        <v>700</v>
      </c>
      <c r="G196" s="34" t="s">
        <v>700</v>
      </c>
      <c r="H196" s="34" t="s">
        <v>8597</v>
      </c>
      <c r="I196" s="34" t="s">
        <v>700</v>
      </c>
      <c r="J196" s="34" t="s">
        <v>8596</v>
      </c>
      <c r="K196" s="34" t="s">
        <v>7000</v>
      </c>
      <c r="L196" s="60">
        <v>43938.802835648145</v>
      </c>
      <c r="M196" s="60">
        <v>43938.802835648145</v>
      </c>
      <c r="N196" s="67"/>
      <c r="O196" s="34" t="s">
        <v>8595</v>
      </c>
      <c r="P196" s="34" t="s">
        <v>700</v>
      </c>
      <c r="S196" s="34" t="s">
        <v>700</v>
      </c>
      <c r="T196" s="34" t="s">
        <v>700</v>
      </c>
      <c r="U196" s="34" t="s">
        <v>700</v>
      </c>
      <c r="V196" s="34" t="s">
        <v>700</v>
      </c>
      <c r="W196" s="34" t="s">
        <v>700</v>
      </c>
      <c r="X196" s="34" t="s">
        <v>700</v>
      </c>
      <c r="Y196" s="34" t="s">
        <v>700</v>
      </c>
      <c r="Z196" s="34" t="s">
        <v>700</v>
      </c>
      <c r="AA196" s="34" t="s">
        <v>700</v>
      </c>
      <c r="AB196" s="34" t="s">
        <v>700</v>
      </c>
      <c r="AC196" s="34" t="s">
        <v>700</v>
      </c>
      <c r="AD196" s="34" t="s">
        <v>700</v>
      </c>
      <c r="AE196" s="34" t="s">
        <v>700</v>
      </c>
      <c r="AF196" s="34" t="s">
        <v>700</v>
      </c>
      <c r="AG196" s="34" t="s">
        <v>700</v>
      </c>
      <c r="AH196" s="34" t="s">
        <v>700</v>
      </c>
      <c r="AI196" s="34" t="s">
        <v>700</v>
      </c>
      <c r="AJ196" s="34" t="s">
        <v>700</v>
      </c>
      <c r="AK196" s="34" t="s">
        <v>700</v>
      </c>
      <c r="AL196" s="34" t="s">
        <v>700</v>
      </c>
      <c r="AM196" s="34" t="s">
        <v>8594</v>
      </c>
      <c r="AN196" s="34" t="s">
        <v>700</v>
      </c>
      <c r="AO196" s="34" t="s">
        <v>700</v>
      </c>
      <c r="AP196" s="34" t="s">
        <v>700</v>
      </c>
      <c r="AQ196" s="34" t="s">
        <v>700</v>
      </c>
      <c r="AR196" s="34" t="s">
        <v>700</v>
      </c>
      <c r="AS196" s="34" t="s">
        <v>700</v>
      </c>
      <c r="AT196" s="34" t="s">
        <v>700</v>
      </c>
      <c r="AU196" s="34" t="s">
        <v>700</v>
      </c>
      <c r="AV196" s="34" t="s">
        <v>700</v>
      </c>
      <c r="AW196" s="34" t="s">
        <v>700</v>
      </c>
      <c r="AX196" s="34" t="s">
        <v>700</v>
      </c>
      <c r="AY196" s="34" t="s">
        <v>700</v>
      </c>
      <c r="AZ196" s="34" t="s">
        <v>700</v>
      </c>
      <c r="BA196" s="34" t="s">
        <v>700</v>
      </c>
      <c r="BB196" s="34" t="s">
        <v>700</v>
      </c>
      <c r="BC196" s="34" t="s">
        <v>700</v>
      </c>
      <c r="BD196" s="34" t="s">
        <v>700</v>
      </c>
      <c r="BE196" s="34" t="s">
        <v>700</v>
      </c>
      <c r="BF196" s="34" t="s">
        <v>700</v>
      </c>
      <c r="BG196" s="34" t="s">
        <v>700</v>
      </c>
      <c r="BH196" s="34" t="s">
        <v>700</v>
      </c>
      <c r="BI196" s="34" t="s">
        <v>700</v>
      </c>
      <c r="BJ196" s="34" t="s">
        <v>700</v>
      </c>
      <c r="BK196" s="34" t="s">
        <v>700</v>
      </c>
      <c r="BL196" s="34" t="s">
        <v>700</v>
      </c>
      <c r="BM196" s="34" t="s">
        <v>700</v>
      </c>
      <c r="BN196" s="34" t="s">
        <v>700</v>
      </c>
      <c r="BO196" s="34" t="s">
        <v>700</v>
      </c>
      <c r="BP196" s="34" t="s">
        <v>700</v>
      </c>
      <c r="BQ196" s="34" t="s">
        <v>700</v>
      </c>
      <c r="BR196" s="34" t="s">
        <v>700</v>
      </c>
      <c r="BS196" s="34" t="s">
        <v>700</v>
      </c>
      <c r="BT196" s="34" t="s">
        <v>700</v>
      </c>
      <c r="BU196" s="34" t="s">
        <v>700</v>
      </c>
      <c r="BV196" s="34" t="s">
        <v>700</v>
      </c>
      <c r="BW196" s="34" t="s">
        <v>700</v>
      </c>
      <c r="BX196" s="34" t="s">
        <v>700</v>
      </c>
      <c r="BY196" s="34" t="s">
        <v>700</v>
      </c>
      <c r="BZ196" s="34" t="s">
        <v>700</v>
      </c>
      <c r="CA196" s="34" t="s">
        <v>700</v>
      </c>
      <c r="CB196" s="34" t="s">
        <v>700</v>
      </c>
      <c r="CC196" s="34" t="s">
        <v>700</v>
      </c>
      <c r="CD196" s="34" t="s">
        <v>700</v>
      </c>
      <c r="CE196" s="34" t="s">
        <v>700</v>
      </c>
      <c r="CF196" s="34" t="s">
        <v>700</v>
      </c>
      <c r="CG196" s="34" t="s">
        <v>700</v>
      </c>
      <c r="CH196" s="34" t="s">
        <v>700</v>
      </c>
    </row>
    <row r="197" spans="1:86" x14ac:dyDescent="0.25">
      <c r="A197" s="34" t="s">
        <v>1195</v>
      </c>
      <c r="B197" s="34">
        <v>2011</v>
      </c>
      <c r="C197" s="34" t="s">
        <v>8593</v>
      </c>
      <c r="D197" s="34" t="s">
        <v>8592</v>
      </c>
      <c r="E197" s="34" t="s">
        <v>8591</v>
      </c>
      <c r="F197" s="34" t="s">
        <v>700</v>
      </c>
      <c r="G197" s="34" t="s">
        <v>700</v>
      </c>
      <c r="H197" s="34" t="s">
        <v>8590</v>
      </c>
      <c r="I197" s="34" t="s">
        <v>700</v>
      </c>
      <c r="J197" s="34" t="s">
        <v>8589</v>
      </c>
      <c r="K197" s="34" t="s">
        <v>7000</v>
      </c>
      <c r="L197" s="60">
        <v>43938.802824074075</v>
      </c>
      <c r="M197" s="60">
        <v>43938.802824074075</v>
      </c>
      <c r="N197" s="67"/>
      <c r="O197" s="34" t="s">
        <v>8588</v>
      </c>
      <c r="P197" s="34" t="s">
        <v>700</v>
      </c>
      <c r="S197" s="34" t="s">
        <v>700</v>
      </c>
      <c r="T197" s="34" t="s">
        <v>700</v>
      </c>
      <c r="U197" s="34" t="s">
        <v>700</v>
      </c>
      <c r="V197" s="34" t="s">
        <v>700</v>
      </c>
      <c r="W197" s="34" t="s">
        <v>700</v>
      </c>
      <c r="X197" s="34" t="s">
        <v>700</v>
      </c>
      <c r="Y197" s="34" t="s">
        <v>700</v>
      </c>
      <c r="Z197" s="34" t="s">
        <v>700</v>
      </c>
      <c r="AA197" s="34" t="s">
        <v>700</v>
      </c>
      <c r="AB197" s="34" t="s">
        <v>700</v>
      </c>
      <c r="AC197" s="34" t="s">
        <v>700</v>
      </c>
      <c r="AD197" s="34" t="s">
        <v>700</v>
      </c>
      <c r="AE197" s="34" t="s">
        <v>700</v>
      </c>
      <c r="AF197" s="34" t="s">
        <v>700</v>
      </c>
      <c r="AG197" s="34" t="s">
        <v>700</v>
      </c>
      <c r="AH197" s="34" t="s">
        <v>700</v>
      </c>
      <c r="AI197" s="34" t="s">
        <v>700</v>
      </c>
      <c r="AJ197" s="34" t="s">
        <v>700</v>
      </c>
      <c r="AK197" s="34" t="s">
        <v>700</v>
      </c>
      <c r="AL197" s="34" t="s">
        <v>700</v>
      </c>
      <c r="AM197" s="34" t="s">
        <v>8587</v>
      </c>
      <c r="AN197" s="34" t="s">
        <v>700</v>
      </c>
      <c r="AO197" s="34" t="s">
        <v>700</v>
      </c>
      <c r="AP197" s="34" t="s">
        <v>700</v>
      </c>
      <c r="AQ197" s="34" t="s">
        <v>700</v>
      </c>
      <c r="AR197" s="34" t="s">
        <v>700</v>
      </c>
      <c r="AS197" s="34" t="s">
        <v>700</v>
      </c>
      <c r="AT197" s="34" t="s">
        <v>700</v>
      </c>
      <c r="AU197" s="34" t="s">
        <v>700</v>
      </c>
      <c r="AV197" s="34" t="s">
        <v>700</v>
      </c>
      <c r="AW197" s="34" t="s">
        <v>700</v>
      </c>
      <c r="AX197" s="34" t="s">
        <v>700</v>
      </c>
      <c r="AY197" s="34" t="s">
        <v>700</v>
      </c>
      <c r="AZ197" s="34" t="s">
        <v>700</v>
      </c>
      <c r="BA197" s="34" t="s">
        <v>700</v>
      </c>
      <c r="BB197" s="34" t="s">
        <v>700</v>
      </c>
      <c r="BC197" s="34" t="s">
        <v>700</v>
      </c>
      <c r="BD197" s="34" t="s">
        <v>700</v>
      </c>
      <c r="BE197" s="34" t="s">
        <v>700</v>
      </c>
      <c r="BF197" s="34" t="s">
        <v>700</v>
      </c>
      <c r="BG197" s="34" t="s">
        <v>700</v>
      </c>
      <c r="BH197" s="34" t="s">
        <v>700</v>
      </c>
      <c r="BI197" s="34" t="s">
        <v>700</v>
      </c>
      <c r="BJ197" s="34" t="s">
        <v>700</v>
      </c>
      <c r="BK197" s="34" t="s">
        <v>700</v>
      </c>
      <c r="BL197" s="34" t="s">
        <v>700</v>
      </c>
      <c r="BM197" s="34" t="s">
        <v>700</v>
      </c>
      <c r="BN197" s="34" t="s">
        <v>700</v>
      </c>
      <c r="BO197" s="34" t="s">
        <v>700</v>
      </c>
      <c r="BP197" s="34" t="s">
        <v>700</v>
      </c>
      <c r="BQ197" s="34" t="s">
        <v>700</v>
      </c>
      <c r="BR197" s="34" t="s">
        <v>700</v>
      </c>
      <c r="BS197" s="34" t="s">
        <v>700</v>
      </c>
      <c r="BT197" s="34" t="s">
        <v>700</v>
      </c>
      <c r="BU197" s="34" t="s">
        <v>700</v>
      </c>
      <c r="BV197" s="34" t="s">
        <v>700</v>
      </c>
      <c r="BW197" s="34" t="s">
        <v>700</v>
      </c>
      <c r="BX197" s="34" t="s">
        <v>700</v>
      </c>
      <c r="BY197" s="34" t="s">
        <v>700</v>
      </c>
      <c r="BZ197" s="34" t="s">
        <v>700</v>
      </c>
      <c r="CA197" s="34" t="s">
        <v>700</v>
      </c>
      <c r="CB197" s="34" t="s">
        <v>700</v>
      </c>
      <c r="CC197" s="34" t="s">
        <v>700</v>
      </c>
      <c r="CD197" s="34" t="s">
        <v>700</v>
      </c>
      <c r="CE197" s="34" t="s">
        <v>700</v>
      </c>
      <c r="CF197" s="34" t="s">
        <v>700</v>
      </c>
      <c r="CG197" s="34" t="s">
        <v>700</v>
      </c>
      <c r="CH197" s="34" t="s">
        <v>700</v>
      </c>
    </row>
    <row r="198" spans="1:86" x14ac:dyDescent="0.25">
      <c r="A198" s="34" t="s">
        <v>1195</v>
      </c>
      <c r="B198" s="34">
        <v>2011</v>
      </c>
      <c r="C198" s="34" t="s">
        <v>8586</v>
      </c>
      <c r="D198" s="34" t="s">
        <v>8585</v>
      </c>
      <c r="E198" s="34" t="s">
        <v>8566</v>
      </c>
      <c r="F198" s="34" t="s">
        <v>700</v>
      </c>
      <c r="G198" s="34" t="s">
        <v>700</v>
      </c>
      <c r="H198" s="34" t="s">
        <v>700</v>
      </c>
      <c r="I198" s="34" t="s">
        <v>700</v>
      </c>
      <c r="J198" s="34" t="s">
        <v>8584</v>
      </c>
      <c r="K198" s="34" t="s">
        <v>8564</v>
      </c>
      <c r="L198" s="60">
        <v>43938.802812499998</v>
      </c>
      <c r="M198" s="60">
        <v>43938.802812499998</v>
      </c>
      <c r="N198" s="67"/>
      <c r="O198" s="34" t="s">
        <v>8583</v>
      </c>
      <c r="P198" s="34" t="s">
        <v>700</v>
      </c>
      <c r="S198" s="34" t="s">
        <v>700</v>
      </c>
      <c r="T198" s="34" t="s">
        <v>700</v>
      </c>
      <c r="U198" s="34" t="s">
        <v>700</v>
      </c>
      <c r="V198" s="34" t="s">
        <v>700</v>
      </c>
      <c r="W198" s="34" t="s">
        <v>700</v>
      </c>
      <c r="X198" s="34" t="s">
        <v>700</v>
      </c>
      <c r="Y198" s="34" t="s">
        <v>700</v>
      </c>
      <c r="Z198" s="34" t="s">
        <v>700</v>
      </c>
      <c r="AA198" s="34" t="s">
        <v>700</v>
      </c>
      <c r="AB198" s="34" t="s">
        <v>700</v>
      </c>
      <c r="AC198" s="34" t="s">
        <v>700</v>
      </c>
      <c r="AD198" s="34" t="s">
        <v>700</v>
      </c>
      <c r="AE198" s="34" t="s">
        <v>700</v>
      </c>
      <c r="AF198" s="34" t="s">
        <v>700</v>
      </c>
      <c r="AG198" s="34" t="s">
        <v>700</v>
      </c>
      <c r="AH198" s="34" t="s">
        <v>700</v>
      </c>
      <c r="AI198" s="34" t="s">
        <v>700</v>
      </c>
      <c r="AJ198" s="34" t="s">
        <v>700</v>
      </c>
      <c r="AK198" s="34" t="s">
        <v>700</v>
      </c>
      <c r="AL198" s="34" t="s">
        <v>700</v>
      </c>
      <c r="AM198" s="34" t="s">
        <v>8582</v>
      </c>
      <c r="AN198" s="34" t="s">
        <v>700</v>
      </c>
      <c r="AO198" s="34" t="s">
        <v>700</v>
      </c>
      <c r="AP198" s="34" t="s">
        <v>700</v>
      </c>
      <c r="AQ198" s="34" t="s">
        <v>700</v>
      </c>
      <c r="AR198" s="34" t="s">
        <v>700</v>
      </c>
      <c r="AS198" s="34" t="s">
        <v>700</v>
      </c>
      <c r="AT198" s="34" t="s">
        <v>700</v>
      </c>
      <c r="AU198" s="34" t="s">
        <v>700</v>
      </c>
      <c r="AV198" s="34" t="s">
        <v>700</v>
      </c>
      <c r="AW198" s="34" t="s">
        <v>700</v>
      </c>
      <c r="AX198" s="34" t="s">
        <v>700</v>
      </c>
      <c r="AY198" s="34" t="s">
        <v>700</v>
      </c>
      <c r="AZ198" s="34" t="s">
        <v>700</v>
      </c>
      <c r="BA198" s="34" t="s">
        <v>700</v>
      </c>
      <c r="BB198" s="34" t="s">
        <v>700</v>
      </c>
      <c r="BC198" s="34" t="s">
        <v>700</v>
      </c>
      <c r="BD198" s="34" t="s">
        <v>700</v>
      </c>
      <c r="BE198" s="34" t="s">
        <v>700</v>
      </c>
      <c r="BF198" s="34" t="s">
        <v>700</v>
      </c>
      <c r="BG198" s="34" t="s">
        <v>700</v>
      </c>
      <c r="BH198" s="34" t="s">
        <v>700</v>
      </c>
      <c r="BI198" s="34" t="s">
        <v>700</v>
      </c>
      <c r="BJ198" s="34" t="s">
        <v>700</v>
      </c>
      <c r="BK198" s="34" t="s">
        <v>700</v>
      </c>
      <c r="BL198" s="34" t="s">
        <v>700</v>
      </c>
      <c r="BM198" s="34" t="s">
        <v>700</v>
      </c>
      <c r="BN198" s="34" t="s">
        <v>700</v>
      </c>
      <c r="BO198" s="34" t="s">
        <v>700</v>
      </c>
      <c r="BP198" s="34" t="s">
        <v>700</v>
      </c>
      <c r="BQ198" s="34" t="s">
        <v>700</v>
      </c>
      <c r="BR198" s="34" t="s">
        <v>700</v>
      </c>
      <c r="BS198" s="34" t="s">
        <v>700</v>
      </c>
      <c r="BT198" s="34" t="s">
        <v>700</v>
      </c>
      <c r="BU198" s="34" t="s">
        <v>700</v>
      </c>
      <c r="BV198" s="34" t="s">
        <v>700</v>
      </c>
      <c r="BW198" s="34" t="s">
        <v>700</v>
      </c>
      <c r="BX198" s="34" t="s">
        <v>700</v>
      </c>
      <c r="BY198" s="34" t="s">
        <v>700</v>
      </c>
      <c r="BZ198" s="34" t="s">
        <v>700</v>
      </c>
      <c r="CA198" s="34" t="s">
        <v>700</v>
      </c>
      <c r="CB198" s="34" t="s">
        <v>700</v>
      </c>
      <c r="CC198" s="34" t="s">
        <v>700</v>
      </c>
      <c r="CD198" s="34" t="s">
        <v>700</v>
      </c>
      <c r="CE198" s="34" t="s">
        <v>700</v>
      </c>
      <c r="CF198" s="34" t="s">
        <v>700</v>
      </c>
      <c r="CG198" s="34" t="s">
        <v>700</v>
      </c>
      <c r="CH198" s="34" t="s">
        <v>700</v>
      </c>
    </row>
    <row r="199" spans="1:86" x14ac:dyDescent="0.25">
      <c r="A199" s="34" t="s">
        <v>1195</v>
      </c>
      <c r="B199" s="34">
        <v>2011</v>
      </c>
      <c r="C199" s="34" t="s">
        <v>8581</v>
      </c>
      <c r="D199" s="34" t="s">
        <v>8580</v>
      </c>
      <c r="E199" s="34" t="s">
        <v>8579</v>
      </c>
      <c r="F199" s="34" t="s">
        <v>700</v>
      </c>
      <c r="G199" s="34" t="s">
        <v>700</v>
      </c>
      <c r="H199" s="34" t="s">
        <v>8578</v>
      </c>
      <c r="I199" s="34" t="s">
        <v>700</v>
      </c>
      <c r="J199" s="34" t="s">
        <v>8577</v>
      </c>
      <c r="K199" s="34" t="s">
        <v>7000</v>
      </c>
      <c r="L199" s="60">
        <v>43938.802812499998</v>
      </c>
      <c r="M199" s="60">
        <v>43938.802812499998</v>
      </c>
      <c r="N199" s="67"/>
      <c r="O199" s="34" t="s">
        <v>8576</v>
      </c>
      <c r="P199" s="34" t="s">
        <v>700</v>
      </c>
      <c r="S199" s="34" t="s">
        <v>700</v>
      </c>
      <c r="T199" s="34" t="s">
        <v>700</v>
      </c>
      <c r="U199" s="34" t="s">
        <v>700</v>
      </c>
      <c r="V199" s="34" t="s">
        <v>700</v>
      </c>
      <c r="W199" s="34" t="s">
        <v>700</v>
      </c>
      <c r="X199" s="34" t="s">
        <v>700</v>
      </c>
      <c r="Y199" s="34" t="s">
        <v>700</v>
      </c>
      <c r="Z199" s="34" t="s">
        <v>700</v>
      </c>
      <c r="AA199" s="34" t="s">
        <v>700</v>
      </c>
      <c r="AB199" s="34" t="s">
        <v>700</v>
      </c>
      <c r="AC199" s="34" t="s">
        <v>700</v>
      </c>
      <c r="AD199" s="34" t="s">
        <v>700</v>
      </c>
      <c r="AE199" s="34" t="s">
        <v>700</v>
      </c>
      <c r="AF199" s="34" t="s">
        <v>700</v>
      </c>
      <c r="AG199" s="34" t="s">
        <v>700</v>
      </c>
      <c r="AH199" s="34" t="s">
        <v>700</v>
      </c>
      <c r="AI199" s="34" t="s">
        <v>700</v>
      </c>
      <c r="AJ199" s="34" t="s">
        <v>700</v>
      </c>
      <c r="AK199" s="34" t="s">
        <v>700</v>
      </c>
      <c r="AL199" s="34" t="s">
        <v>700</v>
      </c>
      <c r="AM199" s="34" t="s">
        <v>8575</v>
      </c>
      <c r="AN199" s="34" t="s">
        <v>700</v>
      </c>
      <c r="AO199" s="34" t="s">
        <v>700</v>
      </c>
      <c r="AP199" s="34" t="s">
        <v>700</v>
      </c>
      <c r="AQ199" s="34" t="s">
        <v>700</v>
      </c>
      <c r="AR199" s="34" t="s">
        <v>700</v>
      </c>
      <c r="AS199" s="34" t="s">
        <v>700</v>
      </c>
      <c r="AT199" s="34" t="s">
        <v>700</v>
      </c>
      <c r="AU199" s="34" t="s">
        <v>700</v>
      </c>
      <c r="AV199" s="34" t="s">
        <v>700</v>
      </c>
      <c r="AW199" s="34" t="s">
        <v>700</v>
      </c>
      <c r="AX199" s="34" t="s">
        <v>700</v>
      </c>
      <c r="AY199" s="34" t="s">
        <v>700</v>
      </c>
      <c r="AZ199" s="34" t="s">
        <v>700</v>
      </c>
      <c r="BA199" s="34" t="s">
        <v>700</v>
      </c>
      <c r="BB199" s="34" t="s">
        <v>700</v>
      </c>
      <c r="BC199" s="34" t="s">
        <v>700</v>
      </c>
      <c r="BD199" s="34" t="s">
        <v>700</v>
      </c>
      <c r="BE199" s="34" t="s">
        <v>700</v>
      </c>
      <c r="BF199" s="34" t="s">
        <v>700</v>
      </c>
      <c r="BG199" s="34" t="s">
        <v>700</v>
      </c>
      <c r="BH199" s="34" t="s">
        <v>700</v>
      </c>
      <c r="BI199" s="34" t="s">
        <v>700</v>
      </c>
      <c r="BJ199" s="34" t="s">
        <v>700</v>
      </c>
      <c r="BK199" s="34" t="s">
        <v>700</v>
      </c>
      <c r="BL199" s="34" t="s">
        <v>700</v>
      </c>
      <c r="BM199" s="34" t="s">
        <v>700</v>
      </c>
      <c r="BN199" s="34" t="s">
        <v>700</v>
      </c>
      <c r="BO199" s="34" t="s">
        <v>700</v>
      </c>
      <c r="BP199" s="34" t="s">
        <v>700</v>
      </c>
      <c r="BQ199" s="34" t="s">
        <v>700</v>
      </c>
      <c r="BR199" s="34" t="s">
        <v>700</v>
      </c>
      <c r="BS199" s="34" t="s">
        <v>700</v>
      </c>
      <c r="BT199" s="34" t="s">
        <v>700</v>
      </c>
      <c r="BU199" s="34" t="s">
        <v>700</v>
      </c>
      <c r="BV199" s="34" t="s">
        <v>700</v>
      </c>
      <c r="BW199" s="34" t="s">
        <v>700</v>
      </c>
      <c r="BX199" s="34" t="s">
        <v>700</v>
      </c>
      <c r="BY199" s="34" t="s">
        <v>700</v>
      </c>
      <c r="BZ199" s="34" t="s">
        <v>700</v>
      </c>
      <c r="CA199" s="34" t="s">
        <v>700</v>
      </c>
      <c r="CB199" s="34" t="s">
        <v>700</v>
      </c>
      <c r="CC199" s="34" t="s">
        <v>700</v>
      </c>
      <c r="CD199" s="34" t="s">
        <v>700</v>
      </c>
      <c r="CE199" s="34" t="s">
        <v>700</v>
      </c>
      <c r="CF199" s="34" t="s">
        <v>700</v>
      </c>
      <c r="CG199" s="34" t="s">
        <v>700</v>
      </c>
      <c r="CH199" s="34" t="s">
        <v>700</v>
      </c>
    </row>
    <row r="200" spans="1:86" x14ac:dyDescent="0.25">
      <c r="A200" s="34" t="s">
        <v>1243</v>
      </c>
      <c r="B200" s="34">
        <v>2012</v>
      </c>
      <c r="C200" s="34" t="s">
        <v>8574</v>
      </c>
      <c r="D200" s="34" t="s">
        <v>8573</v>
      </c>
      <c r="E200" s="34" t="s">
        <v>8192</v>
      </c>
      <c r="F200" s="34" t="s">
        <v>700</v>
      </c>
      <c r="G200" s="34" t="s">
        <v>8191</v>
      </c>
      <c r="H200" s="34" t="s">
        <v>8572</v>
      </c>
      <c r="I200" s="34" t="s">
        <v>700</v>
      </c>
      <c r="J200" s="34" t="s">
        <v>8571</v>
      </c>
      <c r="K200" s="34" t="s">
        <v>6463</v>
      </c>
      <c r="L200" s="60">
        <v>43938.802800925929</v>
      </c>
      <c r="M200" s="60">
        <v>43938.802800925929</v>
      </c>
      <c r="N200" s="67"/>
      <c r="O200" s="34" t="s">
        <v>6672</v>
      </c>
      <c r="P200" s="34" t="s">
        <v>700</v>
      </c>
      <c r="Q200" s="34">
        <v>3</v>
      </c>
      <c r="R200" s="34">
        <v>10</v>
      </c>
      <c r="S200" s="34" t="s">
        <v>700</v>
      </c>
      <c r="T200" s="34" t="s">
        <v>700</v>
      </c>
      <c r="U200" s="34" t="s">
        <v>700</v>
      </c>
      <c r="V200" s="34" t="s">
        <v>700</v>
      </c>
      <c r="W200" s="34" t="s">
        <v>700</v>
      </c>
      <c r="X200" s="34" t="s">
        <v>700</v>
      </c>
      <c r="Y200" s="34" t="s">
        <v>700</v>
      </c>
      <c r="Z200" s="34" t="s">
        <v>700</v>
      </c>
      <c r="AA200" s="34" t="s">
        <v>700</v>
      </c>
      <c r="AB200" s="34" t="s">
        <v>700</v>
      </c>
      <c r="AC200" s="34" t="s">
        <v>700</v>
      </c>
      <c r="AD200" s="34" t="s">
        <v>700</v>
      </c>
      <c r="AE200" s="34" t="s">
        <v>700</v>
      </c>
      <c r="AF200" s="34" t="s">
        <v>700</v>
      </c>
      <c r="AG200" s="34" t="s">
        <v>700</v>
      </c>
      <c r="AH200" s="34" t="s">
        <v>700</v>
      </c>
      <c r="AI200" s="34" t="s">
        <v>700</v>
      </c>
      <c r="AJ200" s="34" t="s">
        <v>700</v>
      </c>
      <c r="AK200" s="34" t="s">
        <v>8570</v>
      </c>
      <c r="AL200" s="34" t="s">
        <v>700</v>
      </c>
      <c r="AM200" s="34" t="s">
        <v>8569</v>
      </c>
      <c r="AN200" s="34" t="s">
        <v>700</v>
      </c>
      <c r="AO200" s="34" t="s">
        <v>700</v>
      </c>
      <c r="AP200" s="34" t="s">
        <v>700</v>
      </c>
      <c r="AQ200" s="34" t="s">
        <v>700</v>
      </c>
      <c r="AR200" s="34" t="s">
        <v>700</v>
      </c>
      <c r="AS200" s="34" t="s">
        <v>700</v>
      </c>
      <c r="AT200" s="34" t="s">
        <v>700</v>
      </c>
      <c r="AU200" s="34" t="s">
        <v>700</v>
      </c>
      <c r="AV200" s="34" t="s">
        <v>700</v>
      </c>
      <c r="AW200" s="34" t="s">
        <v>700</v>
      </c>
      <c r="AX200" s="34" t="s">
        <v>700</v>
      </c>
      <c r="AY200" s="34" t="s">
        <v>700</v>
      </c>
      <c r="AZ200" s="34" t="s">
        <v>700</v>
      </c>
      <c r="BA200" s="34" t="s">
        <v>700</v>
      </c>
      <c r="BB200" s="34" t="s">
        <v>700</v>
      </c>
      <c r="BC200" s="34" t="s">
        <v>700</v>
      </c>
      <c r="BD200" s="34" t="s">
        <v>700</v>
      </c>
      <c r="BE200" s="34" t="s">
        <v>700</v>
      </c>
      <c r="BF200" s="34" t="s">
        <v>700</v>
      </c>
      <c r="BG200" s="34" t="s">
        <v>700</v>
      </c>
      <c r="BH200" s="34" t="s">
        <v>700</v>
      </c>
      <c r="BI200" s="34" t="s">
        <v>700</v>
      </c>
      <c r="BJ200" s="34" t="s">
        <v>700</v>
      </c>
      <c r="BK200" s="34" t="s">
        <v>700</v>
      </c>
      <c r="BL200" s="34" t="s">
        <v>700</v>
      </c>
      <c r="BM200" s="34" t="s">
        <v>700</v>
      </c>
      <c r="BN200" s="34" t="s">
        <v>700</v>
      </c>
      <c r="BO200" s="34" t="s">
        <v>700</v>
      </c>
      <c r="BP200" s="34" t="s">
        <v>700</v>
      </c>
      <c r="BQ200" s="34" t="s">
        <v>700</v>
      </c>
      <c r="BR200" s="34" t="s">
        <v>700</v>
      </c>
      <c r="BS200" s="34" t="s">
        <v>700</v>
      </c>
      <c r="BT200" s="34" t="s">
        <v>700</v>
      </c>
      <c r="BU200" s="34" t="s">
        <v>700</v>
      </c>
      <c r="BV200" s="34" t="s">
        <v>700</v>
      </c>
      <c r="BW200" s="34" t="s">
        <v>700</v>
      </c>
      <c r="BX200" s="34" t="s">
        <v>700</v>
      </c>
      <c r="BY200" s="34" t="s">
        <v>700</v>
      </c>
      <c r="BZ200" s="34" t="s">
        <v>700</v>
      </c>
      <c r="CA200" s="34" t="s">
        <v>700</v>
      </c>
      <c r="CB200" s="34" t="s">
        <v>700</v>
      </c>
      <c r="CC200" s="34" t="s">
        <v>700</v>
      </c>
      <c r="CD200" s="34" t="s">
        <v>700</v>
      </c>
      <c r="CE200" s="34" t="s">
        <v>700</v>
      </c>
      <c r="CF200" s="34" t="s">
        <v>700</v>
      </c>
      <c r="CG200" s="34" t="s">
        <v>700</v>
      </c>
      <c r="CH200" s="34" t="s">
        <v>700</v>
      </c>
    </row>
    <row r="201" spans="1:86" x14ac:dyDescent="0.25">
      <c r="A201" s="34" t="s">
        <v>1195</v>
      </c>
      <c r="B201" s="34">
        <v>2011</v>
      </c>
      <c r="C201" s="34" t="s">
        <v>8568</v>
      </c>
      <c r="D201" s="34" t="s">
        <v>8567</v>
      </c>
      <c r="E201" s="34" t="s">
        <v>8566</v>
      </c>
      <c r="F201" s="34" t="s">
        <v>700</v>
      </c>
      <c r="G201" s="34" t="s">
        <v>700</v>
      </c>
      <c r="H201" s="34" t="s">
        <v>700</v>
      </c>
      <c r="I201" s="34" t="s">
        <v>700</v>
      </c>
      <c r="J201" s="34" t="s">
        <v>8565</v>
      </c>
      <c r="K201" s="34" t="s">
        <v>8564</v>
      </c>
      <c r="L201" s="60">
        <v>43938.802800925929</v>
      </c>
      <c r="M201" s="60">
        <v>43938.802800925929</v>
      </c>
      <c r="N201" s="67"/>
      <c r="O201" s="34" t="s">
        <v>8563</v>
      </c>
      <c r="P201" s="34" t="s">
        <v>700</v>
      </c>
      <c r="S201" s="34" t="s">
        <v>700</v>
      </c>
      <c r="T201" s="34" t="s">
        <v>700</v>
      </c>
      <c r="U201" s="34" t="s">
        <v>700</v>
      </c>
      <c r="V201" s="34" t="s">
        <v>700</v>
      </c>
      <c r="W201" s="34" t="s">
        <v>700</v>
      </c>
      <c r="X201" s="34" t="s">
        <v>700</v>
      </c>
      <c r="Y201" s="34" t="s">
        <v>700</v>
      </c>
      <c r="Z201" s="34" t="s">
        <v>700</v>
      </c>
      <c r="AA201" s="34" t="s">
        <v>700</v>
      </c>
      <c r="AB201" s="34" t="s">
        <v>700</v>
      </c>
      <c r="AC201" s="34" t="s">
        <v>700</v>
      </c>
      <c r="AD201" s="34" t="s">
        <v>700</v>
      </c>
      <c r="AE201" s="34" t="s">
        <v>700</v>
      </c>
      <c r="AF201" s="34" t="s">
        <v>700</v>
      </c>
      <c r="AG201" s="34" t="s">
        <v>700</v>
      </c>
      <c r="AH201" s="34" t="s">
        <v>700</v>
      </c>
      <c r="AI201" s="34" t="s">
        <v>700</v>
      </c>
      <c r="AJ201" s="34" t="s">
        <v>700</v>
      </c>
      <c r="AK201" s="34" t="s">
        <v>700</v>
      </c>
      <c r="AL201" s="34" t="s">
        <v>700</v>
      </c>
      <c r="AM201" s="34" t="s">
        <v>8562</v>
      </c>
      <c r="AN201" s="34" t="s">
        <v>700</v>
      </c>
      <c r="AO201" s="34" t="s">
        <v>700</v>
      </c>
      <c r="AP201" s="34" t="s">
        <v>700</v>
      </c>
      <c r="AQ201" s="34" t="s">
        <v>700</v>
      </c>
      <c r="AR201" s="34" t="s">
        <v>700</v>
      </c>
      <c r="AS201" s="34" t="s">
        <v>700</v>
      </c>
      <c r="AT201" s="34" t="s">
        <v>700</v>
      </c>
      <c r="AU201" s="34" t="s">
        <v>700</v>
      </c>
      <c r="AV201" s="34" t="s">
        <v>700</v>
      </c>
      <c r="AW201" s="34" t="s">
        <v>700</v>
      </c>
      <c r="AX201" s="34" t="s">
        <v>700</v>
      </c>
      <c r="AY201" s="34" t="s">
        <v>700</v>
      </c>
      <c r="AZ201" s="34" t="s">
        <v>700</v>
      </c>
      <c r="BA201" s="34" t="s">
        <v>700</v>
      </c>
      <c r="BB201" s="34" t="s">
        <v>700</v>
      </c>
      <c r="BC201" s="34" t="s">
        <v>700</v>
      </c>
      <c r="BD201" s="34" t="s">
        <v>700</v>
      </c>
      <c r="BE201" s="34" t="s">
        <v>700</v>
      </c>
      <c r="BF201" s="34" t="s">
        <v>700</v>
      </c>
      <c r="BG201" s="34" t="s">
        <v>700</v>
      </c>
      <c r="BH201" s="34" t="s">
        <v>700</v>
      </c>
      <c r="BI201" s="34" t="s">
        <v>700</v>
      </c>
      <c r="BJ201" s="34" t="s">
        <v>700</v>
      </c>
      <c r="BK201" s="34" t="s">
        <v>700</v>
      </c>
      <c r="BL201" s="34" t="s">
        <v>700</v>
      </c>
      <c r="BM201" s="34" t="s">
        <v>700</v>
      </c>
      <c r="BN201" s="34" t="s">
        <v>700</v>
      </c>
      <c r="BO201" s="34" t="s">
        <v>700</v>
      </c>
      <c r="BP201" s="34" t="s">
        <v>700</v>
      </c>
      <c r="BQ201" s="34" t="s">
        <v>700</v>
      </c>
      <c r="BR201" s="34" t="s">
        <v>700</v>
      </c>
      <c r="BS201" s="34" t="s">
        <v>700</v>
      </c>
      <c r="BT201" s="34" t="s">
        <v>700</v>
      </c>
      <c r="BU201" s="34" t="s">
        <v>700</v>
      </c>
      <c r="BV201" s="34" t="s">
        <v>700</v>
      </c>
      <c r="BW201" s="34" t="s">
        <v>700</v>
      </c>
      <c r="BX201" s="34" t="s">
        <v>700</v>
      </c>
      <c r="BY201" s="34" t="s">
        <v>700</v>
      </c>
      <c r="BZ201" s="34" t="s">
        <v>700</v>
      </c>
      <c r="CA201" s="34" t="s">
        <v>700</v>
      </c>
      <c r="CB201" s="34" t="s">
        <v>700</v>
      </c>
      <c r="CC201" s="34" t="s">
        <v>700</v>
      </c>
      <c r="CD201" s="34" t="s">
        <v>700</v>
      </c>
      <c r="CE201" s="34" t="s">
        <v>700</v>
      </c>
      <c r="CF201" s="34" t="s">
        <v>700</v>
      </c>
      <c r="CG201" s="34" t="s">
        <v>700</v>
      </c>
      <c r="CH201" s="34" t="s">
        <v>700</v>
      </c>
    </row>
    <row r="202" spans="1:86" x14ac:dyDescent="0.25">
      <c r="A202" s="34" t="s">
        <v>1243</v>
      </c>
      <c r="B202" s="34">
        <v>2012</v>
      </c>
      <c r="C202" s="34" t="s">
        <v>8561</v>
      </c>
      <c r="D202" s="34" t="s">
        <v>8560</v>
      </c>
      <c r="E202" s="34" t="s">
        <v>8192</v>
      </c>
      <c r="F202" s="34" t="s">
        <v>700</v>
      </c>
      <c r="G202" s="34" t="s">
        <v>8191</v>
      </c>
      <c r="H202" s="34" t="s">
        <v>8559</v>
      </c>
      <c r="I202" s="34" t="s">
        <v>700</v>
      </c>
      <c r="J202" s="34" t="s">
        <v>8558</v>
      </c>
      <c r="K202" s="34" t="s">
        <v>7239</v>
      </c>
      <c r="L202" s="60">
        <v>43938.802789351852</v>
      </c>
      <c r="M202" s="60">
        <v>43938.802789351852</v>
      </c>
      <c r="N202" s="67"/>
      <c r="O202" s="34" t="s">
        <v>8557</v>
      </c>
      <c r="P202" s="34" t="s">
        <v>700</v>
      </c>
      <c r="Q202" s="34">
        <v>1</v>
      </c>
      <c r="R202" s="34">
        <v>10</v>
      </c>
      <c r="S202" s="34" t="s">
        <v>700</v>
      </c>
      <c r="T202" s="34" t="s">
        <v>700</v>
      </c>
      <c r="U202" s="34" t="s">
        <v>700</v>
      </c>
      <c r="V202" s="34" t="s">
        <v>700</v>
      </c>
      <c r="W202" s="34" t="s">
        <v>700</v>
      </c>
      <c r="X202" s="34" t="s">
        <v>700</v>
      </c>
      <c r="Y202" s="34" t="s">
        <v>700</v>
      </c>
      <c r="Z202" s="34" t="s">
        <v>700</v>
      </c>
      <c r="AA202" s="34" t="s">
        <v>700</v>
      </c>
      <c r="AB202" s="34" t="s">
        <v>700</v>
      </c>
      <c r="AC202" s="34" t="s">
        <v>700</v>
      </c>
      <c r="AD202" s="34" t="s">
        <v>700</v>
      </c>
      <c r="AE202" s="34" t="s">
        <v>700</v>
      </c>
      <c r="AF202" s="34" t="s">
        <v>700</v>
      </c>
      <c r="AG202" s="34" t="s">
        <v>700</v>
      </c>
      <c r="AH202" s="34" t="s">
        <v>700</v>
      </c>
      <c r="AI202" s="34" t="s">
        <v>700</v>
      </c>
      <c r="AJ202" s="34" t="s">
        <v>700</v>
      </c>
      <c r="AK202" s="34" t="s">
        <v>700</v>
      </c>
      <c r="AL202" s="34" t="s">
        <v>700</v>
      </c>
      <c r="AM202" s="34" t="s">
        <v>8556</v>
      </c>
      <c r="AN202" s="34" t="s">
        <v>700</v>
      </c>
      <c r="AO202" s="34" t="s">
        <v>700</v>
      </c>
      <c r="AP202" s="34" t="s">
        <v>700</v>
      </c>
      <c r="AQ202" s="34" t="s">
        <v>700</v>
      </c>
      <c r="AR202" s="34" t="s">
        <v>700</v>
      </c>
      <c r="AS202" s="34" t="s">
        <v>700</v>
      </c>
      <c r="AT202" s="34" t="s">
        <v>700</v>
      </c>
      <c r="AU202" s="34" t="s">
        <v>700</v>
      </c>
      <c r="AV202" s="34" t="s">
        <v>700</v>
      </c>
      <c r="AW202" s="34" t="s">
        <v>700</v>
      </c>
      <c r="AX202" s="34" t="s">
        <v>700</v>
      </c>
      <c r="AY202" s="34" t="s">
        <v>700</v>
      </c>
      <c r="AZ202" s="34" t="s">
        <v>700</v>
      </c>
      <c r="BA202" s="34" t="s">
        <v>700</v>
      </c>
      <c r="BB202" s="34" t="s">
        <v>700</v>
      </c>
      <c r="BC202" s="34" t="s">
        <v>700</v>
      </c>
      <c r="BD202" s="34" t="s">
        <v>700</v>
      </c>
      <c r="BE202" s="34" t="s">
        <v>700</v>
      </c>
      <c r="BF202" s="34" t="s">
        <v>700</v>
      </c>
      <c r="BG202" s="34" t="s">
        <v>700</v>
      </c>
      <c r="BH202" s="34" t="s">
        <v>700</v>
      </c>
      <c r="BI202" s="34" t="s">
        <v>700</v>
      </c>
      <c r="BJ202" s="34" t="s">
        <v>700</v>
      </c>
      <c r="BK202" s="34" t="s">
        <v>700</v>
      </c>
      <c r="BL202" s="34" t="s">
        <v>700</v>
      </c>
      <c r="BM202" s="34" t="s">
        <v>700</v>
      </c>
      <c r="BN202" s="34" t="s">
        <v>700</v>
      </c>
      <c r="BO202" s="34" t="s">
        <v>700</v>
      </c>
      <c r="BP202" s="34" t="s">
        <v>700</v>
      </c>
      <c r="BQ202" s="34" t="s">
        <v>700</v>
      </c>
      <c r="BR202" s="34" t="s">
        <v>700</v>
      </c>
      <c r="BS202" s="34" t="s">
        <v>700</v>
      </c>
      <c r="BT202" s="34" t="s">
        <v>700</v>
      </c>
      <c r="BU202" s="34" t="s">
        <v>700</v>
      </c>
      <c r="BV202" s="34" t="s">
        <v>700</v>
      </c>
      <c r="BW202" s="34" t="s">
        <v>700</v>
      </c>
      <c r="BX202" s="34" t="s">
        <v>700</v>
      </c>
      <c r="BY202" s="34" t="s">
        <v>700</v>
      </c>
      <c r="BZ202" s="34" t="s">
        <v>700</v>
      </c>
      <c r="CA202" s="34" t="s">
        <v>700</v>
      </c>
      <c r="CB202" s="34" t="s">
        <v>700</v>
      </c>
      <c r="CC202" s="34" t="s">
        <v>700</v>
      </c>
      <c r="CD202" s="34" t="s">
        <v>700</v>
      </c>
      <c r="CE202" s="34" t="s">
        <v>700</v>
      </c>
      <c r="CF202" s="34" t="s">
        <v>700</v>
      </c>
      <c r="CG202" s="34" t="s">
        <v>700</v>
      </c>
      <c r="CH202" s="34" t="s">
        <v>700</v>
      </c>
    </row>
    <row r="203" spans="1:86" x14ac:dyDescent="0.25">
      <c r="A203" s="34" t="s">
        <v>1195</v>
      </c>
      <c r="B203" s="34">
        <v>2012</v>
      </c>
      <c r="C203" s="34" t="s">
        <v>8555</v>
      </c>
      <c r="D203" s="34" t="s">
        <v>8554</v>
      </c>
      <c r="E203" s="34" t="s">
        <v>8553</v>
      </c>
      <c r="F203" s="34" t="s">
        <v>700</v>
      </c>
      <c r="G203" s="34" t="s">
        <v>700</v>
      </c>
      <c r="H203" s="34" t="s">
        <v>8552</v>
      </c>
      <c r="I203" s="34" t="s">
        <v>700</v>
      </c>
      <c r="J203" s="34" t="s">
        <v>8551</v>
      </c>
      <c r="K203" s="34" t="s">
        <v>7239</v>
      </c>
      <c r="L203" s="60">
        <v>43938.802777777775</v>
      </c>
      <c r="M203" s="60">
        <v>43938.802777777775</v>
      </c>
      <c r="N203" s="67"/>
      <c r="O203" s="34" t="s">
        <v>8550</v>
      </c>
      <c r="P203" s="34" t="s">
        <v>700</v>
      </c>
      <c r="S203" s="34" t="s">
        <v>700</v>
      </c>
      <c r="T203" s="34" t="s">
        <v>700</v>
      </c>
      <c r="U203" s="34" t="s">
        <v>700</v>
      </c>
      <c r="V203" s="34" t="s">
        <v>700</v>
      </c>
      <c r="W203" s="34" t="s">
        <v>700</v>
      </c>
      <c r="X203" s="34" t="s">
        <v>700</v>
      </c>
      <c r="Y203" s="34" t="s">
        <v>700</v>
      </c>
      <c r="Z203" s="34" t="s">
        <v>700</v>
      </c>
      <c r="AA203" s="34" t="s">
        <v>700</v>
      </c>
      <c r="AB203" s="34" t="s">
        <v>700</v>
      </c>
      <c r="AC203" s="34" t="s">
        <v>700</v>
      </c>
      <c r="AD203" s="34" t="s">
        <v>700</v>
      </c>
      <c r="AE203" s="34" t="s">
        <v>700</v>
      </c>
      <c r="AF203" s="34" t="s">
        <v>700</v>
      </c>
      <c r="AG203" s="34" t="s">
        <v>700</v>
      </c>
      <c r="AH203" s="34" t="s">
        <v>700</v>
      </c>
      <c r="AI203" s="34" t="s">
        <v>700</v>
      </c>
      <c r="AJ203" s="34" t="s">
        <v>700</v>
      </c>
      <c r="AK203" s="34" t="s">
        <v>8549</v>
      </c>
      <c r="AL203" s="34" t="s">
        <v>700</v>
      </c>
      <c r="AM203" s="34" t="s">
        <v>8548</v>
      </c>
      <c r="AN203" s="34" t="s">
        <v>700</v>
      </c>
      <c r="AO203" s="34" t="s">
        <v>700</v>
      </c>
      <c r="AP203" s="34" t="s">
        <v>700</v>
      </c>
      <c r="AQ203" s="34" t="s">
        <v>700</v>
      </c>
      <c r="AR203" s="34" t="s">
        <v>700</v>
      </c>
      <c r="AS203" s="34" t="s">
        <v>700</v>
      </c>
      <c r="AT203" s="34" t="s">
        <v>700</v>
      </c>
      <c r="AU203" s="34" t="s">
        <v>700</v>
      </c>
      <c r="AV203" s="34" t="s">
        <v>700</v>
      </c>
      <c r="AW203" s="34" t="s">
        <v>700</v>
      </c>
      <c r="AX203" s="34" t="s">
        <v>700</v>
      </c>
      <c r="AY203" s="34" t="s">
        <v>700</v>
      </c>
      <c r="AZ203" s="34" t="s">
        <v>700</v>
      </c>
      <c r="BA203" s="34" t="s">
        <v>700</v>
      </c>
      <c r="BB203" s="34" t="s">
        <v>700</v>
      </c>
      <c r="BC203" s="34" t="s">
        <v>700</v>
      </c>
      <c r="BD203" s="34" t="s">
        <v>700</v>
      </c>
      <c r="BE203" s="34" t="s">
        <v>700</v>
      </c>
      <c r="BF203" s="34" t="s">
        <v>700</v>
      </c>
      <c r="BG203" s="34" t="s">
        <v>700</v>
      </c>
      <c r="BH203" s="34" t="s">
        <v>700</v>
      </c>
      <c r="BI203" s="34" t="s">
        <v>700</v>
      </c>
      <c r="BJ203" s="34" t="s">
        <v>700</v>
      </c>
      <c r="BK203" s="34" t="s">
        <v>700</v>
      </c>
      <c r="BL203" s="34" t="s">
        <v>700</v>
      </c>
      <c r="BM203" s="34" t="s">
        <v>700</v>
      </c>
      <c r="BN203" s="34" t="s">
        <v>700</v>
      </c>
      <c r="BO203" s="34" t="s">
        <v>700</v>
      </c>
      <c r="BP203" s="34" t="s">
        <v>700</v>
      </c>
      <c r="BQ203" s="34" t="s">
        <v>700</v>
      </c>
      <c r="BR203" s="34" t="s">
        <v>700</v>
      </c>
      <c r="BS203" s="34" t="s">
        <v>700</v>
      </c>
      <c r="BT203" s="34" t="s">
        <v>700</v>
      </c>
      <c r="BU203" s="34" t="s">
        <v>700</v>
      </c>
      <c r="BV203" s="34" t="s">
        <v>700</v>
      </c>
      <c r="BW203" s="34" t="s">
        <v>700</v>
      </c>
      <c r="BX203" s="34" t="s">
        <v>700</v>
      </c>
      <c r="BY203" s="34" t="s">
        <v>700</v>
      </c>
      <c r="BZ203" s="34" t="s">
        <v>700</v>
      </c>
      <c r="CA203" s="34" t="s">
        <v>700</v>
      </c>
      <c r="CB203" s="34" t="s">
        <v>700</v>
      </c>
      <c r="CC203" s="34" t="s">
        <v>700</v>
      </c>
      <c r="CD203" s="34" t="s">
        <v>700</v>
      </c>
      <c r="CE203" s="34" t="s">
        <v>700</v>
      </c>
      <c r="CF203" s="34" t="s">
        <v>700</v>
      </c>
      <c r="CG203" s="34" t="s">
        <v>700</v>
      </c>
      <c r="CH203" s="34" t="s">
        <v>700</v>
      </c>
    </row>
    <row r="204" spans="1:86" x14ac:dyDescent="0.25">
      <c r="A204" s="34" t="s">
        <v>1243</v>
      </c>
      <c r="B204" s="34">
        <v>2012</v>
      </c>
      <c r="C204" s="34" t="s">
        <v>8547</v>
      </c>
      <c r="D204" s="34" t="s">
        <v>8546</v>
      </c>
      <c r="E204" s="34" t="s">
        <v>8545</v>
      </c>
      <c r="F204" s="34" t="s">
        <v>700</v>
      </c>
      <c r="G204" s="34" t="s">
        <v>8544</v>
      </c>
      <c r="H204" s="34" t="s">
        <v>8543</v>
      </c>
      <c r="I204" s="34" t="s">
        <v>700</v>
      </c>
      <c r="J204" s="34" t="s">
        <v>8542</v>
      </c>
      <c r="K204" s="34" t="s">
        <v>8398</v>
      </c>
      <c r="L204" s="60">
        <v>43938.802777777775</v>
      </c>
      <c r="M204" s="60">
        <v>43938.802777777775</v>
      </c>
      <c r="N204" s="67"/>
      <c r="O204" s="34" t="s">
        <v>8541</v>
      </c>
      <c r="P204" s="34" t="s">
        <v>700</v>
      </c>
      <c r="Q204" s="34">
        <v>4</v>
      </c>
      <c r="R204" s="34">
        <v>16</v>
      </c>
      <c r="S204" s="34" t="s">
        <v>700</v>
      </c>
      <c r="T204" s="34" t="s">
        <v>700</v>
      </c>
      <c r="U204" s="34" t="s">
        <v>700</v>
      </c>
      <c r="V204" s="34" t="s">
        <v>700</v>
      </c>
      <c r="W204" s="34" t="s">
        <v>700</v>
      </c>
      <c r="X204" s="34" t="s">
        <v>700</v>
      </c>
      <c r="Y204" s="34" t="s">
        <v>700</v>
      </c>
      <c r="Z204" s="34" t="s">
        <v>700</v>
      </c>
      <c r="AA204" s="34" t="s">
        <v>700</v>
      </c>
      <c r="AB204" s="34" t="s">
        <v>700</v>
      </c>
      <c r="AC204" s="34" t="s">
        <v>700</v>
      </c>
      <c r="AD204" s="34" t="s">
        <v>700</v>
      </c>
      <c r="AE204" s="34" t="s">
        <v>700</v>
      </c>
      <c r="AF204" s="34" t="s">
        <v>700</v>
      </c>
      <c r="AG204" s="34" t="s">
        <v>700</v>
      </c>
      <c r="AH204" s="34" t="s">
        <v>700</v>
      </c>
      <c r="AI204" s="34" t="s">
        <v>700</v>
      </c>
      <c r="AJ204" s="34" t="s">
        <v>700</v>
      </c>
      <c r="AK204" s="34" t="s">
        <v>700</v>
      </c>
      <c r="AL204" s="34" t="s">
        <v>700</v>
      </c>
      <c r="AM204" s="34" t="s">
        <v>8540</v>
      </c>
      <c r="AN204" s="34" t="s">
        <v>700</v>
      </c>
      <c r="AO204" s="34" t="s">
        <v>700</v>
      </c>
      <c r="AP204" s="34" t="s">
        <v>700</v>
      </c>
      <c r="AQ204" s="34" t="s">
        <v>700</v>
      </c>
      <c r="AR204" s="34" t="s">
        <v>700</v>
      </c>
      <c r="AS204" s="34" t="s">
        <v>700</v>
      </c>
      <c r="AT204" s="34" t="s">
        <v>700</v>
      </c>
      <c r="AU204" s="34" t="s">
        <v>700</v>
      </c>
      <c r="AV204" s="34" t="s">
        <v>700</v>
      </c>
      <c r="AW204" s="34" t="s">
        <v>700</v>
      </c>
      <c r="AX204" s="34" t="s">
        <v>700</v>
      </c>
      <c r="AY204" s="34" t="s">
        <v>700</v>
      </c>
      <c r="AZ204" s="34" t="s">
        <v>700</v>
      </c>
      <c r="BA204" s="34" t="s">
        <v>700</v>
      </c>
      <c r="BB204" s="34" t="s">
        <v>700</v>
      </c>
      <c r="BC204" s="34" t="s">
        <v>700</v>
      </c>
      <c r="BD204" s="34" t="s">
        <v>700</v>
      </c>
      <c r="BE204" s="34" t="s">
        <v>700</v>
      </c>
      <c r="BF204" s="34" t="s">
        <v>700</v>
      </c>
      <c r="BG204" s="34" t="s">
        <v>700</v>
      </c>
      <c r="BH204" s="34" t="s">
        <v>700</v>
      </c>
      <c r="BI204" s="34" t="s">
        <v>700</v>
      </c>
      <c r="BJ204" s="34" t="s">
        <v>700</v>
      </c>
      <c r="BK204" s="34" t="s">
        <v>700</v>
      </c>
      <c r="BL204" s="34" t="s">
        <v>700</v>
      </c>
      <c r="BM204" s="34" t="s">
        <v>700</v>
      </c>
      <c r="BN204" s="34" t="s">
        <v>700</v>
      </c>
      <c r="BO204" s="34" t="s">
        <v>700</v>
      </c>
      <c r="BP204" s="34" t="s">
        <v>700</v>
      </c>
      <c r="BQ204" s="34" t="s">
        <v>700</v>
      </c>
      <c r="BR204" s="34" t="s">
        <v>700</v>
      </c>
      <c r="BS204" s="34" t="s">
        <v>700</v>
      </c>
      <c r="BT204" s="34" t="s">
        <v>700</v>
      </c>
      <c r="BU204" s="34" t="s">
        <v>700</v>
      </c>
      <c r="BV204" s="34" t="s">
        <v>700</v>
      </c>
      <c r="BW204" s="34" t="s">
        <v>700</v>
      </c>
      <c r="BX204" s="34" t="s">
        <v>700</v>
      </c>
      <c r="BY204" s="34" t="s">
        <v>700</v>
      </c>
      <c r="BZ204" s="34" t="s">
        <v>700</v>
      </c>
      <c r="CA204" s="34" t="s">
        <v>700</v>
      </c>
      <c r="CB204" s="34" t="s">
        <v>700</v>
      </c>
      <c r="CC204" s="34" t="s">
        <v>700</v>
      </c>
      <c r="CD204" s="34" t="s">
        <v>700</v>
      </c>
      <c r="CE204" s="34" t="s">
        <v>700</v>
      </c>
      <c r="CF204" s="34" t="s">
        <v>700</v>
      </c>
      <c r="CG204" s="34" t="s">
        <v>700</v>
      </c>
      <c r="CH204" s="34" t="s">
        <v>700</v>
      </c>
    </row>
    <row r="205" spans="1:86" x14ac:dyDescent="0.25">
      <c r="A205" s="34" t="s">
        <v>1195</v>
      </c>
      <c r="B205" s="34">
        <v>2012</v>
      </c>
      <c r="C205" s="34" t="s">
        <v>8539</v>
      </c>
      <c r="D205" s="34" t="s">
        <v>8538</v>
      </c>
      <c r="E205" s="34" t="s">
        <v>8537</v>
      </c>
      <c r="F205" s="34" t="s">
        <v>700</v>
      </c>
      <c r="G205" s="34" t="s">
        <v>700</v>
      </c>
      <c r="H205" s="34" t="s">
        <v>8536</v>
      </c>
      <c r="I205" s="34" t="s">
        <v>700</v>
      </c>
      <c r="J205" s="34" t="s">
        <v>8535</v>
      </c>
      <c r="K205" s="34" t="s">
        <v>6811</v>
      </c>
      <c r="L205" s="60">
        <v>43938.802766203706</v>
      </c>
      <c r="M205" s="60">
        <v>43938.802766203706</v>
      </c>
      <c r="N205" s="67"/>
      <c r="O205" s="34" t="s">
        <v>8534</v>
      </c>
      <c r="P205" s="34" t="s">
        <v>700</v>
      </c>
      <c r="S205" s="34" t="s">
        <v>700</v>
      </c>
      <c r="T205" s="34" t="s">
        <v>700</v>
      </c>
      <c r="U205" s="34" t="s">
        <v>700</v>
      </c>
      <c r="V205" s="34" t="s">
        <v>700</v>
      </c>
      <c r="W205" s="34" t="s">
        <v>700</v>
      </c>
      <c r="X205" s="34" t="s">
        <v>700</v>
      </c>
      <c r="Y205" s="34" t="s">
        <v>700</v>
      </c>
      <c r="Z205" s="34" t="s">
        <v>700</v>
      </c>
      <c r="AA205" s="34" t="s">
        <v>700</v>
      </c>
      <c r="AB205" s="34" t="s">
        <v>700</v>
      </c>
      <c r="AC205" s="34" t="s">
        <v>700</v>
      </c>
      <c r="AD205" s="34" t="s">
        <v>700</v>
      </c>
      <c r="AE205" s="34" t="s">
        <v>700</v>
      </c>
      <c r="AF205" s="34" t="s">
        <v>700</v>
      </c>
      <c r="AG205" s="34" t="s">
        <v>700</v>
      </c>
      <c r="AH205" s="34" t="s">
        <v>700</v>
      </c>
      <c r="AI205" s="34" t="s">
        <v>700</v>
      </c>
      <c r="AJ205" s="34" t="s">
        <v>700</v>
      </c>
      <c r="AK205" s="34" t="s">
        <v>700</v>
      </c>
      <c r="AL205" s="34" t="s">
        <v>700</v>
      </c>
      <c r="AM205" s="34" t="s">
        <v>8533</v>
      </c>
      <c r="AN205" s="34" t="s">
        <v>700</v>
      </c>
      <c r="AO205" s="34" t="s">
        <v>700</v>
      </c>
      <c r="AP205" s="34" t="s">
        <v>700</v>
      </c>
      <c r="AQ205" s="34" t="s">
        <v>700</v>
      </c>
      <c r="AR205" s="34" t="s">
        <v>700</v>
      </c>
      <c r="AS205" s="34" t="s">
        <v>700</v>
      </c>
      <c r="AT205" s="34" t="s">
        <v>700</v>
      </c>
      <c r="AU205" s="34" t="s">
        <v>700</v>
      </c>
      <c r="AV205" s="34" t="s">
        <v>700</v>
      </c>
      <c r="AW205" s="34" t="s">
        <v>700</v>
      </c>
      <c r="AX205" s="34" t="s">
        <v>700</v>
      </c>
      <c r="AY205" s="34" t="s">
        <v>700</v>
      </c>
      <c r="AZ205" s="34" t="s">
        <v>700</v>
      </c>
      <c r="BA205" s="34" t="s">
        <v>700</v>
      </c>
      <c r="BB205" s="34" t="s">
        <v>700</v>
      </c>
      <c r="BC205" s="34" t="s">
        <v>700</v>
      </c>
      <c r="BD205" s="34" t="s">
        <v>700</v>
      </c>
      <c r="BE205" s="34" t="s">
        <v>700</v>
      </c>
      <c r="BF205" s="34" t="s">
        <v>700</v>
      </c>
      <c r="BG205" s="34" t="s">
        <v>700</v>
      </c>
      <c r="BH205" s="34" t="s">
        <v>700</v>
      </c>
      <c r="BI205" s="34" t="s">
        <v>700</v>
      </c>
      <c r="BJ205" s="34" t="s">
        <v>700</v>
      </c>
      <c r="BK205" s="34" t="s">
        <v>700</v>
      </c>
      <c r="BL205" s="34" t="s">
        <v>700</v>
      </c>
      <c r="BM205" s="34" t="s">
        <v>700</v>
      </c>
      <c r="BN205" s="34" t="s">
        <v>700</v>
      </c>
      <c r="BO205" s="34" t="s">
        <v>700</v>
      </c>
      <c r="BP205" s="34" t="s">
        <v>700</v>
      </c>
      <c r="BQ205" s="34" t="s">
        <v>700</v>
      </c>
      <c r="BR205" s="34" t="s">
        <v>700</v>
      </c>
      <c r="BS205" s="34" t="s">
        <v>700</v>
      </c>
      <c r="BT205" s="34" t="s">
        <v>700</v>
      </c>
      <c r="BU205" s="34" t="s">
        <v>700</v>
      </c>
      <c r="BV205" s="34" t="s">
        <v>700</v>
      </c>
      <c r="BW205" s="34" t="s">
        <v>700</v>
      </c>
      <c r="BX205" s="34" t="s">
        <v>700</v>
      </c>
      <c r="BY205" s="34" t="s">
        <v>700</v>
      </c>
      <c r="BZ205" s="34" t="s">
        <v>700</v>
      </c>
      <c r="CA205" s="34" t="s">
        <v>700</v>
      </c>
      <c r="CB205" s="34" t="s">
        <v>700</v>
      </c>
      <c r="CC205" s="34" t="s">
        <v>700</v>
      </c>
      <c r="CD205" s="34" t="s">
        <v>700</v>
      </c>
      <c r="CE205" s="34" t="s">
        <v>700</v>
      </c>
      <c r="CF205" s="34" t="s">
        <v>700</v>
      </c>
      <c r="CG205" s="34" t="s">
        <v>700</v>
      </c>
      <c r="CH205" s="34" t="s">
        <v>700</v>
      </c>
    </row>
    <row r="206" spans="1:86" x14ac:dyDescent="0.25">
      <c r="A206" s="34" t="s">
        <v>1195</v>
      </c>
      <c r="B206" s="34">
        <v>2012</v>
      </c>
      <c r="C206" s="34" t="s">
        <v>8532</v>
      </c>
      <c r="D206" s="34" t="s">
        <v>8531</v>
      </c>
      <c r="E206" s="34" t="s">
        <v>8530</v>
      </c>
      <c r="F206" s="34" t="s">
        <v>700</v>
      </c>
      <c r="G206" s="34" t="s">
        <v>700</v>
      </c>
      <c r="H206" s="34" t="s">
        <v>8529</v>
      </c>
      <c r="I206" s="34" t="s">
        <v>700</v>
      </c>
      <c r="J206" s="34" t="s">
        <v>8528</v>
      </c>
      <c r="K206" s="34" t="s">
        <v>8398</v>
      </c>
      <c r="L206" s="60">
        <v>43938.802754629629</v>
      </c>
      <c r="M206" s="60">
        <v>43938.802754629629</v>
      </c>
      <c r="N206" s="67"/>
      <c r="O206" s="34" t="s">
        <v>8527</v>
      </c>
      <c r="P206" s="34" t="s">
        <v>700</v>
      </c>
      <c r="S206" s="34" t="s">
        <v>700</v>
      </c>
      <c r="T206" s="34" t="s">
        <v>700</v>
      </c>
      <c r="U206" s="34" t="s">
        <v>700</v>
      </c>
      <c r="V206" s="34" t="s">
        <v>700</v>
      </c>
      <c r="W206" s="34" t="s">
        <v>700</v>
      </c>
      <c r="X206" s="34" t="s">
        <v>700</v>
      </c>
      <c r="Y206" s="34" t="s">
        <v>700</v>
      </c>
      <c r="Z206" s="34" t="s">
        <v>700</v>
      </c>
      <c r="AA206" s="34" t="s">
        <v>700</v>
      </c>
      <c r="AB206" s="34" t="s">
        <v>700</v>
      </c>
      <c r="AC206" s="34" t="s">
        <v>700</v>
      </c>
      <c r="AD206" s="34" t="s">
        <v>700</v>
      </c>
      <c r="AE206" s="34" t="s">
        <v>700</v>
      </c>
      <c r="AF206" s="34" t="s">
        <v>700</v>
      </c>
      <c r="AG206" s="34" t="s">
        <v>700</v>
      </c>
      <c r="AH206" s="34" t="s">
        <v>700</v>
      </c>
      <c r="AI206" s="34" t="s">
        <v>700</v>
      </c>
      <c r="AJ206" s="34" t="s">
        <v>700</v>
      </c>
      <c r="AK206" s="34" t="s">
        <v>8526</v>
      </c>
      <c r="AL206" s="34" t="s">
        <v>700</v>
      </c>
      <c r="AM206" s="34" t="s">
        <v>8525</v>
      </c>
      <c r="AN206" s="34" t="s">
        <v>700</v>
      </c>
      <c r="AO206" s="34" t="s">
        <v>700</v>
      </c>
      <c r="AP206" s="34" t="s">
        <v>700</v>
      </c>
      <c r="AQ206" s="34" t="s">
        <v>700</v>
      </c>
      <c r="AR206" s="34" t="s">
        <v>700</v>
      </c>
      <c r="AS206" s="34" t="s">
        <v>700</v>
      </c>
      <c r="AT206" s="34" t="s">
        <v>700</v>
      </c>
      <c r="AU206" s="34" t="s">
        <v>700</v>
      </c>
      <c r="AV206" s="34" t="s">
        <v>700</v>
      </c>
      <c r="AW206" s="34" t="s">
        <v>700</v>
      </c>
      <c r="AX206" s="34" t="s">
        <v>700</v>
      </c>
      <c r="AY206" s="34" t="s">
        <v>700</v>
      </c>
      <c r="AZ206" s="34" t="s">
        <v>700</v>
      </c>
      <c r="BA206" s="34" t="s">
        <v>700</v>
      </c>
      <c r="BB206" s="34" t="s">
        <v>700</v>
      </c>
      <c r="BC206" s="34" t="s">
        <v>700</v>
      </c>
      <c r="BD206" s="34" t="s">
        <v>700</v>
      </c>
      <c r="BE206" s="34" t="s">
        <v>700</v>
      </c>
      <c r="BF206" s="34" t="s">
        <v>700</v>
      </c>
      <c r="BG206" s="34" t="s">
        <v>700</v>
      </c>
      <c r="BH206" s="34" t="s">
        <v>700</v>
      </c>
      <c r="BI206" s="34" t="s">
        <v>700</v>
      </c>
      <c r="BJ206" s="34" t="s">
        <v>700</v>
      </c>
      <c r="BK206" s="34" t="s">
        <v>700</v>
      </c>
      <c r="BL206" s="34" t="s">
        <v>700</v>
      </c>
      <c r="BM206" s="34" t="s">
        <v>700</v>
      </c>
      <c r="BN206" s="34" t="s">
        <v>700</v>
      </c>
      <c r="BO206" s="34" t="s">
        <v>700</v>
      </c>
      <c r="BP206" s="34" t="s">
        <v>700</v>
      </c>
      <c r="BQ206" s="34" t="s">
        <v>700</v>
      </c>
      <c r="BR206" s="34" t="s">
        <v>700</v>
      </c>
      <c r="BS206" s="34" t="s">
        <v>700</v>
      </c>
      <c r="BT206" s="34" t="s">
        <v>700</v>
      </c>
      <c r="BU206" s="34" t="s">
        <v>700</v>
      </c>
      <c r="BV206" s="34" t="s">
        <v>700</v>
      </c>
      <c r="BW206" s="34" t="s">
        <v>700</v>
      </c>
      <c r="BX206" s="34" t="s">
        <v>700</v>
      </c>
      <c r="BY206" s="34" t="s">
        <v>700</v>
      </c>
      <c r="BZ206" s="34" t="s">
        <v>700</v>
      </c>
      <c r="CA206" s="34" t="s">
        <v>700</v>
      </c>
      <c r="CB206" s="34" t="s">
        <v>700</v>
      </c>
      <c r="CC206" s="34" t="s">
        <v>700</v>
      </c>
      <c r="CD206" s="34" t="s">
        <v>700</v>
      </c>
      <c r="CE206" s="34" t="s">
        <v>700</v>
      </c>
      <c r="CF206" s="34" t="s">
        <v>700</v>
      </c>
      <c r="CG206" s="34" t="s">
        <v>700</v>
      </c>
      <c r="CH206" s="34" t="s">
        <v>700</v>
      </c>
    </row>
    <row r="207" spans="1:86" x14ac:dyDescent="0.25">
      <c r="A207" s="34" t="s">
        <v>1195</v>
      </c>
      <c r="B207" s="34">
        <v>2012</v>
      </c>
      <c r="C207" s="34" t="s">
        <v>8524</v>
      </c>
      <c r="D207" s="34" t="s">
        <v>8523</v>
      </c>
      <c r="E207" s="34" t="s">
        <v>8522</v>
      </c>
      <c r="F207" s="34" t="s">
        <v>700</v>
      </c>
      <c r="G207" s="34" t="s">
        <v>700</v>
      </c>
      <c r="H207" s="34" t="s">
        <v>8521</v>
      </c>
      <c r="I207" s="34" t="s">
        <v>700</v>
      </c>
      <c r="J207" s="34" t="s">
        <v>8520</v>
      </c>
      <c r="K207" s="34" t="s">
        <v>6811</v>
      </c>
      <c r="L207" s="60">
        <v>43938.802754629629</v>
      </c>
      <c r="M207" s="60">
        <v>43938.802754629629</v>
      </c>
      <c r="N207" s="67"/>
      <c r="O207" s="34" t="s">
        <v>8519</v>
      </c>
      <c r="P207" s="34" t="s">
        <v>700</v>
      </c>
      <c r="S207" s="34" t="s">
        <v>700</v>
      </c>
      <c r="T207" s="34" t="s">
        <v>700</v>
      </c>
      <c r="U207" s="34" t="s">
        <v>700</v>
      </c>
      <c r="V207" s="34" t="s">
        <v>700</v>
      </c>
      <c r="W207" s="34" t="s">
        <v>700</v>
      </c>
      <c r="X207" s="34" t="s">
        <v>700</v>
      </c>
      <c r="Y207" s="34" t="s">
        <v>700</v>
      </c>
      <c r="Z207" s="34" t="s">
        <v>700</v>
      </c>
      <c r="AA207" s="34" t="s">
        <v>700</v>
      </c>
      <c r="AB207" s="34" t="s">
        <v>700</v>
      </c>
      <c r="AC207" s="34" t="s">
        <v>700</v>
      </c>
      <c r="AD207" s="34" t="s">
        <v>700</v>
      </c>
      <c r="AE207" s="34" t="s">
        <v>700</v>
      </c>
      <c r="AF207" s="34" t="s">
        <v>700</v>
      </c>
      <c r="AG207" s="34" t="s">
        <v>700</v>
      </c>
      <c r="AH207" s="34" t="s">
        <v>700</v>
      </c>
      <c r="AI207" s="34" t="s">
        <v>700</v>
      </c>
      <c r="AJ207" s="34" t="s">
        <v>700</v>
      </c>
      <c r="AK207" s="34" t="s">
        <v>700</v>
      </c>
      <c r="AL207" s="34" t="s">
        <v>700</v>
      </c>
      <c r="AM207" s="34" t="s">
        <v>8518</v>
      </c>
      <c r="AN207" s="34" t="s">
        <v>700</v>
      </c>
      <c r="AO207" s="34" t="s">
        <v>700</v>
      </c>
      <c r="AP207" s="34" t="s">
        <v>700</v>
      </c>
      <c r="AQ207" s="34" t="s">
        <v>700</v>
      </c>
      <c r="AR207" s="34" t="s">
        <v>700</v>
      </c>
      <c r="AS207" s="34" t="s">
        <v>700</v>
      </c>
      <c r="AT207" s="34" t="s">
        <v>700</v>
      </c>
      <c r="AU207" s="34" t="s">
        <v>700</v>
      </c>
      <c r="AV207" s="34" t="s">
        <v>700</v>
      </c>
      <c r="AW207" s="34" t="s">
        <v>700</v>
      </c>
      <c r="AX207" s="34" t="s">
        <v>700</v>
      </c>
      <c r="AY207" s="34" t="s">
        <v>700</v>
      </c>
      <c r="AZ207" s="34" t="s">
        <v>700</v>
      </c>
      <c r="BA207" s="34" t="s">
        <v>700</v>
      </c>
      <c r="BB207" s="34" t="s">
        <v>700</v>
      </c>
      <c r="BC207" s="34" t="s">
        <v>700</v>
      </c>
      <c r="BD207" s="34" t="s">
        <v>700</v>
      </c>
      <c r="BE207" s="34" t="s">
        <v>700</v>
      </c>
      <c r="BF207" s="34" t="s">
        <v>700</v>
      </c>
      <c r="BG207" s="34" t="s">
        <v>700</v>
      </c>
      <c r="BH207" s="34" t="s">
        <v>700</v>
      </c>
      <c r="BI207" s="34" t="s">
        <v>700</v>
      </c>
      <c r="BJ207" s="34" t="s">
        <v>700</v>
      </c>
      <c r="BK207" s="34" t="s">
        <v>700</v>
      </c>
      <c r="BL207" s="34" t="s">
        <v>700</v>
      </c>
      <c r="BM207" s="34" t="s">
        <v>700</v>
      </c>
      <c r="BN207" s="34" t="s">
        <v>700</v>
      </c>
      <c r="BO207" s="34" t="s">
        <v>700</v>
      </c>
      <c r="BP207" s="34" t="s">
        <v>700</v>
      </c>
      <c r="BQ207" s="34" t="s">
        <v>700</v>
      </c>
      <c r="BR207" s="34" t="s">
        <v>700</v>
      </c>
      <c r="BS207" s="34" t="s">
        <v>700</v>
      </c>
      <c r="BT207" s="34" t="s">
        <v>700</v>
      </c>
      <c r="BU207" s="34" t="s">
        <v>700</v>
      </c>
      <c r="BV207" s="34" t="s">
        <v>700</v>
      </c>
      <c r="BW207" s="34" t="s">
        <v>700</v>
      </c>
      <c r="BX207" s="34" t="s">
        <v>700</v>
      </c>
      <c r="BY207" s="34" t="s">
        <v>700</v>
      </c>
      <c r="BZ207" s="34" t="s">
        <v>700</v>
      </c>
      <c r="CA207" s="34" t="s">
        <v>700</v>
      </c>
      <c r="CB207" s="34" t="s">
        <v>700</v>
      </c>
      <c r="CC207" s="34" t="s">
        <v>700</v>
      </c>
      <c r="CD207" s="34" t="s">
        <v>700</v>
      </c>
      <c r="CE207" s="34" t="s">
        <v>700</v>
      </c>
      <c r="CF207" s="34" t="s">
        <v>700</v>
      </c>
      <c r="CG207" s="34" t="s">
        <v>700</v>
      </c>
      <c r="CH207" s="34" t="s">
        <v>700</v>
      </c>
    </row>
    <row r="208" spans="1:86" x14ac:dyDescent="0.25">
      <c r="A208" s="34" t="s">
        <v>1195</v>
      </c>
      <c r="B208" s="34">
        <v>2012</v>
      </c>
      <c r="C208" s="34" t="s">
        <v>8517</v>
      </c>
      <c r="D208" s="34" t="s">
        <v>8516</v>
      </c>
      <c r="E208" s="34" t="s">
        <v>8515</v>
      </c>
      <c r="F208" s="34" t="s">
        <v>700</v>
      </c>
      <c r="G208" s="34" t="s">
        <v>700</v>
      </c>
      <c r="H208" s="34" t="s">
        <v>8514</v>
      </c>
      <c r="I208" s="34" t="s">
        <v>700</v>
      </c>
      <c r="J208" s="34" t="s">
        <v>8513</v>
      </c>
      <c r="K208" s="34" t="s">
        <v>6811</v>
      </c>
      <c r="L208" s="60">
        <v>43938.802743055552</v>
      </c>
      <c r="M208" s="60">
        <v>43938.802743055552</v>
      </c>
      <c r="N208" s="67"/>
      <c r="O208" s="34" t="s">
        <v>8512</v>
      </c>
      <c r="P208" s="34" t="s">
        <v>700</v>
      </c>
      <c r="S208" s="34" t="s">
        <v>700</v>
      </c>
      <c r="T208" s="34" t="s">
        <v>700</v>
      </c>
      <c r="U208" s="34" t="s">
        <v>700</v>
      </c>
      <c r="V208" s="34" t="s">
        <v>700</v>
      </c>
      <c r="W208" s="34" t="s">
        <v>700</v>
      </c>
      <c r="X208" s="34" t="s">
        <v>700</v>
      </c>
      <c r="Y208" s="34" t="s">
        <v>700</v>
      </c>
      <c r="Z208" s="34" t="s">
        <v>700</v>
      </c>
      <c r="AA208" s="34" t="s">
        <v>700</v>
      </c>
      <c r="AB208" s="34" t="s">
        <v>700</v>
      </c>
      <c r="AC208" s="34" t="s">
        <v>700</v>
      </c>
      <c r="AD208" s="34" t="s">
        <v>700</v>
      </c>
      <c r="AE208" s="34" t="s">
        <v>700</v>
      </c>
      <c r="AF208" s="34" t="s">
        <v>700</v>
      </c>
      <c r="AG208" s="34" t="s">
        <v>700</v>
      </c>
      <c r="AH208" s="34" t="s">
        <v>700</v>
      </c>
      <c r="AI208" s="34" t="s">
        <v>700</v>
      </c>
      <c r="AJ208" s="34" t="s">
        <v>700</v>
      </c>
      <c r="AK208" s="34" t="s">
        <v>700</v>
      </c>
      <c r="AL208" s="34" t="s">
        <v>700</v>
      </c>
      <c r="AM208" s="34" t="s">
        <v>8511</v>
      </c>
      <c r="AN208" s="34" t="s">
        <v>700</v>
      </c>
      <c r="AO208" s="34" t="s">
        <v>700</v>
      </c>
      <c r="AP208" s="34" t="s">
        <v>700</v>
      </c>
      <c r="AQ208" s="34" t="s">
        <v>700</v>
      </c>
      <c r="AR208" s="34" t="s">
        <v>700</v>
      </c>
      <c r="AS208" s="34" t="s">
        <v>700</v>
      </c>
      <c r="AT208" s="34" t="s">
        <v>700</v>
      </c>
      <c r="AU208" s="34" t="s">
        <v>700</v>
      </c>
      <c r="AV208" s="34" t="s">
        <v>700</v>
      </c>
      <c r="AW208" s="34" t="s">
        <v>700</v>
      </c>
      <c r="AX208" s="34" t="s">
        <v>700</v>
      </c>
      <c r="AY208" s="34" t="s">
        <v>700</v>
      </c>
      <c r="AZ208" s="34" t="s">
        <v>700</v>
      </c>
      <c r="BA208" s="34" t="s">
        <v>700</v>
      </c>
      <c r="BB208" s="34" t="s">
        <v>700</v>
      </c>
      <c r="BC208" s="34" t="s">
        <v>700</v>
      </c>
      <c r="BD208" s="34" t="s">
        <v>700</v>
      </c>
      <c r="BE208" s="34" t="s">
        <v>700</v>
      </c>
      <c r="BF208" s="34" t="s">
        <v>700</v>
      </c>
      <c r="BG208" s="34" t="s">
        <v>700</v>
      </c>
      <c r="BH208" s="34" t="s">
        <v>700</v>
      </c>
      <c r="BI208" s="34" t="s">
        <v>700</v>
      </c>
      <c r="BJ208" s="34" t="s">
        <v>700</v>
      </c>
      <c r="BK208" s="34" t="s">
        <v>700</v>
      </c>
      <c r="BL208" s="34" t="s">
        <v>700</v>
      </c>
      <c r="BM208" s="34" t="s">
        <v>700</v>
      </c>
      <c r="BN208" s="34" t="s">
        <v>700</v>
      </c>
      <c r="BO208" s="34" t="s">
        <v>700</v>
      </c>
      <c r="BP208" s="34" t="s">
        <v>700</v>
      </c>
      <c r="BQ208" s="34" t="s">
        <v>700</v>
      </c>
      <c r="BR208" s="34" t="s">
        <v>700</v>
      </c>
      <c r="BS208" s="34" t="s">
        <v>700</v>
      </c>
      <c r="BT208" s="34" t="s">
        <v>700</v>
      </c>
      <c r="BU208" s="34" t="s">
        <v>700</v>
      </c>
      <c r="BV208" s="34" t="s">
        <v>700</v>
      </c>
      <c r="BW208" s="34" t="s">
        <v>700</v>
      </c>
      <c r="BX208" s="34" t="s">
        <v>700</v>
      </c>
      <c r="BY208" s="34" t="s">
        <v>700</v>
      </c>
      <c r="BZ208" s="34" t="s">
        <v>700</v>
      </c>
      <c r="CA208" s="34" t="s">
        <v>700</v>
      </c>
      <c r="CB208" s="34" t="s">
        <v>700</v>
      </c>
      <c r="CC208" s="34" t="s">
        <v>700</v>
      </c>
      <c r="CD208" s="34" t="s">
        <v>700</v>
      </c>
      <c r="CE208" s="34" t="s">
        <v>700</v>
      </c>
      <c r="CF208" s="34" t="s">
        <v>700</v>
      </c>
      <c r="CG208" s="34" t="s">
        <v>700</v>
      </c>
      <c r="CH208" s="34" t="s">
        <v>700</v>
      </c>
    </row>
    <row r="209" spans="1:86" x14ac:dyDescent="0.25">
      <c r="A209" s="34" t="s">
        <v>1195</v>
      </c>
      <c r="B209" s="34">
        <v>2012</v>
      </c>
      <c r="C209" s="34" t="s">
        <v>8510</v>
      </c>
      <c r="D209" s="34" t="s">
        <v>8509</v>
      </c>
      <c r="E209" s="34" t="s">
        <v>8508</v>
      </c>
      <c r="F209" s="34" t="s">
        <v>700</v>
      </c>
      <c r="G209" s="34" t="s">
        <v>700</v>
      </c>
      <c r="H209" s="34" t="s">
        <v>8507</v>
      </c>
      <c r="I209" s="34" t="s">
        <v>700</v>
      </c>
      <c r="J209" s="34" t="s">
        <v>8506</v>
      </c>
      <c r="K209" s="34" t="s">
        <v>6811</v>
      </c>
      <c r="L209" s="60">
        <v>43938.802731481483</v>
      </c>
      <c r="M209" s="60">
        <v>43938.802731481483</v>
      </c>
      <c r="N209" s="67"/>
      <c r="O209" s="34" t="s">
        <v>8505</v>
      </c>
      <c r="P209" s="34" t="s">
        <v>700</v>
      </c>
      <c r="S209" s="34" t="s">
        <v>700</v>
      </c>
      <c r="T209" s="34" t="s">
        <v>700</v>
      </c>
      <c r="U209" s="34" t="s">
        <v>700</v>
      </c>
      <c r="V209" s="34" t="s">
        <v>700</v>
      </c>
      <c r="W209" s="34" t="s">
        <v>700</v>
      </c>
      <c r="X209" s="34" t="s">
        <v>700</v>
      </c>
      <c r="Y209" s="34" t="s">
        <v>700</v>
      </c>
      <c r="Z209" s="34" t="s">
        <v>700</v>
      </c>
      <c r="AA209" s="34" t="s">
        <v>700</v>
      </c>
      <c r="AB209" s="34" t="s">
        <v>700</v>
      </c>
      <c r="AC209" s="34" t="s">
        <v>700</v>
      </c>
      <c r="AD209" s="34" t="s">
        <v>700</v>
      </c>
      <c r="AE209" s="34" t="s">
        <v>700</v>
      </c>
      <c r="AF209" s="34" t="s">
        <v>700</v>
      </c>
      <c r="AG209" s="34" t="s">
        <v>700</v>
      </c>
      <c r="AH209" s="34" t="s">
        <v>700</v>
      </c>
      <c r="AI209" s="34" t="s">
        <v>700</v>
      </c>
      <c r="AJ209" s="34" t="s">
        <v>700</v>
      </c>
      <c r="AK209" s="34" t="s">
        <v>8504</v>
      </c>
      <c r="AL209" s="34" t="s">
        <v>700</v>
      </c>
      <c r="AM209" s="34" t="s">
        <v>8503</v>
      </c>
      <c r="AN209" s="34" t="s">
        <v>700</v>
      </c>
      <c r="AO209" s="34" t="s">
        <v>700</v>
      </c>
      <c r="AP209" s="34" t="s">
        <v>700</v>
      </c>
      <c r="AQ209" s="34" t="s">
        <v>700</v>
      </c>
      <c r="AR209" s="34" t="s">
        <v>700</v>
      </c>
      <c r="AS209" s="34" t="s">
        <v>700</v>
      </c>
      <c r="AT209" s="34" t="s">
        <v>700</v>
      </c>
      <c r="AU209" s="34" t="s">
        <v>700</v>
      </c>
      <c r="AV209" s="34" t="s">
        <v>700</v>
      </c>
      <c r="AW209" s="34" t="s">
        <v>700</v>
      </c>
      <c r="AX209" s="34" t="s">
        <v>700</v>
      </c>
      <c r="AY209" s="34" t="s">
        <v>700</v>
      </c>
      <c r="AZ209" s="34" t="s">
        <v>700</v>
      </c>
      <c r="BA209" s="34" t="s">
        <v>700</v>
      </c>
      <c r="BB209" s="34" t="s">
        <v>700</v>
      </c>
      <c r="BC209" s="34" t="s">
        <v>700</v>
      </c>
      <c r="BD209" s="34" t="s">
        <v>700</v>
      </c>
      <c r="BE209" s="34" t="s">
        <v>700</v>
      </c>
      <c r="BF209" s="34" t="s">
        <v>700</v>
      </c>
      <c r="BG209" s="34" t="s">
        <v>700</v>
      </c>
      <c r="BH209" s="34" t="s">
        <v>700</v>
      </c>
      <c r="BI209" s="34" t="s">
        <v>700</v>
      </c>
      <c r="BJ209" s="34" t="s">
        <v>700</v>
      </c>
      <c r="BK209" s="34" t="s">
        <v>700</v>
      </c>
      <c r="BL209" s="34" t="s">
        <v>700</v>
      </c>
      <c r="BM209" s="34" t="s">
        <v>700</v>
      </c>
      <c r="BN209" s="34" t="s">
        <v>700</v>
      </c>
      <c r="BO209" s="34" t="s">
        <v>700</v>
      </c>
      <c r="BP209" s="34" t="s">
        <v>700</v>
      </c>
      <c r="BQ209" s="34" t="s">
        <v>700</v>
      </c>
      <c r="BR209" s="34" t="s">
        <v>700</v>
      </c>
      <c r="BS209" s="34" t="s">
        <v>700</v>
      </c>
      <c r="BT209" s="34" t="s">
        <v>700</v>
      </c>
      <c r="BU209" s="34" t="s">
        <v>700</v>
      </c>
      <c r="BV209" s="34" t="s">
        <v>700</v>
      </c>
      <c r="BW209" s="34" t="s">
        <v>700</v>
      </c>
      <c r="BX209" s="34" t="s">
        <v>700</v>
      </c>
      <c r="BY209" s="34" t="s">
        <v>700</v>
      </c>
      <c r="BZ209" s="34" t="s">
        <v>700</v>
      </c>
      <c r="CA209" s="34" t="s">
        <v>700</v>
      </c>
      <c r="CB209" s="34" t="s">
        <v>700</v>
      </c>
      <c r="CC209" s="34" t="s">
        <v>700</v>
      </c>
      <c r="CD209" s="34" t="s">
        <v>700</v>
      </c>
      <c r="CE209" s="34" t="s">
        <v>700</v>
      </c>
      <c r="CF209" s="34" t="s">
        <v>700</v>
      </c>
      <c r="CG209" s="34" t="s">
        <v>700</v>
      </c>
      <c r="CH209" s="34" t="s">
        <v>700</v>
      </c>
    </row>
    <row r="210" spans="1:86" x14ac:dyDescent="0.25">
      <c r="A210" s="34" t="s">
        <v>1195</v>
      </c>
      <c r="B210" s="34">
        <v>2012</v>
      </c>
      <c r="C210" s="34" t="s">
        <v>8502</v>
      </c>
      <c r="D210" s="34" t="s">
        <v>6594</v>
      </c>
      <c r="E210" s="34" t="s">
        <v>8501</v>
      </c>
      <c r="F210" s="34" t="s">
        <v>700</v>
      </c>
      <c r="G210" s="34" t="s">
        <v>700</v>
      </c>
      <c r="H210" s="34" t="s">
        <v>6591</v>
      </c>
      <c r="I210" s="34" t="s">
        <v>700</v>
      </c>
      <c r="J210" s="34" t="s">
        <v>8500</v>
      </c>
      <c r="K210" s="34" t="s">
        <v>6463</v>
      </c>
      <c r="L210" s="60">
        <v>43938.802731481483</v>
      </c>
      <c r="M210" s="60">
        <v>43938.802731481483</v>
      </c>
      <c r="N210" s="67"/>
      <c r="O210" s="34" t="s">
        <v>6589</v>
      </c>
      <c r="P210" s="34" t="s">
        <v>700</v>
      </c>
      <c r="S210" s="34" t="s">
        <v>700</v>
      </c>
      <c r="T210" s="34" t="s">
        <v>700</v>
      </c>
      <c r="U210" s="34" t="s">
        <v>700</v>
      </c>
      <c r="V210" s="34" t="s">
        <v>700</v>
      </c>
      <c r="W210" s="34" t="s">
        <v>700</v>
      </c>
      <c r="X210" s="34" t="s">
        <v>700</v>
      </c>
      <c r="Y210" s="34" t="s">
        <v>700</v>
      </c>
      <c r="Z210" s="34" t="s">
        <v>700</v>
      </c>
      <c r="AA210" s="34" t="s">
        <v>700</v>
      </c>
      <c r="AB210" s="34" t="s">
        <v>700</v>
      </c>
      <c r="AC210" s="34" t="s">
        <v>700</v>
      </c>
      <c r="AD210" s="34" t="s">
        <v>700</v>
      </c>
      <c r="AE210" s="34" t="s">
        <v>700</v>
      </c>
      <c r="AF210" s="34" t="s">
        <v>700</v>
      </c>
      <c r="AG210" s="34" t="s">
        <v>700</v>
      </c>
      <c r="AH210" s="34" t="s">
        <v>700</v>
      </c>
      <c r="AI210" s="34" t="s">
        <v>700</v>
      </c>
      <c r="AJ210" s="34" t="s">
        <v>700</v>
      </c>
      <c r="AK210" s="34" t="s">
        <v>700</v>
      </c>
      <c r="AL210" s="34" t="s">
        <v>700</v>
      </c>
      <c r="AM210" s="34" t="s">
        <v>8499</v>
      </c>
      <c r="AN210" s="34" t="s">
        <v>700</v>
      </c>
      <c r="AO210" s="34" t="s">
        <v>700</v>
      </c>
      <c r="AP210" s="34" t="s">
        <v>700</v>
      </c>
      <c r="AQ210" s="34" t="s">
        <v>700</v>
      </c>
      <c r="AR210" s="34" t="s">
        <v>700</v>
      </c>
      <c r="AS210" s="34" t="s">
        <v>700</v>
      </c>
      <c r="AT210" s="34" t="s">
        <v>700</v>
      </c>
      <c r="AU210" s="34" t="s">
        <v>700</v>
      </c>
      <c r="AV210" s="34" t="s">
        <v>700</v>
      </c>
      <c r="AW210" s="34" t="s">
        <v>700</v>
      </c>
      <c r="AX210" s="34" t="s">
        <v>700</v>
      </c>
      <c r="AY210" s="34" t="s">
        <v>700</v>
      </c>
      <c r="AZ210" s="34" t="s">
        <v>700</v>
      </c>
      <c r="BA210" s="34" t="s">
        <v>700</v>
      </c>
      <c r="BB210" s="34" t="s">
        <v>700</v>
      </c>
      <c r="BC210" s="34" t="s">
        <v>700</v>
      </c>
      <c r="BD210" s="34" t="s">
        <v>700</v>
      </c>
      <c r="BE210" s="34" t="s">
        <v>700</v>
      </c>
      <c r="BF210" s="34" t="s">
        <v>700</v>
      </c>
      <c r="BG210" s="34" t="s">
        <v>700</v>
      </c>
      <c r="BH210" s="34" t="s">
        <v>700</v>
      </c>
      <c r="BI210" s="34" t="s">
        <v>700</v>
      </c>
      <c r="BJ210" s="34" t="s">
        <v>700</v>
      </c>
      <c r="BK210" s="34" t="s">
        <v>700</v>
      </c>
      <c r="BL210" s="34" t="s">
        <v>700</v>
      </c>
      <c r="BM210" s="34" t="s">
        <v>700</v>
      </c>
      <c r="BN210" s="34" t="s">
        <v>700</v>
      </c>
      <c r="BO210" s="34" t="s">
        <v>700</v>
      </c>
      <c r="BP210" s="34" t="s">
        <v>700</v>
      </c>
      <c r="BQ210" s="34" t="s">
        <v>700</v>
      </c>
      <c r="BR210" s="34" t="s">
        <v>700</v>
      </c>
      <c r="BS210" s="34" t="s">
        <v>700</v>
      </c>
      <c r="BT210" s="34" t="s">
        <v>700</v>
      </c>
      <c r="BU210" s="34" t="s">
        <v>700</v>
      </c>
      <c r="BV210" s="34" t="s">
        <v>700</v>
      </c>
      <c r="BW210" s="34" t="s">
        <v>700</v>
      </c>
      <c r="BX210" s="34" t="s">
        <v>700</v>
      </c>
      <c r="BY210" s="34" t="s">
        <v>700</v>
      </c>
      <c r="BZ210" s="34" t="s">
        <v>700</v>
      </c>
      <c r="CA210" s="34" t="s">
        <v>700</v>
      </c>
      <c r="CB210" s="34" t="s">
        <v>700</v>
      </c>
      <c r="CC210" s="34" t="s">
        <v>700</v>
      </c>
      <c r="CD210" s="34" t="s">
        <v>700</v>
      </c>
      <c r="CE210" s="34" t="s">
        <v>700</v>
      </c>
      <c r="CF210" s="34" t="s">
        <v>700</v>
      </c>
      <c r="CG210" s="34" t="s">
        <v>700</v>
      </c>
      <c r="CH210" s="34" t="s">
        <v>700</v>
      </c>
    </row>
    <row r="211" spans="1:86" x14ac:dyDescent="0.25">
      <c r="A211" s="34" t="s">
        <v>1195</v>
      </c>
      <c r="B211" s="34">
        <v>2012</v>
      </c>
      <c r="C211" s="34" t="s">
        <v>8498</v>
      </c>
      <c r="D211" s="34" t="s">
        <v>8497</v>
      </c>
      <c r="E211" s="34" t="s">
        <v>8496</v>
      </c>
      <c r="F211" s="34" t="s">
        <v>700</v>
      </c>
      <c r="G211" s="34" t="s">
        <v>700</v>
      </c>
      <c r="H211" s="34" t="s">
        <v>8495</v>
      </c>
      <c r="I211" s="34" t="s">
        <v>700</v>
      </c>
      <c r="J211" s="34" t="s">
        <v>8494</v>
      </c>
      <c r="K211" s="34" t="s">
        <v>6463</v>
      </c>
      <c r="L211" s="60">
        <v>43938.802719907406</v>
      </c>
      <c r="M211" s="60">
        <v>43938.802719907406</v>
      </c>
      <c r="N211" s="67"/>
      <c r="O211" s="34" t="s">
        <v>6882</v>
      </c>
      <c r="P211" s="34" t="s">
        <v>700</v>
      </c>
      <c r="S211" s="34" t="s">
        <v>700</v>
      </c>
      <c r="T211" s="34" t="s">
        <v>700</v>
      </c>
      <c r="U211" s="34" t="s">
        <v>700</v>
      </c>
      <c r="V211" s="34" t="s">
        <v>700</v>
      </c>
      <c r="W211" s="34" t="s">
        <v>700</v>
      </c>
      <c r="X211" s="34" t="s">
        <v>700</v>
      </c>
      <c r="Y211" s="34" t="s">
        <v>700</v>
      </c>
      <c r="Z211" s="34" t="s">
        <v>700</v>
      </c>
      <c r="AA211" s="34" t="s">
        <v>700</v>
      </c>
      <c r="AB211" s="34" t="s">
        <v>700</v>
      </c>
      <c r="AC211" s="34" t="s">
        <v>700</v>
      </c>
      <c r="AD211" s="34" t="s">
        <v>700</v>
      </c>
      <c r="AE211" s="34" t="s">
        <v>700</v>
      </c>
      <c r="AF211" s="34" t="s">
        <v>700</v>
      </c>
      <c r="AG211" s="34" t="s">
        <v>700</v>
      </c>
      <c r="AH211" s="34" t="s">
        <v>700</v>
      </c>
      <c r="AI211" s="34" t="s">
        <v>700</v>
      </c>
      <c r="AJ211" s="34" t="s">
        <v>700</v>
      </c>
      <c r="AK211" s="34" t="s">
        <v>700</v>
      </c>
      <c r="AL211" s="34" t="s">
        <v>700</v>
      </c>
      <c r="AM211" s="34" t="s">
        <v>8493</v>
      </c>
      <c r="AN211" s="34" t="s">
        <v>700</v>
      </c>
      <c r="AO211" s="34" t="s">
        <v>700</v>
      </c>
      <c r="AP211" s="34" t="s">
        <v>700</v>
      </c>
      <c r="AQ211" s="34" t="s">
        <v>700</v>
      </c>
      <c r="AR211" s="34" t="s">
        <v>700</v>
      </c>
      <c r="AS211" s="34" t="s">
        <v>700</v>
      </c>
      <c r="AT211" s="34" t="s">
        <v>700</v>
      </c>
      <c r="AU211" s="34" t="s">
        <v>700</v>
      </c>
      <c r="AV211" s="34" t="s">
        <v>700</v>
      </c>
      <c r="AW211" s="34" t="s">
        <v>700</v>
      </c>
      <c r="AX211" s="34" t="s">
        <v>700</v>
      </c>
      <c r="AY211" s="34" t="s">
        <v>700</v>
      </c>
      <c r="AZ211" s="34" t="s">
        <v>700</v>
      </c>
      <c r="BA211" s="34" t="s">
        <v>700</v>
      </c>
      <c r="BB211" s="34" t="s">
        <v>700</v>
      </c>
      <c r="BC211" s="34" t="s">
        <v>700</v>
      </c>
      <c r="BD211" s="34" t="s">
        <v>700</v>
      </c>
      <c r="BE211" s="34" t="s">
        <v>700</v>
      </c>
      <c r="BF211" s="34" t="s">
        <v>700</v>
      </c>
      <c r="BG211" s="34" t="s">
        <v>700</v>
      </c>
      <c r="BH211" s="34" t="s">
        <v>700</v>
      </c>
      <c r="BI211" s="34" t="s">
        <v>700</v>
      </c>
      <c r="BJ211" s="34" t="s">
        <v>700</v>
      </c>
      <c r="BK211" s="34" t="s">
        <v>700</v>
      </c>
      <c r="BL211" s="34" t="s">
        <v>700</v>
      </c>
      <c r="BM211" s="34" t="s">
        <v>700</v>
      </c>
      <c r="BN211" s="34" t="s">
        <v>700</v>
      </c>
      <c r="BO211" s="34" t="s">
        <v>700</v>
      </c>
      <c r="BP211" s="34" t="s">
        <v>700</v>
      </c>
      <c r="BQ211" s="34" t="s">
        <v>700</v>
      </c>
      <c r="BR211" s="34" t="s">
        <v>700</v>
      </c>
      <c r="BS211" s="34" t="s">
        <v>700</v>
      </c>
      <c r="BT211" s="34" t="s">
        <v>700</v>
      </c>
      <c r="BU211" s="34" t="s">
        <v>700</v>
      </c>
      <c r="BV211" s="34" t="s">
        <v>700</v>
      </c>
      <c r="BW211" s="34" t="s">
        <v>700</v>
      </c>
      <c r="BX211" s="34" t="s">
        <v>700</v>
      </c>
      <c r="BY211" s="34" t="s">
        <v>700</v>
      </c>
      <c r="BZ211" s="34" t="s">
        <v>700</v>
      </c>
      <c r="CA211" s="34" t="s">
        <v>700</v>
      </c>
      <c r="CB211" s="34" t="s">
        <v>700</v>
      </c>
      <c r="CC211" s="34" t="s">
        <v>700</v>
      </c>
      <c r="CD211" s="34" t="s">
        <v>700</v>
      </c>
      <c r="CE211" s="34" t="s">
        <v>700</v>
      </c>
      <c r="CF211" s="34" t="s">
        <v>700</v>
      </c>
      <c r="CG211" s="34" t="s">
        <v>700</v>
      </c>
      <c r="CH211" s="34" t="s">
        <v>700</v>
      </c>
    </row>
    <row r="212" spans="1:86" x14ac:dyDescent="0.25">
      <c r="A212" s="34" t="s">
        <v>1195</v>
      </c>
      <c r="B212" s="34">
        <v>2012</v>
      </c>
      <c r="C212" s="34" t="s">
        <v>8492</v>
      </c>
      <c r="D212" s="34" t="s">
        <v>8491</v>
      </c>
      <c r="E212" s="34" t="s">
        <v>8490</v>
      </c>
      <c r="F212" s="34" t="s">
        <v>700</v>
      </c>
      <c r="G212" s="34" t="s">
        <v>700</v>
      </c>
      <c r="H212" s="34" t="s">
        <v>8489</v>
      </c>
      <c r="I212" s="34" t="s">
        <v>700</v>
      </c>
      <c r="J212" s="34" t="s">
        <v>8488</v>
      </c>
      <c r="K212" s="34" t="s">
        <v>6811</v>
      </c>
      <c r="L212" s="60">
        <v>43938.802708333336</v>
      </c>
      <c r="M212" s="60">
        <v>43938.802708333336</v>
      </c>
      <c r="N212" s="67"/>
      <c r="O212" s="34" t="s">
        <v>8487</v>
      </c>
      <c r="P212" s="34" t="s">
        <v>700</v>
      </c>
      <c r="S212" s="34" t="s">
        <v>700</v>
      </c>
      <c r="T212" s="34" t="s">
        <v>700</v>
      </c>
      <c r="U212" s="34" t="s">
        <v>700</v>
      </c>
      <c r="V212" s="34" t="s">
        <v>700</v>
      </c>
      <c r="W212" s="34" t="s">
        <v>700</v>
      </c>
      <c r="X212" s="34" t="s">
        <v>700</v>
      </c>
      <c r="Y212" s="34" t="s">
        <v>700</v>
      </c>
      <c r="Z212" s="34" t="s">
        <v>700</v>
      </c>
      <c r="AA212" s="34" t="s">
        <v>700</v>
      </c>
      <c r="AB212" s="34" t="s">
        <v>700</v>
      </c>
      <c r="AC212" s="34" t="s">
        <v>700</v>
      </c>
      <c r="AD212" s="34" t="s">
        <v>700</v>
      </c>
      <c r="AE212" s="34" t="s">
        <v>700</v>
      </c>
      <c r="AF212" s="34" t="s">
        <v>700</v>
      </c>
      <c r="AG212" s="34" t="s">
        <v>700</v>
      </c>
      <c r="AH212" s="34" t="s">
        <v>700</v>
      </c>
      <c r="AI212" s="34" t="s">
        <v>700</v>
      </c>
      <c r="AJ212" s="34" t="s">
        <v>700</v>
      </c>
      <c r="AK212" s="34" t="s">
        <v>8486</v>
      </c>
      <c r="AL212" s="34" t="s">
        <v>700</v>
      </c>
      <c r="AM212" s="34" t="s">
        <v>8485</v>
      </c>
      <c r="AN212" s="34" t="s">
        <v>700</v>
      </c>
      <c r="AO212" s="34" t="s">
        <v>700</v>
      </c>
      <c r="AP212" s="34" t="s">
        <v>700</v>
      </c>
      <c r="AQ212" s="34" t="s">
        <v>700</v>
      </c>
      <c r="AR212" s="34" t="s">
        <v>700</v>
      </c>
      <c r="AS212" s="34" t="s">
        <v>700</v>
      </c>
      <c r="AT212" s="34" t="s">
        <v>700</v>
      </c>
      <c r="AU212" s="34" t="s">
        <v>700</v>
      </c>
      <c r="AV212" s="34" t="s">
        <v>700</v>
      </c>
      <c r="AW212" s="34" t="s">
        <v>700</v>
      </c>
      <c r="AX212" s="34" t="s">
        <v>700</v>
      </c>
      <c r="AY212" s="34" t="s">
        <v>700</v>
      </c>
      <c r="AZ212" s="34" t="s">
        <v>700</v>
      </c>
      <c r="BA212" s="34" t="s">
        <v>700</v>
      </c>
      <c r="BB212" s="34" t="s">
        <v>700</v>
      </c>
      <c r="BC212" s="34" t="s">
        <v>700</v>
      </c>
      <c r="BD212" s="34" t="s">
        <v>700</v>
      </c>
      <c r="BE212" s="34" t="s">
        <v>700</v>
      </c>
      <c r="BF212" s="34" t="s">
        <v>700</v>
      </c>
      <c r="BG212" s="34" t="s">
        <v>700</v>
      </c>
      <c r="BH212" s="34" t="s">
        <v>700</v>
      </c>
      <c r="BI212" s="34" t="s">
        <v>700</v>
      </c>
      <c r="BJ212" s="34" t="s">
        <v>700</v>
      </c>
      <c r="BK212" s="34" t="s">
        <v>700</v>
      </c>
      <c r="BL212" s="34" t="s">
        <v>700</v>
      </c>
      <c r="BM212" s="34" t="s">
        <v>700</v>
      </c>
      <c r="BN212" s="34" t="s">
        <v>700</v>
      </c>
      <c r="BO212" s="34" t="s">
        <v>700</v>
      </c>
      <c r="BP212" s="34" t="s">
        <v>700</v>
      </c>
      <c r="BQ212" s="34" t="s">
        <v>700</v>
      </c>
      <c r="BR212" s="34" t="s">
        <v>700</v>
      </c>
      <c r="BS212" s="34" t="s">
        <v>700</v>
      </c>
      <c r="BT212" s="34" t="s">
        <v>700</v>
      </c>
      <c r="BU212" s="34" t="s">
        <v>700</v>
      </c>
      <c r="BV212" s="34" t="s">
        <v>700</v>
      </c>
      <c r="BW212" s="34" t="s">
        <v>700</v>
      </c>
      <c r="BX212" s="34" t="s">
        <v>700</v>
      </c>
      <c r="BY212" s="34" t="s">
        <v>700</v>
      </c>
      <c r="BZ212" s="34" t="s">
        <v>700</v>
      </c>
      <c r="CA212" s="34" t="s">
        <v>700</v>
      </c>
      <c r="CB212" s="34" t="s">
        <v>700</v>
      </c>
      <c r="CC212" s="34" t="s">
        <v>700</v>
      </c>
      <c r="CD212" s="34" t="s">
        <v>700</v>
      </c>
      <c r="CE212" s="34" t="s">
        <v>700</v>
      </c>
      <c r="CF212" s="34" t="s">
        <v>700</v>
      </c>
      <c r="CG212" s="34" t="s">
        <v>700</v>
      </c>
      <c r="CH212" s="34" t="s">
        <v>700</v>
      </c>
    </row>
    <row r="213" spans="1:86" x14ac:dyDescent="0.25">
      <c r="A213" s="34" t="s">
        <v>1195</v>
      </c>
      <c r="B213" s="34">
        <v>2012</v>
      </c>
      <c r="C213" s="34" t="s">
        <v>8203</v>
      </c>
      <c r="D213" s="34" t="s">
        <v>600</v>
      </c>
      <c r="E213" s="34" t="s">
        <v>8484</v>
      </c>
      <c r="F213" s="34" t="s">
        <v>700</v>
      </c>
      <c r="G213" s="34" t="s">
        <v>700</v>
      </c>
      <c r="H213" s="34" t="s">
        <v>8483</v>
      </c>
      <c r="I213" s="34" t="s">
        <v>700</v>
      </c>
      <c r="J213" s="34" t="s">
        <v>8482</v>
      </c>
      <c r="K213" s="34" t="s">
        <v>6463</v>
      </c>
      <c r="L213" s="60">
        <v>43938.802708333336</v>
      </c>
      <c r="M213" s="60">
        <v>43938.802708333336</v>
      </c>
      <c r="N213" s="67"/>
      <c r="O213" s="34" t="s">
        <v>8481</v>
      </c>
      <c r="P213" s="34" t="s">
        <v>700</v>
      </c>
      <c r="S213" s="34" t="s">
        <v>700</v>
      </c>
      <c r="T213" s="34" t="s">
        <v>700</v>
      </c>
      <c r="U213" s="34" t="s">
        <v>700</v>
      </c>
      <c r="V213" s="34" t="s">
        <v>700</v>
      </c>
      <c r="W213" s="34" t="s">
        <v>700</v>
      </c>
      <c r="X213" s="34" t="s">
        <v>700</v>
      </c>
      <c r="Y213" s="34" t="s">
        <v>700</v>
      </c>
      <c r="Z213" s="34" t="s">
        <v>700</v>
      </c>
      <c r="AA213" s="34" t="s">
        <v>700</v>
      </c>
      <c r="AB213" s="34" t="s">
        <v>700</v>
      </c>
      <c r="AC213" s="34" t="s">
        <v>700</v>
      </c>
      <c r="AD213" s="34" t="s">
        <v>700</v>
      </c>
      <c r="AE213" s="34" t="s">
        <v>700</v>
      </c>
      <c r="AF213" s="34" t="s">
        <v>700</v>
      </c>
      <c r="AG213" s="34" t="s">
        <v>700</v>
      </c>
      <c r="AH213" s="34" t="s">
        <v>700</v>
      </c>
      <c r="AI213" s="34" t="s">
        <v>700</v>
      </c>
      <c r="AJ213" s="34" t="s">
        <v>700</v>
      </c>
      <c r="AK213" s="34" t="s">
        <v>8480</v>
      </c>
      <c r="AL213" s="34" t="s">
        <v>700</v>
      </c>
      <c r="AM213" s="34" t="s">
        <v>8479</v>
      </c>
      <c r="AN213" s="34" t="s">
        <v>700</v>
      </c>
      <c r="AO213" s="34" t="s">
        <v>700</v>
      </c>
      <c r="AP213" s="34" t="s">
        <v>700</v>
      </c>
      <c r="AQ213" s="34" t="s">
        <v>700</v>
      </c>
      <c r="AR213" s="34" t="s">
        <v>700</v>
      </c>
      <c r="AS213" s="34" t="s">
        <v>700</v>
      </c>
      <c r="AT213" s="34" t="s">
        <v>700</v>
      </c>
      <c r="AU213" s="34" t="s">
        <v>700</v>
      </c>
      <c r="AV213" s="34" t="s">
        <v>700</v>
      </c>
      <c r="AW213" s="34" t="s">
        <v>700</v>
      </c>
      <c r="AX213" s="34" t="s">
        <v>700</v>
      </c>
      <c r="AY213" s="34" t="s">
        <v>700</v>
      </c>
      <c r="AZ213" s="34" t="s">
        <v>700</v>
      </c>
      <c r="BA213" s="34" t="s">
        <v>700</v>
      </c>
      <c r="BB213" s="34" t="s">
        <v>700</v>
      </c>
      <c r="BC213" s="34" t="s">
        <v>700</v>
      </c>
      <c r="BD213" s="34" t="s">
        <v>700</v>
      </c>
      <c r="BE213" s="34" t="s">
        <v>700</v>
      </c>
      <c r="BF213" s="34" t="s">
        <v>700</v>
      </c>
      <c r="BG213" s="34" t="s">
        <v>700</v>
      </c>
      <c r="BH213" s="34" t="s">
        <v>700</v>
      </c>
      <c r="BI213" s="34" t="s">
        <v>700</v>
      </c>
      <c r="BJ213" s="34" t="s">
        <v>700</v>
      </c>
      <c r="BK213" s="34" t="s">
        <v>700</v>
      </c>
      <c r="BL213" s="34" t="s">
        <v>700</v>
      </c>
      <c r="BM213" s="34" t="s">
        <v>700</v>
      </c>
      <c r="BN213" s="34" t="s">
        <v>700</v>
      </c>
      <c r="BO213" s="34" t="s">
        <v>700</v>
      </c>
      <c r="BP213" s="34" t="s">
        <v>700</v>
      </c>
      <c r="BQ213" s="34" t="s">
        <v>700</v>
      </c>
      <c r="BR213" s="34" t="s">
        <v>700</v>
      </c>
      <c r="BS213" s="34" t="s">
        <v>700</v>
      </c>
      <c r="BT213" s="34" t="s">
        <v>700</v>
      </c>
      <c r="BU213" s="34" t="s">
        <v>700</v>
      </c>
      <c r="BV213" s="34" t="s">
        <v>700</v>
      </c>
      <c r="BW213" s="34" t="s">
        <v>700</v>
      </c>
      <c r="BX213" s="34" t="s">
        <v>700</v>
      </c>
      <c r="BY213" s="34" t="s">
        <v>700</v>
      </c>
      <c r="BZ213" s="34" t="s">
        <v>700</v>
      </c>
      <c r="CA213" s="34" t="s">
        <v>700</v>
      </c>
      <c r="CB213" s="34" t="s">
        <v>700</v>
      </c>
      <c r="CC213" s="34" t="s">
        <v>700</v>
      </c>
      <c r="CD213" s="34" t="s">
        <v>700</v>
      </c>
      <c r="CE213" s="34" t="s">
        <v>700</v>
      </c>
      <c r="CF213" s="34" t="s">
        <v>700</v>
      </c>
      <c r="CG213" s="34" t="s">
        <v>700</v>
      </c>
      <c r="CH213" s="34" t="s">
        <v>700</v>
      </c>
    </row>
    <row r="214" spans="1:86" x14ac:dyDescent="0.25">
      <c r="A214" s="34" t="s">
        <v>1195</v>
      </c>
      <c r="B214" s="34">
        <v>2012</v>
      </c>
      <c r="C214" s="34" t="s">
        <v>8478</v>
      </c>
      <c r="D214" s="34" t="s">
        <v>8477</v>
      </c>
      <c r="E214" s="34" t="s">
        <v>8476</v>
      </c>
      <c r="F214" s="34" t="s">
        <v>700</v>
      </c>
      <c r="G214" s="34" t="s">
        <v>700</v>
      </c>
      <c r="H214" s="34" t="s">
        <v>8475</v>
      </c>
      <c r="I214" s="34" t="s">
        <v>700</v>
      </c>
      <c r="J214" s="34" t="s">
        <v>8474</v>
      </c>
      <c r="K214" s="34" t="s">
        <v>6904</v>
      </c>
      <c r="L214" s="60">
        <v>43938.80269675926</v>
      </c>
      <c r="M214" s="60">
        <v>43938.80269675926</v>
      </c>
      <c r="N214" s="67"/>
      <c r="O214" s="34" t="s">
        <v>6472</v>
      </c>
      <c r="P214" s="34" t="s">
        <v>700</v>
      </c>
      <c r="S214" s="34" t="s">
        <v>700</v>
      </c>
      <c r="T214" s="34" t="s">
        <v>700</v>
      </c>
      <c r="U214" s="34" t="s">
        <v>700</v>
      </c>
      <c r="V214" s="34" t="s">
        <v>700</v>
      </c>
      <c r="W214" s="34" t="s">
        <v>700</v>
      </c>
      <c r="X214" s="34" t="s">
        <v>700</v>
      </c>
      <c r="Y214" s="34" t="s">
        <v>700</v>
      </c>
      <c r="Z214" s="34" t="s">
        <v>700</v>
      </c>
      <c r="AA214" s="34" t="s">
        <v>700</v>
      </c>
      <c r="AB214" s="34" t="s">
        <v>700</v>
      </c>
      <c r="AC214" s="34" t="s">
        <v>700</v>
      </c>
      <c r="AD214" s="34" t="s">
        <v>700</v>
      </c>
      <c r="AE214" s="34" t="s">
        <v>700</v>
      </c>
      <c r="AF214" s="34" t="s">
        <v>700</v>
      </c>
      <c r="AG214" s="34" t="s">
        <v>700</v>
      </c>
      <c r="AH214" s="34" t="s">
        <v>700</v>
      </c>
      <c r="AI214" s="34" t="s">
        <v>700</v>
      </c>
      <c r="AJ214" s="34" t="s">
        <v>700</v>
      </c>
      <c r="AK214" s="34" t="s">
        <v>8473</v>
      </c>
      <c r="AL214" s="34" t="s">
        <v>700</v>
      </c>
      <c r="AM214" s="34" t="s">
        <v>8472</v>
      </c>
      <c r="AN214" s="34" t="s">
        <v>700</v>
      </c>
      <c r="AO214" s="34" t="s">
        <v>700</v>
      </c>
      <c r="AP214" s="34" t="s">
        <v>700</v>
      </c>
      <c r="AQ214" s="34" t="s">
        <v>700</v>
      </c>
      <c r="AR214" s="34" t="s">
        <v>700</v>
      </c>
      <c r="AS214" s="34" t="s">
        <v>700</v>
      </c>
      <c r="AT214" s="34" t="s">
        <v>700</v>
      </c>
      <c r="AU214" s="34" t="s">
        <v>700</v>
      </c>
      <c r="AV214" s="34" t="s">
        <v>700</v>
      </c>
      <c r="AW214" s="34" t="s">
        <v>700</v>
      </c>
      <c r="AX214" s="34" t="s">
        <v>700</v>
      </c>
      <c r="AY214" s="34" t="s">
        <v>700</v>
      </c>
      <c r="AZ214" s="34" t="s">
        <v>700</v>
      </c>
      <c r="BA214" s="34" t="s">
        <v>700</v>
      </c>
      <c r="BB214" s="34" t="s">
        <v>700</v>
      </c>
      <c r="BC214" s="34" t="s">
        <v>700</v>
      </c>
      <c r="BD214" s="34" t="s">
        <v>700</v>
      </c>
      <c r="BE214" s="34" t="s">
        <v>700</v>
      </c>
      <c r="BF214" s="34" t="s">
        <v>700</v>
      </c>
      <c r="BG214" s="34" t="s">
        <v>700</v>
      </c>
      <c r="BH214" s="34" t="s">
        <v>700</v>
      </c>
      <c r="BI214" s="34" t="s">
        <v>700</v>
      </c>
      <c r="BJ214" s="34" t="s">
        <v>700</v>
      </c>
      <c r="BK214" s="34" t="s">
        <v>700</v>
      </c>
      <c r="BL214" s="34" t="s">
        <v>700</v>
      </c>
      <c r="BM214" s="34" t="s">
        <v>700</v>
      </c>
      <c r="BN214" s="34" t="s">
        <v>700</v>
      </c>
      <c r="BO214" s="34" t="s">
        <v>700</v>
      </c>
      <c r="BP214" s="34" t="s">
        <v>700</v>
      </c>
      <c r="BQ214" s="34" t="s">
        <v>700</v>
      </c>
      <c r="BR214" s="34" t="s">
        <v>700</v>
      </c>
      <c r="BS214" s="34" t="s">
        <v>700</v>
      </c>
      <c r="BT214" s="34" t="s">
        <v>700</v>
      </c>
      <c r="BU214" s="34" t="s">
        <v>700</v>
      </c>
      <c r="BV214" s="34" t="s">
        <v>700</v>
      </c>
      <c r="BW214" s="34" t="s">
        <v>700</v>
      </c>
      <c r="BX214" s="34" t="s">
        <v>700</v>
      </c>
      <c r="BY214" s="34" t="s">
        <v>700</v>
      </c>
      <c r="BZ214" s="34" t="s">
        <v>700</v>
      </c>
      <c r="CA214" s="34" t="s">
        <v>700</v>
      </c>
      <c r="CB214" s="34" t="s">
        <v>700</v>
      </c>
      <c r="CC214" s="34" t="s">
        <v>700</v>
      </c>
      <c r="CD214" s="34" t="s">
        <v>700</v>
      </c>
      <c r="CE214" s="34" t="s">
        <v>700</v>
      </c>
      <c r="CF214" s="34" t="s">
        <v>700</v>
      </c>
      <c r="CG214" s="34" t="s">
        <v>700</v>
      </c>
      <c r="CH214" s="34" t="s">
        <v>700</v>
      </c>
    </row>
    <row r="215" spans="1:86" x14ac:dyDescent="0.25">
      <c r="A215" s="34" t="s">
        <v>1195</v>
      </c>
      <c r="B215" s="34">
        <v>2012</v>
      </c>
      <c r="C215" s="34" t="s">
        <v>8471</v>
      </c>
      <c r="D215" s="34" t="s">
        <v>8470</v>
      </c>
      <c r="E215" s="34" t="s">
        <v>8469</v>
      </c>
      <c r="F215" s="34" t="s">
        <v>700</v>
      </c>
      <c r="G215" s="34" t="s">
        <v>700</v>
      </c>
      <c r="H215" s="34" t="s">
        <v>8468</v>
      </c>
      <c r="I215" s="34" t="s">
        <v>700</v>
      </c>
      <c r="J215" s="34" t="s">
        <v>8467</v>
      </c>
      <c r="K215" s="34" t="s">
        <v>6463</v>
      </c>
      <c r="L215" s="60">
        <v>43938.802685185183</v>
      </c>
      <c r="M215" s="60">
        <v>43938.802685185183</v>
      </c>
      <c r="N215" s="67"/>
      <c r="O215" s="34" t="s">
        <v>8466</v>
      </c>
      <c r="P215" s="34" t="s">
        <v>700</v>
      </c>
      <c r="S215" s="34" t="s">
        <v>700</v>
      </c>
      <c r="T215" s="34" t="s">
        <v>700</v>
      </c>
      <c r="U215" s="34" t="s">
        <v>700</v>
      </c>
      <c r="V215" s="34" t="s">
        <v>700</v>
      </c>
      <c r="W215" s="34" t="s">
        <v>700</v>
      </c>
      <c r="X215" s="34" t="s">
        <v>700</v>
      </c>
      <c r="Y215" s="34" t="s">
        <v>700</v>
      </c>
      <c r="Z215" s="34" t="s">
        <v>700</v>
      </c>
      <c r="AA215" s="34" t="s">
        <v>700</v>
      </c>
      <c r="AB215" s="34" t="s">
        <v>700</v>
      </c>
      <c r="AC215" s="34" t="s">
        <v>700</v>
      </c>
      <c r="AD215" s="34" t="s">
        <v>700</v>
      </c>
      <c r="AE215" s="34" t="s">
        <v>700</v>
      </c>
      <c r="AF215" s="34" t="s">
        <v>700</v>
      </c>
      <c r="AG215" s="34" t="s">
        <v>700</v>
      </c>
      <c r="AH215" s="34" t="s">
        <v>700</v>
      </c>
      <c r="AI215" s="34" t="s">
        <v>700</v>
      </c>
      <c r="AJ215" s="34" t="s">
        <v>700</v>
      </c>
      <c r="AK215" s="34" t="s">
        <v>700</v>
      </c>
      <c r="AL215" s="34" t="s">
        <v>700</v>
      </c>
      <c r="AM215" s="34" t="s">
        <v>8465</v>
      </c>
      <c r="AN215" s="34" t="s">
        <v>700</v>
      </c>
      <c r="AO215" s="34" t="s">
        <v>700</v>
      </c>
      <c r="AP215" s="34" t="s">
        <v>700</v>
      </c>
      <c r="AQ215" s="34" t="s">
        <v>700</v>
      </c>
      <c r="AR215" s="34" t="s">
        <v>700</v>
      </c>
      <c r="AS215" s="34" t="s">
        <v>700</v>
      </c>
      <c r="AT215" s="34" t="s">
        <v>700</v>
      </c>
      <c r="AU215" s="34" t="s">
        <v>700</v>
      </c>
      <c r="AV215" s="34" t="s">
        <v>700</v>
      </c>
      <c r="AW215" s="34" t="s">
        <v>700</v>
      </c>
      <c r="AX215" s="34" t="s">
        <v>700</v>
      </c>
      <c r="AY215" s="34" t="s">
        <v>700</v>
      </c>
      <c r="AZ215" s="34" t="s">
        <v>700</v>
      </c>
      <c r="BA215" s="34" t="s">
        <v>700</v>
      </c>
      <c r="BB215" s="34" t="s">
        <v>700</v>
      </c>
      <c r="BC215" s="34" t="s">
        <v>700</v>
      </c>
      <c r="BD215" s="34" t="s">
        <v>700</v>
      </c>
      <c r="BE215" s="34" t="s">
        <v>700</v>
      </c>
      <c r="BF215" s="34" t="s">
        <v>700</v>
      </c>
      <c r="BG215" s="34" t="s">
        <v>700</v>
      </c>
      <c r="BH215" s="34" t="s">
        <v>700</v>
      </c>
      <c r="BI215" s="34" t="s">
        <v>700</v>
      </c>
      <c r="BJ215" s="34" t="s">
        <v>700</v>
      </c>
      <c r="BK215" s="34" t="s">
        <v>700</v>
      </c>
      <c r="BL215" s="34" t="s">
        <v>700</v>
      </c>
      <c r="BM215" s="34" t="s">
        <v>700</v>
      </c>
      <c r="BN215" s="34" t="s">
        <v>700</v>
      </c>
      <c r="BO215" s="34" t="s">
        <v>700</v>
      </c>
      <c r="BP215" s="34" t="s">
        <v>700</v>
      </c>
      <c r="BQ215" s="34" t="s">
        <v>700</v>
      </c>
      <c r="BR215" s="34" t="s">
        <v>700</v>
      </c>
      <c r="BS215" s="34" t="s">
        <v>700</v>
      </c>
      <c r="BT215" s="34" t="s">
        <v>700</v>
      </c>
      <c r="BU215" s="34" t="s">
        <v>700</v>
      </c>
      <c r="BV215" s="34" t="s">
        <v>700</v>
      </c>
      <c r="BW215" s="34" t="s">
        <v>700</v>
      </c>
      <c r="BX215" s="34" t="s">
        <v>700</v>
      </c>
      <c r="BY215" s="34" t="s">
        <v>700</v>
      </c>
      <c r="BZ215" s="34" t="s">
        <v>700</v>
      </c>
      <c r="CA215" s="34" t="s">
        <v>700</v>
      </c>
      <c r="CB215" s="34" t="s">
        <v>700</v>
      </c>
      <c r="CC215" s="34" t="s">
        <v>700</v>
      </c>
      <c r="CD215" s="34" t="s">
        <v>700</v>
      </c>
      <c r="CE215" s="34" t="s">
        <v>700</v>
      </c>
      <c r="CF215" s="34" t="s">
        <v>700</v>
      </c>
      <c r="CG215" s="34" t="s">
        <v>700</v>
      </c>
      <c r="CH215" s="34" t="s">
        <v>700</v>
      </c>
    </row>
    <row r="216" spans="1:86" x14ac:dyDescent="0.25">
      <c r="A216" s="34" t="s">
        <v>1243</v>
      </c>
      <c r="B216" s="34">
        <v>2012</v>
      </c>
      <c r="C216" s="34" t="s">
        <v>8464</v>
      </c>
      <c r="D216" s="34" t="s">
        <v>8463</v>
      </c>
      <c r="E216" s="34" t="s">
        <v>8201</v>
      </c>
      <c r="F216" s="34" t="s">
        <v>700</v>
      </c>
      <c r="G216" s="34" t="s">
        <v>8200</v>
      </c>
      <c r="H216" s="34" t="s">
        <v>8462</v>
      </c>
      <c r="I216" s="34" t="s">
        <v>700</v>
      </c>
      <c r="J216" s="34" t="s">
        <v>8461</v>
      </c>
      <c r="K216" s="34" t="s">
        <v>6748</v>
      </c>
      <c r="L216" s="60">
        <v>43938.802685185183</v>
      </c>
      <c r="M216" s="60">
        <v>43938.802685185183</v>
      </c>
      <c r="N216" s="67"/>
      <c r="O216" s="34" t="s">
        <v>8460</v>
      </c>
      <c r="P216" s="34" t="s">
        <v>700</v>
      </c>
      <c r="Q216" s="34">
        <v>6</v>
      </c>
      <c r="R216" s="34">
        <v>16</v>
      </c>
      <c r="S216" s="34" t="s">
        <v>700</v>
      </c>
      <c r="T216" s="34" t="s">
        <v>700</v>
      </c>
      <c r="U216" s="34" t="s">
        <v>700</v>
      </c>
      <c r="V216" s="34" t="s">
        <v>700</v>
      </c>
      <c r="W216" s="34" t="s">
        <v>700</v>
      </c>
      <c r="X216" s="34" t="s">
        <v>700</v>
      </c>
      <c r="Y216" s="34" t="s">
        <v>700</v>
      </c>
      <c r="Z216" s="34" t="s">
        <v>700</v>
      </c>
      <c r="AA216" s="34" t="s">
        <v>700</v>
      </c>
      <c r="AB216" s="34" t="s">
        <v>700</v>
      </c>
      <c r="AC216" s="34" t="s">
        <v>700</v>
      </c>
      <c r="AD216" s="34" t="s">
        <v>700</v>
      </c>
      <c r="AE216" s="34" t="s">
        <v>700</v>
      </c>
      <c r="AF216" s="34" t="s">
        <v>700</v>
      </c>
      <c r="AG216" s="34" t="s">
        <v>700</v>
      </c>
      <c r="AH216" s="34" t="s">
        <v>700</v>
      </c>
      <c r="AI216" s="34" t="s">
        <v>700</v>
      </c>
      <c r="AJ216" s="34" t="s">
        <v>700</v>
      </c>
      <c r="AK216" s="34" t="s">
        <v>700</v>
      </c>
      <c r="AL216" s="34" t="s">
        <v>700</v>
      </c>
      <c r="AM216" s="34" t="s">
        <v>8459</v>
      </c>
      <c r="AN216" s="34" t="s">
        <v>700</v>
      </c>
      <c r="AO216" s="34" t="s">
        <v>700</v>
      </c>
      <c r="AP216" s="34" t="s">
        <v>700</v>
      </c>
      <c r="AQ216" s="34" t="s">
        <v>700</v>
      </c>
      <c r="AR216" s="34" t="s">
        <v>700</v>
      </c>
      <c r="AS216" s="34" t="s">
        <v>700</v>
      </c>
      <c r="AT216" s="34" t="s">
        <v>700</v>
      </c>
      <c r="AU216" s="34" t="s">
        <v>700</v>
      </c>
      <c r="AV216" s="34" t="s">
        <v>700</v>
      </c>
      <c r="AW216" s="34" t="s">
        <v>700</v>
      </c>
      <c r="AX216" s="34" t="s">
        <v>700</v>
      </c>
      <c r="AY216" s="34" t="s">
        <v>700</v>
      </c>
      <c r="AZ216" s="34" t="s">
        <v>700</v>
      </c>
      <c r="BA216" s="34" t="s">
        <v>700</v>
      </c>
      <c r="BB216" s="34" t="s">
        <v>700</v>
      </c>
      <c r="BC216" s="34" t="s">
        <v>700</v>
      </c>
      <c r="BD216" s="34" t="s">
        <v>700</v>
      </c>
      <c r="BE216" s="34" t="s">
        <v>700</v>
      </c>
      <c r="BF216" s="34" t="s">
        <v>700</v>
      </c>
      <c r="BG216" s="34" t="s">
        <v>700</v>
      </c>
      <c r="BH216" s="34" t="s">
        <v>700</v>
      </c>
      <c r="BI216" s="34" t="s">
        <v>700</v>
      </c>
      <c r="BJ216" s="34" t="s">
        <v>700</v>
      </c>
      <c r="BK216" s="34" t="s">
        <v>700</v>
      </c>
      <c r="BL216" s="34" t="s">
        <v>700</v>
      </c>
      <c r="BM216" s="34" t="s">
        <v>700</v>
      </c>
      <c r="BN216" s="34" t="s">
        <v>700</v>
      </c>
      <c r="BO216" s="34" t="s">
        <v>700</v>
      </c>
      <c r="BP216" s="34" t="s">
        <v>700</v>
      </c>
      <c r="BQ216" s="34" t="s">
        <v>700</v>
      </c>
      <c r="BR216" s="34" t="s">
        <v>700</v>
      </c>
      <c r="BS216" s="34" t="s">
        <v>700</v>
      </c>
      <c r="BT216" s="34" t="s">
        <v>700</v>
      </c>
      <c r="BU216" s="34" t="s">
        <v>700</v>
      </c>
      <c r="BV216" s="34" t="s">
        <v>700</v>
      </c>
      <c r="BW216" s="34" t="s">
        <v>700</v>
      </c>
      <c r="BX216" s="34" t="s">
        <v>700</v>
      </c>
      <c r="BY216" s="34" t="s">
        <v>700</v>
      </c>
      <c r="BZ216" s="34" t="s">
        <v>700</v>
      </c>
      <c r="CA216" s="34" t="s">
        <v>700</v>
      </c>
      <c r="CB216" s="34" t="s">
        <v>700</v>
      </c>
      <c r="CC216" s="34" t="s">
        <v>700</v>
      </c>
      <c r="CD216" s="34" t="s">
        <v>700</v>
      </c>
      <c r="CE216" s="34" t="s">
        <v>700</v>
      </c>
      <c r="CF216" s="34" t="s">
        <v>700</v>
      </c>
      <c r="CG216" s="34" t="s">
        <v>700</v>
      </c>
      <c r="CH216" s="34" t="s">
        <v>700</v>
      </c>
    </row>
    <row r="217" spans="1:86" x14ac:dyDescent="0.25">
      <c r="A217" s="34" t="s">
        <v>1195</v>
      </c>
      <c r="B217" s="34">
        <v>2012</v>
      </c>
      <c r="C217" s="34" t="s">
        <v>8458</v>
      </c>
      <c r="D217" s="34" t="s">
        <v>8457</v>
      </c>
      <c r="E217" s="34" t="s">
        <v>8450</v>
      </c>
      <c r="F217" s="34" t="s">
        <v>700</v>
      </c>
      <c r="G217" s="34" t="s">
        <v>700</v>
      </c>
      <c r="H217" s="34" t="s">
        <v>8456</v>
      </c>
      <c r="I217" s="34" t="s">
        <v>700</v>
      </c>
      <c r="J217" s="34" t="s">
        <v>8455</v>
      </c>
      <c r="K217" s="34" t="s">
        <v>7102</v>
      </c>
      <c r="L217" s="60">
        <v>43938.802673611113</v>
      </c>
      <c r="M217" s="60">
        <v>43938.802673611113</v>
      </c>
      <c r="N217" s="67"/>
      <c r="O217" s="34" t="s">
        <v>8454</v>
      </c>
      <c r="P217" s="34" t="s">
        <v>700</v>
      </c>
      <c r="S217" s="34" t="s">
        <v>700</v>
      </c>
      <c r="T217" s="34" t="s">
        <v>700</v>
      </c>
      <c r="U217" s="34" t="s">
        <v>700</v>
      </c>
      <c r="V217" s="34" t="s">
        <v>700</v>
      </c>
      <c r="W217" s="34" t="s">
        <v>700</v>
      </c>
      <c r="X217" s="34" t="s">
        <v>700</v>
      </c>
      <c r="Y217" s="34" t="s">
        <v>700</v>
      </c>
      <c r="Z217" s="34" t="s">
        <v>700</v>
      </c>
      <c r="AA217" s="34" t="s">
        <v>700</v>
      </c>
      <c r="AB217" s="34" t="s">
        <v>700</v>
      </c>
      <c r="AC217" s="34" t="s">
        <v>700</v>
      </c>
      <c r="AD217" s="34" t="s">
        <v>700</v>
      </c>
      <c r="AE217" s="34" t="s">
        <v>700</v>
      </c>
      <c r="AF217" s="34" t="s">
        <v>700</v>
      </c>
      <c r="AG217" s="34" t="s">
        <v>700</v>
      </c>
      <c r="AH217" s="34" t="s">
        <v>700</v>
      </c>
      <c r="AI217" s="34" t="s">
        <v>700</v>
      </c>
      <c r="AJ217" s="34" t="s">
        <v>700</v>
      </c>
      <c r="AK217" s="34" t="s">
        <v>700</v>
      </c>
      <c r="AL217" s="34" t="s">
        <v>700</v>
      </c>
      <c r="AM217" s="34" t="s">
        <v>8453</v>
      </c>
      <c r="AN217" s="34" t="s">
        <v>700</v>
      </c>
      <c r="AO217" s="34" t="s">
        <v>700</v>
      </c>
      <c r="AP217" s="34" t="s">
        <v>700</v>
      </c>
      <c r="AQ217" s="34" t="s">
        <v>700</v>
      </c>
      <c r="AR217" s="34" t="s">
        <v>700</v>
      </c>
      <c r="AS217" s="34" t="s">
        <v>700</v>
      </c>
      <c r="AT217" s="34" t="s">
        <v>700</v>
      </c>
      <c r="AU217" s="34" t="s">
        <v>700</v>
      </c>
      <c r="AV217" s="34" t="s">
        <v>700</v>
      </c>
      <c r="AW217" s="34" t="s">
        <v>700</v>
      </c>
      <c r="AX217" s="34" t="s">
        <v>700</v>
      </c>
      <c r="AY217" s="34" t="s">
        <v>700</v>
      </c>
      <c r="AZ217" s="34" t="s">
        <v>700</v>
      </c>
      <c r="BA217" s="34" t="s">
        <v>700</v>
      </c>
      <c r="BB217" s="34" t="s">
        <v>700</v>
      </c>
      <c r="BC217" s="34" t="s">
        <v>700</v>
      </c>
      <c r="BD217" s="34" t="s">
        <v>700</v>
      </c>
      <c r="BE217" s="34" t="s">
        <v>700</v>
      </c>
      <c r="BF217" s="34" t="s">
        <v>700</v>
      </c>
      <c r="BG217" s="34" t="s">
        <v>700</v>
      </c>
      <c r="BH217" s="34" t="s">
        <v>700</v>
      </c>
      <c r="BI217" s="34" t="s">
        <v>700</v>
      </c>
      <c r="BJ217" s="34" t="s">
        <v>700</v>
      </c>
      <c r="BK217" s="34" t="s">
        <v>700</v>
      </c>
      <c r="BL217" s="34" t="s">
        <v>700</v>
      </c>
      <c r="BM217" s="34" t="s">
        <v>700</v>
      </c>
      <c r="BN217" s="34" t="s">
        <v>700</v>
      </c>
      <c r="BO217" s="34" t="s">
        <v>700</v>
      </c>
      <c r="BP217" s="34" t="s">
        <v>700</v>
      </c>
      <c r="BQ217" s="34" t="s">
        <v>700</v>
      </c>
      <c r="BR217" s="34" t="s">
        <v>700</v>
      </c>
      <c r="BS217" s="34" t="s">
        <v>700</v>
      </c>
      <c r="BT217" s="34" t="s">
        <v>700</v>
      </c>
      <c r="BU217" s="34" t="s">
        <v>700</v>
      </c>
      <c r="BV217" s="34" t="s">
        <v>700</v>
      </c>
      <c r="BW217" s="34" t="s">
        <v>700</v>
      </c>
      <c r="BX217" s="34" t="s">
        <v>700</v>
      </c>
      <c r="BY217" s="34" t="s">
        <v>700</v>
      </c>
      <c r="BZ217" s="34" t="s">
        <v>700</v>
      </c>
      <c r="CA217" s="34" t="s">
        <v>700</v>
      </c>
      <c r="CB217" s="34" t="s">
        <v>700</v>
      </c>
      <c r="CC217" s="34" t="s">
        <v>700</v>
      </c>
      <c r="CD217" s="34" t="s">
        <v>700</v>
      </c>
      <c r="CE217" s="34" t="s">
        <v>700</v>
      </c>
      <c r="CF217" s="34" t="s">
        <v>700</v>
      </c>
      <c r="CG217" s="34" t="s">
        <v>700</v>
      </c>
      <c r="CH217" s="34" t="s">
        <v>700</v>
      </c>
    </row>
    <row r="218" spans="1:86" x14ac:dyDescent="0.25">
      <c r="A218" s="34" t="s">
        <v>1195</v>
      </c>
      <c r="B218" s="34">
        <v>2012</v>
      </c>
      <c r="C218" s="34" t="s">
        <v>8452</v>
      </c>
      <c r="D218" s="34" t="s">
        <v>8451</v>
      </c>
      <c r="E218" s="34" t="s">
        <v>8450</v>
      </c>
      <c r="F218" s="34" t="s">
        <v>700</v>
      </c>
      <c r="G218" s="34" t="s">
        <v>700</v>
      </c>
      <c r="H218" s="34" t="s">
        <v>8449</v>
      </c>
      <c r="I218" s="34" t="s">
        <v>700</v>
      </c>
      <c r="J218" s="34" t="s">
        <v>8448</v>
      </c>
      <c r="K218" s="34" t="s">
        <v>7102</v>
      </c>
      <c r="L218" s="60">
        <v>43938.802662037036</v>
      </c>
      <c r="M218" s="60">
        <v>43938.802662037036</v>
      </c>
      <c r="N218" s="67"/>
      <c r="O218" s="34" t="s">
        <v>8447</v>
      </c>
      <c r="P218" s="34" t="s">
        <v>700</v>
      </c>
      <c r="S218" s="34" t="s">
        <v>700</v>
      </c>
      <c r="T218" s="34" t="s">
        <v>700</v>
      </c>
      <c r="U218" s="34" t="s">
        <v>700</v>
      </c>
      <c r="V218" s="34" t="s">
        <v>700</v>
      </c>
      <c r="W218" s="34" t="s">
        <v>700</v>
      </c>
      <c r="X218" s="34" t="s">
        <v>700</v>
      </c>
      <c r="Y218" s="34" t="s">
        <v>700</v>
      </c>
      <c r="Z218" s="34" t="s">
        <v>700</v>
      </c>
      <c r="AA218" s="34" t="s">
        <v>700</v>
      </c>
      <c r="AB218" s="34" t="s">
        <v>700</v>
      </c>
      <c r="AC218" s="34" t="s">
        <v>700</v>
      </c>
      <c r="AD218" s="34" t="s">
        <v>700</v>
      </c>
      <c r="AE218" s="34" t="s">
        <v>700</v>
      </c>
      <c r="AF218" s="34" t="s">
        <v>700</v>
      </c>
      <c r="AG218" s="34" t="s">
        <v>700</v>
      </c>
      <c r="AH218" s="34" t="s">
        <v>700</v>
      </c>
      <c r="AI218" s="34" t="s">
        <v>700</v>
      </c>
      <c r="AJ218" s="34" t="s">
        <v>700</v>
      </c>
      <c r="AK218" s="34" t="s">
        <v>8446</v>
      </c>
      <c r="AL218" s="34" t="s">
        <v>700</v>
      </c>
      <c r="AM218" s="34" t="s">
        <v>8445</v>
      </c>
      <c r="AN218" s="34" t="s">
        <v>700</v>
      </c>
      <c r="AO218" s="34" t="s">
        <v>700</v>
      </c>
      <c r="AP218" s="34" t="s">
        <v>700</v>
      </c>
      <c r="AQ218" s="34" t="s">
        <v>700</v>
      </c>
      <c r="AR218" s="34" t="s">
        <v>700</v>
      </c>
      <c r="AS218" s="34" t="s">
        <v>700</v>
      </c>
      <c r="AT218" s="34" t="s">
        <v>700</v>
      </c>
      <c r="AU218" s="34" t="s">
        <v>700</v>
      </c>
      <c r="AV218" s="34" t="s">
        <v>700</v>
      </c>
      <c r="AW218" s="34" t="s">
        <v>700</v>
      </c>
      <c r="AX218" s="34" t="s">
        <v>700</v>
      </c>
      <c r="AY218" s="34" t="s">
        <v>700</v>
      </c>
      <c r="AZ218" s="34" t="s">
        <v>700</v>
      </c>
      <c r="BA218" s="34" t="s">
        <v>700</v>
      </c>
      <c r="BB218" s="34" t="s">
        <v>700</v>
      </c>
      <c r="BC218" s="34" t="s">
        <v>700</v>
      </c>
      <c r="BD218" s="34" t="s">
        <v>700</v>
      </c>
      <c r="BE218" s="34" t="s">
        <v>700</v>
      </c>
      <c r="BF218" s="34" t="s">
        <v>700</v>
      </c>
      <c r="BG218" s="34" t="s">
        <v>700</v>
      </c>
      <c r="BH218" s="34" t="s">
        <v>700</v>
      </c>
      <c r="BI218" s="34" t="s">
        <v>700</v>
      </c>
      <c r="BJ218" s="34" t="s">
        <v>700</v>
      </c>
      <c r="BK218" s="34" t="s">
        <v>700</v>
      </c>
      <c r="BL218" s="34" t="s">
        <v>700</v>
      </c>
      <c r="BM218" s="34" t="s">
        <v>700</v>
      </c>
      <c r="BN218" s="34" t="s">
        <v>700</v>
      </c>
      <c r="BO218" s="34" t="s">
        <v>700</v>
      </c>
      <c r="BP218" s="34" t="s">
        <v>700</v>
      </c>
      <c r="BQ218" s="34" t="s">
        <v>700</v>
      </c>
      <c r="BR218" s="34" t="s">
        <v>700</v>
      </c>
      <c r="BS218" s="34" t="s">
        <v>700</v>
      </c>
      <c r="BT218" s="34" t="s">
        <v>700</v>
      </c>
      <c r="BU218" s="34" t="s">
        <v>700</v>
      </c>
      <c r="BV218" s="34" t="s">
        <v>700</v>
      </c>
      <c r="BW218" s="34" t="s">
        <v>700</v>
      </c>
      <c r="BX218" s="34" t="s">
        <v>700</v>
      </c>
      <c r="BY218" s="34" t="s">
        <v>700</v>
      </c>
      <c r="BZ218" s="34" t="s">
        <v>700</v>
      </c>
      <c r="CA218" s="34" t="s">
        <v>700</v>
      </c>
      <c r="CB218" s="34" t="s">
        <v>700</v>
      </c>
      <c r="CC218" s="34" t="s">
        <v>700</v>
      </c>
      <c r="CD218" s="34" t="s">
        <v>700</v>
      </c>
      <c r="CE218" s="34" t="s">
        <v>700</v>
      </c>
      <c r="CF218" s="34" t="s">
        <v>700</v>
      </c>
      <c r="CG218" s="34" t="s">
        <v>700</v>
      </c>
      <c r="CH218" s="34" t="s">
        <v>700</v>
      </c>
    </row>
    <row r="219" spans="1:86" x14ac:dyDescent="0.25">
      <c r="A219" s="34" t="s">
        <v>1195</v>
      </c>
      <c r="B219" s="34">
        <v>2012</v>
      </c>
      <c r="C219" s="34" t="s">
        <v>8444</v>
      </c>
      <c r="D219" s="34" t="s">
        <v>8443</v>
      </c>
      <c r="E219" s="34" t="s">
        <v>8442</v>
      </c>
      <c r="F219" s="34" t="s">
        <v>700</v>
      </c>
      <c r="G219" s="34" t="s">
        <v>700</v>
      </c>
      <c r="H219" s="34" t="s">
        <v>700</v>
      </c>
      <c r="I219" s="34" t="s">
        <v>700</v>
      </c>
      <c r="J219" s="34" t="s">
        <v>8441</v>
      </c>
      <c r="K219" s="34" t="s">
        <v>6904</v>
      </c>
      <c r="L219" s="60">
        <v>43938.802662037036</v>
      </c>
      <c r="M219" s="60">
        <v>43938.802662037036</v>
      </c>
      <c r="N219" s="67"/>
      <c r="O219" s="34" t="s">
        <v>8440</v>
      </c>
      <c r="P219" s="34" t="s">
        <v>700</v>
      </c>
      <c r="S219" s="34" t="s">
        <v>700</v>
      </c>
      <c r="T219" s="34" t="s">
        <v>700</v>
      </c>
      <c r="U219" s="34" t="s">
        <v>700</v>
      </c>
      <c r="V219" s="34" t="s">
        <v>700</v>
      </c>
      <c r="W219" s="34" t="s">
        <v>700</v>
      </c>
      <c r="X219" s="34" t="s">
        <v>700</v>
      </c>
      <c r="Y219" s="34" t="s">
        <v>700</v>
      </c>
      <c r="Z219" s="34" t="s">
        <v>700</v>
      </c>
      <c r="AA219" s="34" t="s">
        <v>700</v>
      </c>
      <c r="AB219" s="34" t="s">
        <v>700</v>
      </c>
      <c r="AC219" s="34" t="s">
        <v>700</v>
      </c>
      <c r="AD219" s="34" t="s">
        <v>700</v>
      </c>
      <c r="AE219" s="34" t="s">
        <v>700</v>
      </c>
      <c r="AF219" s="34" t="s">
        <v>700</v>
      </c>
      <c r="AG219" s="34" t="s">
        <v>700</v>
      </c>
      <c r="AH219" s="34" t="s">
        <v>700</v>
      </c>
      <c r="AI219" s="34" t="s">
        <v>700</v>
      </c>
      <c r="AJ219" s="34" t="s">
        <v>700</v>
      </c>
      <c r="AK219" s="34" t="s">
        <v>700</v>
      </c>
      <c r="AL219" s="34" t="s">
        <v>700</v>
      </c>
      <c r="AM219" s="34" t="s">
        <v>8439</v>
      </c>
      <c r="AN219" s="34" t="s">
        <v>700</v>
      </c>
      <c r="AO219" s="34" t="s">
        <v>700</v>
      </c>
      <c r="AP219" s="34" t="s">
        <v>700</v>
      </c>
      <c r="AQ219" s="34" t="s">
        <v>700</v>
      </c>
      <c r="AR219" s="34" t="s">
        <v>700</v>
      </c>
      <c r="AS219" s="34" t="s">
        <v>700</v>
      </c>
      <c r="AT219" s="34" t="s">
        <v>700</v>
      </c>
      <c r="AU219" s="34" t="s">
        <v>700</v>
      </c>
      <c r="AV219" s="34" t="s">
        <v>700</v>
      </c>
      <c r="AW219" s="34" t="s">
        <v>700</v>
      </c>
      <c r="AX219" s="34" t="s">
        <v>700</v>
      </c>
      <c r="AY219" s="34" t="s">
        <v>700</v>
      </c>
      <c r="AZ219" s="34" t="s">
        <v>700</v>
      </c>
      <c r="BA219" s="34" t="s">
        <v>700</v>
      </c>
      <c r="BB219" s="34" t="s">
        <v>700</v>
      </c>
      <c r="BC219" s="34" t="s">
        <v>700</v>
      </c>
      <c r="BD219" s="34" t="s">
        <v>700</v>
      </c>
      <c r="BE219" s="34" t="s">
        <v>700</v>
      </c>
      <c r="BF219" s="34" t="s">
        <v>700</v>
      </c>
      <c r="BG219" s="34" t="s">
        <v>700</v>
      </c>
      <c r="BH219" s="34" t="s">
        <v>700</v>
      </c>
      <c r="BI219" s="34" t="s">
        <v>700</v>
      </c>
      <c r="BJ219" s="34" t="s">
        <v>700</v>
      </c>
      <c r="BK219" s="34" t="s">
        <v>700</v>
      </c>
      <c r="BL219" s="34" t="s">
        <v>700</v>
      </c>
      <c r="BM219" s="34" t="s">
        <v>700</v>
      </c>
      <c r="BN219" s="34" t="s">
        <v>700</v>
      </c>
      <c r="BO219" s="34" t="s">
        <v>700</v>
      </c>
      <c r="BP219" s="34" t="s">
        <v>700</v>
      </c>
      <c r="BQ219" s="34" t="s">
        <v>700</v>
      </c>
      <c r="BR219" s="34" t="s">
        <v>700</v>
      </c>
      <c r="BS219" s="34" t="s">
        <v>700</v>
      </c>
      <c r="BT219" s="34" t="s">
        <v>700</v>
      </c>
      <c r="BU219" s="34" t="s">
        <v>700</v>
      </c>
      <c r="BV219" s="34" t="s">
        <v>700</v>
      </c>
      <c r="BW219" s="34" t="s">
        <v>700</v>
      </c>
      <c r="BX219" s="34" t="s">
        <v>700</v>
      </c>
      <c r="BY219" s="34" t="s">
        <v>700</v>
      </c>
      <c r="BZ219" s="34" t="s">
        <v>700</v>
      </c>
      <c r="CA219" s="34" t="s">
        <v>700</v>
      </c>
      <c r="CB219" s="34" t="s">
        <v>700</v>
      </c>
      <c r="CC219" s="34" t="s">
        <v>700</v>
      </c>
      <c r="CD219" s="34" t="s">
        <v>700</v>
      </c>
      <c r="CE219" s="34" t="s">
        <v>700</v>
      </c>
      <c r="CF219" s="34" t="s">
        <v>700</v>
      </c>
      <c r="CG219" s="34" t="s">
        <v>700</v>
      </c>
      <c r="CH219" s="34" t="s">
        <v>700</v>
      </c>
    </row>
    <row r="220" spans="1:86" x14ac:dyDescent="0.25">
      <c r="A220" s="34" t="s">
        <v>1243</v>
      </c>
      <c r="B220" s="34">
        <v>2012</v>
      </c>
      <c r="C220" s="34" t="s">
        <v>8438</v>
      </c>
      <c r="D220" s="34" t="s">
        <v>8437</v>
      </c>
      <c r="E220" s="34" t="s">
        <v>8436</v>
      </c>
      <c r="F220" s="34" t="s">
        <v>700</v>
      </c>
      <c r="G220" s="34" t="s">
        <v>8435</v>
      </c>
      <c r="H220" s="34" t="s">
        <v>8434</v>
      </c>
      <c r="I220" s="34" t="s">
        <v>700</v>
      </c>
      <c r="J220" s="34" t="s">
        <v>8433</v>
      </c>
      <c r="K220" s="34" t="s">
        <v>8221</v>
      </c>
      <c r="L220" s="60">
        <v>43938.80265046296</v>
      </c>
      <c r="M220" s="60">
        <v>43938.80265046296</v>
      </c>
      <c r="N220" s="67"/>
      <c r="O220" s="34" t="s">
        <v>8432</v>
      </c>
      <c r="P220" s="34" t="s">
        <v>700</v>
      </c>
      <c r="Q220" s="34">
        <v>4</v>
      </c>
      <c r="R220" s="34">
        <v>55</v>
      </c>
      <c r="S220" s="34" t="s">
        <v>700</v>
      </c>
      <c r="T220" s="34" t="s">
        <v>700</v>
      </c>
      <c r="U220" s="34" t="s">
        <v>700</v>
      </c>
      <c r="V220" s="34" t="s">
        <v>700</v>
      </c>
      <c r="W220" s="34" t="s">
        <v>700</v>
      </c>
      <c r="X220" s="34" t="s">
        <v>700</v>
      </c>
      <c r="Y220" s="34" t="s">
        <v>700</v>
      </c>
      <c r="Z220" s="34" t="s">
        <v>700</v>
      </c>
      <c r="AA220" s="34" t="s">
        <v>700</v>
      </c>
      <c r="AB220" s="34" t="s">
        <v>700</v>
      </c>
      <c r="AC220" s="34" t="s">
        <v>700</v>
      </c>
      <c r="AD220" s="34" t="s">
        <v>700</v>
      </c>
      <c r="AE220" s="34" t="s">
        <v>700</v>
      </c>
      <c r="AF220" s="34" t="s">
        <v>700</v>
      </c>
      <c r="AG220" s="34" t="s">
        <v>700</v>
      </c>
      <c r="AH220" s="34" t="s">
        <v>700</v>
      </c>
      <c r="AI220" s="34" t="s">
        <v>700</v>
      </c>
      <c r="AJ220" s="34" t="s">
        <v>700</v>
      </c>
      <c r="AK220" s="34" t="s">
        <v>8431</v>
      </c>
      <c r="AL220" s="34" t="s">
        <v>700</v>
      </c>
      <c r="AM220" s="34" t="s">
        <v>8430</v>
      </c>
      <c r="AN220" s="34" t="s">
        <v>700</v>
      </c>
      <c r="AO220" s="34" t="s">
        <v>700</v>
      </c>
      <c r="AP220" s="34" t="s">
        <v>700</v>
      </c>
      <c r="AQ220" s="34" t="s">
        <v>700</v>
      </c>
      <c r="AR220" s="34" t="s">
        <v>700</v>
      </c>
      <c r="AS220" s="34" t="s">
        <v>700</v>
      </c>
      <c r="AT220" s="34" t="s">
        <v>700</v>
      </c>
      <c r="AU220" s="34" t="s">
        <v>700</v>
      </c>
      <c r="AV220" s="34" t="s">
        <v>700</v>
      </c>
      <c r="AW220" s="34" t="s">
        <v>700</v>
      </c>
      <c r="AX220" s="34" t="s">
        <v>700</v>
      </c>
      <c r="AY220" s="34" t="s">
        <v>700</v>
      </c>
      <c r="AZ220" s="34" t="s">
        <v>700</v>
      </c>
      <c r="BA220" s="34" t="s">
        <v>700</v>
      </c>
      <c r="BB220" s="34" t="s">
        <v>700</v>
      </c>
      <c r="BC220" s="34" t="s">
        <v>700</v>
      </c>
      <c r="BD220" s="34" t="s">
        <v>700</v>
      </c>
      <c r="BE220" s="34" t="s">
        <v>700</v>
      </c>
      <c r="BF220" s="34" t="s">
        <v>700</v>
      </c>
      <c r="BG220" s="34" t="s">
        <v>700</v>
      </c>
      <c r="BH220" s="34" t="s">
        <v>700</v>
      </c>
      <c r="BI220" s="34" t="s">
        <v>700</v>
      </c>
      <c r="BJ220" s="34" t="s">
        <v>700</v>
      </c>
      <c r="BK220" s="34" t="s">
        <v>700</v>
      </c>
      <c r="BL220" s="34" t="s">
        <v>700</v>
      </c>
      <c r="BM220" s="34" t="s">
        <v>700</v>
      </c>
      <c r="BN220" s="34" t="s">
        <v>700</v>
      </c>
      <c r="BO220" s="34" t="s">
        <v>700</v>
      </c>
      <c r="BP220" s="34" t="s">
        <v>700</v>
      </c>
      <c r="BQ220" s="34" t="s">
        <v>700</v>
      </c>
      <c r="BR220" s="34" t="s">
        <v>700</v>
      </c>
      <c r="BS220" s="34" t="s">
        <v>700</v>
      </c>
      <c r="BT220" s="34" t="s">
        <v>700</v>
      </c>
      <c r="BU220" s="34" t="s">
        <v>700</v>
      </c>
      <c r="BV220" s="34" t="s">
        <v>700</v>
      </c>
      <c r="BW220" s="34" t="s">
        <v>700</v>
      </c>
      <c r="BX220" s="34" t="s">
        <v>700</v>
      </c>
      <c r="BY220" s="34" t="s">
        <v>700</v>
      </c>
      <c r="BZ220" s="34" t="s">
        <v>700</v>
      </c>
      <c r="CA220" s="34" t="s">
        <v>700</v>
      </c>
      <c r="CB220" s="34" t="s">
        <v>700</v>
      </c>
      <c r="CC220" s="34" t="s">
        <v>700</v>
      </c>
      <c r="CD220" s="34" t="s">
        <v>700</v>
      </c>
      <c r="CE220" s="34" t="s">
        <v>700</v>
      </c>
      <c r="CF220" s="34" t="s">
        <v>700</v>
      </c>
      <c r="CG220" s="34" t="s">
        <v>700</v>
      </c>
      <c r="CH220" s="34" t="s">
        <v>700</v>
      </c>
    </row>
    <row r="221" spans="1:86" x14ac:dyDescent="0.25">
      <c r="A221" s="34" t="s">
        <v>1195</v>
      </c>
      <c r="B221" s="34">
        <v>2012</v>
      </c>
      <c r="C221" s="34" t="s">
        <v>8429</v>
      </c>
      <c r="D221" s="34" t="s">
        <v>8428</v>
      </c>
      <c r="E221" s="34" t="s">
        <v>8427</v>
      </c>
      <c r="F221" s="34" t="s">
        <v>700</v>
      </c>
      <c r="G221" s="34" t="s">
        <v>700</v>
      </c>
      <c r="H221" s="34" t="s">
        <v>700</v>
      </c>
      <c r="I221" s="34" t="s">
        <v>700</v>
      </c>
      <c r="J221" s="34" t="s">
        <v>8426</v>
      </c>
      <c r="K221" s="34" t="s">
        <v>6904</v>
      </c>
      <c r="L221" s="60">
        <v>43938.80265046296</v>
      </c>
      <c r="M221" s="60">
        <v>43938.80265046296</v>
      </c>
      <c r="N221" s="67"/>
      <c r="O221" s="34" t="s">
        <v>6300</v>
      </c>
      <c r="P221" s="34" t="s">
        <v>700</v>
      </c>
      <c r="S221" s="34" t="s">
        <v>700</v>
      </c>
      <c r="T221" s="34" t="s">
        <v>700</v>
      </c>
      <c r="U221" s="34" t="s">
        <v>700</v>
      </c>
      <c r="V221" s="34" t="s">
        <v>700</v>
      </c>
      <c r="W221" s="34" t="s">
        <v>700</v>
      </c>
      <c r="X221" s="34" t="s">
        <v>700</v>
      </c>
      <c r="Y221" s="34" t="s">
        <v>700</v>
      </c>
      <c r="Z221" s="34" t="s">
        <v>700</v>
      </c>
      <c r="AA221" s="34" t="s">
        <v>700</v>
      </c>
      <c r="AB221" s="34" t="s">
        <v>700</v>
      </c>
      <c r="AC221" s="34" t="s">
        <v>700</v>
      </c>
      <c r="AD221" s="34" t="s">
        <v>700</v>
      </c>
      <c r="AE221" s="34" t="s">
        <v>700</v>
      </c>
      <c r="AF221" s="34" t="s">
        <v>700</v>
      </c>
      <c r="AG221" s="34" t="s">
        <v>700</v>
      </c>
      <c r="AH221" s="34" t="s">
        <v>700</v>
      </c>
      <c r="AI221" s="34" t="s">
        <v>700</v>
      </c>
      <c r="AJ221" s="34" t="s">
        <v>700</v>
      </c>
      <c r="AK221" s="34" t="s">
        <v>700</v>
      </c>
      <c r="AL221" s="34" t="s">
        <v>700</v>
      </c>
      <c r="AM221" s="34" t="s">
        <v>8425</v>
      </c>
      <c r="AN221" s="34" t="s">
        <v>700</v>
      </c>
      <c r="AO221" s="34" t="s">
        <v>700</v>
      </c>
      <c r="AP221" s="34" t="s">
        <v>700</v>
      </c>
      <c r="AQ221" s="34" t="s">
        <v>700</v>
      </c>
      <c r="AR221" s="34" t="s">
        <v>700</v>
      </c>
      <c r="AS221" s="34" t="s">
        <v>700</v>
      </c>
      <c r="AT221" s="34" t="s">
        <v>700</v>
      </c>
      <c r="AU221" s="34" t="s">
        <v>700</v>
      </c>
      <c r="AV221" s="34" t="s">
        <v>700</v>
      </c>
      <c r="AW221" s="34" t="s">
        <v>700</v>
      </c>
      <c r="AX221" s="34" t="s">
        <v>700</v>
      </c>
      <c r="AY221" s="34" t="s">
        <v>700</v>
      </c>
      <c r="AZ221" s="34" t="s">
        <v>700</v>
      </c>
      <c r="BA221" s="34" t="s">
        <v>700</v>
      </c>
      <c r="BB221" s="34" t="s">
        <v>700</v>
      </c>
      <c r="BC221" s="34" t="s">
        <v>700</v>
      </c>
      <c r="BD221" s="34" t="s">
        <v>700</v>
      </c>
      <c r="BE221" s="34" t="s">
        <v>700</v>
      </c>
      <c r="BF221" s="34" t="s">
        <v>700</v>
      </c>
      <c r="BG221" s="34" t="s">
        <v>700</v>
      </c>
      <c r="BH221" s="34" t="s">
        <v>700</v>
      </c>
      <c r="BI221" s="34" t="s">
        <v>700</v>
      </c>
      <c r="BJ221" s="34" t="s">
        <v>700</v>
      </c>
      <c r="BK221" s="34" t="s">
        <v>700</v>
      </c>
      <c r="BL221" s="34" t="s">
        <v>700</v>
      </c>
      <c r="BM221" s="34" t="s">
        <v>700</v>
      </c>
      <c r="BN221" s="34" t="s">
        <v>700</v>
      </c>
      <c r="BO221" s="34" t="s">
        <v>700</v>
      </c>
      <c r="BP221" s="34" t="s">
        <v>700</v>
      </c>
      <c r="BQ221" s="34" t="s">
        <v>700</v>
      </c>
      <c r="BR221" s="34" t="s">
        <v>700</v>
      </c>
      <c r="BS221" s="34" t="s">
        <v>700</v>
      </c>
      <c r="BT221" s="34" t="s">
        <v>700</v>
      </c>
      <c r="BU221" s="34" t="s">
        <v>700</v>
      </c>
      <c r="BV221" s="34" t="s">
        <v>700</v>
      </c>
      <c r="BW221" s="34" t="s">
        <v>700</v>
      </c>
      <c r="BX221" s="34" t="s">
        <v>700</v>
      </c>
      <c r="BY221" s="34" t="s">
        <v>700</v>
      </c>
      <c r="BZ221" s="34" t="s">
        <v>700</v>
      </c>
      <c r="CA221" s="34" t="s">
        <v>700</v>
      </c>
      <c r="CB221" s="34" t="s">
        <v>700</v>
      </c>
      <c r="CC221" s="34" t="s">
        <v>700</v>
      </c>
      <c r="CD221" s="34" t="s">
        <v>700</v>
      </c>
      <c r="CE221" s="34" t="s">
        <v>700</v>
      </c>
      <c r="CF221" s="34" t="s">
        <v>700</v>
      </c>
      <c r="CG221" s="34" t="s">
        <v>700</v>
      </c>
      <c r="CH221" s="34" t="s">
        <v>700</v>
      </c>
    </row>
    <row r="222" spans="1:86" x14ac:dyDescent="0.25">
      <c r="A222" s="34" t="s">
        <v>1195</v>
      </c>
      <c r="B222" s="34">
        <v>2012</v>
      </c>
      <c r="C222" s="34" t="s">
        <v>8424</v>
      </c>
      <c r="D222" s="34" t="s">
        <v>8423</v>
      </c>
      <c r="E222" s="34" t="s">
        <v>8416</v>
      </c>
      <c r="F222" s="34" t="s">
        <v>700</v>
      </c>
      <c r="G222" s="34" t="s">
        <v>700</v>
      </c>
      <c r="H222" s="34" t="s">
        <v>8422</v>
      </c>
      <c r="I222" s="34" t="s">
        <v>700</v>
      </c>
      <c r="J222" s="34" t="s">
        <v>8421</v>
      </c>
      <c r="K222" s="34" t="s">
        <v>6904</v>
      </c>
      <c r="L222" s="60">
        <v>43938.80263888889</v>
      </c>
      <c r="M222" s="60">
        <v>43938.80263888889</v>
      </c>
      <c r="N222" s="67"/>
      <c r="O222" s="34" t="s">
        <v>8420</v>
      </c>
      <c r="P222" s="34" t="s">
        <v>700</v>
      </c>
      <c r="S222" s="34" t="s">
        <v>700</v>
      </c>
      <c r="T222" s="34" t="s">
        <v>700</v>
      </c>
      <c r="U222" s="34" t="s">
        <v>700</v>
      </c>
      <c r="V222" s="34" t="s">
        <v>700</v>
      </c>
      <c r="W222" s="34" t="s">
        <v>700</v>
      </c>
      <c r="X222" s="34" t="s">
        <v>700</v>
      </c>
      <c r="Y222" s="34" t="s">
        <v>700</v>
      </c>
      <c r="Z222" s="34" t="s">
        <v>700</v>
      </c>
      <c r="AA222" s="34" t="s">
        <v>700</v>
      </c>
      <c r="AB222" s="34" t="s">
        <v>700</v>
      </c>
      <c r="AC222" s="34" t="s">
        <v>700</v>
      </c>
      <c r="AD222" s="34" t="s">
        <v>700</v>
      </c>
      <c r="AE222" s="34" t="s">
        <v>700</v>
      </c>
      <c r="AF222" s="34" t="s">
        <v>700</v>
      </c>
      <c r="AG222" s="34" t="s">
        <v>700</v>
      </c>
      <c r="AH222" s="34" t="s">
        <v>700</v>
      </c>
      <c r="AI222" s="34" t="s">
        <v>700</v>
      </c>
      <c r="AJ222" s="34" t="s">
        <v>700</v>
      </c>
      <c r="AK222" s="34" t="s">
        <v>700</v>
      </c>
      <c r="AL222" s="34" t="s">
        <v>700</v>
      </c>
      <c r="AM222" s="34" t="s">
        <v>8419</v>
      </c>
      <c r="AN222" s="34" t="s">
        <v>700</v>
      </c>
      <c r="AO222" s="34" t="s">
        <v>700</v>
      </c>
      <c r="AP222" s="34" t="s">
        <v>700</v>
      </c>
      <c r="AQ222" s="34" t="s">
        <v>700</v>
      </c>
      <c r="AR222" s="34" t="s">
        <v>700</v>
      </c>
      <c r="AS222" s="34" t="s">
        <v>700</v>
      </c>
      <c r="AT222" s="34" t="s">
        <v>700</v>
      </c>
      <c r="AU222" s="34" t="s">
        <v>700</v>
      </c>
      <c r="AV222" s="34" t="s">
        <v>700</v>
      </c>
      <c r="AW222" s="34" t="s">
        <v>700</v>
      </c>
      <c r="AX222" s="34" t="s">
        <v>700</v>
      </c>
      <c r="AY222" s="34" t="s">
        <v>700</v>
      </c>
      <c r="AZ222" s="34" t="s">
        <v>700</v>
      </c>
      <c r="BA222" s="34" t="s">
        <v>700</v>
      </c>
      <c r="BB222" s="34" t="s">
        <v>700</v>
      </c>
      <c r="BC222" s="34" t="s">
        <v>700</v>
      </c>
      <c r="BD222" s="34" t="s">
        <v>700</v>
      </c>
      <c r="BE222" s="34" t="s">
        <v>700</v>
      </c>
      <c r="BF222" s="34" t="s">
        <v>700</v>
      </c>
      <c r="BG222" s="34" t="s">
        <v>700</v>
      </c>
      <c r="BH222" s="34" t="s">
        <v>700</v>
      </c>
      <c r="BI222" s="34" t="s">
        <v>700</v>
      </c>
      <c r="BJ222" s="34" t="s">
        <v>700</v>
      </c>
      <c r="BK222" s="34" t="s">
        <v>700</v>
      </c>
      <c r="BL222" s="34" t="s">
        <v>700</v>
      </c>
      <c r="BM222" s="34" t="s">
        <v>700</v>
      </c>
      <c r="BN222" s="34" t="s">
        <v>700</v>
      </c>
      <c r="BO222" s="34" t="s">
        <v>700</v>
      </c>
      <c r="BP222" s="34" t="s">
        <v>700</v>
      </c>
      <c r="BQ222" s="34" t="s">
        <v>700</v>
      </c>
      <c r="BR222" s="34" t="s">
        <v>700</v>
      </c>
      <c r="BS222" s="34" t="s">
        <v>700</v>
      </c>
      <c r="BT222" s="34" t="s">
        <v>700</v>
      </c>
      <c r="BU222" s="34" t="s">
        <v>700</v>
      </c>
      <c r="BV222" s="34" t="s">
        <v>700</v>
      </c>
      <c r="BW222" s="34" t="s">
        <v>700</v>
      </c>
      <c r="BX222" s="34" t="s">
        <v>700</v>
      </c>
      <c r="BY222" s="34" t="s">
        <v>700</v>
      </c>
      <c r="BZ222" s="34" t="s">
        <v>700</v>
      </c>
      <c r="CA222" s="34" t="s">
        <v>700</v>
      </c>
      <c r="CB222" s="34" t="s">
        <v>700</v>
      </c>
      <c r="CC222" s="34" t="s">
        <v>700</v>
      </c>
      <c r="CD222" s="34" t="s">
        <v>700</v>
      </c>
      <c r="CE222" s="34" t="s">
        <v>700</v>
      </c>
      <c r="CF222" s="34" t="s">
        <v>700</v>
      </c>
      <c r="CG222" s="34" t="s">
        <v>700</v>
      </c>
      <c r="CH222" s="34" t="s">
        <v>700</v>
      </c>
    </row>
    <row r="223" spans="1:86" x14ac:dyDescent="0.25">
      <c r="A223" s="34" t="s">
        <v>1195</v>
      </c>
      <c r="B223" s="34">
        <v>2012</v>
      </c>
      <c r="C223" s="34" t="s">
        <v>8418</v>
      </c>
      <c r="D223" s="34" t="s">
        <v>8417</v>
      </c>
      <c r="E223" s="34" t="s">
        <v>8416</v>
      </c>
      <c r="F223" s="34" t="s">
        <v>700</v>
      </c>
      <c r="G223" s="34" t="s">
        <v>700</v>
      </c>
      <c r="H223" s="34" t="s">
        <v>8415</v>
      </c>
      <c r="I223" s="34" t="s">
        <v>700</v>
      </c>
      <c r="J223" s="34" t="s">
        <v>8414</v>
      </c>
      <c r="K223" s="34" t="s">
        <v>6904</v>
      </c>
      <c r="L223" s="60">
        <v>43938.802627314813</v>
      </c>
      <c r="M223" s="60">
        <v>43938.802627314813</v>
      </c>
      <c r="N223" s="67"/>
      <c r="O223" s="34" t="s">
        <v>8413</v>
      </c>
      <c r="P223" s="34" t="s">
        <v>700</v>
      </c>
      <c r="S223" s="34" t="s">
        <v>700</v>
      </c>
      <c r="T223" s="34" t="s">
        <v>700</v>
      </c>
      <c r="U223" s="34" t="s">
        <v>700</v>
      </c>
      <c r="V223" s="34" t="s">
        <v>700</v>
      </c>
      <c r="W223" s="34" t="s">
        <v>700</v>
      </c>
      <c r="X223" s="34" t="s">
        <v>700</v>
      </c>
      <c r="Y223" s="34" t="s">
        <v>700</v>
      </c>
      <c r="Z223" s="34" t="s">
        <v>700</v>
      </c>
      <c r="AA223" s="34" t="s">
        <v>700</v>
      </c>
      <c r="AB223" s="34" t="s">
        <v>700</v>
      </c>
      <c r="AC223" s="34" t="s">
        <v>700</v>
      </c>
      <c r="AD223" s="34" t="s">
        <v>700</v>
      </c>
      <c r="AE223" s="34" t="s">
        <v>700</v>
      </c>
      <c r="AF223" s="34" t="s">
        <v>700</v>
      </c>
      <c r="AG223" s="34" t="s">
        <v>700</v>
      </c>
      <c r="AH223" s="34" t="s">
        <v>700</v>
      </c>
      <c r="AI223" s="34" t="s">
        <v>700</v>
      </c>
      <c r="AJ223" s="34" t="s">
        <v>700</v>
      </c>
      <c r="AK223" s="34" t="s">
        <v>8412</v>
      </c>
      <c r="AL223" s="34" t="s">
        <v>700</v>
      </c>
      <c r="AM223" s="34" t="s">
        <v>8411</v>
      </c>
      <c r="AN223" s="34" t="s">
        <v>700</v>
      </c>
      <c r="AO223" s="34" t="s">
        <v>700</v>
      </c>
      <c r="AP223" s="34" t="s">
        <v>700</v>
      </c>
      <c r="AQ223" s="34" t="s">
        <v>700</v>
      </c>
      <c r="AR223" s="34" t="s">
        <v>700</v>
      </c>
      <c r="AS223" s="34" t="s">
        <v>700</v>
      </c>
      <c r="AT223" s="34" t="s">
        <v>700</v>
      </c>
      <c r="AU223" s="34" t="s">
        <v>700</v>
      </c>
      <c r="AV223" s="34" t="s">
        <v>700</v>
      </c>
      <c r="AW223" s="34" t="s">
        <v>700</v>
      </c>
      <c r="AX223" s="34" t="s">
        <v>700</v>
      </c>
      <c r="AY223" s="34" t="s">
        <v>700</v>
      </c>
      <c r="AZ223" s="34" t="s">
        <v>700</v>
      </c>
      <c r="BA223" s="34" t="s">
        <v>700</v>
      </c>
      <c r="BB223" s="34" t="s">
        <v>700</v>
      </c>
      <c r="BC223" s="34" t="s">
        <v>700</v>
      </c>
      <c r="BD223" s="34" t="s">
        <v>700</v>
      </c>
      <c r="BE223" s="34" t="s">
        <v>700</v>
      </c>
      <c r="BF223" s="34" t="s">
        <v>700</v>
      </c>
      <c r="BG223" s="34" t="s">
        <v>700</v>
      </c>
      <c r="BH223" s="34" t="s">
        <v>700</v>
      </c>
      <c r="BI223" s="34" t="s">
        <v>700</v>
      </c>
      <c r="BJ223" s="34" t="s">
        <v>700</v>
      </c>
      <c r="BK223" s="34" t="s">
        <v>700</v>
      </c>
      <c r="BL223" s="34" t="s">
        <v>700</v>
      </c>
      <c r="BM223" s="34" t="s">
        <v>700</v>
      </c>
      <c r="BN223" s="34" t="s">
        <v>700</v>
      </c>
      <c r="BO223" s="34" t="s">
        <v>700</v>
      </c>
      <c r="BP223" s="34" t="s">
        <v>700</v>
      </c>
      <c r="BQ223" s="34" t="s">
        <v>700</v>
      </c>
      <c r="BR223" s="34" t="s">
        <v>700</v>
      </c>
      <c r="BS223" s="34" t="s">
        <v>700</v>
      </c>
      <c r="BT223" s="34" t="s">
        <v>700</v>
      </c>
      <c r="BU223" s="34" t="s">
        <v>700</v>
      </c>
      <c r="BV223" s="34" t="s">
        <v>700</v>
      </c>
      <c r="BW223" s="34" t="s">
        <v>700</v>
      </c>
      <c r="BX223" s="34" t="s">
        <v>700</v>
      </c>
      <c r="BY223" s="34" t="s">
        <v>700</v>
      </c>
      <c r="BZ223" s="34" t="s">
        <v>700</v>
      </c>
      <c r="CA223" s="34" t="s">
        <v>700</v>
      </c>
      <c r="CB223" s="34" t="s">
        <v>700</v>
      </c>
      <c r="CC223" s="34" t="s">
        <v>700</v>
      </c>
      <c r="CD223" s="34" t="s">
        <v>700</v>
      </c>
      <c r="CE223" s="34" t="s">
        <v>700</v>
      </c>
      <c r="CF223" s="34" t="s">
        <v>700</v>
      </c>
      <c r="CG223" s="34" t="s">
        <v>700</v>
      </c>
      <c r="CH223" s="34" t="s">
        <v>700</v>
      </c>
    </row>
    <row r="224" spans="1:86" x14ac:dyDescent="0.25">
      <c r="A224" s="34" t="s">
        <v>1195</v>
      </c>
      <c r="B224" s="34">
        <v>2012</v>
      </c>
      <c r="C224" s="34" t="s">
        <v>8410</v>
      </c>
      <c r="D224" s="34" t="s">
        <v>8409</v>
      </c>
      <c r="E224" s="34" t="s">
        <v>8408</v>
      </c>
      <c r="F224" s="34" t="s">
        <v>700</v>
      </c>
      <c r="G224" s="34" t="s">
        <v>700</v>
      </c>
      <c r="H224" s="34" t="s">
        <v>8407</v>
      </c>
      <c r="I224" s="34" t="s">
        <v>700</v>
      </c>
      <c r="J224" s="34" t="s">
        <v>8406</v>
      </c>
      <c r="K224" s="34" t="s">
        <v>6350</v>
      </c>
      <c r="L224" s="60">
        <v>43938.802615740744</v>
      </c>
      <c r="M224" s="60">
        <v>43938.802615740744</v>
      </c>
      <c r="N224" s="67"/>
      <c r="O224" s="34" t="s">
        <v>8405</v>
      </c>
      <c r="P224" s="34" t="s">
        <v>700</v>
      </c>
      <c r="S224" s="34" t="s">
        <v>700</v>
      </c>
      <c r="T224" s="34" t="s">
        <v>700</v>
      </c>
      <c r="U224" s="34" t="s">
        <v>700</v>
      </c>
      <c r="V224" s="34" t="s">
        <v>700</v>
      </c>
      <c r="W224" s="34" t="s">
        <v>700</v>
      </c>
      <c r="X224" s="34" t="s">
        <v>700</v>
      </c>
      <c r="Y224" s="34" t="s">
        <v>700</v>
      </c>
      <c r="Z224" s="34" t="s">
        <v>700</v>
      </c>
      <c r="AA224" s="34" t="s">
        <v>700</v>
      </c>
      <c r="AB224" s="34" t="s">
        <v>700</v>
      </c>
      <c r="AC224" s="34" t="s">
        <v>700</v>
      </c>
      <c r="AD224" s="34" t="s">
        <v>700</v>
      </c>
      <c r="AE224" s="34" t="s">
        <v>700</v>
      </c>
      <c r="AF224" s="34" t="s">
        <v>700</v>
      </c>
      <c r="AG224" s="34" t="s">
        <v>700</v>
      </c>
      <c r="AH224" s="34" t="s">
        <v>700</v>
      </c>
      <c r="AI224" s="34" t="s">
        <v>700</v>
      </c>
      <c r="AJ224" s="34" t="s">
        <v>700</v>
      </c>
      <c r="AK224" s="34" t="s">
        <v>700</v>
      </c>
      <c r="AL224" s="34" t="s">
        <v>700</v>
      </c>
      <c r="AM224" s="34" t="s">
        <v>8404</v>
      </c>
      <c r="AN224" s="34" t="s">
        <v>700</v>
      </c>
      <c r="AO224" s="34" t="s">
        <v>700</v>
      </c>
      <c r="AP224" s="34" t="s">
        <v>700</v>
      </c>
      <c r="AQ224" s="34" t="s">
        <v>700</v>
      </c>
      <c r="AR224" s="34" t="s">
        <v>700</v>
      </c>
      <c r="AS224" s="34" t="s">
        <v>700</v>
      </c>
      <c r="AT224" s="34" t="s">
        <v>700</v>
      </c>
      <c r="AU224" s="34" t="s">
        <v>700</v>
      </c>
      <c r="AV224" s="34" t="s">
        <v>700</v>
      </c>
      <c r="AW224" s="34" t="s">
        <v>700</v>
      </c>
      <c r="AX224" s="34" t="s">
        <v>700</v>
      </c>
      <c r="AY224" s="34" t="s">
        <v>700</v>
      </c>
      <c r="AZ224" s="34" t="s">
        <v>700</v>
      </c>
      <c r="BA224" s="34" t="s">
        <v>700</v>
      </c>
      <c r="BB224" s="34" t="s">
        <v>700</v>
      </c>
      <c r="BC224" s="34" t="s">
        <v>700</v>
      </c>
      <c r="BD224" s="34" t="s">
        <v>700</v>
      </c>
      <c r="BE224" s="34" t="s">
        <v>700</v>
      </c>
      <c r="BF224" s="34" t="s">
        <v>700</v>
      </c>
      <c r="BG224" s="34" t="s">
        <v>700</v>
      </c>
      <c r="BH224" s="34" t="s">
        <v>700</v>
      </c>
      <c r="BI224" s="34" t="s">
        <v>700</v>
      </c>
      <c r="BJ224" s="34" t="s">
        <v>700</v>
      </c>
      <c r="BK224" s="34" t="s">
        <v>700</v>
      </c>
      <c r="BL224" s="34" t="s">
        <v>700</v>
      </c>
      <c r="BM224" s="34" t="s">
        <v>700</v>
      </c>
      <c r="BN224" s="34" t="s">
        <v>700</v>
      </c>
      <c r="BO224" s="34" t="s">
        <v>700</v>
      </c>
      <c r="BP224" s="34" t="s">
        <v>700</v>
      </c>
      <c r="BQ224" s="34" t="s">
        <v>700</v>
      </c>
      <c r="BR224" s="34" t="s">
        <v>700</v>
      </c>
      <c r="BS224" s="34" t="s">
        <v>700</v>
      </c>
      <c r="BT224" s="34" t="s">
        <v>700</v>
      </c>
      <c r="BU224" s="34" t="s">
        <v>700</v>
      </c>
      <c r="BV224" s="34" t="s">
        <v>700</v>
      </c>
      <c r="BW224" s="34" t="s">
        <v>700</v>
      </c>
      <c r="BX224" s="34" t="s">
        <v>700</v>
      </c>
      <c r="BY224" s="34" t="s">
        <v>700</v>
      </c>
      <c r="BZ224" s="34" t="s">
        <v>700</v>
      </c>
      <c r="CA224" s="34" t="s">
        <v>700</v>
      </c>
      <c r="CB224" s="34" t="s">
        <v>700</v>
      </c>
      <c r="CC224" s="34" t="s">
        <v>700</v>
      </c>
      <c r="CD224" s="34" t="s">
        <v>700</v>
      </c>
      <c r="CE224" s="34" t="s">
        <v>700</v>
      </c>
      <c r="CF224" s="34" t="s">
        <v>700</v>
      </c>
      <c r="CG224" s="34" t="s">
        <v>700</v>
      </c>
      <c r="CH224" s="34" t="s">
        <v>700</v>
      </c>
    </row>
    <row r="225" spans="1:86" x14ac:dyDescent="0.25">
      <c r="A225" s="34" t="s">
        <v>1195</v>
      </c>
      <c r="B225" s="34">
        <v>2012</v>
      </c>
      <c r="C225" s="34" t="s">
        <v>8403</v>
      </c>
      <c r="D225" s="34" t="s">
        <v>8402</v>
      </c>
      <c r="E225" s="34" t="s">
        <v>8401</v>
      </c>
      <c r="F225" s="34" t="s">
        <v>700</v>
      </c>
      <c r="G225" s="34" t="s">
        <v>700</v>
      </c>
      <c r="H225" s="34" t="s">
        <v>8400</v>
      </c>
      <c r="I225" s="34" t="s">
        <v>700</v>
      </c>
      <c r="J225" s="34" t="s">
        <v>8399</v>
      </c>
      <c r="K225" s="34" t="s">
        <v>8398</v>
      </c>
      <c r="L225" s="60">
        <v>43938.802615740744</v>
      </c>
      <c r="M225" s="60">
        <v>43938.802615740744</v>
      </c>
      <c r="N225" s="67"/>
      <c r="O225" s="34" t="s">
        <v>8397</v>
      </c>
      <c r="P225" s="34" t="s">
        <v>700</v>
      </c>
      <c r="S225" s="34" t="s">
        <v>700</v>
      </c>
      <c r="T225" s="34" t="s">
        <v>700</v>
      </c>
      <c r="U225" s="34" t="s">
        <v>700</v>
      </c>
      <c r="V225" s="34" t="s">
        <v>700</v>
      </c>
      <c r="W225" s="34" t="s">
        <v>700</v>
      </c>
      <c r="X225" s="34" t="s">
        <v>700</v>
      </c>
      <c r="Y225" s="34" t="s">
        <v>700</v>
      </c>
      <c r="Z225" s="34" t="s">
        <v>700</v>
      </c>
      <c r="AA225" s="34" t="s">
        <v>700</v>
      </c>
      <c r="AB225" s="34" t="s">
        <v>700</v>
      </c>
      <c r="AC225" s="34" t="s">
        <v>700</v>
      </c>
      <c r="AD225" s="34" t="s">
        <v>700</v>
      </c>
      <c r="AE225" s="34" t="s">
        <v>700</v>
      </c>
      <c r="AF225" s="34" t="s">
        <v>700</v>
      </c>
      <c r="AG225" s="34" t="s">
        <v>700</v>
      </c>
      <c r="AH225" s="34" t="s">
        <v>700</v>
      </c>
      <c r="AI225" s="34" t="s">
        <v>700</v>
      </c>
      <c r="AJ225" s="34" t="s">
        <v>700</v>
      </c>
      <c r="AK225" s="34" t="s">
        <v>700</v>
      </c>
      <c r="AL225" s="34" t="s">
        <v>700</v>
      </c>
      <c r="AM225" s="34" t="s">
        <v>8396</v>
      </c>
      <c r="AN225" s="34" t="s">
        <v>700</v>
      </c>
      <c r="AO225" s="34" t="s">
        <v>700</v>
      </c>
      <c r="AP225" s="34" t="s">
        <v>700</v>
      </c>
      <c r="AQ225" s="34" t="s">
        <v>700</v>
      </c>
      <c r="AR225" s="34" t="s">
        <v>700</v>
      </c>
      <c r="AS225" s="34" t="s">
        <v>700</v>
      </c>
      <c r="AT225" s="34" t="s">
        <v>700</v>
      </c>
      <c r="AU225" s="34" t="s">
        <v>700</v>
      </c>
      <c r="AV225" s="34" t="s">
        <v>700</v>
      </c>
      <c r="AW225" s="34" t="s">
        <v>700</v>
      </c>
      <c r="AX225" s="34" t="s">
        <v>700</v>
      </c>
      <c r="AY225" s="34" t="s">
        <v>700</v>
      </c>
      <c r="AZ225" s="34" t="s">
        <v>700</v>
      </c>
      <c r="BA225" s="34" t="s">
        <v>700</v>
      </c>
      <c r="BB225" s="34" t="s">
        <v>700</v>
      </c>
      <c r="BC225" s="34" t="s">
        <v>700</v>
      </c>
      <c r="BD225" s="34" t="s">
        <v>700</v>
      </c>
      <c r="BE225" s="34" t="s">
        <v>700</v>
      </c>
      <c r="BF225" s="34" t="s">
        <v>700</v>
      </c>
      <c r="BG225" s="34" t="s">
        <v>700</v>
      </c>
      <c r="BH225" s="34" t="s">
        <v>700</v>
      </c>
      <c r="BI225" s="34" t="s">
        <v>700</v>
      </c>
      <c r="BJ225" s="34" t="s">
        <v>700</v>
      </c>
      <c r="BK225" s="34" t="s">
        <v>700</v>
      </c>
      <c r="BL225" s="34" t="s">
        <v>700</v>
      </c>
      <c r="BM225" s="34" t="s">
        <v>700</v>
      </c>
      <c r="BN225" s="34" t="s">
        <v>700</v>
      </c>
      <c r="BO225" s="34" t="s">
        <v>700</v>
      </c>
      <c r="BP225" s="34" t="s">
        <v>700</v>
      </c>
      <c r="BQ225" s="34" t="s">
        <v>700</v>
      </c>
      <c r="BR225" s="34" t="s">
        <v>700</v>
      </c>
      <c r="BS225" s="34" t="s">
        <v>700</v>
      </c>
      <c r="BT225" s="34" t="s">
        <v>700</v>
      </c>
      <c r="BU225" s="34" t="s">
        <v>700</v>
      </c>
      <c r="BV225" s="34" t="s">
        <v>700</v>
      </c>
      <c r="BW225" s="34" t="s">
        <v>700</v>
      </c>
      <c r="BX225" s="34" t="s">
        <v>700</v>
      </c>
      <c r="BY225" s="34" t="s">
        <v>700</v>
      </c>
      <c r="BZ225" s="34" t="s">
        <v>700</v>
      </c>
      <c r="CA225" s="34" t="s">
        <v>700</v>
      </c>
      <c r="CB225" s="34" t="s">
        <v>700</v>
      </c>
      <c r="CC225" s="34" t="s">
        <v>700</v>
      </c>
      <c r="CD225" s="34" t="s">
        <v>700</v>
      </c>
      <c r="CE225" s="34" t="s">
        <v>700</v>
      </c>
      <c r="CF225" s="34" t="s">
        <v>700</v>
      </c>
      <c r="CG225" s="34" t="s">
        <v>700</v>
      </c>
      <c r="CH225" s="34" t="s">
        <v>700</v>
      </c>
    </row>
    <row r="226" spans="1:86" x14ac:dyDescent="0.25">
      <c r="A226" s="34" t="s">
        <v>1195</v>
      </c>
      <c r="B226" s="34">
        <v>2012</v>
      </c>
      <c r="C226" s="34" t="s">
        <v>8395</v>
      </c>
      <c r="D226" s="34" t="s">
        <v>8394</v>
      </c>
      <c r="E226" s="34" t="s">
        <v>8393</v>
      </c>
      <c r="F226" s="34" t="s">
        <v>700</v>
      </c>
      <c r="G226" s="34" t="s">
        <v>700</v>
      </c>
      <c r="H226" s="34" t="s">
        <v>8392</v>
      </c>
      <c r="I226" s="34" t="s">
        <v>700</v>
      </c>
      <c r="J226" s="34" t="s">
        <v>8391</v>
      </c>
      <c r="K226" s="34" t="s">
        <v>6608</v>
      </c>
      <c r="L226" s="60">
        <v>43938.802604166667</v>
      </c>
      <c r="M226" s="60">
        <v>43938.802604166667</v>
      </c>
      <c r="N226" s="67"/>
      <c r="O226" s="34" t="s">
        <v>8390</v>
      </c>
      <c r="P226" s="34" t="s">
        <v>700</v>
      </c>
      <c r="S226" s="34" t="s">
        <v>700</v>
      </c>
      <c r="T226" s="34" t="s">
        <v>700</v>
      </c>
      <c r="U226" s="34" t="s">
        <v>700</v>
      </c>
      <c r="V226" s="34" t="s">
        <v>700</v>
      </c>
      <c r="W226" s="34" t="s">
        <v>700</v>
      </c>
      <c r="X226" s="34" t="s">
        <v>700</v>
      </c>
      <c r="Y226" s="34" t="s">
        <v>700</v>
      </c>
      <c r="Z226" s="34" t="s">
        <v>700</v>
      </c>
      <c r="AA226" s="34" t="s">
        <v>700</v>
      </c>
      <c r="AB226" s="34" t="s">
        <v>700</v>
      </c>
      <c r="AC226" s="34" t="s">
        <v>700</v>
      </c>
      <c r="AD226" s="34" t="s">
        <v>700</v>
      </c>
      <c r="AE226" s="34" t="s">
        <v>700</v>
      </c>
      <c r="AF226" s="34" t="s">
        <v>700</v>
      </c>
      <c r="AG226" s="34" t="s">
        <v>700</v>
      </c>
      <c r="AH226" s="34" t="s">
        <v>700</v>
      </c>
      <c r="AI226" s="34" t="s">
        <v>700</v>
      </c>
      <c r="AJ226" s="34" t="s">
        <v>700</v>
      </c>
      <c r="AK226" s="34" t="s">
        <v>8389</v>
      </c>
      <c r="AL226" s="34" t="s">
        <v>700</v>
      </c>
      <c r="AM226" s="34" t="s">
        <v>8388</v>
      </c>
      <c r="AN226" s="34" t="s">
        <v>700</v>
      </c>
      <c r="AO226" s="34" t="s">
        <v>700</v>
      </c>
      <c r="AP226" s="34" t="s">
        <v>700</v>
      </c>
      <c r="AQ226" s="34" t="s">
        <v>700</v>
      </c>
      <c r="AR226" s="34" t="s">
        <v>700</v>
      </c>
      <c r="AS226" s="34" t="s">
        <v>700</v>
      </c>
      <c r="AT226" s="34" t="s">
        <v>700</v>
      </c>
      <c r="AU226" s="34" t="s">
        <v>700</v>
      </c>
      <c r="AV226" s="34" t="s">
        <v>700</v>
      </c>
      <c r="AW226" s="34" t="s">
        <v>700</v>
      </c>
      <c r="AX226" s="34" t="s">
        <v>700</v>
      </c>
      <c r="AY226" s="34" t="s">
        <v>700</v>
      </c>
      <c r="AZ226" s="34" t="s">
        <v>700</v>
      </c>
      <c r="BA226" s="34" t="s">
        <v>700</v>
      </c>
      <c r="BB226" s="34" t="s">
        <v>700</v>
      </c>
      <c r="BC226" s="34" t="s">
        <v>700</v>
      </c>
      <c r="BD226" s="34" t="s">
        <v>700</v>
      </c>
      <c r="BE226" s="34" t="s">
        <v>700</v>
      </c>
      <c r="BF226" s="34" t="s">
        <v>700</v>
      </c>
      <c r="BG226" s="34" t="s">
        <v>700</v>
      </c>
      <c r="BH226" s="34" t="s">
        <v>700</v>
      </c>
      <c r="BI226" s="34" t="s">
        <v>700</v>
      </c>
      <c r="BJ226" s="34" t="s">
        <v>700</v>
      </c>
      <c r="BK226" s="34" t="s">
        <v>700</v>
      </c>
      <c r="BL226" s="34" t="s">
        <v>700</v>
      </c>
      <c r="BM226" s="34" t="s">
        <v>700</v>
      </c>
      <c r="BN226" s="34" t="s">
        <v>700</v>
      </c>
      <c r="BO226" s="34" t="s">
        <v>700</v>
      </c>
      <c r="BP226" s="34" t="s">
        <v>700</v>
      </c>
      <c r="BQ226" s="34" t="s">
        <v>700</v>
      </c>
      <c r="BR226" s="34" t="s">
        <v>700</v>
      </c>
      <c r="BS226" s="34" t="s">
        <v>700</v>
      </c>
      <c r="BT226" s="34" t="s">
        <v>700</v>
      </c>
      <c r="BU226" s="34" t="s">
        <v>700</v>
      </c>
      <c r="BV226" s="34" t="s">
        <v>700</v>
      </c>
      <c r="BW226" s="34" t="s">
        <v>700</v>
      </c>
      <c r="BX226" s="34" t="s">
        <v>700</v>
      </c>
      <c r="BY226" s="34" t="s">
        <v>700</v>
      </c>
      <c r="BZ226" s="34" t="s">
        <v>700</v>
      </c>
      <c r="CA226" s="34" t="s">
        <v>700</v>
      </c>
      <c r="CB226" s="34" t="s">
        <v>700</v>
      </c>
      <c r="CC226" s="34" t="s">
        <v>700</v>
      </c>
      <c r="CD226" s="34" t="s">
        <v>700</v>
      </c>
      <c r="CE226" s="34" t="s">
        <v>700</v>
      </c>
      <c r="CF226" s="34" t="s">
        <v>700</v>
      </c>
      <c r="CG226" s="34" t="s">
        <v>700</v>
      </c>
      <c r="CH226" s="34" t="s">
        <v>700</v>
      </c>
    </row>
    <row r="227" spans="1:86" x14ac:dyDescent="0.25">
      <c r="A227" s="34" t="s">
        <v>1195</v>
      </c>
      <c r="B227" s="34">
        <v>2012</v>
      </c>
      <c r="C227" s="34" t="s">
        <v>8387</v>
      </c>
      <c r="D227" s="34" t="s">
        <v>8386</v>
      </c>
      <c r="E227" s="34" t="s">
        <v>8385</v>
      </c>
      <c r="F227" s="34" t="s">
        <v>700</v>
      </c>
      <c r="G227" s="34" t="s">
        <v>700</v>
      </c>
      <c r="H227" s="34" t="s">
        <v>8384</v>
      </c>
      <c r="I227" s="34" t="s">
        <v>700</v>
      </c>
      <c r="J227" s="34" t="s">
        <v>8383</v>
      </c>
      <c r="K227" s="34" t="s">
        <v>6350</v>
      </c>
      <c r="L227" s="60">
        <v>43938.80259259259</v>
      </c>
      <c r="M227" s="60">
        <v>43938.80259259259</v>
      </c>
      <c r="N227" s="67"/>
      <c r="O227" s="34" t="s">
        <v>8382</v>
      </c>
      <c r="P227" s="34" t="s">
        <v>700</v>
      </c>
      <c r="S227" s="34" t="s">
        <v>700</v>
      </c>
      <c r="T227" s="34" t="s">
        <v>700</v>
      </c>
      <c r="U227" s="34" t="s">
        <v>700</v>
      </c>
      <c r="V227" s="34" t="s">
        <v>700</v>
      </c>
      <c r="W227" s="34" t="s">
        <v>700</v>
      </c>
      <c r="X227" s="34" t="s">
        <v>700</v>
      </c>
      <c r="Y227" s="34" t="s">
        <v>700</v>
      </c>
      <c r="Z227" s="34" t="s">
        <v>700</v>
      </c>
      <c r="AA227" s="34" t="s">
        <v>700</v>
      </c>
      <c r="AB227" s="34" t="s">
        <v>700</v>
      </c>
      <c r="AC227" s="34" t="s">
        <v>700</v>
      </c>
      <c r="AD227" s="34" t="s">
        <v>700</v>
      </c>
      <c r="AE227" s="34" t="s">
        <v>700</v>
      </c>
      <c r="AF227" s="34" t="s">
        <v>700</v>
      </c>
      <c r="AG227" s="34" t="s">
        <v>700</v>
      </c>
      <c r="AH227" s="34" t="s">
        <v>700</v>
      </c>
      <c r="AI227" s="34" t="s">
        <v>700</v>
      </c>
      <c r="AJ227" s="34" t="s">
        <v>700</v>
      </c>
      <c r="AK227" s="34" t="s">
        <v>8381</v>
      </c>
      <c r="AL227" s="34" t="s">
        <v>700</v>
      </c>
      <c r="AM227" s="34" t="s">
        <v>8380</v>
      </c>
      <c r="AN227" s="34" t="s">
        <v>700</v>
      </c>
      <c r="AO227" s="34" t="s">
        <v>700</v>
      </c>
      <c r="AP227" s="34" t="s">
        <v>700</v>
      </c>
      <c r="AQ227" s="34" t="s">
        <v>700</v>
      </c>
      <c r="AR227" s="34" t="s">
        <v>700</v>
      </c>
      <c r="AS227" s="34" t="s">
        <v>700</v>
      </c>
      <c r="AT227" s="34" t="s">
        <v>700</v>
      </c>
      <c r="AU227" s="34" t="s">
        <v>700</v>
      </c>
      <c r="AV227" s="34" t="s">
        <v>700</v>
      </c>
      <c r="AW227" s="34" t="s">
        <v>700</v>
      </c>
      <c r="AX227" s="34" t="s">
        <v>700</v>
      </c>
      <c r="AY227" s="34" t="s">
        <v>700</v>
      </c>
      <c r="AZ227" s="34" t="s">
        <v>700</v>
      </c>
      <c r="BA227" s="34" t="s">
        <v>700</v>
      </c>
      <c r="BB227" s="34" t="s">
        <v>700</v>
      </c>
      <c r="BC227" s="34" t="s">
        <v>700</v>
      </c>
      <c r="BD227" s="34" t="s">
        <v>700</v>
      </c>
      <c r="BE227" s="34" t="s">
        <v>700</v>
      </c>
      <c r="BF227" s="34" t="s">
        <v>700</v>
      </c>
      <c r="BG227" s="34" t="s">
        <v>700</v>
      </c>
      <c r="BH227" s="34" t="s">
        <v>700</v>
      </c>
      <c r="BI227" s="34" t="s">
        <v>700</v>
      </c>
      <c r="BJ227" s="34" t="s">
        <v>700</v>
      </c>
      <c r="BK227" s="34" t="s">
        <v>700</v>
      </c>
      <c r="BL227" s="34" t="s">
        <v>700</v>
      </c>
      <c r="BM227" s="34" t="s">
        <v>700</v>
      </c>
      <c r="BN227" s="34" t="s">
        <v>700</v>
      </c>
      <c r="BO227" s="34" t="s">
        <v>700</v>
      </c>
      <c r="BP227" s="34" t="s">
        <v>700</v>
      </c>
      <c r="BQ227" s="34" t="s">
        <v>700</v>
      </c>
      <c r="BR227" s="34" t="s">
        <v>700</v>
      </c>
      <c r="BS227" s="34" t="s">
        <v>700</v>
      </c>
      <c r="BT227" s="34" t="s">
        <v>700</v>
      </c>
      <c r="BU227" s="34" t="s">
        <v>700</v>
      </c>
      <c r="BV227" s="34" t="s">
        <v>700</v>
      </c>
      <c r="BW227" s="34" t="s">
        <v>700</v>
      </c>
      <c r="BX227" s="34" t="s">
        <v>700</v>
      </c>
      <c r="BY227" s="34" t="s">
        <v>700</v>
      </c>
      <c r="BZ227" s="34" t="s">
        <v>700</v>
      </c>
      <c r="CA227" s="34" t="s">
        <v>700</v>
      </c>
      <c r="CB227" s="34" t="s">
        <v>700</v>
      </c>
      <c r="CC227" s="34" t="s">
        <v>700</v>
      </c>
      <c r="CD227" s="34" t="s">
        <v>700</v>
      </c>
      <c r="CE227" s="34" t="s">
        <v>700</v>
      </c>
      <c r="CF227" s="34" t="s">
        <v>700</v>
      </c>
      <c r="CG227" s="34" t="s">
        <v>700</v>
      </c>
      <c r="CH227" s="34" t="s">
        <v>700</v>
      </c>
    </row>
    <row r="228" spans="1:86" x14ac:dyDescent="0.25">
      <c r="A228" s="34" t="s">
        <v>1195</v>
      </c>
      <c r="B228" s="34">
        <v>2012</v>
      </c>
      <c r="C228" s="34" t="s">
        <v>8379</v>
      </c>
      <c r="D228" s="34" t="s">
        <v>8378</v>
      </c>
      <c r="E228" s="34" t="s">
        <v>8377</v>
      </c>
      <c r="F228" s="34" t="s">
        <v>700</v>
      </c>
      <c r="G228" s="34" t="s">
        <v>700</v>
      </c>
      <c r="H228" s="34" t="s">
        <v>8376</v>
      </c>
      <c r="I228" s="34" t="s">
        <v>700</v>
      </c>
      <c r="J228" s="34" t="s">
        <v>8375</v>
      </c>
      <c r="K228" s="34" t="s">
        <v>6608</v>
      </c>
      <c r="L228" s="60">
        <v>43938.80259259259</v>
      </c>
      <c r="M228" s="60">
        <v>43938.80259259259</v>
      </c>
      <c r="N228" s="67"/>
      <c r="O228" s="34" t="s">
        <v>8094</v>
      </c>
      <c r="P228" s="34" t="s">
        <v>700</v>
      </c>
      <c r="S228" s="34" t="s">
        <v>700</v>
      </c>
      <c r="T228" s="34" t="s">
        <v>700</v>
      </c>
      <c r="U228" s="34" t="s">
        <v>700</v>
      </c>
      <c r="V228" s="34" t="s">
        <v>700</v>
      </c>
      <c r="W228" s="34" t="s">
        <v>700</v>
      </c>
      <c r="X228" s="34" t="s">
        <v>700</v>
      </c>
      <c r="Y228" s="34" t="s">
        <v>700</v>
      </c>
      <c r="Z228" s="34" t="s">
        <v>700</v>
      </c>
      <c r="AA228" s="34" t="s">
        <v>700</v>
      </c>
      <c r="AB228" s="34" t="s">
        <v>700</v>
      </c>
      <c r="AC228" s="34" t="s">
        <v>700</v>
      </c>
      <c r="AD228" s="34" t="s">
        <v>700</v>
      </c>
      <c r="AE228" s="34" t="s">
        <v>700</v>
      </c>
      <c r="AF228" s="34" t="s">
        <v>700</v>
      </c>
      <c r="AG228" s="34" t="s">
        <v>700</v>
      </c>
      <c r="AH228" s="34" t="s">
        <v>700</v>
      </c>
      <c r="AI228" s="34" t="s">
        <v>700</v>
      </c>
      <c r="AJ228" s="34" t="s">
        <v>700</v>
      </c>
      <c r="AK228" s="34" t="s">
        <v>700</v>
      </c>
      <c r="AL228" s="34" t="s">
        <v>700</v>
      </c>
      <c r="AM228" s="34" t="s">
        <v>8374</v>
      </c>
      <c r="AN228" s="34" t="s">
        <v>700</v>
      </c>
      <c r="AO228" s="34" t="s">
        <v>700</v>
      </c>
      <c r="AP228" s="34" t="s">
        <v>700</v>
      </c>
      <c r="AQ228" s="34" t="s">
        <v>700</v>
      </c>
      <c r="AR228" s="34" t="s">
        <v>700</v>
      </c>
      <c r="AS228" s="34" t="s">
        <v>700</v>
      </c>
      <c r="AT228" s="34" t="s">
        <v>700</v>
      </c>
      <c r="AU228" s="34" t="s">
        <v>700</v>
      </c>
      <c r="AV228" s="34" t="s">
        <v>700</v>
      </c>
      <c r="AW228" s="34" t="s">
        <v>700</v>
      </c>
      <c r="AX228" s="34" t="s">
        <v>700</v>
      </c>
      <c r="AY228" s="34" t="s">
        <v>700</v>
      </c>
      <c r="AZ228" s="34" t="s">
        <v>700</v>
      </c>
      <c r="BA228" s="34" t="s">
        <v>700</v>
      </c>
      <c r="BB228" s="34" t="s">
        <v>700</v>
      </c>
      <c r="BC228" s="34" t="s">
        <v>700</v>
      </c>
      <c r="BD228" s="34" t="s">
        <v>700</v>
      </c>
      <c r="BE228" s="34" t="s">
        <v>700</v>
      </c>
      <c r="BF228" s="34" t="s">
        <v>700</v>
      </c>
      <c r="BG228" s="34" t="s">
        <v>700</v>
      </c>
      <c r="BH228" s="34" t="s">
        <v>700</v>
      </c>
      <c r="BI228" s="34" t="s">
        <v>700</v>
      </c>
      <c r="BJ228" s="34" t="s">
        <v>700</v>
      </c>
      <c r="BK228" s="34" t="s">
        <v>700</v>
      </c>
      <c r="BL228" s="34" t="s">
        <v>700</v>
      </c>
      <c r="BM228" s="34" t="s">
        <v>700</v>
      </c>
      <c r="BN228" s="34" t="s">
        <v>700</v>
      </c>
      <c r="BO228" s="34" t="s">
        <v>700</v>
      </c>
      <c r="BP228" s="34" t="s">
        <v>700</v>
      </c>
      <c r="BQ228" s="34" t="s">
        <v>700</v>
      </c>
      <c r="BR228" s="34" t="s">
        <v>700</v>
      </c>
      <c r="BS228" s="34" t="s">
        <v>700</v>
      </c>
      <c r="BT228" s="34" t="s">
        <v>700</v>
      </c>
      <c r="BU228" s="34" t="s">
        <v>700</v>
      </c>
      <c r="BV228" s="34" t="s">
        <v>700</v>
      </c>
      <c r="BW228" s="34" t="s">
        <v>700</v>
      </c>
      <c r="BX228" s="34" t="s">
        <v>700</v>
      </c>
      <c r="BY228" s="34" t="s">
        <v>700</v>
      </c>
      <c r="BZ228" s="34" t="s">
        <v>700</v>
      </c>
      <c r="CA228" s="34" t="s">
        <v>700</v>
      </c>
      <c r="CB228" s="34" t="s">
        <v>700</v>
      </c>
      <c r="CC228" s="34" t="s">
        <v>700</v>
      </c>
      <c r="CD228" s="34" t="s">
        <v>700</v>
      </c>
      <c r="CE228" s="34" t="s">
        <v>700</v>
      </c>
      <c r="CF228" s="34" t="s">
        <v>700</v>
      </c>
      <c r="CG228" s="34" t="s">
        <v>700</v>
      </c>
      <c r="CH228" s="34" t="s">
        <v>700</v>
      </c>
    </row>
    <row r="229" spans="1:86" x14ac:dyDescent="0.25">
      <c r="A229" s="34" t="s">
        <v>1195</v>
      </c>
      <c r="B229" s="34">
        <v>2012</v>
      </c>
      <c r="C229" s="34" t="s">
        <v>8373</v>
      </c>
      <c r="D229" s="34" t="s">
        <v>8372</v>
      </c>
      <c r="E229" s="34" t="s">
        <v>8371</v>
      </c>
      <c r="F229" s="34" t="s">
        <v>700</v>
      </c>
      <c r="G229" s="34" t="s">
        <v>700</v>
      </c>
      <c r="H229" s="34" t="s">
        <v>8370</v>
      </c>
      <c r="I229" s="34" t="s">
        <v>700</v>
      </c>
      <c r="J229" s="34" t="s">
        <v>8369</v>
      </c>
      <c r="K229" s="34" t="s">
        <v>6608</v>
      </c>
      <c r="L229" s="60">
        <v>43938.802581018521</v>
      </c>
      <c r="M229" s="60">
        <v>43938.802581018521</v>
      </c>
      <c r="N229" s="67"/>
      <c r="O229" s="34" t="s">
        <v>6300</v>
      </c>
      <c r="P229" s="34" t="s">
        <v>700</v>
      </c>
      <c r="S229" s="34" t="s">
        <v>700</v>
      </c>
      <c r="T229" s="34" t="s">
        <v>700</v>
      </c>
      <c r="U229" s="34" t="s">
        <v>700</v>
      </c>
      <c r="V229" s="34" t="s">
        <v>700</v>
      </c>
      <c r="W229" s="34" t="s">
        <v>700</v>
      </c>
      <c r="X229" s="34" t="s">
        <v>700</v>
      </c>
      <c r="Y229" s="34" t="s">
        <v>700</v>
      </c>
      <c r="Z229" s="34" t="s">
        <v>700</v>
      </c>
      <c r="AA229" s="34" t="s">
        <v>700</v>
      </c>
      <c r="AB229" s="34" t="s">
        <v>700</v>
      </c>
      <c r="AC229" s="34" t="s">
        <v>700</v>
      </c>
      <c r="AD229" s="34" t="s">
        <v>700</v>
      </c>
      <c r="AE229" s="34" t="s">
        <v>700</v>
      </c>
      <c r="AF229" s="34" t="s">
        <v>700</v>
      </c>
      <c r="AG229" s="34" t="s">
        <v>700</v>
      </c>
      <c r="AH229" s="34" t="s">
        <v>700</v>
      </c>
      <c r="AI229" s="34" t="s">
        <v>700</v>
      </c>
      <c r="AJ229" s="34" t="s">
        <v>700</v>
      </c>
      <c r="AK229" s="34" t="s">
        <v>700</v>
      </c>
      <c r="AL229" s="34" t="s">
        <v>700</v>
      </c>
      <c r="AM229" s="34" t="s">
        <v>8368</v>
      </c>
      <c r="AN229" s="34" t="s">
        <v>700</v>
      </c>
      <c r="AO229" s="34" t="s">
        <v>700</v>
      </c>
      <c r="AP229" s="34" t="s">
        <v>700</v>
      </c>
      <c r="AQ229" s="34" t="s">
        <v>700</v>
      </c>
      <c r="AR229" s="34" t="s">
        <v>700</v>
      </c>
      <c r="AS229" s="34" t="s">
        <v>700</v>
      </c>
      <c r="AT229" s="34" t="s">
        <v>700</v>
      </c>
      <c r="AU229" s="34" t="s">
        <v>700</v>
      </c>
      <c r="AV229" s="34" t="s">
        <v>700</v>
      </c>
      <c r="AW229" s="34" t="s">
        <v>700</v>
      </c>
      <c r="AX229" s="34" t="s">
        <v>700</v>
      </c>
      <c r="AY229" s="34" t="s">
        <v>700</v>
      </c>
      <c r="AZ229" s="34" t="s">
        <v>700</v>
      </c>
      <c r="BA229" s="34" t="s">
        <v>700</v>
      </c>
      <c r="BB229" s="34" t="s">
        <v>700</v>
      </c>
      <c r="BC229" s="34" t="s">
        <v>700</v>
      </c>
      <c r="BD229" s="34" t="s">
        <v>700</v>
      </c>
      <c r="BE229" s="34" t="s">
        <v>700</v>
      </c>
      <c r="BF229" s="34" t="s">
        <v>700</v>
      </c>
      <c r="BG229" s="34" t="s">
        <v>700</v>
      </c>
      <c r="BH229" s="34" t="s">
        <v>700</v>
      </c>
      <c r="BI229" s="34" t="s">
        <v>700</v>
      </c>
      <c r="BJ229" s="34" t="s">
        <v>700</v>
      </c>
      <c r="BK229" s="34" t="s">
        <v>700</v>
      </c>
      <c r="BL229" s="34" t="s">
        <v>700</v>
      </c>
      <c r="BM229" s="34" t="s">
        <v>700</v>
      </c>
      <c r="BN229" s="34" t="s">
        <v>700</v>
      </c>
      <c r="BO229" s="34" t="s">
        <v>700</v>
      </c>
      <c r="BP229" s="34" t="s">
        <v>700</v>
      </c>
      <c r="BQ229" s="34" t="s">
        <v>700</v>
      </c>
      <c r="BR229" s="34" t="s">
        <v>700</v>
      </c>
      <c r="BS229" s="34" t="s">
        <v>700</v>
      </c>
      <c r="BT229" s="34" t="s">
        <v>700</v>
      </c>
      <c r="BU229" s="34" t="s">
        <v>700</v>
      </c>
      <c r="BV229" s="34" t="s">
        <v>700</v>
      </c>
      <c r="BW229" s="34" t="s">
        <v>700</v>
      </c>
      <c r="BX229" s="34" t="s">
        <v>700</v>
      </c>
      <c r="BY229" s="34" t="s">
        <v>700</v>
      </c>
      <c r="BZ229" s="34" t="s">
        <v>700</v>
      </c>
      <c r="CA229" s="34" t="s">
        <v>700</v>
      </c>
      <c r="CB229" s="34" t="s">
        <v>700</v>
      </c>
      <c r="CC229" s="34" t="s">
        <v>700</v>
      </c>
      <c r="CD229" s="34" t="s">
        <v>700</v>
      </c>
      <c r="CE229" s="34" t="s">
        <v>700</v>
      </c>
      <c r="CF229" s="34" t="s">
        <v>700</v>
      </c>
      <c r="CG229" s="34" t="s">
        <v>700</v>
      </c>
      <c r="CH229" s="34" t="s">
        <v>700</v>
      </c>
    </row>
    <row r="230" spans="1:86" x14ac:dyDescent="0.25">
      <c r="A230" s="34" t="s">
        <v>1195</v>
      </c>
      <c r="B230" s="34">
        <v>2012</v>
      </c>
      <c r="C230" s="34" t="s">
        <v>8367</v>
      </c>
      <c r="D230" s="34" t="s">
        <v>8366</v>
      </c>
      <c r="E230" s="34" t="s">
        <v>8365</v>
      </c>
      <c r="F230" s="34" t="s">
        <v>700</v>
      </c>
      <c r="G230" s="34" t="s">
        <v>700</v>
      </c>
      <c r="H230" s="34" t="s">
        <v>8364</v>
      </c>
      <c r="I230" s="34" t="s">
        <v>700</v>
      </c>
      <c r="J230" s="34" t="s">
        <v>8363</v>
      </c>
      <c r="K230" s="34" t="s">
        <v>7102</v>
      </c>
      <c r="L230" s="60">
        <v>43938.802581018521</v>
      </c>
      <c r="M230" s="60">
        <v>43938.802581018521</v>
      </c>
      <c r="N230" s="67"/>
      <c r="O230" s="34" t="s">
        <v>8362</v>
      </c>
      <c r="P230" s="34" t="s">
        <v>700</v>
      </c>
      <c r="S230" s="34" t="s">
        <v>700</v>
      </c>
      <c r="T230" s="34" t="s">
        <v>700</v>
      </c>
      <c r="U230" s="34" t="s">
        <v>700</v>
      </c>
      <c r="V230" s="34" t="s">
        <v>700</v>
      </c>
      <c r="W230" s="34" t="s">
        <v>700</v>
      </c>
      <c r="X230" s="34" t="s">
        <v>700</v>
      </c>
      <c r="Y230" s="34" t="s">
        <v>700</v>
      </c>
      <c r="Z230" s="34" t="s">
        <v>700</v>
      </c>
      <c r="AA230" s="34" t="s">
        <v>700</v>
      </c>
      <c r="AB230" s="34" t="s">
        <v>700</v>
      </c>
      <c r="AC230" s="34" t="s">
        <v>700</v>
      </c>
      <c r="AD230" s="34" t="s">
        <v>700</v>
      </c>
      <c r="AE230" s="34" t="s">
        <v>700</v>
      </c>
      <c r="AF230" s="34" t="s">
        <v>700</v>
      </c>
      <c r="AG230" s="34" t="s">
        <v>700</v>
      </c>
      <c r="AH230" s="34" t="s">
        <v>700</v>
      </c>
      <c r="AI230" s="34" t="s">
        <v>700</v>
      </c>
      <c r="AJ230" s="34" t="s">
        <v>700</v>
      </c>
      <c r="AK230" s="34" t="s">
        <v>8361</v>
      </c>
      <c r="AL230" s="34" t="s">
        <v>700</v>
      </c>
      <c r="AM230" s="34" t="s">
        <v>8360</v>
      </c>
      <c r="AN230" s="34" t="s">
        <v>700</v>
      </c>
      <c r="AO230" s="34" t="s">
        <v>700</v>
      </c>
      <c r="AP230" s="34" t="s">
        <v>700</v>
      </c>
      <c r="AQ230" s="34" t="s">
        <v>700</v>
      </c>
      <c r="AR230" s="34" t="s">
        <v>700</v>
      </c>
      <c r="AS230" s="34" t="s">
        <v>700</v>
      </c>
      <c r="AT230" s="34" t="s">
        <v>700</v>
      </c>
      <c r="AU230" s="34" t="s">
        <v>700</v>
      </c>
      <c r="AV230" s="34" t="s">
        <v>700</v>
      </c>
      <c r="AW230" s="34" t="s">
        <v>700</v>
      </c>
      <c r="AX230" s="34" t="s">
        <v>700</v>
      </c>
      <c r="AY230" s="34" t="s">
        <v>700</v>
      </c>
      <c r="AZ230" s="34" t="s">
        <v>700</v>
      </c>
      <c r="BA230" s="34" t="s">
        <v>700</v>
      </c>
      <c r="BB230" s="34" t="s">
        <v>700</v>
      </c>
      <c r="BC230" s="34" t="s">
        <v>700</v>
      </c>
      <c r="BD230" s="34" t="s">
        <v>700</v>
      </c>
      <c r="BE230" s="34" t="s">
        <v>700</v>
      </c>
      <c r="BF230" s="34" t="s">
        <v>700</v>
      </c>
      <c r="BG230" s="34" t="s">
        <v>700</v>
      </c>
      <c r="BH230" s="34" t="s">
        <v>700</v>
      </c>
      <c r="BI230" s="34" t="s">
        <v>700</v>
      </c>
      <c r="BJ230" s="34" t="s">
        <v>700</v>
      </c>
      <c r="BK230" s="34" t="s">
        <v>700</v>
      </c>
      <c r="BL230" s="34" t="s">
        <v>700</v>
      </c>
      <c r="BM230" s="34" t="s">
        <v>700</v>
      </c>
      <c r="BN230" s="34" t="s">
        <v>700</v>
      </c>
      <c r="BO230" s="34" t="s">
        <v>700</v>
      </c>
      <c r="BP230" s="34" t="s">
        <v>700</v>
      </c>
      <c r="BQ230" s="34" t="s">
        <v>700</v>
      </c>
      <c r="BR230" s="34" t="s">
        <v>700</v>
      </c>
      <c r="BS230" s="34" t="s">
        <v>700</v>
      </c>
      <c r="BT230" s="34" t="s">
        <v>700</v>
      </c>
      <c r="BU230" s="34" t="s">
        <v>700</v>
      </c>
      <c r="BV230" s="34" t="s">
        <v>700</v>
      </c>
      <c r="BW230" s="34" t="s">
        <v>700</v>
      </c>
      <c r="BX230" s="34" t="s">
        <v>700</v>
      </c>
      <c r="BY230" s="34" t="s">
        <v>700</v>
      </c>
      <c r="BZ230" s="34" t="s">
        <v>700</v>
      </c>
      <c r="CA230" s="34" t="s">
        <v>700</v>
      </c>
      <c r="CB230" s="34" t="s">
        <v>700</v>
      </c>
      <c r="CC230" s="34" t="s">
        <v>700</v>
      </c>
      <c r="CD230" s="34" t="s">
        <v>700</v>
      </c>
      <c r="CE230" s="34" t="s">
        <v>700</v>
      </c>
      <c r="CF230" s="34" t="s">
        <v>700</v>
      </c>
      <c r="CG230" s="34" t="s">
        <v>700</v>
      </c>
      <c r="CH230" s="34" t="s">
        <v>700</v>
      </c>
    </row>
    <row r="231" spans="1:86" x14ac:dyDescent="0.25">
      <c r="A231" s="34" t="s">
        <v>1195</v>
      </c>
      <c r="B231" s="34">
        <v>2012</v>
      </c>
      <c r="C231" s="34" t="s">
        <v>8359</v>
      </c>
      <c r="D231" s="34" t="s">
        <v>8358</v>
      </c>
      <c r="E231" s="34" t="s">
        <v>8357</v>
      </c>
      <c r="F231" s="34" t="s">
        <v>700</v>
      </c>
      <c r="G231" s="34" t="s">
        <v>700</v>
      </c>
      <c r="H231" s="34" t="s">
        <v>8356</v>
      </c>
      <c r="I231" s="34" t="s">
        <v>700</v>
      </c>
      <c r="J231" s="34" t="s">
        <v>8355</v>
      </c>
      <c r="K231" s="34" t="s">
        <v>7102</v>
      </c>
      <c r="L231" s="60">
        <v>43938.802569444444</v>
      </c>
      <c r="M231" s="60">
        <v>43938.802569444444</v>
      </c>
      <c r="N231" s="67"/>
      <c r="O231" s="34" t="s">
        <v>8354</v>
      </c>
      <c r="P231" s="34" t="s">
        <v>700</v>
      </c>
      <c r="R231" s="34">
        <v>5</v>
      </c>
      <c r="S231" s="34" t="s">
        <v>700</v>
      </c>
      <c r="T231" s="34" t="s">
        <v>700</v>
      </c>
      <c r="U231" s="34" t="s">
        <v>700</v>
      </c>
      <c r="V231" s="34" t="s">
        <v>700</v>
      </c>
      <c r="W231" s="34" t="s">
        <v>700</v>
      </c>
      <c r="X231" s="34" t="s">
        <v>700</v>
      </c>
      <c r="Y231" s="34" t="s">
        <v>700</v>
      </c>
      <c r="Z231" s="34" t="s">
        <v>700</v>
      </c>
      <c r="AA231" s="34" t="s">
        <v>700</v>
      </c>
      <c r="AB231" s="34" t="s">
        <v>700</v>
      </c>
      <c r="AC231" s="34" t="s">
        <v>700</v>
      </c>
      <c r="AD231" s="34" t="s">
        <v>700</v>
      </c>
      <c r="AE231" s="34" t="s">
        <v>700</v>
      </c>
      <c r="AF231" s="34" t="s">
        <v>700</v>
      </c>
      <c r="AG231" s="34" t="s">
        <v>700</v>
      </c>
      <c r="AH231" s="34" t="s">
        <v>700</v>
      </c>
      <c r="AI231" s="34" t="s">
        <v>700</v>
      </c>
      <c r="AJ231" s="34" t="s">
        <v>700</v>
      </c>
      <c r="AK231" s="34" t="s">
        <v>700</v>
      </c>
      <c r="AL231" s="34" t="s">
        <v>700</v>
      </c>
      <c r="AM231" s="34" t="s">
        <v>8353</v>
      </c>
      <c r="AN231" s="34" t="s">
        <v>700</v>
      </c>
      <c r="AO231" s="34" t="s">
        <v>700</v>
      </c>
      <c r="AP231" s="34" t="s">
        <v>700</v>
      </c>
      <c r="AQ231" s="34" t="s">
        <v>700</v>
      </c>
      <c r="AR231" s="34" t="s">
        <v>700</v>
      </c>
      <c r="AS231" s="34" t="s">
        <v>700</v>
      </c>
      <c r="AT231" s="34" t="s">
        <v>700</v>
      </c>
      <c r="AU231" s="34" t="s">
        <v>700</v>
      </c>
      <c r="AV231" s="34" t="s">
        <v>700</v>
      </c>
      <c r="AW231" s="34" t="s">
        <v>700</v>
      </c>
      <c r="AX231" s="34" t="s">
        <v>700</v>
      </c>
      <c r="AY231" s="34" t="s">
        <v>700</v>
      </c>
      <c r="AZ231" s="34" t="s">
        <v>700</v>
      </c>
      <c r="BA231" s="34" t="s">
        <v>700</v>
      </c>
      <c r="BB231" s="34" t="s">
        <v>700</v>
      </c>
      <c r="BC231" s="34" t="s">
        <v>700</v>
      </c>
      <c r="BD231" s="34" t="s">
        <v>700</v>
      </c>
      <c r="BE231" s="34" t="s">
        <v>700</v>
      </c>
      <c r="BF231" s="34" t="s">
        <v>700</v>
      </c>
      <c r="BG231" s="34" t="s">
        <v>700</v>
      </c>
      <c r="BH231" s="34" t="s">
        <v>700</v>
      </c>
      <c r="BI231" s="34" t="s">
        <v>700</v>
      </c>
      <c r="BJ231" s="34" t="s">
        <v>700</v>
      </c>
      <c r="BK231" s="34" t="s">
        <v>700</v>
      </c>
      <c r="BL231" s="34" t="s">
        <v>700</v>
      </c>
      <c r="BM231" s="34" t="s">
        <v>700</v>
      </c>
      <c r="BN231" s="34" t="s">
        <v>700</v>
      </c>
      <c r="BO231" s="34" t="s">
        <v>700</v>
      </c>
      <c r="BP231" s="34" t="s">
        <v>700</v>
      </c>
      <c r="BQ231" s="34" t="s">
        <v>700</v>
      </c>
      <c r="BR231" s="34" t="s">
        <v>700</v>
      </c>
      <c r="BS231" s="34" t="s">
        <v>700</v>
      </c>
      <c r="BT231" s="34" t="s">
        <v>700</v>
      </c>
      <c r="BU231" s="34" t="s">
        <v>700</v>
      </c>
      <c r="BV231" s="34" t="s">
        <v>700</v>
      </c>
      <c r="BW231" s="34" t="s">
        <v>700</v>
      </c>
      <c r="BX231" s="34" t="s">
        <v>700</v>
      </c>
      <c r="BY231" s="34" t="s">
        <v>700</v>
      </c>
      <c r="BZ231" s="34" t="s">
        <v>700</v>
      </c>
      <c r="CA231" s="34" t="s">
        <v>700</v>
      </c>
      <c r="CB231" s="34" t="s">
        <v>700</v>
      </c>
      <c r="CC231" s="34" t="s">
        <v>700</v>
      </c>
      <c r="CD231" s="34" t="s">
        <v>700</v>
      </c>
      <c r="CE231" s="34" t="s">
        <v>700</v>
      </c>
      <c r="CF231" s="34" t="s">
        <v>700</v>
      </c>
      <c r="CG231" s="34" t="s">
        <v>700</v>
      </c>
      <c r="CH231" s="34" t="s">
        <v>700</v>
      </c>
    </row>
    <row r="232" spans="1:86" x14ac:dyDescent="0.25">
      <c r="A232" s="34" t="s">
        <v>1195</v>
      </c>
      <c r="B232" s="34">
        <v>2012</v>
      </c>
      <c r="C232" s="34" t="s">
        <v>8352</v>
      </c>
      <c r="D232" s="34" t="s">
        <v>8351</v>
      </c>
      <c r="E232" s="34" t="s">
        <v>8350</v>
      </c>
      <c r="F232" s="34" t="s">
        <v>700</v>
      </c>
      <c r="G232" s="34" t="s">
        <v>700</v>
      </c>
      <c r="H232" s="34" t="s">
        <v>8349</v>
      </c>
      <c r="I232" s="34" t="s">
        <v>700</v>
      </c>
      <c r="J232" s="34" t="s">
        <v>8348</v>
      </c>
      <c r="K232" s="34" t="s">
        <v>6748</v>
      </c>
      <c r="L232" s="60">
        <v>43938.802557870367</v>
      </c>
      <c r="M232" s="60">
        <v>43938.802557870367</v>
      </c>
      <c r="N232" s="67"/>
      <c r="O232" s="34" t="s">
        <v>8347</v>
      </c>
      <c r="P232" s="34" t="s">
        <v>700</v>
      </c>
      <c r="S232" s="34" t="s">
        <v>700</v>
      </c>
      <c r="T232" s="34" t="s">
        <v>700</v>
      </c>
      <c r="U232" s="34" t="s">
        <v>700</v>
      </c>
      <c r="V232" s="34" t="s">
        <v>700</v>
      </c>
      <c r="W232" s="34" t="s">
        <v>700</v>
      </c>
      <c r="X232" s="34" t="s">
        <v>700</v>
      </c>
      <c r="Y232" s="34" t="s">
        <v>700</v>
      </c>
      <c r="Z232" s="34" t="s">
        <v>700</v>
      </c>
      <c r="AA232" s="34" t="s">
        <v>700</v>
      </c>
      <c r="AB232" s="34" t="s">
        <v>700</v>
      </c>
      <c r="AC232" s="34" t="s">
        <v>700</v>
      </c>
      <c r="AD232" s="34" t="s">
        <v>700</v>
      </c>
      <c r="AE232" s="34" t="s">
        <v>700</v>
      </c>
      <c r="AF232" s="34" t="s">
        <v>700</v>
      </c>
      <c r="AG232" s="34" t="s">
        <v>700</v>
      </c>
      <c r="AH232" s="34" t="s">
        <v>700</v>
      </c>
      <c r="AI232" s="34" t="s">
        <v>700</v>
      </c>
      <c r="AJ232" s="34" t="s">
        <v>700</v>
      </c>
      <c r="AK232" s="34" t="s">
        <v>700</v>
      </c>
      <c r="AL232" s="34" t="s">
        <v>700</v>
      </c>
      <c r="AM232" s="34" t="s">
        <v>8346</v>
      </c>
      <c r="AN232" s="34" t="s">
        <v>700</v>
      </c>
      <c r="AO232" s="34" t="s">
        <v>700</v>
      </c>
      <c r="AP232" s="34" t="s">
        <v>700</v>
      </c>
      <c r="AQ232" s="34" t="s">
        <v>700</v>
      </c>
      <c r="AR232" s="34" t="s">
        <v>700</v>
      </c>
      <c r="AS232" s="34" t="s">
        <v>700</v>
      </c>
      <c r="AT232" s="34" t="s">
        <v>700</v>
      </c>
      <c r="AU232" s="34" t="s">
        <v>700</v>
      </c>
      <c r="AV232" s="34" t="s">
        <v>700</v>
      </c>
      <c r="AW232" s="34" t="s">
        <v>700</v>
      </c>
      <c r="AX232" s="34" t="s">
        <v>700</v>
      </c>
      <c r="AY232" s="34" t="s">
        <v>700</v>
      </c>
      <c r="AZ232" s="34" t="s">
        <v>700</v>
      </c>
      <c r="BA232" s="34" t="s">
        <v>700</v>
      </c>
      <c r="BB232" s="34" t="s">
        <v>700</v>
      </c>
      <c r="BC232" s="34" t="s">
        <v>700</v>
      </c>
      <c r="BD232" s="34" t="s">
        <v>700</v>
      </c>
      <c r="BE232" s="34" t="s">
        <v>700</v>
      </c>
      <c r="BF232" s="34" t="s">
        <v>700</v>
      </c>
      <c r="BG232" s="34" t="s">
        <v>700</v>
      </c>
      <c r="BH232" s="34" t="s">
        <v>700</v>
      </c>
      <c r="BI232" s="34" t="s">
        <v>700</v>
      </c>
      <c r="BJ232" s="34" t="s">
        <v>700</v>
      </c>
      <c r="BK232" s="34" t="s">
        <v>700</v>
      </c>
      <c r="BL232" s="34" t="s">
        <v>700</v>
      </c>
      <c r="BM232" s="34" t="s">
        <v>700</v>
      </c>
      <c r="BN232" s="34" t="s">
        <v>700</v>
      </c>
      <c r="BO232" s="34" t="s">
        <v>700</v>
      </c>
      <c r="BP232" s="34" t="s">
        <v>700</v>
      </c>
      <c r="BQ232" s="34" t="s">
        <v>700</v>
      </c>
      <c r="BR232" s="34" t="s">
        <v>700</v>
      </c>
      <c r="BS232" s="34" t="s">
        <v>700</v>
      </c>
      <c r="BT232" s="34" t="s">
        <v>700</v>
      </c>
      <c r="BU232" s="34" t="s">
        <v>700</v>
      </c>
      <c r="BV232" s="34" t="s">
        <v>700</v>
      </c>
      <c r="BW232" s="34" t="s">
        <v>700</v>
      </c>
      <c r="BX232" s="34" t="s">
        <v>700</v>
      </c>
      <c r="BY232" s="34" t="s">
        <v>700</v>
      </c>
      <c r="BZ232" s="34" t="s">
        <v>700</v>
      </c>
      <c r="CA232" s="34" t="s">
        <v>700</v>
      </c>
      <c r="CB232" s="34" t="s">
        <v>700</v>
      </c>
      <c r="CC232" s="34" t="s">
        <v>700</v>
      </c>
      <c r="CD232" s="34" t="s">
        <v>700</v>
      </c>
      <c r="CE232" s="34" t="s">
        <v>700</v>
      </c>
      <c r="CF232" s="34" t="s">
        <v>700</v>
      </c>
      <c r="CG232" s="34" t="s">
        <v>700</v>
      </c>
      <c r="CH232" s="34" t="s">
        <v>700</v>
      </c>
    </row>
    <row r="233" spans="1:86" x14ac:dyDescent="0.25">
      <c r="A233" s="34" t="s">
        <v>1195</v>
      </c>
      <c r="B233" s="34">
        <v>2012</v>
      </c>
      <c r="C233" s="34" t="s">
        <v>8345</v>
      </c>
      <c r="D233" s="34" t="s">
        <v>8344</v>
      </c>
      <c r="E233" s="34" t="s">
        <v>8343</v>
      </c>
      <c r="F233" s="34" t="s">
        <v>700</v>
      </c>
      <c r="G233" s="34" t="s">
        <v>700</v>
      </c>
      <c r="H233" s="34" t="s">
        <v>8342</v>
      </c>
      <c r="I233" s="34" t="s">
        <v>700</v>
      </c>
      <c r="J233" s="34" t="s">
        <v>8341</v>
      </c>
      <c r="K233" s="34" t="s">
        <v>6191</v>
      </c>
      <c r="L233" s="60">
        <v>43938.802546296298</v>
      </c>
      <c r="M233" s="60">
        <v>43938.802546296298</v>
      </c>
      <c r="N233" s="67"/>
      <c r="O233" s="34" t="s">
        <v>8340</v>
      </c>
      <c r="P233" s="34" t="s">
        <v>700</v>
      </c>
      <c r="S233" s="34" t="s">
        <v>700</v>
      </c>
      <c r="T233" s="34" t="s">
        <v>700</v>
      </c>
      <c r="U233" s="34" t="s">
        <v>700</v>
      </c>
      <c r="V233" s="34" t="s">
        <v>700</v>
      </c>
      <c r="W233" s="34" t="s">
        <v>700</v>
      </c>
      <c r="X233" s="34" t="s">
        <v>700</v>
      </c>
      <c r="Y233" s="34" t="s">
        <v>700</v>
      </c>
      <c r="Z233" s="34" t="s">
        <v>700</v>
      </c>
      <c r="AA233" s="34" t="s">
        <v>700</v>
      </c>
      <c r="AB233" s="34" t="s">
        <v>700</v>
      </c>
      <c r="AC233" s="34" t="s">
        <v>700</v>
      </c>
      <c r="AD233" s="34" t="s">
        <v>700</v>
      </c>
      <c r="AE233" s="34" t="s">
        <v>700</v>
      </c>
      <c r="AF233" s="34" t="s">
        <v>700</v>
      </c>
      <c r="AG233" s="34" t="s">
        <v>700</v>
      </c>
      <c r="AH233" s="34" t="s">
        <v>700</v>
      </c>
      <c r="AI233" s="34" t="s">
        <v>700</v>
      </c>
      <c r="AJ233" s="34" t="s">
        <v>700</v>
      </c>
      <c r="AK233" s="34" t="s">
        <v>8339</v>
      </c>
      <c r="AL233" s="34" t="s">
        <v>700</v>
      </c>
      <c r="AM233" s="34" t="s">
        <v>8338</v>
      </c>
      <c r="AN233" s="34" t="s">
        <v>700</v>
      </c>
      <c r="AO233" s="34" t="s">
        <v>700</v>
      </c>
      <c r="AP233" s="34" t="s">
        <v>700</v>
      </c>
      <c r="AQ233" s="34" t="s">
        <v>700</v>
      </c>
      <c r="AR233" s="34" t="s">
        <v>700</v>
      </c>
      <c r="AS233" s="34" t="s">
        <v>700</v>
      </c>
      <c r="AT233" s="34" t="s">
        <v>700</v>
      </c>
      <c r="AU233" s="34" t="s">
        <v>700</v>
      </c>
      <c r="AV233" s="34" t="s">
        <v>700</v>
      </c>
      <c r="AW233" s="34" t="s">
        <v>700</v>
      </c>
      <c r="AX233" s="34" t="s">
        <v>700</v>
      </c>
      <c r="AY233" s="34" t="s">
        <v>700</v>
      </c>
      <c r="AZ233" s="34" t="s">
        <v>700</v>
      </c>
      <c r="BA233" s="34" t="s">
        <v>700</v>
      </c>
      <c r="BB233" s="34" t="s">
        <v>700</v>
      </c>
      <c r="BC233" s="34" t="s">
        <v>700</v>
      </c>
      <c r="BD233" s="34" t="s">
        <v>700</v>
      </c>
      <c r="BE233" s="34" t="s">
        <v>700</v>
      </c>
      <c r="BF233" s="34" t="s">
        <v>700</v>
      </c>
      <c r="BG233" s="34" t="s">
        <v>700</v>
      </c>
      <c r="BH233" s="34" t="s">
        <v>700</v>
      </c>
      <c r="BI233" s="34" t="s">
        <v>700</v>
      </c>
      <c r="BJ233" s="34" t="s">
        <v>700</v>
      </c>
      <c r="BK233" s="34" t="s">
        <v>700</v>
      </c>
      <c r="BL233" s="34" t="s">
        <v>700</v>
      </c>
      <c r="BM233" s="34" t="s">
        <v>700</v>
      </c>
      <c r="BN233" s="34" t="s">
        <v>700</v>
      </c>
      <c r="BO233" s="34" t="s">
        <v>700</v>
      </c>
      <c r="BP233" s="34" t="s">
        <v>700</v>
      </c>
      <c r="BQ233" s="34" t="s">
        <v>700</v>
      </c>
      <c r="BR233" s="34" t="s">
        <v>700</v>
      </c>
      <c r="BS233" s="34" t="s">
        <v>700</v>
      </c>
      <c r="BT233" s="34" t="s">
        <v>700</v>
      </c>
      <c r="BU233" s="34" t="s">
        <v>700</v>
      </c>
      <c r="BV233" s="34" t="s">
        <v>700</v>
      </c>
      <c r="BW233" s="34" t="s">
        <v>700</v>
      </c>
      <c r="BX233" s="34" t="s">
        <v>700</v>
      </c>
      <c r="BY233" s="34" t="s">
        <v>700</v>
      </c>
      <c r="BZ233" s="34" t="s">
        <v>700</v>
      </c>
      <c r="CA233" s="34" t="s">
        <v>700</v>
      </c>
      <c r="CB233" s="34" t="s">
        <v>700</v>
      </c>
      <c r="CC233" s="34" t="s">
        <v>700</v>
      </c>
      <c r="CD233" s="34" t="s">
        <v>700</v>
      </c>
      <c r="CE233" s="34" t="s">
        <v>700</v>
      </c>
      <c r="CF233" s="34" t="s">
        <v>700</v>
      </c>
      <c r="CG233" s="34" t="s">
        <v>700</v>
      </c>
      <c r="CH233" s="34" t="s">
        <v>700</v>
      </c>
    </row>
    <row r="234" spans="1:86" x14ac:dyDescent="0.25">
      <c r="A234" s="34" t="s">
        <v>1195</v>
      </c>
      <c r="B234" s="34">
        <v>2012</v>
      </c>
      <c r="C234" s="34" t="s">
        <v>8337</v>
      </c>
      <c r="D234" s="34" t="s">
        <v>8336</v>
      </c>
      <c r="E234" s="34" t="s">
        <v>8335</v>
      </c>
      <c r="F234" s="34" t="s">
        <v>700</v>
      </c>
      <c r="G234" s="34" t="s">
        <v>700</v>
      </c>
      <c r="H234" s="34" t="s">
        <v>8334</v>
      </c>
      <c r="I234" s="34" t="s">
        <v>700</v>
      </c>
      <c r="J234" s="34" t="s">
        <v>8333</v>
      </c>
      <c r="K234" s="34" t="s">
        <v>6191</v>
      </c>
      <c r="L234" s="60">
        <v>43938.802546296298</v>
      </c>
      <c r="M234" s="60">
        <v>43938.802546296298</v>
      </c>
      <c r="N234" s="67"/>
      <c r="O234" s="34" t="s">
        <v>8332</v>
      </c>
      <c r="P234" s="34" t="s">
        <v>700</v>
      </c>
      <c r="S234" s="34" t="s">
        <v>700</v>
      </c>
      <c r="T234" s="34" t="s">
        <v>700</v>
      </c>
      <c r="U234" s="34" t="s">
        <v>700</v>
      </c>
      <c r="V234" s="34" t="s">
        <v>700</v>
      </c>
      <c r="W234" s="34" t="s">
        <v>700</v>
      </c>
      <c r="X234" s="34" t="s">
        <v>700</v>
      </c>
      <c r="Y234" s="34" t="s">
        <v>700</v>
      </c>
      <c r="Z234" s="34" t="s">
        <v>700</v>
      </c>
      <c r="AA234" s="34" t="s">
        <v>700</v>
      </c>
      <c r="AB234" s="34" t="s">
        <v>700</v>
      </c>
      <c r="AC234" s="34" t="s">
        <v>700</v>
      </c>
      <c r="AD234" s="34" t="s">
        <v>700</v>
      </c>
      <c r="AE234" s="34" t="s">
        <v>700</v>
      </c>
      <c r="AF234" s="34" t="s">
        <v>700</v>
      </c>
      <c r="AG234" s="34" t="s">
        <v>700</v>
      </c>
      <c r="AH234" s="34" t="s">
        <v>700</v>
      </c>
      <c r="AI234" s="34" t="s">
        <v>700</v>
      </c>
      <c r="AJ234" s="34" t="s">
        <v>700</v>
      </c>
      <c r="AK234" s="34" t="s">
        <v>700</v>
      </c>
      <c r="AL234" s="34" t="s">
        <v>700</v>
      </c>
      <c r="AM234" s="34" t="s">
        <v>8331</v>
      </c>
      <c r="AN234" s="34" t="s">
        <v>700</v>
      </c>
      <c r="AO234" s="34" t="s">
        <v>700</v>
      </c>
      <c r="AP234" s="34" t="s">
        <v>700</v>
      </c>
      <c r="AQ234" s="34" t="s">
        <v>700</v>
      </c>
      <c r="AR234" s="34" t="s">
        <v>700</v>
      </c>
      <c r="AS234" s="34" t="s">
        <v>700</v>
      </c>
      <c r="AT234" s="34" t="s">
        <v>700</v>
      </c>
      <c r="AU234" s="34" t="s">
        <v>700</v>
      </c>
      <c r="AV234" s="34" t="s">
        <v>700</v>
      </c>
      <c r="AW234" s="34" t="s">
        <v>700</v>
      </c>
      <c r="AX234" s="34" t="s">
        <v>700</v>
      </c>
      <c r="AY234" s="34" t="s">
        <v>700</v>
      </c>
      <c r="AZ234" s="34" t="s">
        <v>700</v>
      </c>
      <c r="BA234" s="34" t="s">
        <v>700</v>
      </c>
      <c r="BB234" s="34" t="s">
        <v>700</v>
      </c>
      <c r="BC234" s="34" t="s">
        <v>700</v>
      </c>
      <c r="BD234" s="34" t="s">
        <v>700</v>
      </c>
      <c r="BE234" s="34" t="s">
        <v>700</v>
      </c>
      <c r="BF234" s="34" t="s">
        <v>700</v>
      </c>
      <c r="BG234" s="34" t="s">
        <v>700</v>
      </c>
      <c r="BH234" s="34" t="s">
        <v>700</v>
      </c>
      <c r="BI234" s="34" t="s">
        <v>700</v>
      </c>
      <c r="BJ234" s="34" t="s">
        <v>700</v>
      </c>
      <c r="BK234" s="34" t="s">
        <v>700</v>
      </c>
      <c r="BL234" s="34" t="s">
        <v>700</v>
      </c>
      <c r="BM234" s="34" t="s">
        <v>700</v>
      </c>
      <c r="BN234" s="34" t="s">
        <v>700</v>
      </c>
      <c r="BO234" s="34" t="s">
        <v>700</v>
      </c>
      <c r="BP234" s="34" t="s">
        <v>700</v>
      </c>
      <c r="BQ234" s="34" t="s">
        <v>700</v>
      </c>
      <c r="BR234" s="34" t="s">
        <v>700</v>
      </c>
      <c r="BS234" s="34" t="s">
        <v>700</v>
      </c>
      <c r="BT234" s="34" t="s">
        <v>700</v>
      </c>
      <c r="BU234" s="34" t="s">
        <v>700</v>
      </c>
      <c r="BV234" s="34" t="s">
        <v>700</v>
      </c>
      <c r="BW234" s="34" t="s">
        <v>700</v>
      </c>
      <c r="BX234" s="34" t="s">
        <v>700</v>
      </c>
      <c r="BY234" s="34" t="s">
        <v>700</v>
      </c>
      <c r="BZ234" s="34" t="s">
        <v>700</v>
      </c>
      <c r="CA234" s="34" t="s">
        <v>700</v>
      </c>
      <c r="CB234" s="34" t="s">
        <v>700</v>
      </c>
      <c r="CC234" s="34" t="s">
        <v>700</v>
      </c>
      <c r="CD234" s="34" t="s">
        <v>700</v>
      </c>
      <c r="CE234" s="34" t="s">
        <v>700</v>
      </c>
      <c r="CF234" s="34" t="s">
        <v>700</v>
      </c>
      <c r="CG234" s="34" t="s">
        <v>700</v>
      </c>
      <c r="CH234" s="34" t="s">
        <v>700</v>
      </c>
    </row>
    <row r="235" spans="1:86" x14ac:dyDescent="0.25">
      <c r="A235" s="34" t="s">
        <v>1195</v>
      </c>
      <c r="B235" s="34">
        <v>2012</v>
      </c>
      <c r="C235" s="34" t="s">
        <v>8330</v>
      </c>
      <c r="D235" s="34" t="s">
        <v>8329</v>
      </c>
      <c r="E235" s="34" t="s">
        <v>8328</v>
      </c>
      <c r="F235" s="34" t="s">
        <v>700</v>
      </c>
      <c r="G235" s="34" t="s">
        <v>700</v>
      </c>
      <c r="H235" s="34" t="s">
        <v>8327</v>
      </c>
      <c r="I235" s="34" t="s">
        <v>700</v>
      </c>
      <c r="J235" s="34" t="s">
        <v>8326</v>
      </c>
      <c r="K235" s="34" t="s">
        <v>6191</v>
      </c>
      <c r="L235" s="60">
        <v>43938.802534722221</v>
      </c>
      <c r="M235" s="60">
        <v>43938.802534722221</v>
      </c>
      <c r="N235" s="67"/>
      <c r="O235" s="34" t="s">
        <v>8325</v>
      </c>
      <c r="P235" s="34" t="s">
        <v>700</v>
      </c>
      <c r="S235" s="34" t="s">
        <v>700</v>
      </c>
      <c r="T235" s="34" t="s">
        <v>700</v>
      </c>
      <c r="U235" s="34" t="s">
        <v>700</v>
      </c>
      <c r="V235" s="34" t="s">
        <v>700</v>
      </c>
      <c r="W235" s="34" t="s">
        <v>700</v>
      </c>
      <c r="X235" s="34" t="s">
        <v>700</v>
      </c>
      <c r="Y235" s="34" t="s">
        <v>700</v>
      </c>
      <c r="Z235" s="34" t="s">
        <v>700</v>
      </c>
      <c r="AA235" s="34" t="s">
        <v>700</v>
      </c>
      <c r="AB235" s="34" t="s">
        <v>700</v>
      </c>
      <c r="AC235" s="34" t="s">
        <v>700</v>
      </c>
      <c r="AD235" s="34" t="s">
        <v>700</v>
      </c>
      <c r="AE235" s="34" t="s">
        <v>700</v>
      </c>
      <c r="AF235" s="34" t="s">
        <v>700</v>
      </c>
      <c r="AG235" s="34" t="s">
        <v>700</v>
      </c>
      <c r="AH235" s="34" t="s">
        <v>700</v>
      </c>
      <c r="AI235" s="34" t="s">
        <v>700</v>
      </c>
      <c r="AJ235" s="34" t="s">
        <v>700</v>
      </c>
      <c r="AK235" s="34" t="s">
        <v>8324</v>
      </c>
      <c r="AL235" s="34" t="s">
        <v>700</v>
      </c>
      <c r="AM235" s="34" t="s">
        <v>8323</v>
      </c>
      <c r="AN235" s="34" t="s">
        <v>700</v>
      </c>
      <c r="AO235" s="34" t="s">
        <v>700</v>
      </c>
      <c r="AP235" s="34" t="s">
        <v>700</v>
      </c>
      <c r="AQ235" s="34" t="s">
        <v>700</v>
      </c>
      <c r="AR235" s="34" t="s">
        <v>700</v>
      </c>
      <c r="AS235" s="34" t="s">
        <v>700</v>
      </c>
      <c r="AT235" s="34" t="s">
        <v>700</v>
      </c>
      <c r="AU235" s="34" t="s">
        <v>700</v>
      </c>
      <c r="AV235" s="34" t="s">
        <v>700</v>
      </c>
      <c r="AW235" s="34" t="s">
        <v>700</v>
      </c>
      <c r="AX235" s="34" t="s">
        <v>700</v>
      </c>
      <c r="AY235" s="34" t="s">
        <v>700</v>
      </c>
      <c r="AZ235" s="34" t="s">
        <v>700</v>
      </c>
      <c r="BA235" s="34" t="s">
        <v>700</v>
      </c>
      <c r="BB235" s="34" t="s">
        <v>700</v>
      </c>
      <c r="BC235" s="34" t="s">
        <v>700</v>
      </c>
      <c r="BD235" s="34" t="s">
        <v>700</v>
      </c>
      <c r="BE235" s="34" t="s">
        <v>700</v>
      </c>
      <c r="BF235" s="34" t="s">
        <v>700</v>
      </c>
      <c r="BG235" s="34" t="s">
        <v>700</v>
      </c>
      <c r="BH235" s="34" t="s">
        <v>700</v>
      </c>
      <c r="BI235" s="34" t="s">
        <v>700</v>
      </c>
      <c r="BJ235" s="34" t="s">
        <v>700</v>
      </c>
      <c r="BK235" s="34" t="s">
        <v>700</v>
      </c>
      <c r="BL235" s="34" t="s">
        <v>700</v>
      </c>
      <c r="BM235" s="34" t="s">
        <v>700</v>
      </c>
      <c r="BN235" s="34" t="s">
        <v>700</v>
      </c>
      <c r="BO235" s="34" t="s">
        <v>700</v>
      </c>
      <c r="BP235" s="34" t="s">
        <v>700</v>
      </c>
      <c r="BQ235" s="34" t="s">
        <v>700</v>
      </c>
      <c r="BR235" s="34" t="s">
        <v>700</v>
      </c>
      <c r="BS235" s="34" t="s">
        <v>700</v>
      </c>
      <c r="BT235" s="34" t="s">
        <v>700</v>
      </c>
      <c r="BU235" s="34" t="s">
        <v>700</v>
      </c>
      <c r="BV235" s="34" t="s">
        <v>700</v>
      </c>
      <c r="BW235" s="34" t="s">
        <v>700</v>
      </c>
      <c r="BX235" s="34" t="s">
        <v>700</v>
      </c>
      <c r="BY235" s="34" t="s">
        <v>700</v>
      </c>
      <c r="BZ235" s="34" t="s">
        <v>700</v>
      </c>
      <c r="CA235" s="34" t="s">
        <v>700</v>
      </c>
      <c r="CB235" s="34" t="s">
        <v>700</v>
      </c>
      <c r="CC235" s="34" t="s">
        <v>700</v>
      </c>
      <c r="CD235" s="34" t="s">
        <v>700</v>
      </c>
      <c r="CE235" s="34" t="s">
        <v>700</v>
      </c>
      <c r="CF235" s="34" t="s">
        <v>700</v>
      </c>
      <c r="CG235" s="34" t="s">
        <v>700</v>
      </c>
      <c r="CH235" s="34" t="s">
        <v>700</v>
      </c>
    </row>
    <row r="236" spans="1:86" x14ac:dyDescent="0.25">
      <c r="A236" s="34" t="s">
        <v>1195</v>
      </c>
      <c r="B236" s="34">
        <v>2012</v>
      </c>
      <c r="C236" s="34" t="s">
        <v>8322</v>
      </c>
      <c r="D236" s="34" t="s">
        <v>8321</v>
      </c>
      <c r="E236" s="34" t="s">
        <v>8320</v>
      </c>
      <c r="F236" s="34" t="s">
        <v>700</v>
      </c>
      <c r="G236" s="34" t="s">
        <v>700</v>
      </c>
      <c r="H236" s="34" t="s">
        <v>8319</v>
      </c>
      <c r="I236" s="34" t="s">
        <v>700</v>
      </c>
      <c r="J236" s="34" t="s">
        <v>8318</v>
      </c>
      <c r="K236" s="34" t="s">
        <v>6608</v>
      </c>
      <c r="L236" s="60">
        <v>43938.802523148152</v>
      </c>
      <c r="M236" s="60">
        <v>43938.802523148152</v>
      </c>
      <c r="N236" s="67"/>
      <c r="O236" s="34" t="s">
        <v>8317</v>
      </c>
      <c r="P236" s="34" t="s">
        <v>700</v>
      </c>
      <c r="S236" s="34" t="s">
        <v>700</v>
      </c>
      <c r="T236" s="34" t="s">
        <v>700</v>
      </c>
      <c r="U236" s="34" t="s">
        <v>700</v>
      </c>
      <c r="V236" s="34" t="s">
        <v>700</v>
      </c>
      <c r="W236" s="34" t="s">
        <v>700</v>
      </c>
      <c r="X236" s="34" t="s">
        <v>700</v>
      </c>
      <c r="Y236" s="34" t="s">
        <v>700</v>
      </c>
      <c r="Z236" s="34" t="s">
        <v>700</v>
      </c>
      <c r="AA236" s="34" t="s">
        <v>700</v>
      </c>
      <c r="AB236" s="34" t="s">
        <v>700</v>
      </c>
      <c r="AC236" s="34" t="s">
        <v>700</v>
      </c>
      <c r="AD236" s="34" t="s">
        <v>700</v>
      </c>
      <c r="AE236" s="34" t="s">
        <v>700</v>
      </c>
      <c r="AF236" s="34" t="s">
        <v>700</v>
      </c>
      <c r="AG236" s="34" t="s">
        <v>700</v>
      </c>
      <c r="AH236" s="34" t="s">
        <v>700</v>
      </c>
      <c r="AI236" s="34" t="s">
        <v>700</v>
      </c>
      <c r="AJ236" s="34" t="s">
        <v>700</v>
      </c>
      <c r="AK236" s="34" t="s">
        <v>700</v>
      </c>
      <c r="AL236" s="34" t="s">
        <v>700</v>
      </c>
      <c r="AM236" s="34" t="s">
        <v>8316</v>
      </c>
      <c r="AN236" s="34" t="s">
        <v>700</v>
      </c>
      <c r="AO236" s="34" t="s">
        <v>700</v>
      </c>
      <c r="AP236" s="34" t="s">
        <v>700</v>
      </c>
      <c r="AQ236" s="34" t="s">
        <v>700</v>
      </c>
      <c r="AR236" s="34" t="s">
        <v>700</v>
      </c>
      <c r="AS236" s="34" t="s">
        <v>700</v>
      </c>
      <c r="AT236" s="34" t="s">
        <v>700</v>
      </c>
      <c r="AU236" s="34" t="s">
        <v>700</v>
      </c>
      <c r="AV236" s="34" t="s">
        <v>700</v>
      </c>
      <c r="AW236" s="34" t="s">
        <v>700</v>
      </c>
      <c r="AX236" s="34" t="s">
        <v>700</v>
      </c>
      <c r="AY236" s="34" t="s">
        <v>700</v>
      </c>
      <c r="AZ236" s="34" t="s">
        <v>700</v>
      </c>
      <c r="BA236" s="34" t="s">
        <v>700</v>
      </c>
      <c r="BB236" s="34" t="s">
        <v>700</v>
      </c>
      <c r="BC236" s="34" t="s">
        <v>700</v>
      </c>
      <c r="BD236" s="34" t="s">
        <v>700</v>
      </c>
      <c r="BE236" s="34" t="s">
        <v>700</v>
      </c>
      <c r="BF236" s="34" t="s">
        <v>700</v>
      </c>
      <c r="BG236" s="34" t="s">
        <v>700</v>
      </c>
      <c r="BH236" s="34" t="s">
        <v>700</v>
      </c>
      <c r="BI236" s="34" t="s">
        <v>700</v>
      </c>
      <c r="BJ236" s="34" t="s">
        <v>700</v>
      </c>
      <c r="BK236" s="34" t="s">
        <v>700</v>
      </c>
      <c r="BL236" s="34" t="s">
        <v>700</v>
      </c>
      <c r="BM236" s="34" t="s">
        <v>700</v>
      </c>
      <c r="BN236" s="34" t="s">
        <v>700</v>
      </c>
      <c r="BO236" s="34" t="s">
        <v>700</v>
      </c>
      <c r="BP236" s="34" t="s">
        <v>700</v>
      </c>
      <c r="BQ236" s="34" t="s">
        <v>700</v>
      </c>
      <c r="BR236" s="34" t="s">
        <v>700</v>
      </c>
      <c r="BS236" s="34" t="s">
        <v>700</v>
      </c>
      <c r="BT236" s="34" t="s">
        <v>700</v>
      </c>
      <c r="BU236" s="34" t="s">
        <v>700</v>
      </c>
      <c r="BV236" s="34" t="s">
        <v>700</v>
      </c>
      <c r="BW236" s="34" t="s">
        <v>700</v>
      </c>
      <c r="BX236" s="34" t="s">
        <v>700</v>
      </c>
      <c r="BY236" s="34" t="s">
        <v>700</v>
      </c>
      <c r="BZ236" s="34" t="s">
        <v>700</v>
      </c>
      <c r="CA236" s="34" t="s">
        <v>700</v>
      </c>
      <c r="CB236" s="34" t="s">
        <v>700</v>
      </c>
      <c r="CC236" s="34" t="s">
        <v>700</v>
      </c>
      <c r="CD236" s="34" t="s">
        <v>700</v>
      </c>
      <c r="CE236" s="34" t="s">
        <v>700</v>
      </c>
      <c r="CF236" s="34" t="s">
        <v>700</v>
      </c>
      <c r="CG236" s="34" t="s">
        <v>700</v>
      </c>
      <c r="CH236" s="34" t="s">
        <v>700</v>
      </c>
    </row>
    <row r="237" spans="1:86" x14ac:dyDescent="0.25">
      <c r="A237" s="34" t="s">
        <v>1195</v>
      </c>
      <c r="B237" s="34">
        <v>2012</v>
      </c>
      <c r="C237" s="34" t="s">
        <v>8315</v>
      </c>
      <c r="D237" s="34" t="s">
        <v>8314</v>
      </c>
      <c r="E237" s="34" t="s">
        <v>8313</v>
      </c>
      <c r="F237" s="34" t="s">
        <v>700</v>
      </c>
      <c r="G237" s="34" t="s">
        <v>700</v>
      </c>
      <c r="H237" s="34" t="s">
        <v>8312</v>
      </c>
      <c r="I237" s="34" t="s">
        <v>700</v>
      </c>
      <c r="J237" s="34" t="s">
        <v>8311</v>
      </c>
      <c r="K237" s="34" t="s">
        <v>8221</v>
      </c>
      <c r="L237" s="60">
        <v>43938.802523148152</v>
      </c>
      <c r="M237" s="60">
        <v>43938.802523148152</v>
      </c>
      <c r="N237" s="67"/>
      <c r="O237" s="34" t="s">
        <v>8310</v>
      </c>
      <c r="P237" s="34" t="s">
        <v>700</v>
      </c>
      <c r="S237" s="34" t="s">
        <v>700</v>
      </c>
      <c r="T237" s="34" t="s">
        <v>700</v>
      </c>
      <c r="U237" s="34" t="s">
        <v>700</v>
      </c>
      <c r="V237" s="34" t="s">
        <v>700</v>
      </c>
      <c r="W237" s="34" t="s">
        <v>700</v>
      </c>
      <c r="X237" s="34" t="s">
        <v>700</v>
      </c>
      <c r="Y237" s="34" t="s">
        <v>700</v>
      </c>
      <c r="Z237" s="34" t="s">
        <v>700</v>
      </c>
      <c r="AA237" s="34" t="s">
        <v>700</v>
      </c>
      <c r="AB237" s="34" t="s">
        <v>700</v>
      </c>
      <c r="AC237" s="34" t="s">
        <v>700</v>
      </c>
      <c r="AD237" s="34" t="s">
        <v>700</v>
      </c>
      <c r="AE237" s="34" t="s">
        <v>700</v>
      </c>
      <c r="AF237" s="34" t="s">
        <v>700</v>
      </c>
      <c r="AG237" s="34" t="s">
        <v>700</v>
      </c>
      <c r="AH237" s="34" t="s">
        <v>700</v>
      </c>
      <c r="AI237" s="34" t="s">
        <v>700</v>
      </c>
      <c r="AJ237" s="34" t="s">
        <v>700</v>
      </c>
      <c r="AK237" s="34" t="s">
        <v>700</v>
      </c>
      <c r="AL237" s="34" t="s">
        <v>700</v>
      </c>
      <c r="AM237" s="34" t="s">
        <v>8309</v>
      </c>
      <c r="AN237" s="34" t="s">
        <v>700</v>
      </c>
      <c r="AO237" s="34" t="s">
        <v>700</v>
      </c>
      <c r="AP237" s="34" t="s">
        <v>700</v>
      </c>
      <c r="AQ237" s="34" t="s">
        <v>700</v>
      </c>
      <c r="AR237" s="34" t="s">
        <v>700</v>
      </c>
      <c r="AS237" s="34" t="s">
        <v>700</v>
      </c>
      <c r="AT237" s="34" t="s">
        <v>700</v>
      </c>
      <c r="AU237" s="34" t="s">
        <v>700</v>
      </c>
      <c r="AV237" s="34" t="s">
        <v>700</v>
      </c>
      <c r="AW237" s="34" t="s">
        <v>700</v>
      </c>
      <c r="AX237" s="34" t="s">
        <v>700</v>
      </c>
      <c r="AY237" s="34" t="s">
        <v>700</v>
      </c>
      <c r="AZ237" s="34" t="s">
        <v>700</v>
      </c>
      <c r="BA237" s="34" t="s">
        <v>700</v>
      </c>
      <c r="BB237" s="34" t="s">
        <v>700</v>
      </c>
      <c r="BC237" s="34" t="s">
        <v>700</v>
      </c>
      <c r="BD237" s="34" t="s">
        <v>700</v>
      </c>
      <c r="BE237" s="34" t="s">
        <v>700</v>
      </c>
      <c r="BF237" s="34" t="s">
        <v>700</v>
      </c>
      <c r="BG237" s="34" t="s">
        <v>700</v>
      </c>
      <c r="BH237" s="34" t="s">
        <v>700</v>
      </c>
      <c r="BI237" s="34" t="s">
        <v>700</v>
      </c>
      <c r="BJ237" s="34" t="s">
        <v>700</v>
      </c>
      <c r="BK237" s="34" t="s">
        <v>700</v>
      </c>
      <c r="BL237" s="34" t="s">
        <v>700</v>
      </c>
      <c r="BM237" s="34" t="s">
        <v>700</v>
      </c>
      <c r="BN237" s="34" t="s">
        <v>700</v>
      </c>
      <c r="BO237" s="34" t="s">
        <v>700</v>
      </c>
      <c r="BP237" s="34" t="s">
        <v>700</v>
      </c>
      <c r="BQ237" s="34" t="s">
        <v>700</v>
      </c>
      <c r="BR237" s="34" t="s">
        <v>700</v>
      </c>
      <c r="BS237" s="34" t="s">
        <v>700</v>
      </c>
      <c r="BT237" s="34" t="s">
        <v>700</v>
      </c>
      <c r="BU237" s="34" t="s">
        <v>700</v>
      </c>
      <c r="BV237" s="34" t="s">
        <v>700</v>
      </c>
      <c r="BW237" s="34" t="s">
        <v>700</v>
      </c>
      <c r="BX237" s="34" t="s">
        <v>700</v>
      </c>
      <c r="BY237" s="34" t="s">
        <v>700</v>
      </c>
      <c r="BZ237" s="34" t="s">
        <v>700</v>
      </c>
      <c r="CA237" s="34" t="s">
        <v>700</v>
      </c>
      <c r="CB237" s="34" t="s">
        <v>700</v>
      </c>
      <c r="CC237" s="34" t="s">
        <v>700</v>
      </c>
      <c r="CD237" s="34" t="s">
        <v>700</v>
      </c>
      <c r="CE237" s="34" t="s">
        <v>700</v>
      </c>
      <c r="CF237" s="34" t="s">
        <v>700</v>
      </c>
      <c r="CG237" s="34" t="s">
        <v>700</v>
      </c>
      <c r="CH237" s="34" t="s">
        <v>700</v>
      </c>
    </row>
    <row r="238" spans="1:86" x14ac:dyDescent="0.25">
      <c r="A238" s="34" t="s">
        <v>1195</v>
      </c>
      <c r="B238" s="34">
        <v>2012</v>
      </c>
      <c r="C238" s="34" t="s">
        <v>8308</v>
      </c>
      <c r="D238" s="34" t="s">
        <v>8307</v>
      </c>
      <c r="E238" s="34" t="s">
        <v>8306</v>
      </c>
      <c r="F238" s="34" t="s">
        <v>700</v>
      </c>
      <c r="G238" s="34" t="s">
        <v>700</v>
      </c>
      <c r="H238" s="34" t="s">
        <v>8305</v>
      </c>
      <c r="I238" s="34" t="s">
        <v>700</v>
      </c>
      <c r="J238" s="34" t="s">
        <v>8304</v>
      </c>
      <c r="K238" s="34" t="s">
        <v>8221</v>
      </c>
      <c r="L238" s="60">
        <v>43938.802511574075</v>
      </c>
      <c r="M238" s="60">
        <v>43938.802511574075</v>
      </c>
      <c r="N238" s="67"/>
      <c r="O238" s="34" t="s">
        <v>8303</v>
      </c>
      <c r="P238" s="34" t="s">
        <v>700</v>
      </c>
      <c r="S238" s="34" t="s">
        <v>700</v>
      </c>
      <c r="T238" s="34" t="s">
        <v>700</v>
      </c>
      <c r="U238" s="34" t="s">
        <v>700</v>
      </c>
      <c r="V238" s="34" t="s">
        <v>700</v>
      </c>
      <c r="W238" s="34" t="s">
        <v>700</v>
      </c>
      <c r="X238" s="34" t="s">
        <v>700</v>
      </c>
      <c r="Y238" s="34" t="s">
        <v>700</v>
      </c>
      <c r="Z238" s="34" t="s">
        <v>700</v>
      </c>
      <c r="AA238" s="34" t="s">
        <v>700</v>
      </c>
      <c r="AB238" s="34" t="s">
        <v>700</v>
      </c>
      <c r="AC238" s="34" t="s">
        <v>700</v>
      </c>
      <c r="AD238" s="34" t="s">
        <v>700</v>
      </c>
      <c r="AE238" s="34" t="s">
        <v>700</v>
      </c>
      <c r="AF238" s="34" t="s">
        <v>700</v>
      </c>
      <c r="AG238" s="34" t="s">
        <v>700</v>
      </c>
      <c r="AH238" s="34" t="s">
        <v>700</v>
      </c>
      <c r="AI238" s="34" t="s">
        <v>700</v>
      </c>
      <c r="AJ238" s="34" t="s">
        <v>700</v>
      </c>
      <c r="AK238" s="34" t="s">
        <v>700</v>
      </c>
      <c r="AL238" s="34" t="s">
        <v>700</v>
      </c>
      <c r="AM238" s="34" t="s">
        <v>8302</v>
      </c>
      <c r="AN238" s="34" t="s">
        <v>700</v>
      </c>
      <c r="AO238" s="34" t="s">
        <v>700</v>
      </c>
      <c r="AP238" s="34" t="s">
        <v>700</v>
      </c>
      <c r="AQ238" s="34" t="s">
        <v>700</v>
      </c>
      <c r="AR238" s="34" t="s">
        <v>700</v>
      </c>
      <c r="AS238" s="34" t="s">
        <v>700</v>
      </c>
      <c r="AT238" s="34" t="s">
        <v>700</v>
      </c>
      <c r="AU238" s="34" t="s">
        <v>700</v>
      </c>
      <c r="AV238" s="34" t="s">
        <v>700</v>
      </c>
      <c r="AW238" s="34" t="s">
        <v>700</v>
      </c>
      <c r="AX238" s="34" t="s">
        <v>700</v>
      </c>
      <c r="AY238" s="34" t="s">
        <v>700</v>
      </c>
      <c r="AZ238" s="34" t="s">
        <v>700</v>
      </c>
      <c r="BA238" s="34" t="s">
        <v>700</v>
      </c>
      <c r="BB238" s="34" t="s">
        <v>700</v>
      </c>
      <c r="BC238" s="34" t="s">
        <v>700</v>
      </c>
      <c r="BD238" s="34" t="s">
        <v>700</v>
      </c>
      <c r="BE238" s="34" t="s">
        <v>700</v>
      </c>
      <c r="BF238" s="34" t="s">
        <v>700</v>
      </c>
      <c r="BG238" s="34" t="s">
        <v>700</v>
      </c>
      <c r="BH238" s="34" t="s">
        <v>700</v>
      </c>
      <c r="BI238" s="34" t="s">
        <v>700</v>
      </c>
      <c r="BJ238" s="34" t="s">
        <v>700</v>
      </c>
      <c r="BK238" s="34" t="s">
        <v>700</v>
      </c>
      <c r="BL238" s="34" t="s">
        <v>700</v>
      </c>
      <c r="BM238" s="34" t="s">
        <v>700</v>
      </c>
      <c r="BN238" s="34" t="s">
        <v>700</v>
      </c>
      <c r="BO238" s="34" t="s">
        <v>700</v>
      </c>
      <c r="BP238" s="34" t="s">
        <v>700</v>
      </c>
      <c r="BQ238" s="34" t="s">
        <v>700</v>
      </c>
      <c r="BR238" s="34" t="s">
        <v>700</v>
      </c>
      <c r="BS238" s="34" t="s">
        <v>700</v>
      </c>
      <c r="BT238" s="34" t="s">
        <v>700</v>
      </c>
      <c r="BU238" s="34" t="s">
        <v>700</v>
      </c>
      <c r="BV238" s="34" t="s">
        <v>700</v>
      </c>
      <c r="BW238" s="34" t="s">
        <v>700</v>
      </c>
      <c r="BX238" s="34" t="s">
        <v>700</v>
      </c>
      <c r="BY238" s="34" t="s">
        <v>700</v>
      </c>
      <c r="BZ238" s="34" t="s">
        <v>700</v>
      </c>
      <c r="CA238" s="34" t="s">
        <v>700</v>
      </c>
      <c r="CB238" s="34" t="s">
        <v>700</v>
      </c>
      <c r="CC238" s="34" t="s">
        <v>700</v>
      </c>
      <c r="CD238" s="34" t="s">
        <v>700</v>
      </c>
      <c r="CE238" s="34" t="s">
        <v>700</v>
      </c>
      <c r="CF238" s="34" t="s">
        <v>700</v>
      </c>
      <c r="CG238" s="34" t="s">
        <v>700</v>
      </c>
      <c r="CH238" s="34" t="s">
        <v>700</v>
      </c>
    </row>
    <row r="239" spans="1:86" x14ac:dyDescent="0.25">
      <c r="A239" s="34" t="s">
        <v>1195</v>
      </c>
      <c r="B239" s="34">
        <v>2012</v>
      </c>
      <c r="C239" s="34" t="s">
        <v>8301</v>
      </c>
      <c r="D239" s="34" t="s">
        <v>8300</v>
      </c>
      <c r="E239" s="34" t="s">
        <v>8299</v>
      </c>
      <c r="F239" s="34" t="s">
        <v>700</v>
      </c>
      <c r="G239" s="34" t="s">
        <v>700</v>
      </c>
      <c r="H239" s="34" t="s">
        <v>8298</v>
      </c>
      <c r="I239" s="34" t="s">
        <v>700</v>
      </c>
      <c r="J239" s="34" t="s">
        <v>8297</v>
      </c>
      <c r="K239" s="34" t="s">
        <v>8221</v>
      </c>
      <c r="L239" s="60">
        <v>43938.802511574075</v>
      </c>
      <c r="M239" s="60">
        <v>43938.802511574075</v>
      </c>
      <c r="N239" s="67"/>
      <c r="O239" s="34" t="s">
        <v>8296</v>
      </c>
      <c r="P239" s="34" t="s">
        <v>700</v>
      </c>
      <c r="S239" s="34" t="s">
        <v>700</v>
      </c>
      <c r="T239" s="34" t="s">
        <v>700</v>
      </c>
      <c r="U239" s="34" t="s">
        <v>700</v>
      </c>
      <c r="V239" s="34" t="s">
        <v>700</v>
      </c>
      <c r="W239" s="34" t="s">
        <v>700</v>
      </c>
      <c r="X239" s="34" t="s">
        <v>700</v>
      </c>
      <c r="Y239" s="34" t="s">
        <v>700</v>
      </c>
      <c r="Z239" s="34" t="s">
        <v>700</v>
      </c>
      <c r="AA239" s="34" t="s">
        <v>700</v>
      </c>
      <c r="AB239" s="34" t="s">
        <v>700</v>
      </c>
      <c r="AC239" s="34" t="s">
        <v>700</v>
      </c>
      <c r="AD239" s="34" t="s">
        <v>700</v>
      </c>
      <c r="AE239" s="34" t="s">
        <v>700</v>
      </c>
      <c r="AF239" s="34" t="s">
        <v>700</v>
      </c>
      <c r="AG239" s="34" t="s">
        <v>700</v>
      </c>
      <c r="AH239" s="34" t="s">
        <v>700</v>
      </c>
      <c r="AI239" s="34" t="s">
        <v>700</v>
      </c>
      <c r="AJ239" s="34" t="s">
        <v>700</v>
      </c>
      <c r="AK239" s="34" t="s">
        <v>700</v>
      </c>
      <c r="AL239" s="34" t="s">
        <v>700</v>
      </c>
      <c r="AM239" s="34" t="s">
        <v>8295</v>
      </c>
      <c r="AN239" s="34" t="s">
        <v>700</v>
      </c>
      <c r="AO239" s="34" t="s">
        <v>700</v>
      </c>
      <c r="AP239" s="34" t="s">
        <v>700</v>
      </c>
      <c r="AQ239" s="34" t="s">
        <v>700</v>
      </c>
      <c r="AR239" s="34" t="s">
        <v>700</v>
      </c>
      <c r="AS239" s="34" t="s">
        <v>700</v>
      </c>
      <c r="AT239" s="34" t="s">
        <v>700</v>
      </c>
      <c r="AU239" s="34" t="s">
        <v>700</v>
      </c>
      <c r="AV239" s="34" t="s">
        <v>700</v>
      </c>
      <c r="AW239" s="34" t="s">
        <v>700</v>
      </c>
      <c r="AX239" s="34" t="s">
        <v>700</v>
      </c>
      <c r="AY239" s="34" t="s">
        <v>700</v>
      </c>
      <c r="AZ239" s="34" t="s">
        <v>700</v>
      </c>
      <c r="BA239" s="34" t="s">
        <v>700</v>
      </c>
      <c r="BB239" s="34" t="s">
        <v>700</v>
      </c>
      <c r="BC239" s="34" t="s">
        <v>700</v>
      </c>
      <c r="BD239" s="34" t="s">
        <v>700</v>
      </c>
      <c r="BE239" s="34" t="s">
        <v>700</v>
      </c>
      <c r="BF239" s="34" t="s">
        <v>700</v>
      </c>
      <c r="BG239" s="34" t="s">
        <v>700</v>
      </c>
      <c r="BH239" s="34" t="s">
        <v>700</v>
      </c>
      <c r="BI239" s="34" t="s">
        <v>700</v>
      </c>
      <c r="BJ239" s="34" t="s">
        <v>700</v>
      </c>
      <c r="BK239" s="34" t="s">
        <v>700</v>
      </c>
      <c r="BL239" s="34" t="s">
        <v>700</v>
      </c>
      <c r="BM239" s="34" t="s">
        <v>700</v>
      </c>
      <c r="BN239" s="34" t="s">
        <v>700</v>
      </c>
      <c r="BO239" s="34" t="s">
        <v>700</v>
      </c>
      <c r="BP239" s="34" t="s">
        <v>700</v>
      </c>
      <c r="BQ239" s="34" t="s">
        <v>700</v>
      </c>
      <c r="BR239" s="34" t="s">
        <v>700</v>
      </c>
      <c r="BS239" s="34" t="s">
        <v>700</v>
      </c>
      <c r="BT239" s="34" t="s">
        <v>700</v>
      </c>
      <c r="BU239" s="34" t="s">
        <v>700</v>
      </c>
      <c r="BV239" s="34" t="s">
        <v>700</v>
      </c>
      <c r="BW239" s="34" t="s">
        <v>700</v>
      </c>
      <c r="BX239" s="34" t="s">
        <v>700</v>
      </c>
      <c r="BY239" s="34" t="s">
        <v>700</v>
      </c>
      <c r="BZ239" s="34" t="s">
        <v>700</v>
      </c>
      <c r="CA239" s="34" t="s">
        <v>700</v>
      </c>
      <c r="CB239" s="34" t="s">
        <v>700</v>
      </c>
      <c r="CC239" s="34" t="s">
        <v>700</v>
      </c>
      <c r="CD239" s="34" t="s">
        <v>700</v>
      </c>
      <c r="CE239" s="34" t="s">
        <v>700</v>
      </c>
      <c r="CF239" s="34" t="s">
        <v>700</v>
      </c>
      <c r="CG239" s="34" t="s">
        <v>700</v>
      </c>
      <c r="CH239" s="34" t="s">
        <v>700</v>
      </c>
    </row>
    <row r="240" spans="1:86" x14ac:dyDescent="0.25">
      <c r="A240" s="34" t="s">
        <v>1195</v>
      </c>
      <c r="B240" s="34">
        <v>2012</v>
      </c>
      <c r="C240" s="34" t="s">
        <v>8294</v>
      </c>
      <c r="D240" s="34" t="s">
        <v>8293</v>
      </c>
      <c r="E240" s="34" t="s">
        <v>8292</v>
      </c>
      <c r="F240" s="34" t="s">
        <v>700</v>
      </c>
      <c r="G240" s="34" t="s">
        <v>700</v>
      </c>
      <c r="H240" s="34" t="s">
        <v>8291</v>
      </c>
      <c r="I240" s="34" t="s">
        <v>700</v>
      </c>
      <c r="J240" s="34" t="s">
        <v>8290</v>
      </c>
      <c r="K240" s="34" t="s">
        <v>8221</v>
      </c>
      <c r="L240" s="60">
        <v>43938.802499999998</v>
      </c>
      <c r="M240" s="60">
        <v>43938.802499999998</v>
      </c>
      <c r="N240" s="67"/>
      <c r="O240" s="34" t="s">
        <v>8289</v>
      </c>
      <c r="P240" s="34" t="s">
        <v>700</v>
      </c>
      <c r="S240" s="34" t="s">
        <v>700</v>
      </c>
      <c r="T240" s="34" t="s">
        <v>700</v>
      </c>
      <c r="U240" s="34" t="s">
        <v>700</v>
      </c>
      <c r="V240" s="34" t="s">
        <v>700</v>
      </c>
      <c r="W240" s="34" t="s">
        <v>700</v>
      </c>
      <c r="X240" s="34" t="s">
        <v>700</v>
      </c>
      <c r="Y240" s="34" t="s">
        <v>700</v>
      </c>
      <c r="Z240" s="34" t="s">
        <v>700</v>
      </c>
      <c r="AA240" s="34" t="s">
        <v>700</v>
      </c>
      <c r="AB240" s="34" t="s">
        <v>700</v>
      </c>
      <c r="AC240" s="34" t="s">
        <v>700</v>
      </c>
      <c r="AD240" s="34" t="s">
        <v>700</v>
      </c>
      <c r="AE240" s="34" t="s">
        <v>700</v>
      </c>
      <c r="AF240" s="34" t="s">
        <v>700</v>
      </c>
      <c r="AG240" s="34" t="s">
        <v>700</v>
      </c>
      <c r="AH240" s="34" t="s">
        <v>700</v>
      </c>
      <c r="AI240" s="34" t="s">
        <v>700</v>
      </c>
      <c r="AJ240" s="34" t="s">
        <v>700</v>
      </c>
      <c r="AK240" s="34" t="s">
        <v>700</v>
      </c>
      <c r="AL240" s="34" t="s">
        <v>700</v>
      </c>
      <c r="AM240" s="34" t="s">
        <v>8288</v>
      </c>
      <c r="AN240" s="34" t="s">
        <v>700</v>
      </c>
      <c r="AO240" s="34" t="s">
        <v>700</v>
      </c>
      <c r="AP240" s="34" t="s">
        <v>700</v>
      </c>
      <c r="AQ240" s="34" t="s">
        <v>700</v>
      </c>
      <c r="AR240" s="34" t="s">
        <v>700</v>
      </c>
      <c r="AS240" s="34" t="s">
        <v>700</v>
      </c>
      <c r="AT240" s="34" t="s">
        <v>700</v>
      </c>
      <c r="AU240" s="34" t="s">
        <v>700</v>
      </c>
      <c r="AV240" s="34" t="s">
        <v>700</v>
      </c>
      <c r="AW240" s="34" t="s">
        <v>700</v>
      </c>
      <c r="AX240" s="34" t="s">
        <v>700</v>
      </c>
      <c r="AY240" s="34" t="s">
        <v>700</v>
      </c>
      <c r="AZ240" s="34" t="s">
        <v>700</v>
      </c>
      <c r="BA240" s="34" t="s">
        <v>700</v>
      </c>
      <c r="BB240" s="34" t="s">
        <v>700</v>
      </c>
      <c r="BC240" s="34" t="s">
        <v>700</v>
      </c>
      <c r="BD240" s="34" t="s">
        <v>700</v>
      </c>
      <c r="BE240" s="34" t="s">
        <v>700</v>
      </c>
      <c r="BF240" s="34" t="s">
        <v>700</v>
      </c>
      <c r="BG240" s="34" t="s">
        <v>700</v>
      </c>
      <c r="BH240" s="34" t="s">
        <v>700</v>
      </c>
      <c r="BI240" s="34" t="s">
        <v>700</v>
      </c>
      <c r="BJ240" s="34" t="s">
        <v>700</v>
      </c>
      <c r="BK240" s="34" t="s">
        <v>700</v>
      </c>
      <c r="BL240" s="34" t="s">
        <v>700</v>
      </c>
      <c r="BM240" s="34" t="s">
        <v>700</v>
      </c>
      <c r="BN240" s="34" t="s">
        <v>700</v>
      </c>
      <c r="BO240" s="34" t="s">
        <v>700</v>
      </c>
      <c r="BP240" s="34" t="s">
        <v>700</v>
      </c>
      <c r="BQ240" s="34" t="s">
        <v>700</v>
      </c>
      <c r="BR240" s="34" t="s">
        <v>700</v>
      </c>
      <c r="BS240" s="34" t="s">
        <v>700</v>
      </c>
      <c r="BT240" s="34" t="s">
        <v>700</v>
      </c>
      <c r="BU240" s="34" t="s">
        <v>700</v>
      </c>
      <c r="BV240" s="34" t="s">
        <v>700</v>
      </c>
      <c r="BW240" s="34" t="s">
        <v>700</v>
      </c>
      <c r="BX240" s="34" t="s">
        <v>700</v>
      </c>
      <c r="BY240" s="34" t="s">
        <v>700</v>
      </c>
      <c r="BZ240" s="34" t="s">
        <v>700</v>
      </c>
      <c r="CA240" s="34" t="s">
        <v>700</v>
      </c>
      <c r="CB240" s="34" t="s">
        <v>700</v>
      </c>
      <c r="CC240" s="34" t="s">
        <v>700</v>
      </c>
      <c r="CD240" s="34" t="s">
        <v>700</v>
      </c>
      <c r="CE240" s="34" t="s">
        <v>700</v>
      </c>
      <c r="CF240" s="34" t="s">
        <v>700</v>
      </c>
      <c r="CG240" s="34" t="s">
        <v>700</v>
      </c>
      <c r="CH240" s="34" t="s">
        <v>700</v>
      </c>
    </row>
    <row r="241" spans="1:86" x14ac:dyDescent="0.25">
      <c r="A241" s="34" t="s">
        <v>1195</v>
      </c>
      <c r="B241" s="34">
        <v>2012</v>
      </c>
      <c r="C241" s="34" t="s">
        <v>8287</v>
      </c>
      <c r="D241" s="34" t="s">
        <v>8286</v>
      </c>
      <c r="E241" s="34" t="s">
        <v>8285</v>
      </c>
      <c r="F241" s="34" t="s">
        <v>700</v>
      </c>
      <c r="G241" s="34" t="s">
        <v>700</v>
      </c>
      <c r="H241" s="34" t="s">
        <v>8284</v>
      </c>
      <c r="I241" s="34" t="s">
        <v>700</v>
      </c>
      <c r="J241" s="34" t="s">
        <v>8283</v>
      </c>
      <c r="K241" s="34" t="s">
        <v>6748</v>
      </c>
      <c r="L241" s="60">
        <v>43938.802488425928</v>
      </c>
      <c r="M241" s="60">
        <v>43938.802488425928</v>
      </c>
      <c r="N241" s="67"/>
      <c r="O241" s="34" t="s">
        <v>8282</v>
      </c>
      <c r="P241" s="34" t="s">
        <v>700</v>
      </c>
      <c r="S241" s="34" t="s">
        <v>700</v>
      </c>
      <c r="T241" s="34" t="s">
        <v>700</v>
      </c>
      <c r="U241" s="34" t="s">
        <v>700</v>
      </c>
      <c r="V241" s="34" t="s">
        <v>700</v>
      </c>
      <c r="W241" s="34" t="s">
        <v>700</v>
      </c>
      <c r="X241" s="34" t="s">
        <v>700</v>
      </c>
      <c r="Y241" s="34" t="s">
        <v>700</v>
      </c>
      <c r="Z241" s="34" t="s">
        <v>700</v>
      </c>
      <c r="AA241" s="34" t="s">
        <v>700</v>
      </c>
      <c r="AB241" s="34" t="s">
        <v>700</v>
      </c>
      <c r="AC241" s="34" t="s">
        <v>700</v>
      </c>
      <c r="AD241" s="34" t="s">
        <v>700</v>
      </c>
      <c r="AE241" s="34" t="s">
        <v>700</v>
      </c>
      <c r="AF241" s="34" t="s">
        <v>700</v>
      </c>
      <c r="AG241" s="34" t="s">
        <v>700</v>
      </c>
      <c r="AH241" s="34" t="s">
        <v>700</v>
      </c>
      <c r="AI241" s="34" t="s">
        <v>700</v>
      </c>
      <c r="AJ241" s="34" t="s">
        <v>700</v>
      </c>
      <c r="AK241" s="34" t="s">
        <v>700</v>
      </c>
      <c r="AL241" s="34" t="s">
        <v>700</v>
      </c>
      <c r="AM241" s="34" t="s">
        <v>8281</v>
      </c>
      <c r="AN241" s="34" t="s">
        <v>700</v>
      </c>
      <c r="AO241" s="34" t="s">
        <v>700</v>
      </c>
      <c r="AP241" s="34" t="s">
        <v>700</v>
      </c>
      <c r="AQ241" s="34" t="s">
        <v>700</v>
      </c>
      <c r="AR241" s="34" t="s">
        <v>700</v>
      </c>
      <c r="AS241" s="34" t="s">
        <v>700</v>
      </c>
      <c r="AT241" s="34" t="s">
        <v>700</v>
      </c>
      <c r="AU241" s="34" t="s">
        <v>700</v>
      </c>
      <c r="AV241" s="34" t="s">
        <v>700</v>
      </c>
      <c r="AW241" s="34" t="s">
        <v>700</v>
      </c>
      <c r="AX241" s="34" t="s">
        <v>700</v>
      </c>
      <c r="AY241" s="34" t="s">
        <v>700</v>
      </c>
      <c r="AZ241" s="34" t="s">
        <v>700</v>
      </c>
      <c r="BA241" s="34" t="s">
        <v>700</v>
      </c>
      <c r="BB241" s="34" t="s">
        <v>700</v>
      </c>
      <c r="BC241" s="34" t="s">
        <v>700</v>
      </c>
      <c r="BD241" s="34" t="s">
        <v>700</v>
      </c>
      <c r="BE241" s="34" t="s">
        <v>700</v>
      </c>
      <c r="BF241" s="34" t="s">
        <v>700</v>
      </c>
      <c r="BG241" s="34" t="s">
        <v>700</v>
      </c>
      <c r="BH241" s="34" t="s">
        <v>700</v>
      </c>
      <c r="BI241" s="34" t="s">
        <v>700</v>
      </c>
      <c r="BJ241" s="34" t="s">
        <v>700</v>
      </c>
      <c r="BK241" s="34" t="s">
        <v>700</v>
      </c>
      <c r="BL241" s="34" t="s">
        <v>700</v>
      </c>
      <c r="BM241" s="34" t="s">
        <v>700</v>
      </c>
      <c r="BN241" s="34" t="s">
        <v>700</v>
      </c>
      <c r="BO241" s="34" t="s">
        <v>700</v>
      </c>
      <c r="BP241" s="34" t="s">
        <v>700</v>
      </c>
      <c r="BQ241" s="34" t="s">
        <v>700</v>
      </c>
      <c r="BR241" s="34" t="s">
        <v>700</v>
      </c>
      <c r="BS241" s="34" t="s">
        <v>700</v>
      </c>
      <c r="BT241" s="34" t="s">
        <v>700</v>
      </c>
      <c r="BU241" s="34" t="s">
        <v>700</v>
      </c>
      <c r="BV241" s="34" t="s">
        <v>700</v>
      </c>
      <c r="BW241" s="34" t="s">
        <v>700</v>
      </c>
      <c r="BX241" s="34" t="s">
        <v>700</v>
      </c>
      <c r="BY241" s="34" t="s">
        <v>700</v>
      </c>
      <c r="BZ241" s="34" t="s">
        <v>700</v>
      </c>
      <c r="CA241" s="34" t="s">
        <v>700</v>
      </c>
      <c r="CB241" s="34" t="s">
        <v>700</v>
      </c>
      <c r="CC241" s="34" t="s">
        <v>700</v>
      </c>
      <c r="CD241" s="34" t="s">
        <v>700</v>
      </c>
      <c r="CE241" s="34" t="s">
        <v>700</v>
      </c>
      <c r="CF241" s="34" t="s">
        <v>700</v>
      </c>
      <c r="CG241" s="34" t="s">
        <v>700</v>
      </c>
      <c r="CH241" s="34" t="s">
        <v>700</v>
      </c>
    </row>
    <row r="242" spans="1:86" x14ac:dyDescent="0.25">
      <c r="A242" s="34" t="s">
        <v>1195</v>
      </c>
      <c r="B242" s="34">
        <v>2012</v>
      </c>
      <c r="C242" s="34" t="s">
        <v>8280</v>
      </c>
      <c r="D242" s="34" t="s">
        <v>8279</v>
      </c>
      <c r="E242" s="34" t="s">
        <v>8278</v>
      </c>
      <c r="F242" s="34" t="s">
        <v>700</v>
      </c>
      <c r="G242" s="34" t="s">
        <v>700</v>
      </c>
      <c r="H242" s="34" t="s">
        <v>8277</v>
      </c>
      <c r="I242" s="34" t="s">
        <v>700</v>
      </c>
      <c r="J242" s="34" t="s">
        <v>8276</v>
      </c>
      <c r="K242" s="34" t="s">
        <v>8221</v>
      </c>
      <c r="L242" s="60">
        <v>43938.802488425928</v>
      </c>
      <c r="M242" s="60">
        <v>43938.802488425928</v>
      </c>
      <c r="N242" s="67"/>
      <c r="O242" s="34" t="s">
        <v>8275</v>
      </c>
      <c r="P242" s="34" t="s">
        <v>700</v>
      </c>
      <c r="S242" s="34" t="s">
        <v>700</v>
      </c>
      <c r="T242" s="34" t="s">
        <v>700</v>
      </c>
      <c r="U242" s="34" t="s">
        <v>700</v>
      </c>
      <c r="V242" s="34" t="s">
        <v>700</v>
      </c>
      <c r="W242" s="34" t="s">
        <v>700</v>
      </c>
      <c r="X242" s="34" t="s">
        <v>700</v>
      </c>
      <c r="Y242" s="34" t="s">
        <v>700</v>
      </c>
      <c r="Z242" s="34" t="s">
        <v>700</v>
      </c>
      <c r="AA242" s="34" t="s">
        <v>700</v>
      </c>
      <c r="AB242" s="34" t="s">
        <v>700</v>
      </c>
      <c r="AC242" s="34" t="s">
        <v>700</v>
      </c>
      <c r="AD242" s="34" t="s">
        <v>700</v>
      </c>
      <c r="AE242" s="34" t="s">
        <v>700</v>
      </c>
      <c r="AF242" s="34" t="s">
        <v>700</v>
      </c>
      <c r="AG242" s="34" t="s">
        <v>700</v>
      </c>
      <c r="AH242" s="34" t="s">
        <v>700</v>
      </c>
      <c r="AI242" s="34" t="s">
        <v>700</v>
      </c>
      <c r="AJ242" s="34" t="s">
        <v>700</v>
      </c>
      <c r="AK242" s="34" t="s">
        <v>700</v>
      </c>
      <c r="AL242" s="34" t="s">
        <v>700</v>
      </c>
      <c r="AM242" s="34" t="s">
        <v>8274</v>
      </c>
      <c r="AN242" s="34" t="s">
        <v>700</v>
      </c>
      <c r="AO242" s="34" t="s">
        <v>700</v>
      </c>
      <c r="AP242" s="34" t="s">
        <v>700</v>
      </c>
      <c r="AQ242" s="34" t="s">
        <v>700</v>
      </c>
      <c r="AR242" s="34" t="s">
        <v>700</v>
      </c>
      <c r="AS242" s="34" t="s">
        <v>700</v>
      </c>
      <c r="AT242" s="34" t="s">
        <v>700</v>
      </c>
      <c r="AU242" s="34" t="s">
        <v>700</v>
      </c>
      <c r="AV242" s="34" t="s">
        <v>700</v>
      </c>
      <c r="AW242" s="34" t="s">
        <v>700</v>
      </c>
      <c r="AX242" s="34" t="s">
        <v>700</v>
      </c>
      <c r="AY242" s="34" t="s">
        <v>700</v>
      </c>
      <c r="AZ242" s="34" t="s">
        <v>700</v>
      </c>
      <c r="BA242" s="34" t="s">
        <v>700</v>
      </c>
      <c r="BB242" s="34" t="s">
        <v>700</v>
      </c>
      <c r="BC242" s="34" t="s">
        <v>700</v>
      </c>
      <c r="BD242" s="34" t="s">
        <v>700</v>
      </c>
      <c r="BE242" s="34" t="s">
        <v>700</v>
      </c>
      <c r="BF242" s="34" t="s">
        <v>700</v>
      </c>
      <c r="BG242" s="34" t="s">
        <v>700</v>
      </c>
      <c r="BH242" s="34" t="s">
        <v>700</v>
      </c>
      <c r="BI242" s="34" t="s">
        <v>700</v>
      </c>
      <c r="BJ242" s="34" t="s">
        <v>700</v>
      </c>
      <c r="BK242" s="34" t="s">
        <v>700</v>
      </c>
      <c r="BL242" s="34" t="s">
        <v>700</v>
      </c>
      <c r="BM242" s="34" t="s">
        <v>700</v>
      </c>
      <c r="BN242" s="34" t="s">
        <v>700</v>
      </c>
      <c r="BO242" s="34" t="s">
        <v>700</v>
      </c>
      <c r="BP242" s="34" t="s">
        <v>700</v>
      </c>
      <c r="BQ242" s="34" t="s">
        <v>700</v>
      </c>
      <c r="BR242" s="34" t="s">
        <v>700</v>
      </c>
      <c r="BS242" s="34" t="s">
        <v>700</v>
      </c>
      <c r="BT242" s="34" t="s">
        <v>700</v>
      </c>
      <c r="BU242" s="34" t="s">
        <v>700</v>
      </c>
      <c r="BV242" s="34" t="s">
        <v>700</v>
      </c>
      <c r="BW242" s="34" t="s">
        <v>700</v>
      </c>
      <c r="BX242" s="34" t="s">
        <v>700</v>
      </c>
      <c r="BY242" s="34" t="s">
        <v>700</v>
      </c>
      <c r="BZ242" s="34" t="s">
        <v>700</v>
      </c>
      <c r="CA242" s="34" t="s">
        <v>700</v>
      </c>
      <c r="CB242" s="34" t="s">
        <v>700</v>
      </c>
      <c r="CC242" s="34" t="s">
        <v>700</v>
      </c>
      <c r="CD242" s="34" t="s">
        <v>700</v>
      </c>
      <c r="CE242" s="34" t="s">
        <v>700</v>
      </c>
      <c r="CF242" s="34" t="s">
        <v>700</v>
      </c>
      <c r="CG242" s="34" t="s">
        <v>700</v>
      </c>
      <c r="CH242" s="34" t="s">
        <v>700</v>
      </c>
    </row>
    <row r="243" spans="1:86" x14ac:dyDescent="0.25">
      <c r="A243" s="34" t="s">
        <v>1195</v>
      </c>
      <c r="B243" s="34">
        <v>2012</v>
      </c>
      <c r="C243" s="34" t="s">
        <v>8273</v>
      </c>
      <c r="D243" s="34" t="s">
        <v>8272</v>
      </c>
      <c r="E243" s="34" t="s">
        <v>8271</v>
      </c>
      <c r="F243" s="34" t="s">
        <v>700</v>
      </c>
      <c r="G243" s="34" t="s">
        <v>700</v>
      </c>
      <c r="H243" s="34" t="s">
        <v>8270</v>
      </c>
      <c r="I243" s="34" t="s">
        <v>700</v>
      </c>
      <c r="J243" s="34" t="s">
        <v>8269</v>
      </c>
      <c r="K243" s="34" t="s">
        <v>6191</v>
      </c>
      <c r="L243" s="60">
        <v>43938.802488425928</v>
      </c>
      <c r="M243" s="60">
        <v>43938.802488425928</v>
      </c>
      <c r="N243" s="67"/>
      <c r="O243" s="34" t="s">
        <v>8268</v>
      </c>
      <c r="P243" s="34" t="s">
        <v>700</v>
      </c>
      <c r="S243" s="34" t="s">
        <v>700</v>
      </c>
      <c r="T243" s="34" t="s">
        <v>700</v>
      </c>
      <c r="U243" s="34" t="s">
        <v>700</v>
      </c>
      <c r="V243" s="34" t="s">
        <v>700</v>
      </c>
      <c r="W243" s="34" t="s">
        <v>700</v>
      </c>
      <c r="X243" s="34" t="s">
        <v>700</v>
      </c>
      <c r="Y243" s="34" t="s">
        <v>700</v>
      </c>
      <c r="Z243" s="34" t="s">
        <v>700</v>
      </c>
      <c r="AA243" s="34" t="s">
        <v>700</v>
      </c>
      <c r="AB243" s="34" t="s">
        <v>700</v>
      </c>
      <c r="AC243" s="34" t="s">
        <v>700</v>
      </c>
      <c r="AD243" s="34" t="s">
        <v>700</v>
      </c>
      <c r="AE243" s="34" t="s">
        <v>700</v>
      </c>
      <c r="AF243" s="34" t="s">
        <v>700</v>
      </c>
      <c r="AG243" s="34" t="s">
        <v>700</v>
      </c>
      <c r="AH243" s="34" t="s">
        <v>700</v>
      </c>
      <c r="AI243" s="34" t="s">
        <v>700</v>
      </c>
      <c r="AJ243" s="34" t="s">
        <v>700</v>
      </c>
      <c r="AK243" s="34" t="s">
        <v>700</v>
      </c>
      <c r="AL243" s="34" t="s">
        <v>700</v>
      </c>
      <c r="AM243" s="34" t="s">
        <v>8267</v>
      </c>
      <c r="AN243" s="34" t="s">
        <v>700</v>
      </c>
      <c r="AO243" s="34" t="s">
        <v>700</v>
      </c>
      <c r="AP243" s="34" t="s">
        <v>700</v>
      </c>
      <c r="AQ243" s="34" t="s">
        <v>700</v>
      </c>
      <c r="AR243" s="34" t="s">
        <v>700</v>
      </c>
      <c r="AS243" s="34" t="s">
        <v>700</v>
      </c>
      <c r="AT243" s="34" t="s">
        <v>700</v>
      </c>
      <c r="AU243" s="34" t="s">
        <v>700</v>
      </c>
      <c r="AV243" s="34" t="s">
        <v>700</v>
      </c>
      <c r="AW243" s="34" t="s">
        <v>700</v>
      </c>
      <c r="AX243" s="34" t="s">
        <v>700</v>
      </c>
      <c r="AY243" s="34" t="s">
        <v>700</v>
      </c>
      <c r="AZ243" s="34" t="s">
        <v>700</v>
      </c>
      <c r="BA243" s="34" t="s">
        <v>700</v>
      </c>
      <c r="BB243" s="34" t="s">
        <v>700</v>
      </c>
      <c r="BC243" s="34" t="s">
        <v>700</v>
      </c>
      <c r="BD243" s="34" t="s">
        <v>700</v>
      </c>
      <c r="BE243" s="34" t="s">
        <v>700</v>
      </c>
      <c r="BF243" s="34" t="s">
        <v>700</v>
      </c>
      <c r="BG243" s="34" t="s">
        <v>700</v>
      </c>
      <c r="BH243" s="34" t="s">
        <v>700</v>
      </c>
      <c r="BI243" s="34" t="s">
        <v>700</v>
      </c>
      <c r="BJ243" s="34" t="s">
        <v>700</v>
      </c>
      <c r="BK243" s="34" t="s">
        <v>700</v>
      </c>
      <c r="BL243" s="34" t="s">
        <v>700</v>
      </c>
      <c r="BM243" s="34" t="s">
        <v>700</v>
      </c>
      <c r="BN243" s="34" t="s">
        <v>700</v>
      </c>
      <c r="BO243" s="34" t="s">
        <v>700</v>
      </c>
      <c r="BP243" s="34" t="s">
        <v>700</v>
      </c>
      <c r="BQ243" s="34" t="s">
        <v>700</v>
      </c>
      <c r="BR243" s="34" t="s">
        <v>700</v>
      </c>
      <c r="BS243" s="34" t="s">
        <v>700</v>
      </c>
      <c r="BT243" s="34" t="s">
        <v>700</v>
      </c>
      <c r="BU243" s="34" t="s">
        <v>700</v>
      </c>
      <c r="BV243" s="34" t="s">
        <v>700</v>
      </c>
      <c r="BW243" s="34" t="s">
        <v>700</v>
      </c>
      <c r="BX243" s="34" t="s">
        <v>700</v>
      </c>
      <c r="BY243" s="34" t="s">
        <v>700</v>
      </c>
      <c r="BZ243" s="34" t="s">
        <v>700</v>
      </c>
      <c r="CA243" s="34" t="s">
        <v>700</v>
      </c>
      <c r="CB243" s="34" t="s">
        <v>700</v>
      </c>
      <c r="CC243" s="34" t="s">
        <v>700</v>
      </c>
      <c r="CD243" s="34" t="s">
        <v>700</v>
      </c>
      <c r="CE243" s="34" t="s">
        <v>700</v>
      </c>
      <c r="CF243" s="34" t="s">
        <v>700</v>
      </c>
      <c r="CG243" s="34" t="s">
        <v>700</v>
      </c>
      <c r="CH243" s="34" t="s">
        <v>700</v>
      </c>
    </row>
    <row r="244" spans="1:86" x14ac:dyDescent="0.25">
      <c r="A244" s="34" t="s">
        <v>1195</v>
      </c>
      <c r="B244" s="34">
        <v>2012</v>
      </c>
      <c r="C244" s="34" t="s">
        <v>8266</v>
      </c>
      <c r="D244" s="34" t="s">
        <v>8265</v>
      </c>
      <c r="E244" s="34" t="s">
        <v>8264</v>
      </c>
      <c r="F244" s="34" t="s">
        <v>700</v>
      </c>
      <c r="G244" s="34" t="s">
        <v>700</v>
      </c>
      <c r="H244" s="34" t="s">
        <v>8263</v>
      </c>
      <c r="I244" s="34" t="s">
        <v>700</v>
      </c>
      <c r="J244" s="34" t="s">
        <v>8262</v>
      </c>
      <c r="K244" s="34" t="s">
        <v>6191</v>
      </c>
      <c r="L244" s="60">
        <v>43938.802476851852</v>
      </c>
      <c r="M244" s="60">
        <v>43938.802476851852</v>
      </c>
      <c r="N244" s="67"/>
      <c r="O244" s="34" t="s">
        <v>8094</v>
      </c>
      <c r="P244" s="34" t="s">
        <v>700</v>
      </c>
      <c r="S244" s="34" t="s">
        <v>700</v>
      </c>
      <c r="T244" s="34" t="s">
        <v>700</v>
      </c>
      <c r="U244" s="34" t="s">
        <v>700</v>
      </c>
      <c r="V244" s="34" t="s">
        <v>700</v>
      </c>
      <c r="W244" s="34" t="s">
        <v>700</v>
      </c>
      <c r="X244" s="34" t="s">
        <v>700</v>
      </c>
      <c r="Y244" s="34" t="s">
        <v>700</v>
      </c>
      <c r="Z244" s="34" t="s">
        <v>700</v>
      </c>
      <c r="AA244" s="34" t="s">
        <v>700</v>
      </c>
      <c r="AB244" s="34" t="s">
        <v>700</v>
      </c>
      <c r="AC244" s="34" t="s">
        <v>700</v>
      </c>
      <c r="AD244" s="34" t="s">
        <v>700</v>
      </c>
      <c r="AE244" s="34" t="s">
        <v>700</v>
      </c>
      <c r="AF244" s="34" t="s">
        <v>700</v>
      </c>
      <c r="AG244" s="34" t="s">
        <v>700</v>
      </c>
      <c r="AH244" s="34" t="s">
        <v>700</v>
      </c>
      <c r="AI244" s="34" t="s">
        <v>700</v>
      </c>
      <c r="AJ244" s="34" t="s">
        <v>700</v>
      </c>
      <c r="AK244" s="34" t="s">
        <v>8261</v>
      </c>
      <c r="AL244" s="34" t="s">
        <v>700</v>
      </c>
      <c r="AM244" s="34" t="s">
        <v>8260</v>
      </c>
      <c r="AN244" s="34" t="s">
        <v>700</v>
      </c>
      <c r="AO244" s="34" t="s">
        <v>700</v>
      </c>
      <c r="AP244" s="34" t="s">
        <v>700</v>
      </c>
      <c r="AQ244" s="34" t="s">
        <v>700</v>
      </c>
      <c r="AR244" s="34" t="s">
        <v>700</v>
      </c>
      <c r="AS244" s="34" t="s">
        <v>700</v>
      </c>
      <c r="AT244" s="34" t="s">
        <v>700</v>
      </c>
      <c r="AU244" s="34" t="s">
        <v>700</v>
      </c>
      <c r="AV244" s="34" t="s">
        <v>700</v>
      </c>
      <c r="AW244" s="34" t="s">
        <v>700</v>
      </c>
      <c r="AX244" s="34" t="s">
        <v>700</v>
      </c>
      <c r="AY244" s="34" t="s">
        <v>700</v>
      </c>
      <c r="AZ244" s="34" t="s">
        <v>700</v>
      </c>
      <c r="BA244" s="34" t="s">
        <v>700</v>
      </c>
      <c r="BB244" s="34" t="s">
        <v>700</v>
      </c>
      <c r="BC244" s="34" t="s">
        <v>700</v>
      </c>
      <c r="BD244" s="34" t="s">
        <v>700</v>
      </c>
      <c r="BE244" s="34" t="s">
        <v>700</v>
      </c>
      <c r="BF244" s="34" t="s">
        <v>700</v>
      </c>
      <c r="BG244" s="34" t="s">
        <v>700</v>
      </c>
      <c r="BH244" s="34" t="s">
        <v>700</v>
      </c>
      <c r="BI244" s="34" t="s">
        <v>700</v>
      </c>
      <c r="BJ244" s="34" t="s">
        <v>700</v>
      </c>
      <c r="BK244" s="34" t="s">
        <v>700</v>
      </c>
      <c r="BL244" s="34" t="s">
        <v>700</v>
      </c>
      <c r="BM244" s="34" t="s">
        <v>700</v>
      </c>
      <c r="BN244" s="34" t="s">
        <v>700</v>
      </c>
      <c r="BO244" s="34" t="s">
        <v>700</v>
      </c>
      <c r="BP244" s="34" t="s">
        <v>700</v>
      </c>
      <c r="BQ244" s="34" t="s">
        <v>700</v>
      </c>
      <c r="BR244" s="34" t="s">
        <v>700</v>
      </c>
      <c r="BS244" s="34" t="s">
        <v>700</v>
      </c>
      <c r="BT244" s="34" t="s">
        <v>700</v>
      </c>
      <c r="BU244" s="34" t="s">
        <v>700</v>
      </c>
      <c r="BV244" s="34" t="s">
        <v>700</v>
      </c>
      <c r="BW244" s="34" t="s">
        <v>700</v>
      </c>
      <c r="BX244" s="34" t="s">
        <v>700</v>
      </c>
      <c r="BY244" s="34" t="s">
        <v>700</v>
      </c>
      <c r="BZ244" s="34" t="s">
        <v>700</v>
      </c>
      <c r="CA244" s="34" t="s">
        <v>700</v>
      </c>
      <c r="CB244" s="34" t="s">
        <v>700</v>
      </c>
      <c r="CC244" s="34" t="s">
        <v>700</v>
      </c>
      <c r="CD244" s="34" t="s">
        <v>700</v>
      </c>
      <c r="CE244" s="34" t="s">
        <v>700</v>
      </c>
      <c r="CF244" s="34" t="s">
        <v>700</v>
      </c>
      <c r="CG244" s="34" t="s">
        <v>700</v>
      </c>
      <c r="CH244" s="34" t="s">
        <v>700</v>
      </c>
    </row>
    <row r="245" spans="1:86" x14ac:dyDescent="0.25">
      <c r="A245" s="34" t="s">
        <v>1195</v>
      </c>
      <c r="B245" s="34">
        <v>2012</v>
      </c>
      <c r="C245" s="34" t="s">
        <v>8259</v>
      </c>
      <c r="D245" s="34" t="s">
        <v>8258</v>
      </c>
      <c r="E245" s="34" t="s">
        <v>8257</v>
      </c>
      <c r="F245" s="34" t="s">
        <v>700</v>
      </c>
      <c r="G245" s="34" t="s">
        <v>700</v>
      </c>
      <c r="H245" s="34" t="s">
        <v>8256</v>
      </c>
      <c r="I245" s="34" t="s">
        <v>700</v>
      </c>
      <c r="J245" s="34" t="s">
        <v>8255</v>
      </c>
      <c r="K245" s="34" t="s">
        <v>8221</v>
      </c>
      <c r="L245" s="60">
        <v>43938.802465277775</v>
      </c>
      <c r="M245" s="60">
        <v>43938.802465277775</v>
      </c>
      <c r="N245" s="67"/>
      <c r="O245" s="34" t="s">
        <v>8254</v>
      </c>
      <c r="P245" s="34" t="s">
        <v>700</v>
      </c>
      <c r="S245" s="34" t="s">
        <v>700</v>
      </c>
      <c r="T245" s="34" t="s">
        <v>700</v>
      </c>
      <c r="U245" s="34" t="s">
        <v>700</v>
      </c>
      <c r="V245" s="34" t="s">
        <v>700</v>
      </c>
      <c r="W245" s="34" t="s">
        <v>700</v>
      </c>
      <c r="X245" s="34" t="s">
        <v>700</v>
      </c>
      <c r="Y245" s="34" t="s">
        <v>700</v>
      </c>
      <c r="Z245" s="34" t="s">
        <v>700</v>
      </c>
      <c r="AA245" s="34" t="s">
        <v>700</v>
      </c>
      <c r="AB245" s="34" t="s">
        <v>700</v>
      </c>
      <c r="AC245" s="34" t="s">
        <v>700</v>
      </c>
      <c r="AD245" s="34" t="s">
        <v>700</v>
      </c>
      <c r="AE245" s="34" t="s">
        <v>700</v>
      </c>
      <c r="AF245" s="34" t="s">
        <v>700</v>
      </c>
      <c r="AG245" s="34" t="s">
        <v>700</v>
      </c>
      <c r="AH245" s="34" t="s">
        <v>700</v>
      </c>
      <c r="AI245" s="34" t="s">
        <v>700</v>
      </c>
      <c r="AJ245" s="34" t="s">
        <v>700</v>
      </c>
      <c r="AK245" s="34" t="s">
        <v>700</v>
      </c>
      <c r="AL245" s="34" t="s">
        <v>700</v>
      </c>
      <c r="AM245" s="34" t="s">
        <v>8253</v>
      </c>
      <c r="AN245" s="34" t="s">
        <v>700</v>
      </c>
      <c r="AO245" s="34" t="s">
        <v>700</v>
      </c>
      <c r="AP245" s="34" t="s">
        <v>700</v>
      </c>
      <c r="AQ245" s="34" t="s">
        <v>700</v>
      </c>
      <c r="AR245" s="34" t="s">
        <v>700</v>
      </c>
      <c r="AS245" s="34" t="s">
        <v>700</v>
      </c>
      <c r="AT245" s="34" t="s">
        <v>700</v>
      </c>
      <c r="AU245" s="34" t="s">
        <v>700</v>
      </c>
      <c r="AV245" s="34" t="s">
        <v>700</v>
      </c>
      <c r="AW245" s="34" t="s">
        <v>700</v>
      </c>
      <c r="AX245" s="34" t="s">
        <v>700</v>
      </c>
      <c r="AY245" s="34" t="s">
        <v>700</v>
      </c>
      <c r="AZ245" s="34" t="s">
        <v>700</v>
      </c>
      <c r="BA245" s="34" t="s">
        <v>700</v>
      </c>
      <c r="BB245" s="34" t="s">
        <v>700</v>
      </c>
      <c r="BC245" s="34" t="s">
        <v>700</v>
      </c>
      <c r="BD245" s="34" t="s">
        <v>700</v>
      </c>
      <c r="BE245" s="34" t="s">
        <v>700</v>
      </c>
      <c r="BF245" s="34" t="s">
        <v>700</v>
      </c>
      <c r="BG245" s="34" t="s">
        <v>700</v>
      </c>
      <c r="BH245" s="34" t="s">
        <v>700</v>
      </c>
      <c r="BI245" s="34" t="s">
        <v>700</v>
      </c>
      <c r="BJ245" s="34" t="s">
        <v>700</v>
      </c>
      <c r="BK245" s="34" t="s">
        <v>700</v>
      </c>
      <c r="BL245" s="34" t="s">
        <v>700</v>
      </c>
      <c r="BM245" s="34" t="s">
        <v>700</v>
      </c>
      <c r="BN245" s="34" t="s">
        <v>700</v>
      </c>
      <c r="BO245" s="34" t="s">
        <v>700</v>
      </c>
      <c r="BP245" s="34" t="s">
        <v>700</v>
      </c>
      <c r="BQ245" s="34" t="s">
        <v>700</v>
      </c>
      <c r="BR245" s="34" t="s">
        <v>700</v>
      </c>
      <c r="BS245" s="34" t="s">
        <v>700</v>
      </c>
      <c r="BT245" s="34" t="s">
        <v>700</v>
      </c>
      <c r="BU245" s="34" t="s">
        <v>700</v>
      </c>
      <c r="BV245" s="34" t="s">
        <v>700</v>
      </c>
      <c r="BW245" s="34" t="s">
        <v>700</v>
      </c>
      <c r="BX245" s="34" t="s">
        <v>700</v>
      </c>
      <c r="BY245" s="34" t="s">
        <v>700</v>
      </c>
      <c r="BZ245" s="34" t="s">
        <v>700</v>
      </c>
      <c r="CA245" s="34" t="s">
        <v>700</v>
      </c>
      <c r="CB245" s="34" t="s">
        <v>700</v>
      </c>
      <c r="CC245" s="34" t="s">
        <v>700</v>
      </c>
      <c r="CD245" s="34" t="s">
        <v>700</v>
      </c>
      <c r="CE245" s="34" t="s">
        <v>700</v>
      </c>
      <c r="CF245" s="34" t="s">
        <v>700</v>
      </c>
      <c r="CG245" s="34" t="s">
        <v>700</v>
      </c>
      <c r="CH245" s="34" t="s">
        <v>700</v>
      </c>
    </row>
    <row r="246" spans="1:86" x14ac:dyDescent="0.25">
      <c r="A246" s="34" t="s">
        <v>1195</v>
      </c>
      <c r="B246" s="34">
        <v>2012</v>
      </c>
      <c r="C246" s="34" t="s">
        <v>8252</v>
      </c>
      <c r="D246" s="34" t="s">
        <v>8251</v>
      </c>
      <c r="E246" s="34" t="s">
        <v>8250</v>
      </c>
      <c r="F246" s="34" t="s">
        <v>700</v>
      </c>
      <c r="G246" s="34" t="s">
        <v>700</v>
      </c>
      <c r="H246" s="34" t="s">
        <v>8249</v>
      </c>
      <c r="I246" s="34" t="s">
        <v>700</v>
      </c>
      <c r="J246" s="34" t="s">
        <v>8248</v>
      </c>
      <c r="K246" s="34" t="s">
        <v>6811</v>
      </c>
      <c r="L246" s="60">
        <v>43938.802465277775</v>
      </c>
      <c r="M246" s="60">
        <v>43938.802465277775</v>
      </c>
      <c r="N246" s="67"/>
      <c r="O246" s="34" t="s">
        <v>8247</v>
      </c>
      <c r="P246" s="34" t="s">
        <v>700</v>
      </c>
      <c r="S246" s="34" t="s">
        <v>700</v>
      </c>
      <c r="T246" s="34" t="s">
        <v>700</v>
      </c>
      <c r="U246" s="34" t="s">
        <v>700</v>
      </c>
      <c r="V246" s="34" t="s">
        <v>700</v>
      </c>
      <c r="W246" s="34" t="s">
        <v>700</v>
      </c>
      <c r="X246" s="34" t="s">
        <v>700</v>
      </c>
      <c r="Y246" s="34" t="s">
        <v>700</v>
      </c>
      <c r="Z246" s="34" t="s">
        <v>700</v>
      </c>
      <c r="AA246" s="34" t="s">
        <v>700</v>
      </c>
      <c r="AB246" s="34" t="s">
        <v>700</v>
      </c>
      <c r="AC246" s="34" t="s">
        <v>700</v>
      </c>
      <c r="AD246" s="34" t="s">
        <v>700</v>
      </c>
      <c r="AE246" s="34" t="s">
        <v>700</v>
      </c>
      <c r="AF246" s="34" t="s">
        <v>700</v>
      </c>
      <c r="AG246" s="34" t="s">
        <v>700</v>
      </c>
      <c r="AH246" s="34" t="s">
        <v>700</v>
      </c>
      <c r="AI246" s="34" t="s">
        <v>700</v>
      </c>
      <c r="AJ246" s="34" t="s">
        <v>700</v>
      </c>
      <c r="AK246" s="34" t="s">
        <v>700</v>
      </c>
      <c r="AL246" s="34" t="s">
        <v>700</v>
      </c>
      <c r="AM246" s="34" t="s">
        <v>8246</v>
      </c>
      <c r="AN246" s="34" t="s">
        <v>700</v>
      </c>
      <c r="AO246" s="34" t="s">
        <v>700</v>
      </c>
      <c r="AP246" s="34" t="s">
        <v>700</v>
      </c>
      <c r="AQ246" s="34" t="s">
        <v>700</v>
      </c>
      <c r="AR246" s="34" t="s">
        <v>700</v>
      </c>
      <c r="AS246" s="34" t="s">
        <v>700</v>
      </c>
      <c r="AT246" s="34" t="s">
        <v>700</v>
      </c>
      <c r="AU246" s="34" t="s">
        <v>700</v>
      </c>
      <c r="AV246" s="34" t="s">
        <v>700</v>
      </c>
      <c r="AW246" s="34" t="s">
        <v>700</v>
      </c>
      <c r="AX246" s="34" t="s">
        <v>700</v>
      </c>
      <c r="AY246" s="34" t="s">
        <v>700</v>
      </c>
      <c r="AZ246" s="34" t="s">
        <v>700</v>
      </c>
      <c r="BA246" s="34" t="s">
        <v>700</v>
      </c>
      <c r="BB246" s="34" t="s">
        <v>700</v>
      </c>
      <c r="BC246" s="34" t="s">
        <v>700</v>
      </c>
      <c r="BD246" s="34" t="s">
        <v>700</v>
      </c>
      <c r="BE246" s="34" t="s">
        <v>700</v>
      </c>
      <c r="BF246" s="34" t="s">
        <v>700</v>
      </c>
      <c r="BG246" s="34" t="s">
        <v>700</v>
      </c>
      <c r="BH246" s="34" t="s">
        <v>700</v>
      </c>
      <c r="BI246" s="34" t="s">
        <v>700</v>
      </c>
      <c r="BJ246" s="34" t="s">
        <v>700</v>
      </c>
      <c r="BK246" s="34" t="s">
        <v>700</v>
      </c>
      <c r="BL246" s="34" t="s">
        <v>700</v>
      </c>
      <c r="BM246" s="34" t="s">
        <v>700</v>
      </c>
      <c r="BN246" s="34" t="s">
        <v>700</v>
      </c>
      <c r="BO246" s="34" t="s">
        <v>700</v>
      </c>
      <c r="BP246" s="34" t="s">
        <v>700</v>
      </c>
      <c r="BQ246" s="34" t="s">
        <v>700</v>
      </c>
      <c r="BR246" s="34" t="s">
        <v>700</v>
      </c>
      <c r="BS246" s="34" t="s">
        <v>700</v>
      </c>
      <c r="BT246" s="34" t="s">
        <v>700</v>
      </c>
      <c r="BU246" s="34" t="s">
        <v>700</v>
      </c>
      <c r="BV246" s="34" t="s">
        <v>700</v>
      </c>
      <c r="BW246" s="34" t="s">
        <v>700</v>
      </c>
      <c r="BX246" s="34" t="s">
        <v>700</v>
      </c>
      <c r="BY246" s="34" t="s">
        <v>700</v>
      </c>
      <c r="BZ246" s="34" t="s">
        <v>700</v>
      </c>
      <c r="CA246" s="34" t="s">
        <v>700</v>
      </c>
      <c r="CB246" s="34" t="s">
        <v>700</v>
      </c>
      <c r="CC246" s="34" t="s">
        <v>700</v>
      </c>
      <c r="CD246" s="34" t="s">
        <v>700</v>
      </c>
      <c r="CE246" s="34" t="s">
        <v>700</v>
      </c>
      <c r="CF246" s="34" t="s">
        <v>700</v>
      </c>
      <c r="CG246" s="34" t="s">
        <v>700</v>
      </c>
      <c r="CH246" s="34" t="s">
        <v>700</v>
      </c>
    </row>
    <row r="247" spans="1:86" x14ac:dyDescent="0.25">
      <c r="A247" s="34" t="s">
        <v>1195</v>
      </c>
      <c r="B247" s="34">
        <v>2012</v>
      </c>
      <c r="C247" s="34" t="s">
        <v>8245</v>
      </c>
      <c r="D247" s="34" t="s">
        <v>8244</v>
      </c>
      <c r="E247" s="34" t="s">
        <v>8237</v>
      </c>
      <c r="F247" s="34" t="s">
        <v>700</v>
      </c>
      <c r="G247" s="34" t="s">
        <v>700</v>
      </c>
      <c r="H247" s="34" t="s">
        <v>8243</v>
      </c>
      <c r="I247" s="34" t="s">
        <v>700</v>
      </c>
      <c r="J247" s="34" t="s">
        <v>8242</v>
      </c>
      <c r="K247" s="34" t="s">
        <v>6748</v>
      </c>
      <c r="L247" s="60">
        <v>43938.802453703705</v>
      </c>
      <c r="M247" s="60">
        <v>43938.802453703705</v>
      </c>
      <c r="N247" s="67"/>
      <c r="O247" s="34" t="s">
        <v>8241</v>
      </c>
      <c r="P247" s="34" t="s">
        <v>700</v>
      </c>
      <c r="S247" s="34" t="s">
        <v>700</v>
      </c>
      <c r="T247" s="34" t="s">
        <v>700</v>
      </c>
      <c r="U247" s="34" t="s">
        <v>700</v>
      </c>
      <c r="V247" s="34" t="s">
        <v>700</v>
      </c>
      <c r="W247" s="34" t="s">
        <v>700</v>
      </c>
      <c r="X247" s="34" t="s">
        <v>700</v>
      </c>
      <c r="Y247" s="34" t="s">
        <v>700</v>
      </c>
      <c r="Z247" s="34" t="s">
        <v>700</v>
      </c>
      <c r="AA247" s="34" t="s">
        <v>700</v>
      </c>
      <c r="AB247" s="34" t="s">
        <v>700</v>
      </c>
      <c r="AC247" s="34" t="s">
        <v>700</v>
      </c>
      <c r="AD247" s="34" t="s">
        <v>700</v>
      </c>
      <c r="AE247" s="34" t="s">
        <v>700</v>
      </c>
      <c r="AF247" s="34" t="s">
        <v>700</v>
      </c>
      <c r="AG247" s="34" t="s">
        <v>700</v>
      </c>
      <c r="AH247" s="34" t="s">
        <v>700</v>
      </c>
      <c r="AI247" s="34" t="s">
        <v>700</v>
      </c>
      <c r="AJ247" s="34" t="s">
        <v>700</v>
      </c>
      <c r="AK247" s="34" t="s">
        <v>700</v>
      </c>
      <c r="AL247" s="34" t="s">
        <v>700</v>
      </c>
      <c r="AM247" s="34" t="s">
        <v>8240</v>
      </c>
      <c r="AN247" s="34" t="s">
        <v>700</v>
      </c>
      <c r="AO247" s="34" t="s">
        <v>700</v>
      </c>
      <c r="AP247" s="34" t="s">
        <v>700</v>
      </c>
      <c r="AQ247" s="34" t="s">
        <v>700</v>
      </c>
      <c r="AR247" s="34" t="s">
        <v>700</v>
      </c>
      <c r="AS247" s="34" t="s">
        <v>700</v>
      </c>
      <c r="AT247" s="34" t="s">
        <v>700</v>
      </c>
      <c r="AU247" s="34" t="s">
        <v>700</v>
      </c>
      <c r="AV247" s="34" t="s">
        <v>700</v>
      </c>
      <c r="AW247" s="34" t="s">
        <v>700</v>
      </c>
      <c r="AX247" s="34" t="s">
        <v>700</v>
      </c>
      <c r="AY247" s="34" t="s">
        <v>700</v>
      </c>
      <c r="AZ247" s="34" t="s">
        <v>700</v>
      </c>
      <c r="BA247" s="34" t="s">
        <v>700</v>
      </c>
      <c r="BB247" s="34" t="s">
        <v>700</v>
      </c>
      <c r="BC247" s="34" t="s">
        <v>700</v>
      </c>
      <c r="BD247" s="34" t="s">
        <v>700</v>
      </c>
      <c r="BE247" s="34" t="s">
        <v>700</v>
      </c>
      <c r="BF247" s="34" t="s">
        <v>700</v>
      </c>
      <c r="BG247" s="34" t="s">
        <v>700</v>
      </c>
      <c r="BH247" s="34" t="s">
        <v>700</v>
      </c>
      <c r="BI247" s="34" t="s">
        <v>700</v>
      </c>
      <c r="BJ247" s="34" t="s">
        <v>700</v>
      </c>
      <c r="BK247" s="34" t="s">
        <v>700</v>
      </c>
      <c r="BL247" s="34" t="s">
        <v>700</v>
      </c>
      <c r="BM247" s="34" t="s">
        <v>700</v>
      </c>
      <c r="BN247" s="34" t="s">
        <v>700</v>
      </c>
      <c r="BO247" s="34" t="s">
        <v>700</v>
      </c>
      <c r="BP247" s="34" t="s">
        <v>700</v>
      </c>
      <c r="BQ247" s="34" t="s">
        <v>700</v>
      </c>
      <c r="BR247" s="34" t="s">
        <v>700</v>
      </c>
      <c r="BS247" s="34" t="s">
        <v>700</v>
      </c>
      <c r="BT247" s="34" t="s">
        <v>700</v>
      </c>
      <c r="BU247" s="34" t="s">
        <v>700</v>
      </c>
      <c r="BV247" s="34" t="s">
        <v>700</v>
      </c>
      <c r="BW247" s="34" t="s">
        <v>700</v>
      </c>
      <c r="BX247" s="34" t="s">
        <v>700</v>
      </c>
      <c r="BY247" s="34" t="s">
        <v>700</v>
      </c>
      <c r="BZ247" s="34" t="s">
        <v>700</v>
      </c>
      <c r="CA247" s="34" t="s">
        <v>700</v>
      </c>
      <c r="CB247" s="34" t="s">
        <v>700</v>
      </c>
      <c r="CC247" s="34" t="s">
        <v>700</v>
      </c>
      <c r="CD247" s="34" t="s">
        <v>700</v>
      </c>
      <c r="CE247" s="34" t="s">
        <v>700</v>
      </c>
      <c r="CF247" s="34" t="s">
        <v>700</v>
      </c>
      <c r="CG247" s="34" t="s">
        <v>700</v>
      </c>
      <c r="CH247" s="34" t="s">
        <v>700</v>
      </c>
    </row>
    <row r="248" spans="1:86" x14ac:dyDescent="0.25">
      <c r="A248" s="34" t="s">
        <v>1195</v>
      </c>
      <c r="B248" s="34">
        <v>2012</v>
      </c>
      <c r="C248" s="34" t="s">
        <v>8239</v>
      </c>
      <c r="D248" s="34" t="s">
        <v>8238</v>
      </c>
      <c r="E248" s="34" t="s">
        <v>8237</v>
      </c>
      <c r="F248" s="34" t="s">
        <v>700</v>
      </c>
      <c r="G248" s="34" t="s">
        <v>700</v>
      </c>
      <c r="H248" s="34" t="s">
        <v>8236</v>
      </c>
      <c r="I248" s="34" t="s">
        <v>700</v>
      </c>
      <c r="J248" s="34" t="s">
        <v>8235</v>
      </c>
      <c r="K248" s="34" t="s">
        <v>6748</v>
      </c>
      <c r="L248" s="60">
        <v>43938.802453703705</v>
      </c>
      <c r="M248" s="60">
        <v>43938.802453703705</v>
      </c>
      <c r="N248" s="67"/>
      <c r="O248" s="34" t="s">
        <v>8234</v>
      </c>
      <c r="P248" s="34" t="s">
        <v>700</v>
      </c>
      <c r="S248" s="34" t="s">
        <v>700</v>
      </c>
      <c r="T248" s="34" t="s">
        <v>700</v>
      </c>
      <c r="U248" s="34" t="s">
        <v>700</v>
      </c>
      <c r="V248" s="34" t="s">
        <v>700</v>
      </c>
      <c r="W248" s="34" t="s">
        <v>700</v>
      </c>
      <c r="X248" s="34" t="s">
        <v>700</v>
      </c>
      <c r="Y248" s="34" t="s">
        <v>700</v>
      </c>
      <c r="Z248" s="34" t="s">
        <v>700</v>
      </c>
      <c r="AA248" s="34" t="s">
        <v>700</v>
      </c>
      <c r="AB248" s="34" t="s">
        <v>700</v>
      </c>
      <c r="AC248" s="34" t="s">
        <v>700</v>
      </c>
      <c r="AD248" s="34" t="s">
        <v>700</v>
      </c>
      <c r="AE248" s="34" t="s">
        <v>700</v>
      </c>
      <c r="AF248" s="34" t="s">
        <v>700</v>
      </c>
      <c r="AG248" s="34" t="s">
        <v>700</v>
      </c>
      <c r="AH248" s="34" t="s">
        <v>700</v>
      </c>
      <c r="AI248" s="34" t="s">
        <v>700</v>
      </c>
      <c r="AJ248" s="34" t="s">
        <v>700</v>
      </c>
      <c r="AK248" s="34" t="s">
        <v>700</v>
      </c>
      <c r="AL248" s="34" t="s">
        <v>700</v>
      </c>
      <c r="AM248" s="34" t="s">
        <v>8233</v>
      </c>
      <c r="AN248" s="34" t="s">
        <v>700</v>
      </c>
      <c r="AO248" s="34" t="s">
        <v>700</v>
      </c>
      <c r="AP248" s="34" t="s">
        <v>700</v>
      </c>
      <c r="AQ248" s="34" t="s">
        <v>700</v>
      </c>
      <c r="AR248" s="34" t="s">
        <v>700</v>
      </c>
      <c r="AS248" s="34" t="s">
        <v>700</v>
      </c>
      <c r="AT248" s="34" t="s">
        <v>700</v>
      </c>
      <c r="AU248" s="34" t="s">
        <v>700</v>
      </c>
      <c r="AV248" s="34" t="s">
        <v>700</v>
      </c>
      <c r="AW248" s="34" t="s">
        <v>700</v>
      </c>
      <c r="AX248" s="34" t="s">
        <v>700</v>
      </c>
      <c r="AY248" s="34" t="s">
        <v>700</v>
      </c>
      <c r="AZ248" s="34" t="s">
        <v>700</v>
      </c>
      <c r="BA248" s="34" t="s">
        <v>700</v>
      </c>
      <c r="BB248" s="34" t="s">
        <v>700</v>
      </c>
      <c r="BC248" s="34" t="s">
        <v>700</v>
      </c>
      <c r="BD248" s="34" t="s">
        <v>700</v>
      </c>
      <c r="BE248" s="34" t="s">
        <v>700</v>
      </c>
      <c r="BF248" s="34" t="s">
        <v>700</v>
      </c>
      <c r="BG248" s="34" t="s">
        <v>700</v>
      </c>
      <c r="BH248" s="34" t="s">
        <v>700</v>
      </c>
      <c r="BI248" s="34" t="s">
        <v>700</v>
      </c>
      <c r="BJ248" s="34" t="s">
        <v>700</v>
      </c>
      <c r="BK248" s="34" t="s">
        <v>700</v>
      </c>
      <c r="BL248" s="34" t="s">
        <v>700</v>
      </c>
      <c r="BM248" s="34" t="s">
        <v>700</v>
      </c>
      <c r="BN248" s="34" t="s">
        <v>700</v>
      </c>
      <c r="BO248" s="34" t="s">
        <v>700</v>
      </c>
      <c r="BP248" s="34" t="s">
        <v>700</v>
      </c>
      <c r="BQ248" s="34" t="s">
        <v>700</v>
      </c>
      <c r="BR248" s="34" t="s">
        <v>700</v>
      </c>
      <c r="BS248" s="34" t="s">
        <v>700</v>
      </c>
      <c r="BT248" s="34" t="s">
        <v>700</v>
      </c>
      <c r="BU248" s="34" t="s">
        <v>700</v>
      </c>
      <c r="BV248" s="34" t="s">
        <v>700</v>
      </c>
      <c r="BW248" s="34" t="s">
        <v>700</v>
      </c>
      <c r="BX248" s="34" t="s">
        <v>700</v>
      </c>
      <c r="BY248" s="34" t="s">
        <v>700</v>
      </c>
      <c r="BZ248" s="34" t="s">
        <v>700</v>
      </c>
      <c r="CA248" s="34" t="s">
        <v>700</v>
      </c>
      <c r="CB248" s="34" t="s">
        <v>700</v>
      </c>
      <c r="CC248" s="34" t="s">
        <v>700</v>
      </c>
      <c r="CD248" s="34" t="s">
        <v>700</v>
      </c>
      <c r="CE248" s="34" t="s">
        <v>700</v>
      </c>
      <c r="CF248" s="34" t="s">
        <v>700</v>
      </c>
      <c r="CG248" s="34" t="s">
        <v>700</v>
      </c>
      <c r="CH248" s="34" t="s">
        <v>700</v>
      </c>
    </row>
    <row r="249" spans="1:86" x14ac:dyDescent="0.25">
      <c r="A249" s="34" t="s">
        <v>1195</v>
      </c>
      <c r="B249" s="34">
        <v>2012</v>
      </c>
      <c r="C249" s="34" t="s">
        <v>8232</v>
      </c>
      <c r="D249" s="34" t="s">
        <v>8231</v>
      </c>
      <c r="E249" s="34" t="s">
        <v>8224</v>
      </c>
      <c r="F249" s="34" t="s">
        <v>700</v>
      </c>
      <c r="G249" s="34" t="s">
        <v>700</v>
      </c>
      <c r="H249" s="34" t="s">
        <v>8230</v>
      </c>
      <c r="I249" s="34" t="s">
        <v>700</v>
      </c>
      <c r="J249" s="34" t="s">
        <v>8229</v>
      </c>
      <c r="K249" s="34" t="s">
        <v>8221</v>
      </c>
      <c r="L249" s="60">
        <v>43938.802442129629</v>
      </c>
      <c r="M249" s="60">
        <v>43938.802442129629</v>
      </c>
      <c r="N249" s="67"/>
      <c r="O249" s="34" t="s">
        <v>8228</v>
      </c>
      <c r="P249" s="34" t="s">
        <v>700</v>
      </c>
      <c r="S249" s="34" t="s">
        <v>700</v>
      </c>
      <c r="T249" s="34" t="s">
        <v>700</v>
      </c>
      <c r="U249" s="34" t="s">
        <v>700</v>
      </c>
      <c r="V249" s="34" t="s">
        <v>700</v>
      </c>
      <c r="W249" s="34" t="s">
        <v>700</v>
      </c>
      <c r="X249" s="34" t="s">
        <v>700</v>
      </c>
      <c r="Y249" s="34" t="s">
        <v>700</v>
      </c>
      <c r="Z249" s="34" t="s">
        <v>700</v>
      </c>
      <c r="AA249" s="34" t="s">
        <v>700</v>
      </c>
      <c r="AB249" s="34" t="s">
        <v>700</v>
      </c>
      <c r="AC249" s="34" t="s">
        <v>700</v>
      </c>
      <c r="AD249" s="34" t="s">
        <v>700</v>
      </c>
      <c r="AE249" s="34" t="s">
        <v>700</v>
      </c>
      <c r="AF249" s="34" t="s">
        <v>700</v>
      </c>
      <c r="AG249" s="34" t="s">
        <v>700</v>
      </c>
      <c r="AH249" s="34" t="s">
        <v>700</v>
      </c>
      <c r="AI249" s="34" t="s">
        <v>700</v>
      </c>
      <c r="AJ249" s="34" t="s">
        <v>700</v>
      </c>
      <c r="AK249" s="34" t="s">
        <v>700</v>
      </c>
      <c r="AL249" s="34" t="s">
        <v>700</v>
      </c>
      <c r="AM249" s="34" t="s">
        <v>8227</v>
      </c>
      <c r="AN249" s="34" t="s">
        <v>700</v>
      </c>
      <c r="AO249" s="34" t="s">
        <v>700</v>
      </c>
      <c r="AP249" s="34" t="s">
        <v>700</v>
      </c>
      <c r="AQ249" s="34" t="s">
        <v>700</v>
      </c>
      <c r="AR249" s="34" t="s">
        <v>700</v>
      </c>
      <c r="AS249" s="34" t="s">
        <v>700</v>
      </c>
      <c r="AT249" s="34" t="s">
        <v>700</v>
      </c>
      <c r="AU249" s="34" t="s">
        <v>700</v>
      </c>
      <c r="AV249" s="34" t="s">
        <v>700</v>
      </c>
      <c r="AW249" s="34" t="s">
        <v>700</v>
      </c>
      <c r="AX249" s="34" t="s">
        <v>700</v>
      </c>
      <c r="AY249" s="34" t="s">
        <v>700</v>
      </c>
      <c r="AZ249" s="34" t="s">
        <v>700</v>
      </c>
      <c r="BA249" s="34" t="s">
        <v>700</v>
      </c>
      <c r="BB249" s="34" t="s">
        <v>700</v>
      </c>
      <c r="BC249" s="34" t="s">
        <v>700</v>
      </c>
      <c r="BD249" s="34" t="s">
        <v>700</v>
      </c>
      <c r="BE249" s="34" t="s">
        <v>700</v>
      </c>
      <c r="BF249" s="34" t="s">
        <v>700</v>
      </c>
      <c r="BG249" s="34" t="s">
        <v>700</v>
      </c>
      <c r="BH249" s="34" t="s">
        <v>700</v>
      </c>
      <c r="BI249" s="34" t="s">
        <v>700</v>
      </c>
      <c r="BJ249" s="34" t="s">
        <v>700</v>
      </c>
      <c r="BK249" s="34" t="s">
        <v>700</v>
      </c>
      <c r="BL249" s="34" t="s">
        <v>700</v>
      </c>
      <c r="BM249" s="34" t="s">
        <v>700</v>
      </c>
      <c r="BN249" s="34" t="s">
        <v>700</v>
      </c>
      <c r="BO249" s="34" t="s">
        <v>700</v>
      </c>
      <c r="BP249" s="34" t="s">
        <v>700</v>
      </c>
      <c r="BQ249" s="34" t="s">
        <v>700</v>
      </c>
      <c r="BR249" s="34" t="s">
        <v>700</v>
      </c>
      <c r="BS249" s="34" t="s">
        <v>700</v>
      </c>
      <c r="BT249" s="34" t="s">
        <v>700</v>
      </c>
      <c r="BU249" s="34" t="s">
        <v>700</v>
      </c>
      <c r="BV249" s="34" t="s">
        <v>700</v>
      </c>
      <c r="BW249" s="34" t="s">
        <v>700</v>
      </c>
      <c r="BX249" s="34" t="s">
        <v>700</v>
      </c>
      <c r="BY249" s="34" t="s">
        <v>700</v>
      </c>
      <c r="BZ249" s="34" t="s">
        <v>700</v>
      </c>
      <c r="CA249" s="34" t="s">
        <v>700</v>
      </c>
      <c r="CB249" s="34" t="s">
        <v>700</v>
      </c>
      <c r="CC249" s="34" t="s">
        <v>700</v>
      </c>
      <c r="CD249" s="34" t="s">
        <v>700</v>
      </c>
      <c r="CE249" s="34" t="s">
        <v>700</v>
      </c>
      <c r="CF249" s="34" t="s">
        <v>700</v>
      </c>
      <c r="CG249" s="34" t="s">
        <v>700</v>
      </c>
      <c r="CH249" s="34" t="s">
        <v>700</v>
      </c>
    </row>
    <row r="250" spans="1:86" x14ac:dyDescent="0.25">
      <c r="A250" s="34" t="s">
        <v>1195</v>
      </c>
      <c r="B250" s="34">
        <v>2012</v>
      </c>
      <c r="C250" s="34" t="s">
        <v>8226</v>
      </c>
      <c r="D250" s="34" t="s">
        <v>8225</v>
      </c>
      <c r="E250" s="34" t="s">
        <v>8224</v>
      </c>
      <c r="F250" s="34" t="s">
        <v>700</v>
      </c>
      <c r="G250" s="34" t="s">
        <v>700</v>
      </c>
      <c r="H250" s="34" t="s">
        <v>8223</v>
      </c>
      <c r="I250" s="34" t="s">
        <v>700</v>
      </c>
      <c r="J250" s="34" t="s">
        <v>8222</v>
      </c>
      <c r="K250" s="34" t="s">
        <v>8221</v>
      </c>
      <c r="L250" s="60">
        <v>43938.802442129629</v>
      </c>
      <c r="M250" s="60">
        <v>43938.802442129629</v>
      </c>
      <c r="N250" s="67"/>
      <c r="O250" s="34" t="s">
        <v>8220</v>
      </c>
      <c r="P250" s="34" t="s">
        <v>700</v>
      </c>
      <c r="S250" s="34" t="s">
        <v>700</v>
      </c>
      <c r="T250" s="34" t="s">
        <v>700</v>
      </c>
      <c r="U250" s="34" t="s">
        <v>700</v>
      </c>
      <c r="V250" s="34" t="s">
        <v>700</v>
      </c>
      <c r="W250" s="34" t="s">
        <v>700</v>
      </c>
      <c r="X250" s="34" t="s">
        <v>700</v>
      </c>
      <c r="Y250" s="34" t="s">
        <v>700</v>
      </c>
      <c r="Z250" s="34" t="s">
        <v>700</v>
      </c>
      <c r="AA250" s="34" t="s">
        <v>700</v>
      </c>
      <c r="AB250" s="34" t="s">
        <v>700</v>
      </c>
      <c r="AC250" s="34" t="s">
        <v>700</v>
      </c>
      <c r="AD250" s="34" t="s">
        <v>700</v>
      </c>
      <c r="AE250" s="34" t="s">
        <v>700</v>
      </c>
      <c r="AF250" s="34" t="s">
        <v>700</v>
      </c>
      <c r="AG250" s="34" t="s">
        <v>700</v>
      </c>
      <c r="AH250" s="34" t="s">
        <v>700</v>
      </c>
      <c r="AI250" s="34" t="s">
        <v>700</v>
      </c>
      <c r="AJ250" s="34" t="s">
        <v>700</v>
      </c>
      <c r="AK250" s="34" t="s">
        <v>8219</v>
      </c>
      <c r="AL250" s="34" t="s">
        <v>700</v>
      </c>
      <c r="AM250" s="34" t="s">
        <v>8218</v>
      </c>
      <c r="AN250" s="34" t="s">
        <v>700</v>
      </c>
      <c r="AO250" s="34" t="s">
        <v>700</v>
      </c>
      <c r="AP250" s="34" t="s">
        <v>700</v>
      </c>
      <c r="AQ250" s="34" t="s">
        <v>700</v>
      </c>
      <c r="AR250" s="34" t="s">
        <v>700</v>
      </c>
      <c r="AS250" s="34" t="s">
        <v>700</v>
      </c>
      <c r="AT250" s="34" t="s">
        <v>700</v>
      </c>
      <c r="AU250" s="34" t="s">
        <v>700</v>
      </c>
      <c r="AV250" s="34" t="s">
        <v>700</v>
      </c>
      <c r="AW250" s="34" t="s">
        <v>700</v>
      </c>
      <c r="AX250" s="34" t="s">
        <v>700</v>
      </c>
      <c r="AY250" s="34" t="s">
        <v>700</v>
      </c>
      <c r="AZ250" s="34" t="s">
        <v>700</v>
      </c>
      <c r="BA250" s="34" t="s">
        <v>700</v>
      </c>
      <c r="BB250" s="34" t="s">
        <v>700</v>
      </c>
      <c r="BC250" s="34" t="s">
        <v>700</v>
      </c>
      <c r="BD250" s="34" t="s">
        <v>700</v>
      </c>
      <c r="BE250" s="34" t="s">
        <v>700</v>
      </c>
      <c r="BF250" s="34" t="s">
        <v>700</v>
      </c>
      <c r="BG250" s="34" t="s">
        <v>700</v>
      </c>
      <c r="BH250" s="34" t="s">
        <v>700</v>
      </c>
      <c r="BI250" s="34" t="s">
        <v>700</v>
      </c>
      <c r="BJ250" s="34" t="s">
        <v>700</v>
      </c>
      <c r="BK250" s="34" t="s">
        <v>700</v>
      </c>
      <c r="BL250" s="34" t="s">
        <v>700</v>
      </c>
      <c r="BM250" s="34" t="s">
        <v>700</v>
      </c>
      <c r="BN250" s="34" t="s">
        <v>700</v>
      </c>
      <c r="BO250" s="34" t="s">
        <v>700</v>
      </c>
      <c r="BP250" s="34" t="s">
        <v>700</v>
      </c>
      <c r="BQ250" s="34" t="s">
        <v>700</v>
      </c>
      <c r="BR250" s="34" t="s">
        <v>700</v>
      </c>
      <c r="BS250" s="34" t="s">
        <v>700</v>
      </c>
      <c r="BT250" s="34" t="s">
        <v>700</v>
      </c>
      <c r="BU250" s="34" t="s">
        <v>700</v>
      </c>
      <c r="BV250" s="34" t="s">
        <v>700</v>
      </c>
      <c r="BW250" s="34" t="s">
        <v>700</v>
      </c>
      <c r="BX250" s="34" t="s">
        <v>700</v>
      </c>
      <c r="BY250" s="34" t="s">
        <v>700</v>
      </c>
      <c r="BZ250" s="34" t="s">
        <v>700</v>
      </c>
      <c r="CA250" s="34" t="s">
        <v>700</v>
      </c>
      <c r="CB250" s="34" t="s">
        <v>700</v>
      </c>
      <c r="CC250" s="34" t="s">
        <v>700</v>
      </c>
      <c r="CD250" s="34" t="s">
        <v>700</v>
      </c>
      <c r="CE250" s="34" t="s">
        <v>700</v>
      </c>
      <c r="CF250" s="34" t="s">
        <v>700</v>
      </c>
      <c r="CG250" s="34" t="s">
        <v>700</v>
      </c>
      <c r="CH250" s="34" t="s">
        <v>700</v>
      </c>
    </row>
    <row r="251" spans="1:86" x14ac:dyDescent="0.25">
      <c r="A251" s="34" t="s">
        <v>1243</v>
      </c>
      <c r="B251" s="34">
        <v>2013</v>
      </c>
      <c r="C251" s="34" t="s">
        <v>8217</v>
      </c>
      <c r="D251" s="34" t="s">
        <v>8216</v>
      </c>
      <c r="E251" s="34" t="s">
        <v>8192</v>
      </c>
      <c r="F251" s="34" t="s">
        <v>700</v>
      </c>
      <c r="G251" s="34" t="s">
        <v>8191</v>
      </c>
      <c r="H251" s="34" t="s">
        <v>8215</v>
      </c>
      <c r="I251" s="34" t="s">
        <v>700</v>
      </c>
      <c r="J251" s="34" t="s">
        <v>8214</v>
      </c>
      <c r="K251" s="34" t="s">
        <v>6301</v>
      </c>
      <c r="L251" s="60">
        <v>43938.802430555559</v>
      </c>
      <c r="M251" s="60">
        <v>43938.802430555559</v>
      </c>
      <c r="N251" s="67"/>
      <c r="O251" s="34" t="s">
        <v>8213</v>
      </c>
      <c r="P251" s="34" t="s">
        <v>700</v>
      </c>
      <c r="Q251" s="34">
        <v>1</v>
      </c>
      <c r="R251" s="34">
        <v>11</v>
      </c>
      <c r="S251" s="34" t="s">
        <v>700</v>
      </c>
      <c r="T251" s="34" t="s">
        <v>700</v>
      </c>
      <c r="U251" s="34" t="s">
        <v>700</v>
      </c>
      <c r="V251" s="34" t="s">
        <v>700</v>
      </c>
      <c r="W251" s="34" t="s">
        <v>700</v>
      </c>
      <c r="X251" s="34" t="s">
        <v>700</v>
      </c>
      <c r="Y251" s="34" t="s">
        <v>700</v>
      </c>
      <c r="Z251" s="34" t="s">
        <v>700</v>
      </c>
      <c r="AA251" s="34" t="s">
        <v>700</v>
      </c>
      <c r="AB251" s="34" t="s">
        <v>700</v>
      </c>
      <c r="AC251" s="34" t="s">
        <v>700</v>
      </c>
      <c r="AD251" s="34" t="s">
        <v>700</v>
      </c>
      <c r="AE251" s="34" t="s">
        <v>700</v>
      </c>
      <c r="AF251" s="34" t="s">
        <v>700</v>
      </c>
      <c r="AG251" s="34" t="s">
        <v>700</v>
      </c>
      <c r="AH251" s="34" t="s">
        <v>700</v>
      </c>
      <c r="AI251" s="34" t="s">
        <v>700</v>
      </c>
      <c r="AJ251" s="34" t="s">
        <v>700</v>
      </c>
      <c r="AK251" s="34" t="s">
        <v>700</v>
      </c>
      <c r="AL251" s="34" t="s">
        <v>700</v>
      </c>
      <c r="AM251" s="34" t="s">
        <v>8212</v>
      </c>
      <c r="AN251" s="34" t="s">
        <v>700</v>
      </c>
      <c r="AO251" s="34" t="s">
        <v>700</v>
      </c>
      <c r="AP251" s="34" t="s">
        <v>700</v>
      </c>
      <c r="AQ251" s="34" t="s">
        <v>700</v>
      </c>
      <c r="AR251" s="34" t="s">
        <v>700</v>
      </c>
      <c r="AS251" s="34" t="s">
        <v>700</v>
      </c>
      <c r="AT251" s="34" t="s">
        <v>700</v>
      </c>
      <c r="AU251" s="34" t="s">
        <v>700</v>
      </c>
      <c r="AV251" s="34" t="s">
        <v>700</v>
      </c>
      <c r="AW251" s="34" t="s">
        <v>700</v>
      </c>
      <c r="AX251" s="34" t="s">
        <v>700</v>
      </c>
      <c r="AY251" s="34" t="s">
        <v>700</v>
      </c>
      <c r="AZ251" s="34" t="s">
        <v>700</v>
      </c>
      <c r="BA251" s="34" t="s">
        <v>700</v>
      </c>
      <c r="BB251" s="34" t="s">
        <v>700</v>
      </c>
      <c r="BC251" s="34" t="s">
        <v>700</v>
      </c>
      <c r="BD251" s="34" t="s">
        <v>700</v>
      </c>
      <c r="BE251" s="34" t="s">
        <v>700</v>
      </c>
      <c r="BF251" s="34" t="s">
        <v>700</v>
      </c>
      <c r="BG251" s="34" t="s">
        <v>700</v>
      </c>
      <c r="BH251" s="34" t="s">
        <v>700</v>
      </c>
      <c r="BI251" s="34" t="s">
        <v>700</v>
      </c>
      <c r="BJ251" s="34" t="s">
        <v>700</v>
      </c>
      <c r="BK251" s="34" t="s">
        <v>700</v>
      </c>
      <c r="BL251" s="34" t="s">
        <v>700</v>
      </c>
      <c r="BM251" s="34" t="s">
        <v>700</v>
      </c>
      <c r="BN251" s="34" t="s">
        <v>700</v>
      </c>
      <c r="BO251" s="34" t="s">
        <v>700</v>
      </c>
      <c r="BP251" s="34" t="s">
        <v>700</v>
      </c>
      <c r="BQ251" s="34" t="s">
        <v>700</v>
      </c>
      <c r="BR251" s="34" t="s">
        <v>700</v>
      </c>
      <c r="BS251" s="34" t="s">
        <v>700</v>
      </c>
      <c r="BT251" s="34" t="s">
        <v>700</v>
      </c>
      <c r="BU251" s="34" t="s">
        <v>700</v>
      </c>
      <c r="BV251" s="34" t="s">
        <v>700</v>
      </c>
      <c r="BW251" s="34" t="s">
        <v>700</v>
      </c>
      <c r="BX251" s="34" t="s">
        <v>700</v>
      </c>
      <c r="BY251" s="34" t="s">
        <v>700</v>
      </c>
      <c r="BZ251" s="34" t="s">
        <v>700</v>
      </c>
      <c r="CA251" s="34" t="s">
        <v>700</v>
      </c>
      <c r="CB251" s="34" t="s">
        <v>700</v>
      </c>
      <c r="CC251" s="34" t="s">
        <v>700</v>
      </c>
      <c r="CD251" s="34" t="s">
        <v>700</v>
      </c>
      <c r="CE251" s="34" t="s">
        <v>700</v>
      </c>
      <c r="CF251" s="34" t="s">
        <v>700</v>
      </c>
      <c r="CG251" s="34" t="s">
        <v>700</v>
      </c>
      <c r="CH251" s="34" t="s">
        <v>700</v>
      </c>
    </row>
    <row r="252" spans="1:86" x14ac:dyDescent="0.25">
      <c r="A252" s="34" t="s">
        <v>1243</v>
      </c>
      <c r="B252" s="34">
        <v>2013</v>
      </c>
      <c r="C252" s="34" t="s">
        <v>8211</v>
      </c>
      <c r="D252" s="34" t="s">
        <v>8210</v>
      </c>
      <c r="E252" s="34" t="s">
        <v>8209</v>
      </c>
      <c r="F252" s="34" t="s">
        <v>700</v>
      </c>
      <c r="G252" s="34" t="s">
        <v>8208</v>
      </c>
      <c r="H252" s="34" t="s">
        <v>8207</v>
      </c>
      <c r="I252" s="34" t="s">
        <v>700</v>
      </c>
      <c r="J252" s="34" t="s">
        <v>8206</v>
      </c>
      <c r="K252" s="34" t="s">
        <v>7021</v>
      </c>
      <c r="L252" s="60">
        <v>43938.802418981482</v>
      </c>
      <c r="M252" s="60">
        <v>43938.802418981482</v>
      </c>
      <c r="N252" s="67"/>
      <c r="O252" s="34" t="s">
        <v>8205</v>
      </c>
      <c r="P252" s="34" t="s">
        <v>700</v>
      </c>
      <c r="Q252" s="34">
        <v>8</v>
      </c>
      <c r="R252" s="34">
        <v>24</v>
      </c>
      <c r="S252" s="34" t="s">
        <v>700</v>
      </c>
      <c r="T252" s="34" t="s">
        <v>700</v>
      </c>
      <c r="U252" s="34" t="s">
        <v>700</v>
      </c>
      <c r="V252" s="34" t="s">
        <v>700</v>
      </c>
      <c r="W252" s="34" t="s">
        <v>700</v>
      </c>
      <c r="X252" s="34" t="s">
        <v>700</v>
      </c>
      <c r="Y252" s="34" t="s">
        <v>700</v>
      </c>
      <c r="Z252" s="34" t="s">
        <v>700</v>
      </c>
      <c r="AA252" s="34" t="s">
        <v>700</v>
      </c>
      <c r="AB252" s="34" t="s">
        <v>700</v>
      </c>
      <c r="AC252" s="34" t="s">
        <v>700</v>
      </c>
      <c r="AD252" s="34" t="s">
        <v>700</v>
      </c>
      <c r="AE252" s="34" t="s">
        <v>700</v>
      </c>
      <c r="AF252" s="34" t="s">
        <v>700</v>
      </c>
      <c r="AG252" s="34" t="s">
        <v>700</v>
      </c>
      <c r="AH252" s="34" t="s">
        <v>700</v>
      </c>
      <c r="AI252" s="34" t="s">
        <v>700</v>
      </c>
      <c r="AJ252" s="34" t="s">
        <v>700</v>
      </c>
      <c r="AK252" s="34" t="s">
        <v>700</v>
      </c>
      <c r="AL252" s="34" t="s">
        <v>700</v>
      </c>
      <c r="AM252" s="34" t="s">
        <v>8204</v>
      </c>
      <c r="AN252" s="34" t="s">
        <v>700</v>
      </c>
      <c r="AO252" s="34" t="s">
        <v>700</v>
      </c>
      <c r="AP252" s="34" t="s">
        <v>700</v>
      </c>
      <c r="AQ252" s="34" t="s">
        <v>700</v>
      </c>
      <c r="AR252" s="34" t="s">
        <v>700</v>
      </c>
      <c r="AS252" s="34" t="s">
        <v>700</v>
      </c>
      <c r="AT252" s="34" t="s">
        <v>700</v>
      </c>
      <c r="AU252" s="34" t="s">
        <v>700</v>
      </c>
      <c r="AV252" s="34" t="s">
        <v>700</v>
      </c>
      <c r="AW252" s="34" t="s">
        <v>700</v>
      </c>
      <c r="AX252" s="34" t="s">
        <v>700</v>
      </c>
      <c r="AY252" s="34" t="s">
        <v>700</v>
      </c>
      <c r="AZ252" s="34" t="s">
        <v>700</v>
      </c>
      <c r="BA252" s="34" t="s">
        <v>700</v>
      </c>
      <c r="BB252" s="34" t="s">
        <v>700</v>
      </c>
      <c r="BC252" s="34" t="s">
        <v>700</v>
      </c>
      <c r="BD252" s="34" t="s">
        <v>700</v>
      </c>
      <c r="BE252" s="34" t="s">
        <v>700</v>
      </c>
      <c r="BF252" s="34" t="s">
        <v>700</v>
      </c>
      <c r="BG252" s="34" t="s">
        <v>700</v>
      </c>
      <c r="BH252" s="34" t="s">
        <v>700</v>
      </c>
      <c r="BI252" s="34" t="s">
        <v>700</v>
      </c>
      <c r="BJ252" s="34" t="s">
        <v>700</v>
      </c>
      <c r="BK252" s="34" t="s">
        <v>700</v>
      </c>
      <c r="BL252" s="34" t="s">
        <v>700</v>
      </c>
      <c r="BM252" s="34" t="s">
        <v>700</v>
      </c>
      <c r="BN252" s="34" t="s">
        <v>700</v>
      </c>
      <c r="BO252" s="34" t="s">
        <v>700</v>
      </c>
      <c r="BP252" s="34" t="s">
        <v>700</v>
      </c>
      <c r="BQ252" s="34" t="s">
        <v>700</v>
      </c>
      <c r="BR252" s="34" t="s">
        <v>700</v>
      </c>
      <c r="BS252" s="34" t="s">
        <v>700</v>
      </c>
      <c r="BT252" s="34" t="s">
        <v>700</v>
      </c>
      <c r="BU252" s="34" t="s">
        <v>700</v>
      </c>
      <c r="BV252" s="34" t="s">
        <v>700</v>
      </c>
      <c r="BW252" s="34" t="s">
        <v>700</v>
      </c>
      <c r="BX252" s="34" t="s">
        <v>700</v>
      </c>
      <c r="BY252" s="34" t="s">
        <v>700</v>
      </c>
      <c r="BZ252" s="34" t="s">
        <v>700</v>
      </c>
      <c r="CA252" s="34" t="s">
        <v>700</v>
      </c>
      <c r="CB252" s="34" t="s">
        <v>700</v>
      </c>
      <c r="CC252" s="34" t="s">
        <v>700</v>
      </c>
      <c r="CD252" s="34" t="s">
        <v>700</v>
      </c>
      <c r="CE252" s="34" t="s">
        <v>700</v>
      </c>
      <c r="CF252" s="34" t="s">
        <v>700</v>
      </c>
      <c r="CG252" s="34" t="s">
        <v>700</v>
      </c>
      <c r="CH252" s="34" t="s">
        <v>700</v>
      </c>
    </row>
    <row r="253" spans="1:86" x14ac:dyDescent="0.25">
      <c r="A253" s="34" t="s">
        <v>1243</v>
      </c>
      <c r="B253" s="34">
        <v>2013</v>
      </c>
      <c r="C253" s="34" t="s">
        <v>8203</v>
      </c>
      <c r="D253" s="34" t="s">
        <v>8202</v>
      </c>
      <c r="E253" s="34" t="s">
        <v>8201</v>
      </c>
      <c r="F253" s="34" t="s">
        <v>700</v>
      </c>
      <c r="G253" s="34" t="s">
        <v>8200</v>
      </c>
      <c r="H253" s="34" t="s">
        <v>8199</v>
      </c>
      <c r="I253" s="34" t="s">
        <v>700</v>
      </c>
      <c r="J253" s="34" t="s">
        <v>8198</v>
      </c>
      <c r="K253" s="34" t="s">
        <v>6301</v>
      </c>
      <c r="L253" s="60">
        <v>43938.802418981482</v>
      </c>
      <c r="M253" s="60">
        <v>43938.802418981482</v>
      </c>
      <c r="N253" s="67"/>
      <c r="O253" s="34" t="s">
        <v>8197</v>
      </c>
      <c r="P253" s="34" t="s">
        <v>700</v>
      </c>
      <c r="Q253" s="34">
        <v>1</v>
      </c>
      <c r="R253" s="34">
        <v>17</v>
      </c>
      <c r="S253" s="34" t="s">
        <v>700</v>
      </c>
      <c r="T253" s="34" t="s">
        <v>700</v>
      </c>
      <c r="U253" s="34" t="s">
        <v>700</v>
      </c>
      <c r="V253" s="34" t="s">
        <v>700</v>
      </c>
      <c r="W253" s="34" t="s">
        <v>700</v>
      </c>
      <c r="X253" s="34" t="s">
        <v>700</v>
      </c>
      <c r="Y253" s="34" t="s">
        <v>700</v>
      </c>
      <c r="Z253" s="34" t="s">
        <v>700</v>
      </c>
      <c r="AA253" s="34" t="s">
        <v>700</v>
      </c>
      <c r="AB253" s="34" t="s">
        <v>700</v>
      </c>
      <c r="AC253" s="34" t="s">
        <v>700</v>
      </c>
      <c r="AD253" s="34" t="s">
        <v>700</v>
      </c>
      <c r="AE253" s="34" t="s">
        <v>700</v>
      </c>
      <c r="AF253" s="34" t="s">
        <v>700</v>
      </c>
      <c r="AG253" s="34" t="s">
        <v>700</v>
      </c>
      <c r="AH253" s="34" t="s">
        <v>700</v>
      </c>
      <c r="AI253" s="34" t="s">
        <v>700</v>
      </c>
      <c r="AJ253" s="34" t="s">
        <v>700</v>
      </c>
      <c r="AK253" s="34" t="s">
        <v>8196</v>
      </c>
      <c r="AL253" s="34" t="s">
        <v>700</v>
      </c>
      <c r="AM253" s="34" t="s">
        <v>8195</v>
      </c>
      <c r="AN253" s="34" t="s">
        <v>700</v>
      </c>
      <c r="AO253" s="34" t="s">
        <v>700</v>
      </c>
      <c r="AP253" s="34" t="s">
        <v>700</v>
      </c>
      <c r="AQ253" s="34" t="s">
        <v>700</v>
      </c>
      <c r="AR253" s="34" t="s">
        <v>700</v>
      </c>
      <c r="AS253" s="34" t="s">
        <v>700</v>
      </c>
      <c r="AT253" s="34" t="s">
        <v>700</v>
      </c>
      <c r="AU253" s="34" t="s">
        <v>700</v>
      </c>
      <c r="AV253" s="34" t="s">
        <v>700</v>
      </c>
      <c r="AW253" s="34" t="s">
        <v>700</v>
      </c>
      <c r="AX253" s="34" t="s">
        <v>700</v>
      </c>
      <c r="AY253" s="34" t="s">
        <v>700</v>
      </c>
      <c r="AZ253" s="34" t="s">
        <v>700</v>
      </c>
      <c r="BA253" s="34" t="s">
        <v>700</v>
      </c>
      <c r="BB253" s="34" t="s">
        <v>700</v>
      </c>
      <c r="BC253" s="34" t="s">
        <v>700</v>
      </c>
      <c r="BD253" s="34" t="s">
        <v>700</v>
      </c>
      <c r="BE253" s="34" t="s">
        <v>700</v>
      </c>
      <c r="BF253" s="34" t="s">
        <v>700</v>
      </c>
      <c r="BG253" s="34" t="s">
        <v>700</v>
      </c>
      <c r="BH253" s="34" t="s">
        <v>700</v>
      </c>
      <c r="BI253" s="34" t="s">
        <v>700</v>
      </c>
      <c r="BJ253" s="34" t="s">
        <v>700</v>
      </c>
      <c r="BK253" s="34" t="s">
        <v>700</v>
      </c>
      <c r="BL253" s="34" t="s">
        <v>700</v>
      </c>
      <c r="BM253" s="34" t="s">
        <v>700</v>
      </c>
      <c r="BN253" s="34" t="s">
        <v>700</v>
      </c>
      <c r="BO253" s="34" t="s">
        <v>700</v>
      </c>
      <c r="BP253" s="34" t="s">
        <v>700</v>
      </c>
      <c r="BQ253" s="34" t="s">
        <v>700</v>
      </c>
      <c r="BR253" s="34" t="s">
        <v>700</v>
      </c>
      <c r="BS253" s="34" t="s">
        <v>700</v>
      </c>
      <c r="BT253" s="34" t="s">
        <v>700</v>
      </c>
      <c r="BU253" s="34" t="s">
        <v>700</v>
      </c>
      <c r="BV253" s="34" t="s">
        <v>700</v>
      </c>
      <c r="BW253" s="34" t="s">
        <v>700</v>
      </c>
      <c r="BX253" s="34" t="s">
        <v>700</v>
      </c>
      <c r="BY253" s="34" t="s">
        <v>700</v>
      </c>
      <c r="BZ253" s="34" t="s">
        <v>700</v>
      </c>
      <c r="CA253" s="34" t="s">
        <v>700</v>
      </c>
      <c r="CB253" s="34" t="s">
        <v>700</v>
      </c>
      <c r="CC253" s="34" t="s">
        <v>700</v>
      </c>
      <c r="CD253" s="34" t="s">
        <v>700</v>
      </c>
      <c r="CE253" s="34" t="s">
        <v>700</v>
      </c>
      <c r="CF253" s="34" t="s">
        <v>700</v>
      </c>
      <c r="CG253" s="34" t="s">
        <v>700</v>
      </c>
      <c r="CH253" s="34" t="s">
        <v>700</v>
      </c>
    </row>
    <row r="254" spans="1:86" x14ac:dyDescent="0.25">
      <c r="A254" s="34" t="s">
        <v>1243</v>
      </c>
      <c r="B254" s="34">
        <v>2013</v>
      </c>
      <c r="C254" s="34" t="s">
        <v>8194</v>
      </c>
      <c r="D254" s="34" t="s">
        <v>8193</v>
      </c>
      <c r="E254" s="34" t="s">
        <v>8192</v>
      </c>
      <c r="F254" s="34" t="s">
        <v>700</v>
      </c>
      <c r="G254" s="34" t="s">
        <v>8191</v>
      </c>
      <c r="H254" s="34" t="s">
        <v>8190</v>
      </c>
      <c r="I254" s="34" t="s">
        <v>700</v>
      </c>
      <c r="J254" s="34" t="s">
        <v>8189</v>
      </c>
      <c r="K254" s="34" t="s">
        <v>6301</v>
      </c>
      <c r="L254" s="60">
        <v>43938.802407407406</v>
      </c>
      <c r="M254" s="60">
        <v>43938.802407407406</v>
      </c>
      <c r="N254" s="67"/>
      <c r="O254" s="34" t="s">
        <v>8188</v>
      </c>
      <c r="P254" s="34" t="s">
        <v>700</v>
      </c>
      <c r="Q254" s="34">
        <v>1</v>
      </c>
      <c r="R254" s="34">
        <v>11</v>
      </c>
      <c r="S254" s="34" t="s">
        <v>700</v>
      </c>
      <c r="T254" s="34" t="s">
        <v>700</v>
      </c>
      <c r="U254" s="34" t="s">
        <v>700</v>
      </c>
      <c r="V254" s="34" t="s">
        <v>700</v>
      </c>
      <c r="W254" s="34" t="s">
        <v>700</v>
      </c>
      <c r="X254" s="34" t="s">
        <v>700</v>
      </c>
      <c r="Y254" s="34" t="s">
        <v>700</v>
      </c>
      <c r="Z254" s="34" t="s">
        <v>700</v>
      </c>
      <c r="AA254" s="34" t="s">
        <v>700</v>
      </c>
      <c r="AB254" s="34" t="s">
        <v>700</v>
      </c>
      <c r="AC254" s="34" t="s">
        <v>700</v>
      </c>
      <c r="AD254" s="34" t="s">
        <v>700</v>
      </c>
      <c r="AE254" s="34" t="s">
        <v>700</v>
      </c>
      <c r="AF254" s="34" t="s">
        <v>700</v>
      </c>
      <c r="AG254" s="34" t="s">
        <v>700</v>
      </c>
      <c r="AH254" s="34" t="s">
        <v>700</v>
      </c>
      <c r="AI254" s="34" t="s">
        <v>700</v>
      </c>
      <c r="AJ254" s="34" t="s">
        <v>700</v>
      </c>
      <c r="AK254" s="34" t="s">
        <v>700</v>
      </c>
      <c r="AL254" s="34" t="s">
        <v>700</v>
      </c>
      <c r="AM254" s="34" t="s">
        <v>8187</v>
      </c>
      <c r="AN254" s="34" t="s">
        <v>700</v>
      </c>
      <c r="AO254" s="34" t="s">
        <v>700</v>
      </c>
      <c r="AP254" s="34" t="s">
        <v>700</v>
      </c>
      <c r="AQ254" s="34" t="s">
        <v>700</v>
      </c>
      <c r="AR254" s="34" t="s">
        <v>700</v>
      </c>
      <c r="AS254" s="34" t="s">
        <v>700</v>
      </c>
      <c r="AT254" s="34" t="s">
        <v>700</v>
      </c>
      <c r="AU254" s="34" t="s">
        <v>700</v>
      </c>
      <c r="AV254" s="34" t="s">
        <v>700</v>
      </c>
      <c r="AW254" s="34" t="s">
        <v>700</v>
      </c>
      <c r="AX254" s="34" t="s">
        <v>700</v>
      </c>
      <c r="AY254" s="34" t="s">
        <v>700</v>
      </c>
      <c r="AZ254" s="34" t="s">
        <v>700</v>
      </c>
      <c r="BA254" s="34" t="s">
        <v>700</v>
      </c>
      <c r="BB254" s="34" t="s">
        <v>700</v>
      </c>
      <c r="BC254" s="34" t="s">
        <v>700</v>
      </c>
      <c r="BD254" s="34" t="s">
        <v>700</v>
      </c>
      <c r="BE254" s="34" t="s">
        <v>700</v>
      </c>
      <c r="BF254" s="34" t="s">
        <v>700</v>
      </c>
      <c r="BG254" s="34" t="s">
        <v>700</v>
      </c>
      <c r="BH254" s="34" t="s">
        <v>700</v>
      </c>
      <c r="BI254" s="34" t="s">
        <v>700</v>
      </c>
      <c r="BJ254" s="34" t="s">
        <v>700</v>
      </c>
      <c r="BK254" s="34" t="s">
        <v>700</v>
      </c>
      <c r="BL254" s="34" t="s">
        <v>700</v>
      </c>
      <c r="BM254" s="34" t="s">
        <v>700</v>
      </c>
      <c r="BN254" s="34" t="s">
        <v>700</v>
      </c>
      <c r="BO254" s="34" t="s">
        <v>700</v>
      </c>
      <c r="BP254" s="34" t="s">
        <v>700</v>
      </c>
      <c r="BQ254" s="34" t="s">
        <v>700</v>
      </c>
      <c r="BR254" s="34" t="s">
        <v>700</v>
      </c>
      <c r="BS254" s="34" t="s">
        <v>700</v>
      </c>
      <c r="BT254" s="34" t="s">
        <v>700</v>
      </c>
      <c r="BU254" s="34" t="s">
        <v>700</v>
      </c>
      <c r="BV254" s="34" t="s">
        <v>700</v>
      </c>
      <c r="BW254" s="34" t="s">
        <v>700</v>
      </c>
      <c r="BX254" s="34" t="s">
        <v>700</v>
      </c>
      <c r="BY254" s="34" t="s">
        <v>700</v>
      </c>
      <c r="BZ254" s="34" t="s">
        <v>700</v>
      </c>
      <c r="CA254" s="34" t="s">
        <v>700</v>
      </c>
      <c r="CB254" s="34" t="s">
        <v>700</v>
      </c>
      <c r="CC254" s="34" t="s">
        <v>700</v>
      </c>
      <c r="CD254" s="34" t="s">
        <v>700</v>
      </c>
      <c r="CE254" s="34" t="s">
        <v>700</v>
      </c>
      <c r="CF254" s="34" t="s">
        <v>700</v>
      </c>
      <c r="CG254" s="34" t="s">
        <v>700</v>
      </c>
      <c r="CH254" s="34" t="s">
        <v>700</v>
      </c>
    </row>
    <row r="255" spans="1:86" x14ac:dyDescent="0.25">
      <c r="A255" s="34" t="s">
        <v>1195</v>
      </c>
      <c r="B255" s="34">
        <v>2014</v>
      </c>
      <c r="C255" s="34" t="s">
        <v>8186</v>
      </c>
      <c r="D255" s="34" t="s">
        <v>8185</v>
      </c>
      <c r="E255" s="34" t="s">
        <v>8184</v>
      </c>
      <c r="F255" s="34" t="s">
        <v>700</v>
      </c>
      <c r="G255" s="34" t="s">
        <v>700</v>
      </c>
      <c r="H255" s="34" t="s">
        <v>8183</v>
      </c>
      <c r="I255" s="34" t="s">
        <v>700</v>
      </c>
      <c r="J255" s="34" t="s">
        <v>8182</v>
      </c>
      <c r="K255" s="34" t="s">
        <v>6425</v>
      </c>
      <c r="L255" s="60">
        <v>43938.801921296297</v>
      </c>
      <c r="M255" s="60">
        <v>43938.801921296297</v>
      </c>
      <c r="N255" s="67"/>
      <c r="O255" s="34" t="s">
        <v>8181</v>
      </c>
      <c r="P255" s="34" t="s">
        <v>700</v>
      </c>
      <c r="S255" s="34" t="s">
        <v>700</v>
      </c>
      <c r="T255" s="34" t="s">
        <v>700</v>
      </c>
      <c r="U255" s="34" t="s">
        <v>700</v>
      </c>
      <c r="V255" s="34" t="s">
        <v>700</v>
      </c>
      <c r="W255" s="34" t="s">
        <v>700</v>
      </c>
      <c r="X255" s="34" t="s">
        <v>700</v>
      </c>
      <c r="Y255" s="34" t="s">
        <v>700</v>
      </c>
      <c r="Z255" s="34" t="s">
        <v>700</v>
      </c>
      <c r="AA255" s="34" t="s">
        <v>700</v>
      </c>
      <c r="AB255" s="34" t="s">
        <v>700</v>
      </c>
      <c r="AC255" s="34" t="s">
        <v>700</v>
      </c>
      <c r="AD255" s="34" t="s">
        <v>700</v>
      </c>
      <c r="AE255" s="34" t="s">
        <v>700</v>
      </c>
      <c r="AF255" s="34" t="s">
        <v>700</v>
      </c>
      <c r="AG255" s="34" t="s">
        <v>700</v>
      </c>
      <c r="AH255" s="34" t="s">
        <v>700</v>
      </c>
      <c r="AI255" s="34" t="s">
        <v>700</v>
      </c>
      <c r="AJ255" s="34" t="s">
        <v>700</v>
      </c>
      <c r="AK255" s="34" t="s">
        <v>700</v>
      </c>
      <c r="AL255" s="34" t="s">
        <v>700</v>
      </c>
      <c r="AM255" s="34" t="s">
        <v>8180</v>
      </c>
      <c r="AN255" s="34" t="s">
        <v>700</v>
      </c>
      <c r="AO255" s="34" t="s">
        <v>700</v>
      </c>
      <c r="AP255" s="34" t="s">
        <v>700</v>
      </c>
      <c r="AQ255" s="34" t="s">
        <v>700</v>
      </c>
      <c r="AR255" s="34" t="s">
        <v>700</v>
      </c>
      <c r="AS255" s="34" t="s">
        <v>700</v>
      </c>
      <c r="AT255" s="34" t="s">
        <v>700</v>
      </c>
      <c r="AU255" s="34" t="s">
        <v>700</v>
      </c>
      <c r="AV255" s="34" t="s">
        <v>700</v>
      </c>
      <c r="AW255" s="34" t="s">
        <v>700</v>
      </c>
      <c r="AX255" s="34" t="s">
        <v>700</v>
      </c>
      <c r="AY255" s="34" t="s">
        <v>700</v>
      </c>
      <c r="AZ255" s="34" t="s">
        <v>700</v>
      </c>
      <c r="BA255" s="34" t="s">
        <v>700</v>
      </c>
      <c r="BB255" s="34" t="s">
        <v>700</v>
      </c>
      <c r="BC255" s="34" t="s">
        <v>700</v>
      </c>
      <c r="BD255" s="34" t="s">
        <v>700</v>
      </c>
      <c r="BE255" s="34" t="s">
        <v>700</v>
      </c>
      <c r="BF255" s="34" t="s">
        <v>700</v>
      </c>
      <c r="BG255" s="34" t="s">
        <v>700</v>
      </c>
      <c r="BH255" s="34" t="s">
        <v>700</v>
      </c>
      <c r="BI255" s="34" t="s">
        <v>700</v>
      </c>
      <c r="BJ255" s="34" t="s">
        <v>700</v>
      </c>
      <c r="BK255" s="34" t="s">
        <v>700</v>
      </c>
      <c r="BL255" s="34" t="s">
        <v>700</v>
      </c>
      <c r="BM255" s="34" t="s">
        <v>700</v>
      </c>
      <c r="BN255" s="34" t="s">
        <v>700</v>
      </c>
      <c r="BO255" s="34" t="s">
        <v>700</v>
      </c>
      <c r="BP255" s="34" t="s">
        <v>700</v>
      </c>
      <c r="BQ255" s="34" t="s">
        <v>700</v>
      </c>
      <c r="BR255" s="34" t="s">
        <v>700</v>
      </c>
      <c r="BS255" s="34" t="s">
        <v>700</v>
      </c>
      <c r="BT255" s="34" t="s">
        <v>700</v>
      </c>
      <c r="BU255" s="34" t="s">
        <v>700</v>
      </c>
      <c r="BV255" s="34" t="s">
        <v>700</v>
      </c>
      <c r="BW255" s="34" t="s">
        <v>700</v>
      </c>
      <c r="BX255" s="34" t="s">
        <v>700</v>
      </c>
      <c r="BY255" s="34" t="s">
        <v>700</v>
      </c>
      <c r="BZ255" s="34" t="s">
        <v>700</v>
      </c>
      <c r="CA255" s="34" t="s">
        <v>700</v>
      </c>
      <c r="CB255" s="34" t="s">
        <v>700</v>
      </c>
      <c r="CC255" s="34" t="s">
        <v>700</v>
      </c>
      <c r="CD255" s="34" t="s">
        <v>700</v>
      </c>
      <c r="CE255" s="34" t="s">
        <v>700</v>
      </c>
      <c r="CF255" s="34" t="s">
        <v>700</v>
      </c>
      <c r="CG255" s="34" t="s">
        <v>700</v>
      </c>
      <c r="CH255" s="34" t="s">
        <v>700</v>
      </c>
    </row>
    <row r="256" spans="1:86" x14ac:dyDescent="0.25">
      <c r="A256" s="34" t="s">
        <v>1195</v>
      </c>
      <c r="B256" s="34">
        <v>2014</v>
      </c>
      <c r="C256" s="34" t="s">
        <v>8179</v>
      </c>
      <c r="D256" s="34" t="s">
        <v>8178</v>
      </c>
      <c r="E256" s="34" t="s">
        <v>8171</v>
      </c>
      <c r="F256" s="34" t="s">
        <v>700</v>
      </c>
      <c r="G256" s="34" t="s">
        <v>700</v>
      </c>
      <c r="H256" s="34" t="s">
        <v>8177</v>
      </c>
      <c r="I256" s="34" t="s">
        <v>700</v>
      </c>
      <c r="J256" s="34" t="s">
        <v>8176</v>
      </c>
      <c r="K256" s="34" t="s">
        <v>8168</v>
      </c>
      <c r="L256" s="60">
        <v>43938.801921296297</v>
      </c>
      <c r="M256" s="60">
        <v>43938.801921296297</v>
      </c>
      <c r="N256" s="67"/>
      <c r="O256" s="34" t="s">
        <v>8175</v>
      </c>
      <c r="P256" s="34" t="s">
        <v>700</v>
      </c>
      <c r="S256" s="34" t="s">
        <v>700</v>
      </c>
      <c r="T256" s="34" t="s">
        <v>700</v>
      </c>
      <c r="U256" s="34" t="s">
        <v>700</v>
      </c>
      <c r="V256" s="34" t="s">
        <v>700</v>
      </c>
      <c r="W256" s="34" t="s">
        <v>700</v>
      </c>
      <c r="X256" s="34" t="s">
        <v>700</v>
      </c>
      <c r="Y256" s="34" t="s">
        <v>700</v>
      </c>
      <c r="Z256" s="34" t="s">
        <v>700</v>
      </c>
      <c r="AA256" s="34" t="s">
        <v>700</v>
      </c>
      <c r="AB256" s="34" t="s">
        <v>700</v>
      </c>
      <c r="AC256" s="34" t="s">
        <v>700</v>
      </c>
      <c r="AD256" s="34" t="s">
        <v>700</v>
      </c>
      <c r="AE256" s="34" t="s">
        <v>700</v>
      </c>
      <c r="AF256" s="34" t="s">
        <v>700</v>
      </c>
      <c r="AG256" s="34" t="s">
        <v>700</v>
      </c>
      <c r="AH256" s="34" t="s">
        <v>700</v>
      </c>
      <c r="AI256" s="34" t="s">
        <v>700</v>
      </c>
      <c r="AJ256" s="34" t="s">
        <v>700</v>
      </c>
      <c r="AK256" s="34" t="s">
        <v>700</v>
      </c>
      <c r="AL256" s="34" t="s">
        <v>700</v>
      </c>
      <c r="AM256" s="34" t="s">
        <v>8174</v>
      </c>
      <c r="AN256" s="34" t="s">
        <v>700</v>
      </c>
      <c r="AO256" s="34" t="s">
        <v>700</v>
      </c>
      <c r="AP256" s="34" t="s">
        <v>700</v>
      </c>
      <c r="AQ256" s="34" t="s">
        <v>700</v>
      </c>
      <c r="AR256" s="34" t="s">
        <v>700</v>
      </c>
      <c r="AS256" s="34" t="s">
        <v>700</v>
      </c>
      <c r="AT256" s="34" t="s">
        <v>700</v>
      </c>
      <c r="AU256" s="34" t="s">
        <v>700</v>
      </c>
      <c r="AV256" s="34" t="s">
        <v>700</v>
      </c>
      <c r="AW256" s="34" t="s">
        <v>700</v>
      </c>
      <c r="AX256" s="34" t="s">
        <v>700</v>
      </c>
      <c r="AY256" s="34" t="s">
        <v>700</v>
      </c>
      <c r="AZ256" s="34" t="s">
        <v>700</v>
      </c>
      <c r="BA256" s="34" t="s">
        <v>700</v>
      </c>
      <c r="BB256" s="34" t="s">
        <v>700</v>
      </c>
      <c r="BC256" s="34" t="s">
        <v>700</v>
      </c>
      <c r="BD256" s="34" t="s">
        <v>700</v>
      </c>
      <c r="BE256" s="34" t="s">
        <v>700</v>
      </c>
      <c r="BF256" s="34" t="s">
        <v>700</v>
      </c>
      <c r="BG256" s="34" t="s">
        <v>700</v>
      </c>
      <c r="BH256" s="34" t="s">
        <v>700</v>
      </c>
      <c r="BI256" s="34" t="s">
        <v>700</v>
      </c>
      <c r="BJ256" s="34" t="s">
        <v>700</v>
      </c>
      <c r="BK256" s="34" t="s">
        <v>700</v>
      </c>
      <c r="BL256" s="34" t="s">
        <v>700</v>
      </c>
      <c r="BM256" s="34" t="s">
        <v>700</v>
      </c>
      <c r="BN256" s="34" t="s">
        <v>700</v>
      </c>
      <c r="BO256" s="34" t="s">
        <v>700</v>
      </c>
      <c r="BP256" s="34" t="s">
        <v>700</v>
      </c>
      <c r="BQ256" s="34" t="s">
        <v>700</v>
      </c>
      <c r="BR256" s="34" t="s">
        <v>700</v>
      </c>
      <c r="BS256" s="34" t="s">
        <v>700</v>
      </c>
      <c r="BT256" s="34" t="s">
        <v>700</v>
      </c>
      <c r="BU256" s="34" t="s">
        <v>700</v>
      </c>
      <c r="BV256" s="34" t="s">
        <v>700</v>
      </c>
      <c r="BW256" s="34" t="s">
        <v>700</v>
      </c>
      <c r="BX256" s="34" t="s">
        <v>700</v>
      </c>
      <c r="BY256" s="34" t="s">
        <v>700</v>
      </c>
      <c r="BZ256" s="34" t="s">
        <v>700</v>
      </c>
      <c r="CA256" s="34" t="s">
        <v>700</v>
      </c>
      <c r="CB256" s="34" t="s">
        <v>700</v>
      </c>
      <c r="CC256" s="34" t="s">
        <v>700</v>
      </c>
      <c r="CD256" s="34" t="s">
        <v>700</v>
      </c>
      <c r="CE256" s="34" t="s">
        <v>700</v>
      </c>
      <c r="CF256" s="34" t="s">
        <v>700</v>
      </c>
      <c r="CG256" s="34" t="s">
        <v>700</v>
      </c>
      <c r="CH256" s="34" t="s">
        <v>700</v>
      </c>
    </row>
    <row r="257" spans="1:86" x14ac:dyDescent="0.25">
      <c r="A257" s="34" t="s">
        <v>1195</v>
      </c>
      <c r="B257" s="34">
        <v>2014</v>
      </c>
      <c r="C257" s="34" t="s">
        <v>8173</v>
      </c>
      <c r="D257" s="34" t="s">
        <v>8172</v>
      </c>
      <c r="E257" s="34" t="s">
        <v>8171</v>
      </c>
      <c r="F257" s="34" t="s">
        <v>700</v>
      </c>
      <c r="G257" s="34" t="s">
        <v>700</v>
      </c>
      <c r="H257" s="34" t="s">
        <v>8170</v>
      </c>
      <c r="I257" s="34" t="s">
        <v>700</v>
      </c>
      <c r="J257" s="34" t="s">
        <v>8169</v>
      </c>
      <c r="K257" s="34" t="s">
        <v>8168</v>
      </c>
      <c r="L257" s="60">
        <v>43938.80190972222</v>
      </c>
      <c r="M257" s="60">
        <v>43938.80190972222</v>
      </c>
      <c r="N257" s="67"/>
      <c r="O257" s="34" t="s">
        <v>8167</v>
      </c>
      <c r="P257" s="34" t="s">
        <v>700</v>
      </c>
      <c r="S257" s="34" t="s">
        <v>700</v>
      </c>
      <c r="T257" s="34" t="s">
        <v>700</v>
      </c>
      <c r="U257" s="34" t="s">
        <v>700</v>
      </c>
      <c r="V257" s="34" t="s">
        <v>700</v>
      </c>
      <c r="W257" s="34" t="s">
        <v>700</v>
      </c>
      <c r="X257" s="34" t="s">
        <v>700</v>
      </c>
      <c r="Y257" s="34" t="s">
        <v>700</v>
      </c>
      <c r="Z257" s="34" t="s">
        <v>700</v>
      </c>
      <c r="AA257" s="34" t="s">
        <v>700</v>
      </c>
      <c r="AB257" s="34" t="s">
        <v>700</v>
      </c>
      <c r="AC257" s="34" t="s">
        <v>700</v>
      </c>
      <c r="AD257" s="34" t="s">
        <v>700</v>
      </c>
      <c r="AE257" s="34" t="s">
        <v>700</v>
      </c>
      <c r="AF257" s="34" t="s">
        <v>700</v>
      </c>
      <c r="AG257" s="34" t="s">
        <v>700</v>
      </c>
      <c r="AH257" s="34" t="s">
        <v>700</v>
      </c>
      <c r="AI257" s="34" t="s">
        <v>700</v>
      </c>
      <c r="AJ257" s="34" t="s">
        <v>700</v>
      </c>
      <c r="AK257" s="34" t="s">
        <v>700</v>
      </c>
      <c r="AL257" s="34" t="s">
        <v>700</v>
      </c>
      <c r="AM257" s="34" t="s">
        <v>8166</v>
      </c>
      <c r="AN257" s="34" t="s">
        <v>700</v>
      </c>
      <c r="AO257" s="34" t="s">
        <v>700</v>
      </c>
      <c r="AP257" s="34" t="s">
        <v>700</v>
      </c>
      <c r="AQ257" s="34" t="s">
        <v>700</v>
      </c>
      <c r="AR257" s="34" t="s">
        <v>700</v>
      </c>
      <c r="AS257" s="34" t="s">
        <v>700</v>
      </c>
      <c r="AT257" s="34" t="s">
        <v>700</v>
      </c>
      <c r="AU257" s="34" t="s">
        <v>700</v>
      </c>
      <c r="AV257" s="34" t="s">
        <v>700</v>
      </c>
      <c r="AW257" s="34" t="s">
        <v>700</v>
      </c>
      <c r="AX257" s="34" t="s">
        <v>700</v>
      </c>
      <c r="AY257" s="34" t="s">
        <v>700</v>
      </c>
      <c r="AZ257" s="34" t="s">
        <v>700</v>
      </c>
      <c r="BA257" s="34" t="s">
        <v>700</v>
      </c>
      <c r="BB257" s="34" t="s">
        <v>700</v>
      </c>
      <c r="BC257" s="34" t="s">
        <v>700</v>
      </c>
      <c r="BD257" s="34" t="s">
        <v>700</v>
      </c>
      <c r="BE257" s="34" t="s">
        <v>700</v>
      </c>
      <c r="BF257" s="34" t="s">
        <v>700</v>
      </c>
      <c r="BG257" s="34" t="s">
        <v>700</v>
      </c>
      <c r="BH257" s="34" t="s">
        <v>700</v>
      </c>
      <c r="BI257" s="34" t="s">
        <v>700</v>
      </c>
      <c r="BJ257" s="34" t="s">
        <v>700</v>
      </c>
      <c r="BK257" s="34" t="s">
        <v>700</v>
      </c>
      <c r="BL257" s="34" t="s">
        <v>700</v>
      </c>
      <c r="BM257" s="34" t="s">
        <v>700</v>
      </c>
      <c r="BN257" s="34" t="s">
        <v>700</v>
      </c>
      <c r="BO257" s="34" t="s">
        <v>700</v>
      </c>
      <c r="BP257" s="34" t="s">
        <v>700</v>
      </c>
      <c r="BQ257" s="34" t="s">
        <v>700</v>
      </c>
      <c r="BR257" s="34" t="s">
        <v>700</v>
      </c>
      <c r="BS257" s="34" t="s">
        <v>700</v>
      </c>
      <c r="BT257" s="34" t="s">
        <v>700</v>
      </c>
      <c r="BU257" s="34" t="s">
        <v>700</v>
      </c>
      <c r="BV257" s="34" t="s">
        <v>700</v>
      </c>
      <c r="BW257" s="34" t="s">
        <v>700</v>
      </c>
      <c r="BX257" s="34" t="s">
        <v>700</v>
      </c>
      <c r="BY257" s="34" t="s">
        <v>700</v>
      </c>
      <c r="BZ257" s="34" t="s">
        <v>700</v>
      </c>
      <c r="CA257" s="34" t="s">
        <v>700</v>
      </c>
      <c r="CB257" s="34" t="s">
        <v>700</v>
      </c>
      <c r="CC257" s="34" t="s">
        <v>700</v>
      </c>
      <c r="CD257" s="34" t="s">
        <v>700</v>
      </c>
      <c r="CE257" s="34" t="s">
        <v>700</v>
      </c>
      <c r="CF257" s="34" t="s">
        <v>700</v>
      </c>
      <c r="CG257" s="34" t="s">
        <v>700</v>
      </c>
      <c r="CH257" s="34" t="s">
        <v>700</v>
      </c>
    </row>
    <row r="258" spans="1:86" x14ac:dyDescent="0.25">
      <c r="A258" s="34" t="s">
        <v>1195</v>
      </c>
      <c r="B258" s="34">
        <v>2014</v>
      </c>
      <c r="C258" s="34" t="s">
        <v>8165</v>
      </c>
      <c r="D258" s="34" t="s">
        <v>8164</v>
      </c>
      <c r="E258" s="34" t="s">
        <v>8163</v>
      </c>
      <c r="F258" s="34" t="s">
        <v>700</v>
      </c>
      <c r="G258" s="34" t="s">
        <v>700</v>
      </c>
      <c r="H258" s="34" t="s">
        <v>8162</v>
      </c>
      <c r="I258" s="34" t="s">
        <v>700</v>
      </c>
      <c r="J258" s="34" t="s">
        <v>8161</v>
      </c>
      <c r="K258" s="34" t="s">
        <v>6272</v>
      </c>
      <c r="L258" s="60">
        <v>43938.80190972222</v>
      </c>
      <c r="M258" s="60">
        <v>43938.80190972222</v>
      </c>
      <c r="N258" s="67"/>
      <c r="O258" s="34" t="s">
        <v>6300</v>
      </c>
      <c r="P258" s="34" t="s">
        <v>700</v>
      </c>
      <c r="S258" s="34" t="s">
        <v>700</v>
      </c>
      <c r="T258" s="34" t="s">
        <v>700</v>
      </c>
      <c r="U258" s="34" t="s">
        <v>700</v>
      </c>
      <c r="V258" s="34" t="s">
        <v>700</v>
      </c>
      <c r="W258" s="34" t="s">
        <v>700</v>
      </c>
      <c r="X258" s="34" t="s">
        <v>700</v>
      </c>
      <c r="Y258" s="34" t="s">
        <v>700</v>
      </c>
      <c r="Z258" s="34" t="s">
        <v>700</v>
      </c>
      <c r="AA258" s="34" t="s">
        <v>700</v>
      </c>
      <c r="AB258" s="34" t="s">
        <v>700</v>
      </c>
      <c r="AC258" s="34" t="s">
        <v>700</v>
      </c>
      <c r="AD258" s="34" t="s">
        <v>700</v>
      </c>
      <c r="AE258" s="34" t="s">
        <v>700</v>
      </c>
      <c r="AF258" s="34" t="s">
        <v>700</v>
      </c>
      <c r="AG258" s="34" t="s">
        <v>700</v>
      </c>
      <c r="AH258" s="34" t="s">
        <v>700</v>
      </c>
      <c r="AI258" s="34" t="s">
        <v>700</v>
      </c>
      <c r="AJ258" s="34" t="s">
        <v>700</v>
      </c>
      <c r="AK258" s="34" t="s">
        <v>700</v>
      </c>
      <c r="AL258" s="34" t="s">
        <v>700</v>
      </c>
      <c r="AM258" s="34" t="s">
        <v>8160</v>
      </c>
      <c r="AN258" s="34" t="s">
        <v>700</v>
      </c>
      <c r="AO258" s="34" t="s">
        <v>700</v>
      </c>
      <c r="AP258" s="34" t="s">
        <v>700</v>
      </c>
      <c r="AQ258" s="34" t="s">
        <v>700</v>
      </c>
      <c r="AR258" s="34" t="s">
        <v>700</v>
      </c>
      <c r="AS258" s="34" t="s">
        <v>700</v>
      </c>
      <c r="AT258" s="34" t="s">
        <v>700</v>
      </c>
      <c r="AU258" s="34" t="s">
        <v>700</v>
      </c>
      <c r="AV258" s="34" t="s">
        <v>700</v>
      </c>
      <c r="AW258" s="34" t="s">
        <v>700</v>
      </c>
      <c r="AX258" s="34" t="s">
        <v>700</v>
      </c>
      <c r="AY258" s="34" t="s">
        <v>700</v>
      </c>
      <c r="AZ258" s="34" t="s">
        <v>700</v>
      </c>
      <c r="BA258" s="34" t="s">
        <v>700</v>
      </c>
      <c r="BB258" s="34" t="s">
        <v>700</v>
      </c>
      <c r="BC258" s="34" t="s">
        <v>700</v>
      </c>
      <c r="BD258" s="34" t="s">
        <v>700</v>
      </c>
      <c r="BE258" s="34" t="s">
        <v>700</v>
      </c>
      <c r="BF258" s="34" t="s">
        <v>700</v>
      </c>
      <c r="BG258" s="34" t="s">
        <v>700</v>
      </c>
      <c r="BH258" s="34" t="s">
        <v>700</v>
      </c>
      <c r="BI258" s="34" t="s">
        <v>700</v>
      </c>
      <c r="BJ258" s="34" t="s">
        <v>700</v>
      </c>
      <c r="BK258" s="34" t="s">
        <v>700</v>
      </c>
      <c r="BL258" s="34" t="s">
        <v>700</v>
      </c>
      <c r="BM258" s="34" t="s">
        <v>700</v>
      </c>
      <c r="BN258" s="34" t="s">
        <v>700</v>
      </c>
      <c r="BO258" s="34" t="s">
        <v>700</v>
      </c>
      <c r="BP258" s="34" t="s">
        <v>700</v>
      </c>
      <c r="BQ258" s="34" t="s">
        <v>700</v>
      </c>
      <c r="BR258" s="34" t="s">
        <v>700</v>
      </c>
      <c r="BS258" s="34" t="s">
        <v>700</v>
      </c>
      <c r="BT258" s="34" t="s">
        <v>700</v>
      </c>
      <c r="BU258" s="34" t="s">
        <v>700</v>
      </c>
      <c r="BV258" s="34" t="s">
        <v>700</v>
      </c>
      <c r="BW258" s="34" t="s">
        <v>700</v>
      </c>
      <c r="BX258" s="34" t="s">
        <v>700</v>
      </c>
      <c r="BY258" s="34" t="s">
        <v>700</v>
      </c>
      <c r="BZ258" s="34" t="s">
        <v>700</v>
      </c>
      <c r="CA258" s="34" t="s">
        <v>700</v>
      </c>
      <c r="CB258" s="34" t="s">
        <v>700</v>
      </c>
      <c r="CC258" s="34" t="s">
        <v>700</v>
      </c>
      <c r="CD258" s="34" t="s">
        <v>700</v>
      </c>
      <c r="CE258" s="34" t="s">
        <v>700</v>
      </c>
      <c r="CF258" s="34" t="s">
        <v>700</v>
      </c>
      <c r="CG258" s="34" t="s">
        <v>700</v>
      </c>
      <c r="CH258" s="34" t="s">
        <v>700</v>
      </c>
    </row>
    <row r="259" spans="1:86" x14ac:dyDescent="0.25">
      <c r="A259" s="34" t="s">
        <v>1195</v>
      </c>
      <c r="B259" s="34">
        <v>2014</v>
      </c>
      <c r="C259" s="34" t="s">
        <v>8159</v>
      </c>
      <c r="D259" s="34" t="s">
        <v>6067</v>
      </c>
      <c r="E259" s="34" t="s">
        <v>8158</v>
      </c>
      <c r="F259" s="34" t="s">
        <v>700</v>
      </c>
      <c r="G259" s="34" t="s">
        <v>700</v>
      </c>
      <c r="H259" s="34" t="s">
        <v>8157</v>
      </c>
      <c r="I259" s="34" t="s">
        <v>700</v>
      </c>
      <c r="J259" s="34" t="s">
        <v>8156</v>
      </c>
      <c r="K259" s="34" t="s">
        <v>6272</v>
      </c>
      <c r="L259" s="60">
        <v>43938.80190972222</v>
      </c>
      <c r="M259" s="60">
        <v>43938.80190972222</v>
      </c>
      <c r="N259" s="67"/>
      <c r="O259" s="34" t="s">
        <v>8155</v>
      </c>
      <c r="P259" s="34" t="s">
        <v>700</v>
      </c>
      <c r="S259" s="34" t="s">
        <v>700</v>
      </c>
      <c r="T259" s="34" t="s">
        <v>700</v>
      </c>
      <c r="U259" s="34" t="s">
        <v>700</v>
      </c>
      <c r="V259" s="34" t="s">
        <v>700</v>
      </c>
      <c r="W259" s="34" t="s">
        <v>700</v>
      </c>
      <c r="X259" s="34" t="s">
        <v>700</v>
      </c>
      <c r="Y259" s="34" t="s">
        <v>700</v>
      </c>
      <c r="Z259" s="34" t="s">
        <v>700</v>
      </c>
      <c r="AA259" s="34" t="s">
        <v>700</v>
      </c>
      <c r="AB259" s="34" t="s">
        <v>700</v>
      </c>
      <c r="AC259" s="34" t="s">
        <v>700</v>
      </c>
      <c r="AD259" s="34" t="s">
        <v>700</v>
      </c>
      <c r="AE259" s="34" t="s">
        <v>700</v>
      </c>
      <c r="AF259" s="34" t="s">
        <v>700</v>
      </c>
      <c r="AG259" s="34" t="s">
        <v>700</v>
      </c>
      <c r="AH259" s="34" t="s">
        <v>700</v>
      </c>
      <c r="AI259" s="34" t="s">
        <v>700</v>
      </c>
      <c r="AJ259" s="34" t="s">
        <v>700</v>
      </c>
      <c r="AK259" s="34" t="s">
        <v>700</v>
      </c>
      <c r="AL259" s="34" t="s">
        <v>700</v>
      </c>
      <c r="AM259" s="34" t="s">
        <v>8154</v>
      </c>
      <c r="AN259" s="34" t="s">
        <v>700</v>
      </c>
      <c r="AO259" s="34" t="s">
        <v>700</v>
      </c>
      <c r="AP259" s="34" t="s">
        <v>700</v>
      </c>
      <c r="AQ259" s="34" t="s">
        <v>700</v>
      </c>
      <c r="AR259" s="34" t="s">
        <v>700</v>
      </c>
      <c r="AS259" s="34" t="s">
        <v>700</v>
      </c>
      <c r="AT259" s="34" t="s">
        <v>700</v>
      </c>
      <c r="AU259" s="34" t="s">
        <v>700</v>
      </c>
      <c r="AV259" s="34" t="s">
        <v>700</v>
      </c>
      <c r="AW259" s="34" t="s">
        <v>700</v>
      </c>
      <c r="AX259" s="34" t="s">
        <v>700</v>
      </c>
      <c r="AY259" s="34" t="s">
        <v>700</v>
      </c>
      <c r="AZ259" s="34" t="s">
        <v>700</v>
      </c>
      <c r="BA259" s="34" t="s">
        <v>700</v>
      </c>
      <c r="BB259" s="34" t="s">
        <v>700</v>
      </c>
      <c r="BC259" s="34" t="s">
        <v>700</v>
      </c>
      <c r="BD259" s="34" t="s">
        <v>700</v>
      </c>
      <c r="BE259" s="34" t="s">
        <v>700</v>
      </c>
      <c r="BF259" s="34" t="s">
        <v>700</v>
      </c>
      <c r="BG259" s="34" t="s">
        <v>700</v>
      </c>
      <c r="BH259" s="34" t="s">
        <v>700</v>
      </c>
      <c r="BI259" s="34" t="s">
        <v>700</v>
      </c>
      <c r="BJ259" s="34" t="s">
        <v>700</v>
      </c>
      <c r="BK259" s="34" t="s">
        <v>700</v>
      </c>
      <c r="BL259" s="34" t="s">
        <v>700</v>
      </c>
      <c r="BM259" s="34" t="s">
        <v>700</v>
      </c>
      <c r="BN259" s="34" t="s">
        <v>700</v>
      </c>
      <c r="BO259" s="34" t="s">
        <v>700</v>
      </c>
      <c r="BP259" s="34" t="s">
        <v>700</v>
      </c>
      <c r="BQ259" s="34" t="s">
        <v>700</v>
      </c>
      <c r="BR259" s="34" t="s">
        <v>700</v>
      </c>
      <c r="BS259" s="34" t="s">
        <v>700</v>
      </c>
      <c r="BT259" s="34" t="s">
        <v>700</v>
      </c>
      <c r="BU259" s="34" t="s">
        <v>700</v>
      </c>
      <c r="BV259" s="34" t="s">
        <v>700</v>
      </c>
      <c r="BW259" s="34" t="s">
        <v>700</v>
      </c>
      <c r="BX259" s="34" t="s">
        <v>700</v>
      </c>
      <c r="BY259" s="34" t="s">
        <v>700</v>
      </c>
      <c r="BZ259" s="34" t="s">
        <v>700</v>
      </c>
      <c r="CA259" s="34" t="s">
        <v>700</v>
      </c>
      <c r="CB259" s="34" t="s">
        <v>700</v>
      </c>
      <c r="CC259" s="34" t="s">
        <v>700</v>
      </c>
      <c r="CD259" s="34" t="s">
        <v>700</v>
      </c>
      <c r="CE259" s="34" t="s">
        <v>700</v>
      </c>
      <c r="CF259" s="34" t="s">
        <v>700</v>
      </c>
      <c r="CG259" s="34" t="s">
        <v>700</v>
      </c>
      <c r="CH259" s="34" t="s">
        <v>700</v>
      </c>
    </row>
    <row r="260" spans="1:86" x14ac:dyDescent="0.25">
      <c r="A260" s="34" t="s">
        <v>1195</v>
      </c>
      <c r="B260" s="34">
        <v>2014</v>
      </c>
      <c r="C260" s="34" t="s">
        <v>8153</v>
      </c>
      <c r="D260" s="34" t="s">
        <v>8152</v>
      </c>
      <c r="E260" s="34" t="s">
        <v>8151</v>
      </c>
      <c r="F260" s="34" t="s">
        <v>700</v>
      </c>
      <c r="G260" s="34" t="s">
        <v>700</v>
      </c>
      <c r="H260" s="34" t="s">
        <v>8150</v>
      </c>
      <c r="I260" s="34" t="s">
        <v>700</v>
      </c>
      <c r="J260" s="34" t="s">
        <v>8149</v>
      </c>
      <c r="K260" s="34" t="s">
        <v>6272</v>
      </c>
      <c r="L260" s="60">
        <v>43938.80190972222</v>
      </c>
      <c r="M260" s="60">
        <v>43938.80190972222</v>
      </c>
      <c r="N260" s="67"/>
      <c r="O260" s="34" t="s">
        <v>8148</v>
      </c>
      <c r="P260" s="34" t="s">
        <v>700</v>
      </c>
      <c r="S260" s="34" t="s">
        <v>700</v>
      </c>
      <c r="T260" s="34" t="s">
        <v>700</v>
      </c>
      <c r="U260" s="34" t="s">
        <v>700</v>
      </c>
      <c r="V260" s="34" t="s">
        <v>700</v>
      </c>
      <c r="W260" s="34" t="s">
        <v>700</v>
      </c>
      <c r="X260" s="34" t="s">
        <v>700</v>
      </c>
      <c r="Y260" s="34" t="s">
        <v>700</v>
      </c>
      <c r="Z260" s="34" t="s">
        <v>700</v>
      </c>
      <c r="AA260" s="34" t="s">
        <v>700</v>
      </c>
      <c r="AB260" s="34" t="s">
        <v>700</v>
      </c>
      <c r="AC260" s="34" t="s">
        <v>700</v>
      </c>
      <c r="AD260" s="34" t="s">
        <v>700</v>
      </c>
      <c r="AE260" s="34" t="s">
        <v>700</v>
      </c>
      <c r="AF260" s="34" t="s">
        <v>700</v>
      </c>
      <c r="AG260" s="34" t="s">
        <v>700</v>
      </c>
      <c r="AH260" s="34" t="s">
        <v>700</v>
      </c>
      <c r="AI260" s="34" t="s">
        <v>700</v>
      </c>
      <c r="AJ260" s="34" t="s">
        <v>700</v>
      </c>
      <c r="AK260" s="34" t="s">
        <v>700</v>
      </c>
      <c r="AL260" s="34" t="s">
        <v>700</v>
      </c>
      <c r="AM260" s="34" t="s">
        <v>8147</v>
      </c>
      <c r="AN260" s="34" t="s">
        <v>700</v>
      </c>
      <c r="AO260" s="34" t="s">
        <v>700</v>
      </c>
      <c r="AP260" s="34" t="s">
        <v>700</v>
      </c>
      <c r="AQ260" s="34" t="s">
        <v>700</v>
      </c>
      <c r="AR260" s="34" t="s">
        <v>700</v>
      </c>
      <c r="AS260" s="34" t="s">
        <v>700</v>
      </c>
      <c r="AT260" s="34" t="s">
        <v>700</v>
      </c>
      <c r="AU260" s="34" t="s">
        <v>700</v>
      </c>
      <c r="AV260" s="34" t="s">
        <v>700</v>
      </c>
      <c r="AW260" s="34" t="s">
        <v>700</v>
      </c>
      <c r="AX260" s="34" t="s">
        <v>700</v>
      </c>
      <c r="AY260" s="34" t="s">
        <v>700</v>
      </c>
      <c r="AZ260" s="34" t="s">
        <v>700</v>
      </c>
      <c r="BA260" s="34" t="s">
        <v>700</v>
      </c>
      <c r="BB260" s="34" t="s">
        <v>700</v>
      </c>
      <c r="BC260" s="34" t="s">
        <v>700</v>
      </c>
      <c r="BD260" s="34" t="s">
        <v>700</v>
      </c>
      <c r="BE260" s="34" t="s">
        <v>700</v>
      </c>
      <c r="BF260" s="34" t="s">
        <v>700</v>
      </c>
      <c r="BG260" s="34" t="s">
        <v>700</v>
      </c>
      <c r="BH260" s="34" t="s">
        <v>700</v>
      </c>
      <c r="BI260" s="34" t="s">
        <v>700</v>
      </c>
      <c r="BJ260" s="34" t="s">
        <v>700</v>
      </c>
      <c r="BK260" s="34" t="s">
        <v>700</v>
      </c>
      <c r="BL260" s="34" t="s">
        <v>700</v>
      </c>
      <c r="BM260" s="34" t="s">
        <v>700</v>
      </c>
      <c r="BN260" s="34" t="s">
        <v>700</v>
      </c>
      <c r="BO260" s="34" t="s">
        <v>700</v>
      </c>
      <c r="BP260" s="34" t="s">
        <v>700</v>
      </c>
      <c r="BQ260" s="34" t="s">
        <v>700</v>
      </c>
      <c r="BR260" s="34" t="s">
        <v>700</v>
      </c>
      <c r="BS260" s="34" t="s">
        <v>700</v>
      </c>
      <c r="BT260" s="34" t="s">
        <v>700</v>
      </c>
      <c r="BU260" s="34" t="s">
        <v>700</v>
      </c>
      <c r="BV260" s="34" t="s">
        <v>700</v>
      </c>
      <c r="BW260" s="34" t="s">
        <v>700</v>
      </c>
      <c r="BX260" s="34" t="s">
        <v>700</v>
      </c>
      <c r="BY260" s="34" t="s">
        <v>700</v>
      </c>
      <c r="BZ260" s="34" t="s">
        <v>700</v>
      </c>
      <c r="CA260" s="34" t="s">
        <v>700</v>
      </c>
      <c r="CB260" s="34" t="s">
        <v>700</v>
      </c>
      <c r="CC260" s="34" t="s">
        <v>700</v>
      </c>
      <c r="CD260" s="34" t="s">
        <v>700</v>
      </c>
      <c r="CE260" s="34" t="s">
        <v>700</v>
      </c>
      <c r="CF260" s="34" t="s">
        <v>700</v>
      </c>
      <c r="CG260" s="34" t="s">
        <v>700</v>
      </c>
      <c r="CH260" s="34" t="s">
        <v>700</v>
      </c>
    </row>
    <row r="261" spans="1:86" x14ac:dyDescent="0.25">
      <c r="A261" s="34" t="s">
        <v>1195</v>
      </c>
      <c r="B261" s="34">
        <v>2014</v>
      </c>
      <c r="C261" s="34" t="s">
        <v>8133</v>
      </c>
      <c r="D261" s="34" t="s">
        <v>8146</v>
      </c>
      <c r="E261" s="34" t="s">
        <v>8145</v>
      </c>
      <c r="F261" s="34" t="s">
        <v>700</v>
      </c>
      <c r="G261" s="34" t="s">
        <v>700</v>
      </c>
      <c r="H261" s="34" t="s">
        <v>8144</v>
      </c>
      <c r="I261" s="34" t="s">
        <v>700</v>
      </c>
      <c r="J261" s="34" t="s">
        <v>8143</v>
      </c>
      <c r="K261" s="34" t="s">
        <v>6272</v>
      </c>
      <c r="L261" s="60">
        <v>43938.801898148151</v>
      </c>
      <c r="M261" s="60">
        <v>43938.801898148151</v>
      </c>
      <c r="N261" s="67"/>
      <c r="O261" s="34" t="s">
        <v>8142</v>
      </c>
      <c r="P261" s="34" t="s">
        <v>700</v>
      </c>
      <c r="S261" s="34" t="s">
        <v>700</v>
      </c>
      <c r="T261" s="34" t="s">
        <v>700</v>
      </c>
      <c r="U261" s="34" t="s">
        <v>700</v>
      </c>
      <c r="V261" s="34" t="s">
        <v>700</v>
      </c>
      <c r="W261" s="34" t="s">
        <v>700</v>
      </c>
      <c r="X261" s="34" t="s">
        <v>700</v>
      </c>
      <c r="Y261" s="34" t="s">
        <v>700</v>
      </c>
      <c r="Z261" s="34" t="s">
        <v>700</v>
      </c>
      <c r="AA261" s="34" t="s">
        <v>700</v>
      </c>
      <c r="AB261" s="34" t="s">
        <v>700</v>
      </c>
      <c r="AC261" s="34" t="s">
        <v>700</v>
      </c>
      <c r="AD261" s="34" t="s">
        <v>700</v>
      </c>
      <c r="AE261" s="34" t="s">
        <v>700</v>
      </c>
      <c r="AF261" s="34" t="s">
        <v>700</v>
      </c>
      <c r="AG261" s="34" t="s">
        <v>700</v>
      </c>
      <c r="AH261" s="34" t="s">
        <v>700</v>
      </c>
      <c r="AI261" s="34" t="s">
        <v>700</v>
      </c>
      <c r="AJ261" s="34" t="s">
        <v>700</v>
      </c>
      <c r="AK261" s="34" t="s">
        <v>700</v>
      </c>
      <c r="AL261" s="34" t="s">
        <v>700</v>
      </c>
      <c r="AM261" s="34" t="s">
        <v>8141</v>
      </c>
      <c r="AN261" s="34" t="s">
        <v>700</v>
      </c>
      <c r="AO261" s="34" t="s">
        <v>700</v>
      </c>
      <c r="AP261" s="34" t="s">
        <v>700</v>
      </c>
      <c r="AQ261" s="34" t="s">
        <v>700</v>
      </c>
      <c r="AR261" s="34" t="s">
        <v>700</v>
      </c>
      <c r="AS261" s="34" t="s">
        <v>700</v>
      </c>
      <c r="AT261" s="34" t="s">
        <v>700</v>
      </c>
      <c r="AU261" s="34" t="s">
        <v>700</v>
      </c>
      <c r="AV261" s="34" t="s">
        <v>700</v>
      </c>
      <c r="AW261" s="34" t="s">
        <v>700</v>
      </c>
      <c r="AX261" s="34" t="s">
        <v>700</v>
      </c>
      <c r="AY261" s="34" t="s">
        <v>700</v>
      </c>
      <c r="AZ261" s="34" t="s">
        <v>700</v>
      </c>
      <c r="BA261" s="34" t="s">
        <v>700</v>
      </c>
      <c r="BB261" s="34" t="s">
        <v>700</v>
      </c>
      <c r="BC261" s="34" t="s">
        <v>700</v>
      </c>
      <c r="BD261" s="34" t="s">
        <v>700</v>
      </c>
      <c r="BE261" s="34" t="s">
        <v>700</v>
      </c>
      <c r="BF261" s="34" t="s">
        <v>700</v>
      </c>
      <c r="BG261" s="34" t="s">
        <v>700</v>
      </c>
      <c r="BH261" s="34" t="s">
        <v>700</v>
      </c>
      <c r="BI261" s="34" t="s">
        <v>700</v>
      </c>
      <c r="BJ261" s="34" t="s">
        <v>700</v>
      </c>
      <c r="BK261" s="34" t="s">
        <v>700</v>
      </c>
      <c r="BL261" s="34" t="s">
        <v>700</v>
      </c>
      <c r="BM261" s="34" t="s">
        <v>700</v>
      </c>
      <c r="BN261" s="34" t="s">
        <v>700</v>
      </c>
      <c r="BO261" s="34" t="s">
        <v>700</v>
      </c>
      <c r="BP261" s="34" t="s">
        <v>700</v>
      </c>
      <c r="BQ261" s="34" t="s">
        <v>700</v>
      </c>
      <c r="BR261" s="34" t="s">
        <v>700</v>
      </c>
      <c r="BS261" s="34" t="s">
        <v>700</v>
      </c>
      <c r="BT261" s="34" t="s">
        <v>700</v>
      </c>
      <c r="BU261" s="34" t="s">
        <v>700</v>
      </c>
      <c r="BV261" s="34" t="s">
        <v>700</v>
      </c>
      <c r="BW261" s="34" t="s">
        <v>700</v>
      </c>
      <c r="BX261" s="34" t="s">
        <v>700</v>
      </c>
      <c r="BY261" s="34" t="s">
        <v>700</v>
      </c>
      <c r="BZ261" s="34" t="s">
        <v>700</v>
      </c>
      <c r="CA261" s="34" t="s">
        <v>700</v>
      </c>
      <c r="CB261" s="34" t="s">
        <v>700</v>
      </c>
      <c r="CC261" s="34" t="s">
        <v>700</v>
      </c>
      <c r="CD261" s="34" t="s">
        <v>700</v>
      </c>
      <c r="CE261" s="34" t="s">
        <v>700</v>
      </c>
      <c r="CF261" s="34" t="s">
        <v>700</v>
      </c>
      <c r="CG261" s="34" t="s">
        <v>700</v>
      </c>
      <c r="CH261" s="34" t="s">
        <v>700</v>
      </c>
    </row>
    <row r="262" spans="1:86" x14ac:dyDescent="0.25">
      <c r="A262" s="34" t="s">
        <v>1195</v>
      </c>
      <c r="B262" s="34">
        <v>2014</v>
      </c>
      <c r="C262" s="34" t="s">
        <v>8140</v>
      </c>
      <c r="D262" s="34" t="s">
        <v>599</v>
      </c>
      <c r="E262" s="34" t="s">
        <v>8139</v>
      </c>
      <c r="F262" s="34" t="s">
        <v>700</v>
      </c>
      <c r="G262" s="34" t="s">
        <v>700</v>
      </c>
      <c r="H262" s="34" t="s">
        <v>8138</v>
      </c>
      <c r="I262" s="34" t="s">
        <v>700</v>
      </c>
      <c r="J262" s="34" t="s">
        <v>8137</v>
      </c>
      <c r="K262" s="34" t="s">
        <v>6272</v>
      </c>
      <c r="L262" s="60">
        <v>43938.801898148151</v>
      </c>
      <c r="M262" s="60">
        <v>43938.801898148151</v>
      </c>
      <c r="N262" s="67"/>
      <c r="O262" s="34" t="s">
        <v>8136</v>
      </c>
      <c r="P262" s="34" t="s">
        <v>700</v>
      </c>
      <c r="S262" s="34" t="s">
        <v>700</v>
      </c>
      <c r="T262" s="34" t="s">
        <v>700</v>
      </c>
      <c r="U262" s="34" t="s">
        <v>700</v>
      </c>
      <c r="V262" s="34" t="s">
        <v>700</v>
      </c>
      <c r="W262" s="34" t="s">
        <v>700</v>
      </c>
      <c r="X262" s="34" t="s">
        <v>700</v>
      </c>
      <c r="Y262" s="34" t="s">
        <v>700</v>
      </c>
      <c r="Z262" s="34" t="s">
        <v>700</v>
      </c>
      <c r="AA262" s="34" t="s">
        <v>700</v>
      </c>
      <c r="AB262" s="34" t="s">
        <v>700</v>
      </c>
      <c r="AC262" s="34" t="s">
        <v>700</v>
      </c>
      <c r="AD262" s="34" t="s">
        <v>700</v>
      </c>
      <c r="AE262" s="34" t="s">
        <v>700</v>
      </c>
      <c r="AF262" s="34" t="s">
        <v>700</v>
      </c>
      <c r="AG262" s="34" t="s">
        <v>700</v>
      </c>
      <c r="AH262" s="34" t="s">
        <v>700</v>
      </c>
      <c r="AI262" s="34" t="s">
        <v>700</v>
      </c>
      <c r="AJ262" s="34" t="s">
        <v>700</v>
      </c>
      <c r="AK262" s="34" t="s">
        <v>8135</v>
      </c>
      <c r="AL262" s="34" t="s">
        <v>700</v>
      </c>
      <c r="AM262" s="34" t="s">
        <v>8134</v>
      </c>
      <c r="AN262" s="34" t="s">
        <v>700</v>
      </c>
      <c r="AO262" s="34" t="s">
        <v>700</v>
      </c>
      <c r="AP262" s="34" t="s">
        <v>700</v>
      </c>
      <c r="AQ262" s="34" t="s">
        <v>700</v>
      </c>
      <c r="AR262" s="34" t="s">
        <v>700</v>
      </c>
      <c r="AS262" s="34" t="s">
        <v>700</v>
      </c>
      <c r="AT262" s="34" t="s">
        <v>700</v>
      </c>
      <c r="AU262" s="34" t="s">
        <v>700</v>
      </c>
      <c r="AV262" s="34" t="s">
        <v>700</v>
      </c>
      <c r="AW262" s="34" t="s">
        <v>700</v>
      </c>
      <c r="AX262" s="34" t="s">
        <v>700</v>
      </c>
      <c r="AY262" s="34" t="s">
        <v>700</v>
      </c>
      <c r="AZ262" s="34" t="s">
        <v>700</v>
      </c>
      <c r="BA262" s="34" t="s">
        <v>700</v>
      </c>
      <c r="BB262" s="34" t="s">
        <v>700</v>
      </c>
      <c r="BC262" s="34" t="s">
        <v>700</v>
      </c>
      <c r="BD262" s="34" t="s">
        <v>700</v>
      </c>
      <c r="BE262" s="34" t="s">
        <v>700</v>
      </c>
      <c r="BF262" s="34" t="s">
        <v>700</v>
      </c>
      <c r="BG262" s="34" t="s">
        <v>700</v>
      </c>
      <c r="BH262" s="34" t="s">
        <v>700</v>
      </c>
      <c r="BI262" s="34" t="s">
        <v>700</v>
      </c>
      <c r="BJ262" s="34" t="s">
        <v>700</v>
      </c>
      <c r="BK262" s="34" t="s">
        <v>700</v>
      </c>
      <c r="BL262" s="34" t="s">
        <v>700</v>
      </c>
      <c r="BM262" s="34" t="s">
        <v>700</v>
      </c>
      <c r="BN262" s="34" t="s">
        <v>700</v>
      </c>
      <c r="BO262" s="34" t="s">
        <v>700</v>
      </c>
      <c r="BP262" s="34" t="s">
        <v>700</v>
      </c>
      <c r="BQ262" s="34" t="s">
        <v>700</v>
      </c>
      <c r="BR262" s="34" t="s">
        <v>700</v>
      </c>
      <c r="BS262" s="34" t="s">
        <v>700</v>
      </c>
      <c r="BT262" s="34" t="s">
        <v>700</v>
      </c>
      <c r="BU262" s="34" t="s">
        <v>700</v>
      </c>
      <c r="BV262" s="34" t="s">
        <v>700</v>
      </c>
      <c r="BW262" s="34" t="s">
        <v>700</v>
      </c>
      <c r="BX262" s="34" t="s">
        <v>700</v>
      </c>
      <c r="BY262" s="34" t="s">
        <v>700</v>
      </c>
      <c r="BZ262" s="34" t="s">
        <v>700</v>
      </c>
      <c r="CA262" s="34" t="s">
        <v>700</v>
      </c>
      <c r="CB262" s="34" t="s">
        <v>700</v>
      </c>
      <c r="CC262" s="34" t="s">
        <v>700</v>
      </c>
      <c r="CD262" s="34" t="s">
        <v>700</v>
      </c>
      <c r="CE262" s="34" t="s">
        <v>700</v>
      </c>
      <c r="CF262" s="34" t="s">
        <v>700</v>
      </c>
      <c r="CG262" s="34" t="s">
        <v>700</v>
      </c>
      <c r="CH262" s="34" t="s">
        <v>700</v>
      </c>
    </row>
    <row r="263" spans="1:86" x14ac:dyDescent="0.25">
      <c r="A263" s="34" t="s">
        <v>1195</v>
      </c>
      <c r="B263" s="34">
        <v>2014</v>
      </c>
      <c r="C263" s="34" t="s">
        <v>8133</v>
      </c>
      <c r="D263" s="34" t="s">
        <v>8132</v>
      </c>
      <c r="E263" s="34" t="s">
        <v>8131</v>
      </c>
      <c r="F263" s="34" t="s">
        <v>700</v>
      </c>
      <c r="G263" s="34" t="s">
        <v>700</v>
      </c>
      <c r="H263" s="34" t="s">
        <v>8130</v>
      </c>
      <c r="I263" s="34" t="s">
        <v>700</v>
      </c>
      <c r="J263" s="34" t="s">
        <v>8129</v>
      </c>
      <c r="K263" s="34" t="s">
        <v>6272</v>
      </c>
      <c r="L263" s="60">
        <v>43938.801898148151</v>
      </c>
      <c r="M263" s="60">
        <v>43938.801898148151</v>
      </c>
      <c r="N263" s="67"/>
      <c r="O263" s="34" t="s">
        <v>8128</v>
      </c>
      <c r="P263" s="34" t="s">
        <v>700</v>
      </c>
      <c r="S263" s="34" t="s">
        <v>700</v>
      </c>
      <c r="T263" s="34" t="s">
        <v>700</v>
      </c>
      <c r="U263" s="34" t="s">
        <v>700</v>
      </c>
      <c r="V263" s="34" t="s">
        <v>700</v>
      </c>
      <c r="W263" s="34" t="s">
        <v>700</v>
      </c>
      <c r="X263" s="34" t="s">
        <v>700</v>
      </c>
      <c r="Y263" s="34" t="s">
        <v>700</v>
      </c>
      <c r="Z263" s="34" t="s">
        <v>700</v>
      </c>
      <c r="AA263" s="34" t="s">
        <v>700</v>
      </c>
      <c r="AB263" s="34" t="s">
        <v>700</v>
      </c>
      <c r="AC263" s="34" t="s">
        <v>700</v>
      </c>
      <c r="AD263" s="34" t="s">
        <v>700</v>
      </c>
      <c r="AE263" s="34" t="s">
        <v>700</v>
      </c>
      <c r="AF263" s="34" t="s">
        <v>700</v>
      </c>
      <c r="AG263" s="34" t="s">
        <v>700</v>
      </c>
      <c r="AH263" s="34" t="s">
        <v>700</v>
      </c>
      <c r="AI263" s="34" t="s">
        <v>700</v>
      </c>
      <c r="AJ263" s="34" t="s">
        <v>700</v>
      </c>
      <c r="AK263" s="34" t="s">
        <v>700</v>
      </c>
      <c r="AL263" s="34" t="s">
        <v>700</v>
      </c>
      <c r="AM263" s="34" t="s">
        <v>8127</v>
      </c>
      <c r="AN263" s="34" t="s">
        <v>700</v>
      </c>
      <c r="AO263" s="34" t="s">
        <v>700</v>
      </c>
      <c r="AP263" s="34" t="s">
        <v>700</v>
      </c>
      <c r="AQ263" s="34" t="s">
        <v>700</v>
      </c>
      <c r="AR263" s="34" t="s">
        <v>700</v>
      </c>
      <c r="AS263" s="34" t="s">
        <v>700</v>
      </c>
      <c r="AT263" s="34" t="s">
        <v>700</v>
      </c>
      <c r="AU263" s="34" t="s">
        <v>700</v>
      </c>
      <c r="AV263" s="34" t="s">
        <v>700</v>
      </c>
      <c r="AW263" s="34" t="s">
        <v>700</v>
      </c>
      <c r="AX263" s="34" t="s">
        <v>700</v>
      </c>
      <c r="AY263" s="34" t="s">
        <v>700</v>
      </c>
      <c r="AZ263" s="34" t="s">
        <v>700</v>
      </c>
      <c r="BA263" s="34" t="s">
        <v>700</v>
      </c>
      <c r="BB263" s="34" t="s">
        <v>700</v>
      </c>
      <c r="BC263" s="34" t="s">
        <v>700</v>
      </c>
      <c r="BD263" s="34" t="s">
        <v>700</v>
      </c>
      <c r="BE263" s="34" t="s">
        <v>700</v>
      </c>
      <c r="BF263" s="34" t="s">
        <v>700</v>
      </c>
      <c r="BG263" s="34" t="s">
        <v>700</v>
      </c>
      <c r="BH263" s="34" t="s">
        <v>700</v>
      </c>
      <c r="BI263" s="34" t="s">
        <v>700</v>
      </c>
      <c r="BJ263" s="34" t="s">
        <v>700</v>
      </c>
      <c r="BK263" s="34" t="s">
        <v>700</v>
      </c>
      <c r="BL263" s="34" t="s">
        <v>700</v>
      </c>
      <c r="BM263" s="34" t="s">
        <v>700</v>
      </c>
      <c r="BN263" s="34" t="s">
        <v>700</v>
      </c>
      <c r="BO263" s="34" t="s">
        <v>700</v>
      </c>
      <c r="BP263" s="34" t="s">
        <v>700</v>
      </c>
      <c r="BQ263" s="34" t="s">
        <v>700</v>
      </c>
      <c r="BR263" s="34" t="s">
        <v>700</v>
      </c>
      <c r="BS263" s="34" t="s">
        <v>700</v>
      </c>
      <c r="BT263" s="34" t="s">
        <v>700</v>
      </c>
      <c r="BU263" s="34" t="s">
        <v>700</v>
      </c>
      <c r="BV263" s="34" t="s">
        <v>700</v>
      </c>
      <c r="BW263" s="34" t="s">
        <v>700</v>
      </c>
      <c r="BX263" s="34" t="s">
        <v>700</v>
      </c>
      <c r="BY263" s="34" t="s">
        <v>700</v>
      </c>
      <c r="BZ263" s="34" t="s">
        <v>700</v>
      </c>
      <c r="CA263" s="34" t="s">
        <v>700</v>
      </c>
      <c r="CB263" s="34" t="s">
        <v>700</v>
      </c>
      <c r="CC263" s="34" t="s">
        <v>700</v>
      </c>
      <c r="CD263" s="34" t="s">
        <v>700</v>
      </c>
      <c r="CE263" s="34" t="s">
        <v>700</v>
      </c>
      <c r="CF263" s="34" t="s">
        <v>700</v>
      </c>
      <c r="CG263" s="34" t="s">
        <v>700</v>
      </c>
      <c r="CH263" s="34" t="s">
        <v>700</v>
      </c>
    </row>
    <row r="264" spans="1:86" x14ac:dyDescent="0.25">
      <c r="A264" s="34" t="s">
        <v>1195</v>
      </c>
      <c r="B264" s="34">
        <v>2014</v>
      </c>
      <c r="C264" s="34" t="s">
        <v>8126</v>
      </c>
      <c r="D264" s="34" t="s">
        <v>8125</v>
      </c>
      <c r="E264" s="34" t="s">
        <v>8124</v>
      </c>
      <c r="F264" s="34" t="s">
        <v>700</v>
      </c>
      <c r="G264" s="34" t="s">
        <v>700</v>
      </c>
      <c r="H264" s="34" t="s">
        <v>8123</v>
      </c>
      <c r="I264" s="34" t="s">
        <v>700</v>
      </c>
      <c r="J264" s="34" t="s">
        <v>8122</v>
      </c>
      <c r="K264" s="34" t="s">
        <v>6272</v>
      </c>
      <c r="L264" s="60">
        <v>43938.801886574074</v>
      </c>
      <c r="M264" s="60">
        <v>43938.801886574074</v>
      </c>
      <c r="N264" s="67"/>
      <c r="O264" s="34" t="s">
        <v>8121</v>
      </c>
      <c r="P264" s="34" t="s">
        <v>700</v>
      </c>
      <c r="S264" s="34" t="s">
        <v>700</v>
      </c>
      <c r="T264" s="34" t="s">
        <v>700</v>
      </c>
      <c r="U264" s="34" t="s">
        <v>700</v>
      </c>
      <c r="V264" s="34" t="s">
        <v>700</v>
      </c>
      <c r="W264" s="34" t="s">
        <v>700</v>
      </c>
      <c r="X264" s="34" t="s">
        <v>700</v>
      </c>
      <c r="Y264" s="34" t="s">
        <v>700</v>
      </c>
      <c r="Z264" s="34" t="s">
        <v>700</v>
      </c>
      <c r="AA264" s="34" t="s">
        <v>700</v>
      </c>
      <c r="AB264" s="34" t="s">
        <v>700</v>
      </c>
      <c r="AC264" s="34" t="s">
        <v>700</v>
      </c>
      <c r="AD264" s="34" t="s">
        <v>700</v>
      </c>
      <c r="AE264" s="34" t="s">
        <v>700</v>
      </c>
      <c r="AF264" s="34" t="s">
        <v>700</v>
      </c>
      <c r="AG264" s="34" t="s">
        <v>700</v>
      </c>
      <c r="AH264" s="34" t="s">
        <v>700</v>
      </c>
      <c r="AI264" s="34" t="s">
        <v>700</v>
      </c>
      <c r="AJ264" s="34" t="s">
        <v>700</v>
      </c>
      <c r="AK264" s="34" t="s">
        <v>8120</v>
      </c>
      <c r="AL264" s="34" t="s">
        <v>700</v>
      </c>
      <c r="AM264" s="34" t="s">
        <v>8119</v>
      </c>
      <c r="AN264" s="34" t="s">
        <v>700</v>
      </c>
      <c r="AO264" s="34" t="s">
        <v>700</v>
      </c>
      <c r="AP264" s="34" t="s">
        <v>700</v>
      </c>
      <c r="AQ264" s="34" t="s">
        <v>700</v>
      </c>
      <c r="AR264" s="34" t="s">
        <v>700</v>
      </c>
      <c r="AS264" s="34" t="s">
        <v>700</v>
      </c>
      <c r="AT264" s="34" t="s">
        <v>700</v>
      </c>
      <c r="AU264" s="34" t="s">
        <v>700</v>
      </c>
      <c r="AV264" s="34" t="s">
        <v>700</v>
      </c>
      <c r="AW264" s="34" t="s">
        <v>700</v>
      </c>
      <c r="AX264" s="34" t="s">
        <v>700</v>
      </c>
      <c r="AY264" s="34" t="s">
        <v>700</v>
      </c>
      <c r="AZ264" s="34" t="s">
        <v>700</v>
      </c>
      <c r="BA264" s="34" t="s">
        <v>700</v>
      </c>
      <c r="BB264" s="34" t="s">
        <v>700</v>
      </c>
      <c r="BC264" s="34" t="s">
        <v>700</v>
      </c>
      <c r="BD264" s="34" t="s">
        <v>700</v>
      </c>
      <c r="BE264" s="34" t="s">
        <v>700</v>
      </c>
      <c r="BF264" s="34" t="s">
        <v>700</v>
      </c>
      <c r="BG264" s="34" t="s">
        <v>700</v>
      </c>
      <c r="BH264" s="34" t="s">
        <v>700</v>
      </c>
      <c r="BI264" s="34" t="s">
        <v>700</v>
      </c>
      <c r="BJ264" s="34" t="s">
        <v>700</v>
      </c>
      <c r="BK264" s="34" t="s">
        <v>700</v>
      </c>
      <c r="BL264" s="34" t="s">
        <v>700</v>
      </c>
      <c r="BM264" s="34" t="s">
        <v>700</v>
      </c>
      <c r="BN264" s="34" t="s">
        <v>700</v>
      </c>
      <c r="BO264" s="34" t="s">
        <v>700</v>
      </c>
      <c r="BP264" s="34" t="s">
        <v>700</v>
      </c>
      <c r="BQ264" s="34" t="s">
        <v>700</v>
      </c>
      <c r="BR264" s="34" t="s">
        <v>700</v>
      </c>
      <c r="BS264" s="34" t="s">
        <v>700</v>
      </c>
      <c r="BT264" s="34" t="s">
        <v>700</v>
      </c>
      <c r="BU264" s="34" t="s">
        <v>700</v>
      </c>
      <c r="BV264" s="34" t="s">
        <v>700</v>
      </c>
      <c r="BW264" s="34" t="s">
        <v>700</v>
      </c>
      <c r="BX264" s="34" t="s">
        <v>700</v>
      </c>
      <c r="BY264" s="34" t="s">
        <v>700</v>
      </c>
      <c r="BZ264" s="34" t="s">
        <v>700</v>
      </c>
      <c r="CA264" s="34" t="s">
        <v>700</v>
      </c>
      <c r="CB264" s="34" t="s">
        <v>700</v>
      </c>
      <c r="CC264" s="34" t="s">
        <v>700</v>
      </c>
      <c r="CD264" s="34" t="s">
        <v>700</v>
      </c>
      <c r="CE264" s="34" t="s">
        <v>700</v>
      </c>
      <c r="CF264" s="34" t="s">
        <v>700</v>
      </c>
      <c r="CG264" s="34" t="s">
        <v>700</v>
      </c>
      <c r="CH264" s="34" t="s">
        <v>700</v>
      </c>
    </row>
    <row r="265" spans="1:86" x14ac:dyDescent="0.25">
      <c r="A265" s="34" t="s">
        <v>1195</v>
      </c>
      <c r="B265" s="34">
        <v>2014</v>
      </c>
      <c r="C265" s="34" t="s">
        <v>8118</v>
      </c>
      <c r="D265" s="34" t="s">
        <v>8117</v>
      </c>
      <c r="E265" s="34" t="s">
        <v>8116</v>
      </c>
      <c r="F265" s="34" t="s">
        <v>700</v>
      </c>
      <c r="G265" s="34" t="s">
        <v>700</v>
      </c>
      <c r="H265" s="34" t="s">
        <v>8115</v>
      </c>
      <c r="I265" s="34" t="s">
        <v>700</v>
      </c>
      <c r="J265" s="34" t="s">
        <v>8114</v>
      </c>
      <c r="K265" s="34" t="s">
        <v>6627</v>
      </c>
      <c r="L265" s="60">
        <v>43938.801886574074</v>
      </c>
      <c r="M265" s="60">
        <v>43938.801886574074</v>
      </c>
      <c r="N265" s="67"/>
      <c r="O265" s="34" t="s">
        <v>6882</v>
      </c>
      <c r="P265" s="34" t="s">
        <v>700</v>
      </c>
      <c r="S265" s="34" t="s">
        <v>700</v>
      </c>
      <c r="T265" s="34" t="s">
        <v>700</v>
      </c>
      <c r="U265" s="34" t="s">
        <v>700</v>
      </c>
      <c r="V265" s="34" t="s">
        <v>700</v>
      </c>
      <c r="W265" s="34" t="s">
        <v>700</v>
      </c>
      <c r="X265" s="34" t="s">
        <v>700</v>
      </c>
      <c r="Y265" s="34" t="s">
        <v>700</v>
      </c>
      <c r="Z265" s="34" t="s">
        <v>700</v>
      </c>
      <c r="AA265" s="34" t="s">
        <v>700</v>
      </c>
      <c r="AB265" s="34" t="s">
        <v>700</v>
      </c>
      <c r="AC265" s="34" t="s">
        <v>700</v>
      </c>
      <c r="AD265" s="34" t="s">
        <v>700</v>
      </c>
      <c r="AE265" s="34" t="s">
        <v>700</v>
      </c>
      <c r="AF265" s="34" t="s">
        <v>700</v>
      </c>
      <c r="AG265" s="34" t="s">
        <v>700</v>
      </c>
      <c r="AH265" s="34" t="s">
        <v>700</v>
      </c>
      <c r="AI265" s="34" t="s">
        <v>700</v>
      </c>
      <c r="AJ265" s="34" t="s">
        <v>700</v>
      </c>
      <c r="AK265" s="34" t="s">
        <v>700</v>
      </c>
      <c r="AL265" s="34" t="s">
        <v>700</v>
      </c>
      <c r="AM265" s="34" t="s">
        <v>8113</v>
      </c>
      <c r="AN265" s="34" t="s">
        <v>700</v>
      </c>
      <c r="AO265" s="34" t="s">
        <v>700</v>
      </c>
      <c r="AP265" s="34" t="s">
        <v>700</v>
      </c>
      <c r="AQ265" s="34" t="s">
        <v>700</v>
      </c>
      <c r="AR265" s="34" t="s">
        <v>700</v>
      </c>
      <c r="AS265" s="34" t="s">
        <v>700</v>
      </c>
      <c r="AT265" s="34" t="s">
        <v>700</v>
      </c>
      <c r="AU265" s="34" t="s">
        <v>700</v>
      </c>
      <c r="AV265" s="34" t="s">
        <v>700</v>
      </c>
      <c r="AW265" s="34" t="s">
        <v>700</v>
      </c>
      <c r="AX265" s="34" t="s">
        <v>700</v>
      </c>
      <c r="AY265" s="34" t="s">
        <v>700</v>
      </c>
      <c r="AZ265" s="34" t="s">
        <v>700</v>
      </c>
      <c r="BA265" s="34" t="s">
        <v>700</v>
      </c>
      <c r="BB265" s="34" t="s">
        <v>700</v>
      </c>
      <c r="BC265" s="34" t="s">
        <v>700</v>
      </c>
      <c r="BD265" s="34" t="s">
        <v>700</v>
      </c>
      <c r="BE265" s="34" t="s">
        <v>700</v>
      </c>
      <c r="BF265" s="34" t="s">
        <v>700</v>
      </c>
      <c r="BG265" s="34" t="s">
        <v>700</v>
      </c>
      <c r="BH265" s="34" t="s">
        <v>700</v>
      </c>
      <c r="BI265" s="34" t="s">
        <v>700</v>
      </c>
      <c r="BJ265" s="34" t="s">
        <v>700</v>
      </c>
      <c r="BK265" s="34" t="s">
        <v>700</v>
      </c>
      <c r="BL265" s="34" t="s">
        <v>700</v>
      </c>
      <c r="BM265" s="34" t="s">
        <v>700</v>
      </c>
      <c r="BN265" s="34" t="s">
        <v>700</v>
      </c>
      <c r="BO265" s="34" t="s">
        <v>700</v>
      </c>
      <c r="BP265" s="34" t="s">
        <v>700</v>
      </c>
      <c r="BQ265" s="34" t="s">
        <v>700</v>
      </c>
      <c r="BR265" s="34" t="s">
        <v>700</v>
      </c>
      <c r="BS265" s="34" t="s">
        <v>700</v>
      </c>
      <c r="BT265" s="34" t="s">
        <v>700</v>
      </c>
      <c r="BU265" s="34" t="s">
        <v>700</v>
      </c>
      <c r="BV265" s="34" t="s">
        <v>700</v>
      </c>
      <c r="BW265" s="34" t="s">
        <v>700</v>
      </c>
      <c r="BX265" s="34" t="s">
        <v>700</v>
      </c>
      <c r="BY265" s="34" t="s">
        <v>700</v>
      </c>
      <c r="BZ265" s="34" t="s">
        <v>700</v>
      </c>
      <c r="CA265" s="34" t="s">
        <v>700</v>
      </c>
      <c r="CB265" s="34" t="s">
        <v>700</v>
      </c>
      <c r="CC265" s="34" t="s">
        <v>700</v>
      </c>
      <c r="CD265" s="34" t="s">
        <v>700</v>
      </c>
      <c r="CE265" s="34" t="s">
        <v>700</v>
      </c>
      <c r="CF265" s="34" t="s">
        <v>700</v>
      </c>
      <c r="CG265" s="34" t="s">
        <v>700</v>
      </c>
      <c r="CH265" s="34" t="s">
        <v>700</v>
      </c>
    </row>
    <row r="266" spans="1:86" x14ac:dyDescent="0.25">
      <c r="A266" s="34" t="s">
        <v>1195</v>
      </c>
      <c r="B266" s="34">
        <v>2014</v>
      </c>
      <c r="C266" s="34" t="s">
        <v>8112</v>
      </c>
      <c r="D266" s="34" t="s">
        <v>8111</v>
      </c>
      <c r="E266" s="34" t="s">
        <v>8110</v>
      </c>
      <c r="F266" s="34" t="s">
        <v>700</v>
      </c>
      <c r="G266" s="34" t="s">
        <v>700</v>
      </c>
      <c r="H266" s="34" t="s">
        <v>8109</v>
      </c>
      <c r="I266" s="34" t="s">
        <v>700</v>
      </c>
      <c r="J266" s="34" t="s">
        <v>8108</v>
      </c>
      <c r="K266" s="34" t="s">
        <v>6272</v>
      </c>
      <c r="L266" s="60">
        <v>43938.801886574074</v>
      </c>
      <c r="M266" s="60">
        <v>43938.801886574074</v>
      </c>
      <c r="N266" s="67"/>
      <c r="O266" s="34" t="s">
        <v>8107</v>
      </c>
      <c r="P266" s="34" t="s">
        <v>700</v>
      </c>
      <c r="S266" s="34" t="s">
        <v>700</v>
      </c>
      <c r="T266" s="34" t="s">
        <v>700</v>
      </c>
      <c r="U266" s="34" t="s">
        <v>700</v>
      </c>
      <c r="V266" s="34" t="s">
        <v>700</v>
      </c>
      <c r="W266" s="34" t="s">
        <v>700</v>
      </c>
      <c r="X266" s="34" t="s">
        <v>700</v>
      </c>
      <c r="Y266" s="34" t="s">
        <v>700</v>
      </c>
      <c r="Z266" s="34" t="s">
        <v>700</v>
      </c>
      <c r="AA266" s="34" t="s">
        <v>700</v>
      </c>
      <c r="AB266" s="34" t="s">
        <v>700</v>
      </c>
      <c r="AC266" s="34" t="s">
        <v>700</v>
      </c>
      <c r="AD266" s="34" t="s">
        <v>700</v>
      </c>
      <c r="AE266" s="34" t="s">
        <v>700</v>
      </c>
      <c r="AF266" s="34" t="s">
        <v>700</v>
      </c>
      <c r="AG266" s="34" t="s">
        <v>700</v>
      </c>
      <c r="AH266" s="34" t="s">
        <v>700</v>
      </c>
      <c r="AI266" s="34" t="s">
        <v>700</v>
      </c>
      <c r="AJ266" s="34" t="s">
        <v>700</v>
      </c>
      <c r="AK266" s="34" t="s">
        <v>8106</v>
      </c>
      <c r="AL266" s="34" t="s">
        <v>700</v>
      </c>
      <c r="AM266" s="34" t="s">
        <v>8105</v>
      </c>
      <c r="AN266" s="34" t="s">
        <v>700</v>
      </c>
      <c r="AO266" s="34" t="s">
        <v>700</v>
      </c>
      <c r="AP266" s="34" t="s">
        <v>700</v>
      </c>
      <c r="AQ266" s="34" t="s">
        <v>700</v>
      </c>
      <c r="AR266" s="34" t="s">
        <v>700</v>
      </c>
      <c r="AS266" s="34" t="s">
        <v>700</v>
      </c>
      <c r="AT266" s="34" t="s">
        <v>700</v>
      </c>
      <c r="AU266" s="34" t="s">
        <v>700</v>
      </c>
      <c r="AV266" s="34" t="s">
        <v>700</v>
      </c>
      <c r="AW266" s="34" t="s">
        <v>700</v>
      </c>
      <c r="AX266" s="34" t="s">
        <v>700</v>
      </c>
      <c r="AY266" s="34" t="s">
        <v>700</v>
      </c>
      <c r="AZ266" s="34" t="s">
        <v>700</v>
      </c>
      <c r="BA266" s="34" t="s">
        <v>700</v>
      </c>
      <c r="BB266" s="34" t="s">
        <v>700</v>
      </c>
      <c r="BC266" s="34" t="s">
        <v>700</v>
      </c>
      <c r="BD266" s="34" t="s">
        <v>700</v>
      </c>
      <c r="BE266" s="34" t="s">
        <v>700</v>
      </c>
      <c r="BF266" s="34" t="s">
        <v>700</v>
      </c>
      <c r="BG266" s="34" t="s">
        <v>700</v>
      </c>
      <c r="BH266" s="34" t="s">
        <v>700</v>
      </c>
      <c r="BI266" s="34" t="s">
        <v>700</v>
      </c>
      <c r="BJ266" s="34" t="s">
        <v>700</v>
      </c>
      <c r="BK266" s="34" t="s">
        <v>700</v>
      </c>
      <c r="BL266" s="34" t="s">
        <v>700</v>
      </c>
      <c r="BM266" s="34" t="s">
        <v>700</v>
      </c>
      <c r="BN266" s="34" t="s">
        <v>700</v>
      </c>
      <c r="BO266" s="34" t="s">
        <v>700</v>
      </c>
      <c r="BP266" s="34" t="s">
        <v>700</v>
      </c>
      <c r="BQ266" s="34" t="s">
        <v>700</v>
      </c>
      <c r="BR266" s="34" t="s">
        <v>700</v>
      </c>
      <c r="BS266" s="34" t="s">
        <v>700</v>
      </c>
      <c r="BT266" s="34" t="s">
        <v>700</v>
      </c>
      <c r="BU266" s="34" t="s">
        <v>700</v>
      </c>
      <c r="BV266" s="34" t="s">
        <v>700</v>
      </c>
      <c r="BW266" s="34" t="s">
        <v>700</v>
      </c>
      <c r="BX266" s="34" t="s">
        <v>700</v>
      </c>
      <c r="BY266" s="34" t="s">
        <v>700</v>
      </c>
      <c r="BZ266" s="34" t="s">
        <v>700</v>
      </c>
      <c r="CA266" s="34" t="s">
        <v>700</v>
      </c>
      <c r="CB266" s="34" t="s">
        <v>700</v>
      </c>
      <c r="CC266" s="34" t="s">
        <v>700</v>
      </c>
      <c r="CD266" s="34" t="s">
        <v>700</v>
      </c>
      <c r="CE266" s="34" t="s">
        <v>700</v>
      </c>
      <c r="CF266" s="34" t="s">
        <v>700</v>
      </c>
      <c r="CG266" s="34" t="s">
        <v>700</v>
      </c>
      <c r="CH266" s="34" t="s">
        <v>700</v>
      </c>
    </row>
    <row r="267" spans="1:86" x14ac:dyDescent="0.25">
      <c r="A267" s="34" t="s">
        <v>1195</v>
      </c>
      <c r="B267" s="34">
        <v>2014</v>
      </c>
      <c r="C267" s="34" t="s">
        <v>8104</v>
      </c>
      <c r="D267" s="34" t="s">
        <v>8103</v>
      </c>
      <c r="E267" s="34" t="s">
        <v>8102</v>
      </c>
      <c r="F267" s="34" t="s">
        <v>700</v>
      </c>
      <c r="G267" s="34" t="s">
        <v>700</v>
      </c>
      <c r="H267" s="34" t="s">
        <v>8101</v>
      </c>
      <c r="I267" s="34" t="s">
        <v>700</v>
      </c>
      <c r="J267" s="34" t="s">
        <v>8100</v>
      </c>
      <c r="K267" s="34" t="s">
        <v>6272</v>
      </c>
      <c r="L267" s="60">
        <v>43938.801874999997</v>
      </c>
      <c r="M267" s="60">
        <v>43938.801874999997</v>
      </c>
      <c r="N267" s="67"/>
      <c r="O267" s="34" t="s">
        <v>8099</v>
      </c>
      <c r="P267" s="34" t="s">
        <v>700</v>
      </c>
      <c r="S267" s="34" t="s">
        <v>700</v>
      </c>
      <c r="T267" s="34" t="s">
        <v>700</v>
      </c>
      <c r="U267" s="34" t="s">
        <v>700</v>
      </c>
      <c r="V267" s="34" t="s">
        <v>700</v>
      </c>
      <c r="W267" s="34" t="s">
        <v>700</v>
      </c>
      <c r="X267" s="34" t="s">
        <v>700</v>
      </c>
      <c r="Y267" s="34" t="s">
        <v>700</v>
      </c>
      <c r="Z267" s="34" t="s">
        <v>700</v>
      </c>
      <c r="AA267" s="34" t="s">
        <v>700</v>
      </c>
      <c r="AB267" s="34" t="s">
        <v>700</v>
      </c>
      <c r="AC267" s="34" t="s">
        <v>700</v>
      </c>
      <c r="AD267" s="34" t="s">
        <v>700</v>
      </c>
      <c r="AE267" s="34" t="s">
        <v>700</v>
      </c>
      <c r="AF267" s="34" t="s">
        <v>700</v>
      </c>
      <c r="AG267" s="34" t="s">
        <v>700</v>
      </c>
      <c r="AH267" s="34" t="s">
        <v>700</v>
      </c>
      <c r="AI267" s="34" t="s">
        <v>700</v>
      </c>
      <c r="AJ267" s="34" t="s">
        <v>700</v>
      </c>
      <c r="AK267" s="34" t="s">
        <v>700</v>
      </c>
      <c r="AL267" s="34" t="s">
        <v>700</v>
      </c>
      <c r="AM267" s="34" t="s">
        <v>8098</v>
      </c>
      <c r="AN267" s="34" t="s">
        <v>700</v>
      </c>
      <c r="AO267" s="34" t="s">
        <v>700</v>
      </c>
      <c r="AP267" s="34" t="s">
        <v>700</v>
      </c>
      <c r="AQ267" s="34" t="s">
        <v>700</v>
      </c>
      <c r="AR267" s="34" t="s">
        <v>700</v>
      </c>
      <c r="AS267" s="34" t="s">
        <v>700</v>
      </c>
      <c r="AT267" s="34" t="s">
        <v>700</v>
      </c>
      <c r="AU267" s="34" t="s">
        <v>700</v>
      </c>
      <c r="AV267" s="34" t="s">
        <v>700</v>
      </c>
      <c r="AW267" s="34" t="s">
        <v>700</v>
      </c>
      <c r="AX267" s="34" t="s">
        <v>700</v>
      </c>
      <c r="AY267" s="34" t="s">
        <v>700</v>
      </c>
      <c r="AZ267" s="34" t="s">
        <v>700</v>
      </c>
      <c r="BA267" s="34" t="s">
        <v>700</v>
      </c>
      <c r="BB267" s="34" t="s">
        <v>700</v>
      </c>
      <c r="BC267" s="34" t="s">
        <v>700</v>
      </c>
      <c r="BD267" s="34" t="s">
        <v>700</v>
      </c>
      <c r="BE267" s="34" t="s">
        <v>700</v>
      </c>
      <c r="BF267" s="34" t="s">
        <v>700</v>
      </c>
      <c r="BG267" s="34" t="s">
        <v>700</v>
      </c>
      <c r="BH267" s="34" t="s">
        <v>700</v>
      </c>
      <c r="BI267" s="34" t="s">
        <v>700</v>
      </c>
      <c r="BJ267" s="34" t="s">
        <v>700</v>
      </c>
      <c r="BK267" s="34" t="s">
        <v>700</v>
      </c>
      <c r="BL267" s="34" t="s">
        <v>700</v>
      </c>
      <c r="BM267" s="34" t="s">
        <v>700</v>
      </c>
      <c r="BN267" s="34" t="s">
        <v>700</v>
      </c>
      <c r="BO267" s="34" t="s">
        <v>700</v>
      </c>
      <c r="BP267" s="34" t="s">
        <v>700</v>
      </c>
      <c r="BQ267" s="34" t="s">
        <v>700</v>
      </c>
      <c r="BR267" s="34" t="s">
        <v>700</v>
      </c>
      <c r="BS267" s="34" t="s">
        <v>700</v>
      </c>
      <c r="BT267" s="34" t="s">
        <v>700</v>
      </c>
      <c r="BU267" s="34" t="s">
        <v>700</v>
      </c>
      <c r="BV267" s="34" t="s">
        <v>700</v>
      </c>
      <c r="BW267" s="34" t="s">
        <v>700</v>
      </c>
      <c r="BX267" s="34" t="s">
        <v>700</v>
      </c>
      <c r="BY267" s="34" t="s">
        <v>700</v>
      </c>
      <c r="BZ267" s="34" t="s">
        <v>700</v>
      </c>
      <c r="CA267" s="34" t="s">
        <v>700</v>
      </c>
      <c r="CB267" s="34" t="s">
        <v>700</v>
      </c>
      <c r="CC267" s="34" t="s">
        <v>700</v>
      </c>
      <c r="CD267" s="34" t="s">
        <v>700</v>
      </c>
      <c r="CE267" s="34" t="s">
        <v>700</v>
      </c>
      <c r="CF267" s="34" t="s">
        <v>700</v>
      </c>
      <c r="CG267" s="34" t="s">
        <v>700</v>
      </c>
      <c r="CH267" s="34" t="s">
        <v>700</v>
      </c>
    </row>
    <row r="268" spans="1:86" x14ac:dyDescent="0.25">
      <c r="A268" s="34" t="s">
        <v>1195</v>
      </c>
      <c r="B268" s="34">
        <v>2014</v>
      </c>
      <c r="C268" s="34" t="s">
        <v>8097</v>
      </c>
      <c r="D268" s="34" t="s">
        <v>8096</v>
      </c>
      <c r="E268" s="34" t="s">
        <v>8090</v>
      </c>
      <c r="F268" s="34" t="s">
        <v>700</v>
      </c>
      <c r="G268" s="34" t="s">
        <v>700</v>
      </c>
      <c r="H268" s="34" t="s">
        <v>700</v>
      </c>
      <c r="I268" s="34" t="s">
        <v>700</v>
      </c>
      <c r="J268" s="34" t="s">
        <v>8095</v>
      </c>
      <c r="K268" s="34" t="s">
        <v>6627</v>
      </c>
      <c r="L268" s="60">
        <v>43938.801874999997</v>
      </c>
      <c r="M268" s="60">
        <v>43938.801874999997</v>
      </c>
      <c r="N268" s="67"/>
      <c r="O268" s="34" t="s">
        <v>8094</v>
      </c>
      <c r="P268" s="34" t="s">
        <v>700</v>
      </c>
      <c r="S268" s="34" t="s">
        <v>700</v>
      </c>
      <c r="T268" s="34" t="s">
        <v>700</v>
      </c>
      <c r="U268" s="34" t="s">
        <v>700</v>
      </c>
      <c r="V268" s="34" t="s">
        <v>700</v>
      </c>
      <c r="W268" s="34" t="s">
        <v>700</v>
      </c>
      <c r="X268" s="34" t="s">
        <v>700</v>
      </c>
      <c r="Y268" s="34" t="s">
        <v>700</v>
      </c>
      <c r="Z268" s="34" t="s">
        <v>700</v>
      </c>
      <c r="AA268" s="34" t="s">
        <v>700</v>
      </c>
      <c r="AB268" s="34" t="s">
        <v>700</v>
      </c>
      <c r="AC268" s="34" t="s">
        <v>700</v>
      </c>
      <c r="AD268" s="34" t="s">
        <v>700</v>
      </c>
      <c r="AE268" s="34" t="s">
        <v>700</v>
      </c>
      <c r="AF268" s="34" t="s">
        <v>700</v>
      </c>
      <c r="AG268" s="34" t="s">
        <v>700</v>
      </c>
      <c r="AH268" s="34" t="s">
        <v>700</v>
      </c>
      <c r="AI268" s="34" t="s">
        <v>700</v>
      </c>
      <c r="AJ268" s="34" t="s">
        <v>700</v>
      </c>
      <c r="AK268" s="34" t="s">
        <v>700</v>
      </c>
      <c r="AL268" s="34" t="s">
        <v>700</v>
      </c>
      <c r="AM268" s="34" t="s">
        <v>8093</v>
      </c>
      <c r="AN268" s="34" t="s">
        <v>700</v>
      </c>
      <c r="AO268" s="34" t="s">
        <v>700</v>
      </c>
      <c r="AP268" s="34" t="s">
        <v>700</v>
      </c>
      <c r="AQ268" s="34" t="s">
        <v>700</v>
      </c>
      <c r="AR268" s="34" t="s">
        <v>700</v>
      </c>
      <c r="AS268" s="34" t="s">
        <v>700</v>
      </c>
      <c r="AT268" s="34" t="s">
        <v>700</v>
      </c>
      <c r="AU268" s="34" t="s">
        <v>700</v>
      </c>
      <c r="AV268" s="34" t="s">
        <v>700</v>
      </c>
      <c r="AW268" s="34" t="s">
        <v>700</v>
      </c>
      <c r="AX268" s="34" t="s">
        <v>700</v>
      </c>
      <c r="AY268" s="34" t="s">
        <v>700</v>
      </c>
      <c r="AZ268" s="34" t="s">
        <v>700</v>
      </c>
      <c r="BA268" s="34" t="s">
        <v>700</v>
      </c>
      <c r="BB268" s="34" t="s">
        <v>700</v>
      </c>
      <c r="BC268" s="34" t="s">
        <v>700</v>
      </c>
      <c r="BD268" s="34" t="s">
        <v>700</v>
      </c>
      <c r="BE268" s="34" t="s">
        <v>700</v>
      </c>
      <c r="BF268" s="34" t="s">
        <v>700</v>
      </c>
      <c r="BG268" s="34" t="s">
        <v>700</v>
      </c>
      <c r="BH268" s="34" t="s">
        <v>700</v>
      </c>
      <c r="BI268" s="34" t="s">
        <v>700</v>
      </c>
      <c r="BJ268" s="34" t="s">
        <v>700</v>
      </c>
      <c r="BK268" s="34" t="s">
        <v>700</v>
      </c>
      <c r="BL268" s="34" t="s">
        <v>700</v>
      </c>
      <c r="BM268" s="34" t="s">
        <v>700</v>
      </c>
      <c r="BN268" s="34" t="s">
        <v>700</v>
      </c>
      <c r="BO268" s="34" t="s">
        <v>700</v>
      </c>
      <c r="BP268" s="34" t="s">
        <v>700</v>
      </c>
      <c r="BQ268" s="34" t="s">
        <v>700</v>
      </c>
      <c r="BR268" s="34" t="s">
        <v>700</v>
      </c>
      <c r="BS268" s="34" t="s">
        <v>700</v>
      </c>
      <c r="BT268" s="34" t="s">
        <v>700</v>
      </c>
      <c r="BU268" s="34" t="s">
        <v>700</v>
      </c>
      <c r="BV268" s="34" t="s">
        <v>700</v>
      </c>
      <c r="BW268" s="34" t="s">
        <v>700</v>
      </c>
      <c r="BX268" s="34" t="s">
        <v>700</v>
      </c>
      <c r="BY268" s="34" t="s">
        <v>700</v>
      </c>
      <c r="BZ268" s="34" t="s">
        <v>700</v>
      </c>
      <c r="CA268" s="34" t="s">
        <v>700</v>
      </c>
      <c r="CB268" s="34" t="s">
        <v>700</v>
      </c>
      <c r="CC268" s="34" t="s">
        <v>700</v>
      </c>
      <c r="CD268" s="34" t="s">
        <v>700</v>
      </c>
      <c r="CE268" s="34" t="s">
        <v>700</v>
      </c>
      <c r="CF268" s="34" t="s">
        <v>700</v>
      </c>
      <c r="CG268" s="34" t="s">
        <v>700</v>
      </c>
      <c r="CH268" s="34" t="s">
        <v>700</v>
      </c>
    </row>
    <row r="269" spans="1:86" x14ac:dyDescent="0.25">
      <c r="A269" s="34" t="s">
        <v>1195</v>
      </c>
      <c r="B269" s="34">
        <v>2014</v>
      </c>
      <c r="C269" s="34" t="s">
        <v>8092</v>
      </c>
      <c r="D269" s="34" t="s">
        <v>8091</v>
      </c>
      <c r="E269" s="34" t="s">
        <v>8090</v>
      </c>
      <c r="F269" s="34" t="s">
        <v>700</v>
      </c>
      <c r="G269" s="34" t="s">
        <v>700</v>
      </c>
      <c r="H269" s="34" t="s">
        <v>700</v>
      </c>
      <c r="I269" s="34" t="s">
        <v>700</v>
      </c>
      <c r="J269" s="34" t="s">
        <v>8089</v>
      </c>
      <c r="K269" s="34" t="s">
        <v>6627</v>
      </c>
      <c r="L269" s="60">
        <v>43938.801863425928</v>
      </c>
      <c r="M269" s="60">
        <v>43938.801863425928</v>
      </c>
      <c r="N269" s="67"/>
      <c r="O269" s="34" t="s">
        <v>6837</v>
      </c>
      <c r="P269" s="34" t="s">
        <v>700</v>
      </c>
      <c r="S269" s="34" t="s">
        <v>700</v>
      </c>
      <c r="T269" s="34" t="s">
        <v>700</v>
      </c>
      <c r="U269" s="34" t="s">
        <v>700</v>
      </c>
      <c r="V269" s="34" t="s">
        <v>700</v>
      </c>
      <c r="W269" s="34" t="s">
        <v>700</v>
      </c>
      <c r="X269" s="34" t="s">
        <v>700</v>
      </c>
      <c r="Y269" s="34" t="s">
        <v>700</v>
      </c>
      <c r="Z269" s="34" t="s">
        <v>700</v>
      </c>
      <c r="AA269" s="34" t="s">
        <v>700</v>
      </c>
      <c r="AB269" s="34" t="s">
        <v>700</v>
      </c>
      <c r="AC269" s="34" t="s">
        <v>700</v>
      </c>
      <c r="AD269" s="34" t="s">
        <v>700</v>
      </c>
      <c r="AE269" s="34" t="s">
        <v>700</v>
      </c>
      <c r="AF269" s="34" t="s">
        <v>700</v>
      </c>
      <c r="AG269" s="34" t="s">
        <v>700</v>
      </c>
      <c r="AH269" s="34" t="s">
        <v>700</v>
      </c>
      <c r="AI269" s="34" t="s">
        <v>700</v>
      </c>
      <c r="AJ269" s="34" t="s">
        <v>700</v>
      </c>
      <c r="AK269" s="34" t="s">
        <v>8088</v>
      </c>
      <c r="AL269" s="34" t="s">
        <v>700</v>
      </c>
      <c r="AM269" s="34" t="s">
        <v>8087</v>
      </c>
      <c r="AN269" s="34" t="s">
        <v>700</v>
      </c>
      <c r="AO269" s="34" t="s">
        <v>700</v>
      </c>
      <c r="AP269" s="34" t="s">
        <v>700</v>
      </c>
      <c r="AQ269" s="34" t="s">
        <v>700</v>
      </c>
      <c r="AR269" s="34" t="s">
        <v>700</v>
      </c>
      <c r="AS269" s="34" t="s">
        <v>700</v>
      </c>
      <c r="AT269" s="34" t="s">
        <v>700</v>
      </c>
      <c r="AU269" s="34" t="s">
        <v>700</v>
      </c>
      <c r="AV269" s="34" t="s">
        <v>700</v>
      </c>
      <c r="AW269" s="34" t="s">
        <v>700</v>
      </c>
      <c r="AX269" s="34" t="s">
        <v>700</v>
      </c>
      <c r="AY269" s="34" t="s">
        <v>700</v>
      </c>
      <c r="AZ269" s="34" t="s">
        <v>700</v>
      </c>
      <c r="BA269" s="34" t="s">
        <v>700</v>
      </c>
      <c r="BB269" s="34" t="s">
        <v>700</v>
      </c>
      <c r="BC269" s="34" t="s">
        <v>700</v>
      </c>
      <c r="BD269" s="34" t="s">
        <v>700</v>
      </c>
      <c r="BE269" s="34" t="s">
        <v>700</v>
      </c>
      <c r="BF269" s="34" t="s">
        <v>700</v>
      </c>
      <c r="BG269" s="34" t="s">
        <v>700</v>
      </c>
      <c r="BH269" s="34" t="s">
        <v>700</v>
      </c>
      <c r="BI269" s="34" t="s">
        <v>700</v>
      </c>
      <c r="BJ269" s="34" t="s">
        <v>700</v>
      </c>
      <c r="BK269" s="34" t="s">
        <v>700</v>
      </c>
      <c r="BL269" s="34" t="s">
        <v>700</v>
      </c>
      <c r="BM269" s="34" t="s">
        <v>700</v>
      </c>
      <c r="BN269" s="34" t="s">
        <v>700</v>
      </c>
      <c r="BO269" s="34" t="s">
        <v>700</v>
      </c>
      <c r="BP269" s="34" t="s">
        <v>700</v>
      </c>
      <c r="BQ269" s="34" t="s">
        <v>700</v>
      </c>
      <c r="BR269" s="34" t="s">
        <v>700</v>
      </c>
      <c r="BS269" s="34" t="s">
        <v>700</v>
      </c>
      <c r="BT269" s="34" t="s">
        <v>700</v>
      </c>
      <c r="BU269" s="34" t="s">
        <v>700</v>
      </c>
      <c r="BV269" s="34" t="s">
        <v>700</v>
      </c>
      <c r="BW269" s="34" t="s">
        <v>700</v>
      </c>
      <c r="BX269" s="34" t="s">
        <v>700</v>
      </c>
      <c r="BY269" s="34" t="s">
        <v>700</v>
      </c>
      <c r="BZ269" s="34" t="s">
        <v>700</v>
      </c>
      <c r="CA269" s="34" t="s">
        <v>700</v>
      </c>
      <c r="CB269" s="34" t="s">
        <v>700</v>
      </c>
      <c r="CC269" s="34" t="s">
        <v>700</v>
      </c>
      <c r="CD269" s="34" t="s">
        <v>700</v>
      </c>
      <c r="CE269" s="34" t="s">
        <v>700</v>
      </c>
      <c r="CF269" s="34" t="s">
        <v>700</v>
      </c>
      <c r="CG269" s="34" t="s">
        <v>700</v>
      </c>
      <c r="CH269" s="34" t="s">
        <v>700</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18B7-BF1D-4C5D-871A-11576DC739F3}">
  <dimension ref="A1:CH72"/>
  <sheetViews>
    <sheetView workbookViewId="0">
      <selection sqref="A1:A1048576"/>
    </sheetView>
  </sheetViews>
  <sheetFormatPr defaultRowHeight="13.2" x14ac:dyDescent="0.25"/>
  <cols>
    <col min="1" max="1" width="12.33203125" style="34" bestFit="1" customWidth="1"/>
    <col min="2" max="2" width="18.44140625" style="34" bestFit="1" customWidth="1"/>
    <col min="3" max="4" width="81.109375" style="34" bestFit="1" customWidth="1"/>
    <col min="5" max="5" width="55.6640625" style="34" bestFit="1" customWidth="1"/>
    <col min="6" max="6" width="16.44140625" style="34" bestFit="1" customWidth="1"/>
    <col min="7" max="7" width="9.5546875" style="34" bestFit="1" customWidth="1"/>
    <col min="8" max="8" width="40.6640625" style="34" bestFit="1" customWidth="1"/>
    <col min="9" max="9" width="63.109375" style="34" bestFit="1" customWidth="1"/>
    <col min="10" max="10" width="81.109375" style="34" bestFit="1" customWidth="1"/>
    <col min="11" max="11" width="7.44140625" style="34" bestFit="1" customWidth="1"/>
    <col min="12" max="12" width="15.44140625" style="34" bestFit="1" customWidth="1"/>
    <col min="13" max="13" width="16" style="34" bestFit="1" customWidth="1"/>
    <col min="14" max="14" width="14.109375" style="34" bestFit="1" customWidth="1"/>
    <col min="15" max="15" width="11.109375" style="34" bestFit="1" customWidth="1"/>
    <col min="16" max="16" width="13.5546875" style="34" bestFit="1" customWidth="1"/>
    <col min="17" max="17" width="7.88671875" style="34" bestFit="1" customWidth="1"/>
    <col min="18" max="18" width="10.33203125" style="34" bestFit="1" customWidth="1"/>
    <col min="19" max="19" width="21.6640625" style="34" bestFit="1" customWidth="1"/>
    <col min="20" max="20" width="22.5546875" style="34" bestFit="1" customWidth="1"/>
    <col min="21" max="21" width="12.6640625" style="34" bestFit="1" customWidth="1"/>
    <col min="22" max="22" width="47.44140625" style="34" bestFit="1" customWidth="1"/>
    <col min="23" max="23" width="16.88671875" style="34" bestFit="1" customWidth="1"/>
    <col min="24" max="25" width="13.5546875" style="34" bestFit="1" customWidth="1"/>
    <col min="26" max="26" width="17.6640625" style="34" bestFit="1" customWidth="1"/>
    <col min="27" max="27" width="9.5546875" style="34" bestFit="1" customWidth="1"/>
    <col min="28" max="28" width="12.44140625" style="34" bestFit="1" customWidth="1"/>
    <col min="29" max="29" width="8.88671875" style="34" bestFit="1" customWidth="1"/>
    <col min="30" max="30" width="7.6640625" style="34" bestFit="1" customWidth="1"/>
    <col min="31" max="31" width="10.109375" style="34" bestFit="1" customWidth="1"/>
    <col min="32" max="32" width="18.6640625" style="34" bestFit="1" customWidth="1"/>
    <col min="33" max="33" width="17.44140625" style="34" bestFit="1" customWidth="1"/>
    <col min="34" max="34" width="14.5546875" style="34" bestFit="1" customWidth="1"/>
    <col min="35" max="35" width="37" style="34" bestFit="1" customWidth="1"/>
    <col min="36" max="36" width="8.33203125" style="34" bestFit="1" customWidth="1"/>
    <col min="37" max="37" width="81.109375" style="34" bestFit="1" customWidth="1"/>
    <col min="38" max="38" width="19" style="34" bestFit="1" customWidth="1"/>
    <col min="39" max="39" width="81.109375" style="34" bestFit="1" customWidth="1"/>
    <col min="40" max="40" width="17.44140625" style="34" bestFit="1" customWidth="1"/>
    <col min="41" max="41" width="54.5546875" style="34" bestFit="1" customWidth="1"/>
    <col min="42" max="42" width="14.88671875" style="34" bestFit="1" customWidth="1"/>
    <col min="43" max="43" width="12.44140625" style="34" bestFit="1" customWidth="1"/>
    <col min="44" max="44" width="13.44140625" style="34" bestFit="1" customWidth="1"/>
    <col min="45" max="45" width="16.88671875" style="34" bestFit="1" customWidth="1"/>
    <col min="46" max="46" width="14.44140625" style="34" bestFit="1" customWidth="1"/>
    <col min="47" max="47" width="15.109375" style="34" bestFit="1" customWidth="1"/>
    <col min="48" max="48" width="13.88671875" style="34" bestFit="1" customWidth="1"/>
    <col min="49" max="49" width="12.44140625" style="34" bestFit="1" customWidth="1"/>
    <col min="50" max="50" width="12.6640625" style="34" bestFit="1" customWidth="1"/>
    <col min="51" max="51" width="10.5546875" style="34" bestFit="1" customWidth="1"/>
    <col min="52" max="52" width="13.5546875" style="34" bestFit="1" customWidth="1"/>
    <col min="53" max="53" width="11.5546875" style="34" bestFit="1" customWidth="1"/>
    <col min="54" max="54" width="11.88671875" style="34" bestFit="1" customWidth="1"/>
    <col min="55" max="55" width="19" style="34" bestFit="1" customWidth="1"/>
    <col min="56" max="56" width="13.88671875" style="34" bestFit="1" customWidth="1"/>
    <col min="57" max="57" width="11.88671875" style="34" bestFit="1" customWidth="1"/>
    <col min="58" max="58" width="8.44140625" style="34" bestFit="1" customWidth="1"/>
    <col min="59" max="59" width="10.44140625" style="34" bestFit="1" customWidth="1"/>
    <col min="60" max="60" width="18.33203125" style="34" bestFit="1" customWidth="1"/>
    <col min="61" max="61" width="16.109375" style="34" bestFit="1" customWidth="1"/>
    <col min="62" max="62" width="8.44140625" style="34" bestFit="1" customWidth="1"/>
    <col min="63" max="63" width="10.5546875" style="34" bestFit="1" customWidth="1"/>
    <col min="64" max="64" width="14.88671875" style="34" bestFit="1" customWidth="1"/>
    <col min="65" max="65" width="13.109375" style="34" bestFit="1" customWidth="1"/>
    <col min="66" max="66" width="21.5546875" style="34" bestFit="1" customWidth="1"/>
    <col min="67" max="67" width="11.44140625" style="34" bestFit="1" customWidth="1"/>
    <col min="68" max="68" width="18.44140625" style="34" bestFit="1" customWidth="1"/>
    <col min="69" max="69" width="10.33203125" style="34" bestFit="1" customWidth="1"/>
    <col min="70" max="70" width="16.5546875" style="34" bestFit="1" customWidth="1"/>
    <col min="71" max="71" width="19.88671875" style="34" bestFit="1" customWidth="1"/>
    <col min="72" max="72" width="8.109375" style="34" bestFit="1" customWidth="1"/>
    <col min="73" max="73" width="13.44140625" style="34" bestFit="1" customWidth="1"/>
    <col min="74" max="74" width="11.109375" style="34" bestFit="1" customWidth="1"/>
    <col min="75" max="75" width="14.5546875" style="34" bestFit="1" customWidth="1"/>
    <col min="76" max="76" width="18.5546875" style="34" bestFit="1" customWidth="1"/>
    <col min="77" max="77" width="25.88671875" style="34" bestFit="1" customWidth="1"/>
    <col min="78" max="78" width="10.109375" style="34" bestFit="1" customWidth="1"/>
    <col min="79" max="79" width="9.88671875" style="34" bestFit="1" customWidth="1"/>
    <col min="80" max="80" width="8" style="34" bestFit="1" customWidth="1"/>
    <col min="81" max="81" width="15.88671875" style="34" bestFit="1" customWidth="1"/>
    <col min="82" max="82" width="10.109375" style="34" bestFit="1" customWidth="1"/>
    <col min="83" max="83" width="10.33203125" style="34" bestFit="1" customWidth="1"/>
    <col min="84" max="84" width="13.109375" style="34" bestFit="1" customWidth="1"/>
    <col min="85" max="85" width="9.44140625" style="34" bestFit="1" customWidth="1"/>
    <col min="86" max="86" width="18.44140625" style="34" bestFit="1" customWidth="1"/>
    <col min="87" max="16384" width="8.88671875" style="34"/>
  </cols>
  <sheetData>
    <row r="1" spans="1:86" x14ac:dyDescent="0.25">
      <c r="A1" s="34" t="s">
        <v>1106</v>
      </c>
      <c r="B1" s="34" t="s">
        <v>1107</v>
      </c>
      <c r="C1" s="34" t="s">
        <v>2</v>
      </c>
      <c r="D1" s="34" t="s">
        <v>1</v>
      </c>
      <c r="E1" s="34" t="s">
        <v>1108</v>
      </c>
      <c r="F1" s="34" t="s">
        <v>1109</v>
      </c>
      <c r="G1" s="34" t="s">
        <v>1110</v>
      </c>
      <c r="H1" s="34" t="s">
        <v>1111</v>
      </c>
      <c r="I1" s="34" t="s">
        <v>208</v>
      </c>
      <c r="J1" s="34" t="s">
        <v>1112</v>
      </c>
      <c r="K1" s="34" t="s">
        <v>1113</v>
      </c>
      <c r="L1" s="34" t="s">
        <v>1114</v>
      </c>
      <c r="M1" s="34" t="s">
        <v>1115</v>
      </c>
      <c r="N1" s="34" t="s">
        <v>1116</v>
      </c>
      <c r="O1" s="34" t="s">
        <v>1117</v>
      </c>
      <c r="P1" s="34" t="s">
        <v>1118</v>
      </c>
      <c r="Q1" s="34" t="s">
        <v>1119</v>
      </c>
      <c r="R1" s="34" t="s">
        <v>1120</v>
      </c>
      <c r="S1" s="34" t="s">
        <v>1121</v>
      </c>
      <c r="T1" s="34" t="s">
        <v>1122</v>
      </c>
      <c r="U1" s="34" t="s">
        <v>1123</v>
      </c>
      <c r="V1" s="34" t="s">
        <v>1124</v>
      </c>
      <c r="W1" s="34" t="s">
        <v>1125</v>
      </c>
      <c r="X1" s="34" t="s">
        <v>1126</v>
      </c>
      <c r="Y1" s="34" t="s">
        <v>1127</v>
      </c>
      <c r="Z1" s="34" t="s">
        <v>0</v>
      </c>
      <c r="AA1" s="34" t="s">
        <v>1128</v>
      </c>
      <c r="AB1" s="34" t="s">
        <v>1129</v>
      </c>
      <c r="AC1" s="34" t="s">
        <v>1130</v>
      </c>
      <c r="AD1" s="34" t="s">
        <v>594</v>
      </c>
      <c r="AE1" s="34" t="s">
        <v>1131</v>
      </c>
      <c r="AF1" s="34" t="s">
        <v>1132</v>
      </c>
      <c r="AG1" s="34" t="s">
        <v>1133</v>
      </c>
      <c r="AH1" s="34" t="s">
        <v>1134</v>
      </c>
      <c r="AI1" s="34" t="s">
        <v>1135</v>
      </c>
      <c r="AJ1" s="34" t="s">
        <v>5</v>
      </c>
      <c r="AK1" s="34" t="s">
        <v>1136</v>
      </c>
      <c r="AL1" s="34" t="s">
        <v>1137</v>
      </c>
      <c r="AM1" s="34" t="s">
        <v>1138</v>
      </c>
      <c r="AN1" s="34" t="s">
        <v>1139</v>
      </c>
      <c r="AO1" s="34" t="s">
        <v>1140</v>
      </c>
      <c r="AP1" s="34" t="s">
        <v>1141</v>
      </c>
      <c r="AQ1" s="34" t="s">
        <v>1142</v>
      </c>
      <c r="AR1" s="34" t="s">
        <v>1143</v>
      </c>
      <c r="AS1" s="34" t="s">
        <v>1144</v>
      </c>
      <c r="AT1" s="34" t="s">
        <v>1145</v>
      </c>
      <c r="AU1" s="34" t="s">
        <v>1146</v>
      </c>
      <c r="AV1" s="34" t="s">
        <v>1147</v>
      </c>
      <c r="AW1" s="34" t="s">
        <v>1148</v>
      </c>
      <c r="AX1" s="34" t="s">
        <v>1149</v>
      </c>
      <c r="AY1" s="34" t="s">
        <v>1150</v>
      </c>
      <c r="AZ1" s="34" t="s">
        <v>1151</v>
      </c>
      <c r="BA1" s="34" t="s">
        <v>1152</v>
      </c>
      <c r="BB1" s="34" t="s">
        <v>1153</v>
      </c>
      <c r="BC1" s="34" t="s">
        <v>1154</v>
      </c>
      <c r="BD1" s="34" t="s">
        <v>1155</v>
      </c>
      <c r="BE1" s="34" t="s">
        <v>1156</v>
      </c>
      <c r="BF1" s="34" t="s">
        <v>1157</v>
      </c>
      <c r="BG1" s="34" t="s">
        <v>1158</v>
      </c>
      <c r="BH1" s="34" t="s">
        <v>1159</v>
      </c>
      <c r="BI1" s="34" t="s">
        <v>1160</v>
      </c>
      <c r="BJ1" s="34" t="s">
        <v>1161</v>
      </c>
      <c r="BK1" s="34" t="s">
        <v>1162</v>
      </c>
      <c r="BL1" s="34" t="s">
        <v>1163</v>
      </c>
      <c r="BM1" s="34" t="s">
        <v>1164</v>
      </c>
      <c r="BN1" s="34" t="s">
        <v>1165</v>
      </c>
      <c r="BO1" s="34" t="s">
        <v>1166</v>
      </c>
      <c r="BP1" s="34" t="s">
        <v>1167</v>
      </c>
      <c r="BQ1" s="34" t="s">
        <v>1168</v>
      </c>
      <c r="BR1" s="34" t="s">
        <v>1169</v>
      </c>
      <c r="BS1" s="34" t="s">
        <v>1170</v>
      </c>
      <c r="BT1" s="34" t="s">
        <v>1171</v>
      </c>
      <c r="BU1" s="34" t="s">
        <v>1172</v>
      </c>
      <c r="BV1" s="34" t="s">
        <v>1173</v>
      </c>
      <c r="BW1" s="34" t="s">
        <v>1174</v>
      </c>
      <c r="BX1" s="34" t="s">
        <v>1175</v>
      </c>
      <c r="BY1" s="34" t="s">
        <v>1176</v>
      </c>
      <c r="BZ1" s="34" t="s">
        <v>1177</v>
      </c>
      <c r="CA1" s="34" t="s">
        <v>1178</v>
      </c>
      <c r="CB1" s="34" t="s">
        <v>1030</v>
      </c>
      <c r="CC1" s="34" t="s">
        <v>1179</v>
      </c>
      <c r="CD1" s="34" t="s">
        <v>1180</v>
      </c>
      <c r="CE1" s="34" t="s">
        <v>1181</v>
      </c>
      <c r="CF1" s="34" t="s">
        <v>1182</v>
      </c>
      <c r="CG1" s="34" t="s">
        <v>1183</v>
      </c>
      <c r="CH1" s="34" t="s">
        <v>1184</v>
      </c>
    </row>
    <row r="2" spans="1:86" x14ac:dyDescent="0.25">
      <c r="A2" s="34" t="s">
        <v>1243</v>
      </c>
      <c r="B2" s="34">
        <v>2011</v>
      </c>
      <c r="C2" s="34" t="s">
        <v>8086</v>
      </c>
      <c r="D2" s="34" t="s">
        <v>8085</v>
      </c>
      <c r="E2" s="34" t="s">
        <v>8084</v>
      </c>
      <c r="F2" s="34" t="s">
        <v>700</v>
      </c>
      <c r="G2" s="34" t="s">
        <v>8083</v>
      </c>
      <c r="H2" s="34" t="s">
        <v>8082</v>
      </c>
      <c r="I2" s="34" t="s">
        <v>8081</v>
      </c>
      <c r="J2" s="34" t="s">
        <v>8080</v>
      </c>
      <c r="K2" s="34">
        <v>2011</v>
      </c>
      <c r="L2" s="60">
        <v>43938.804097222222</v>
      </c>
      <c r="M2" s="60">
        <v>43938.804097222222</v>
      </c>
      <c r="N2" s="34" t="s">
        <v>700</v>
      </c>
      <c r="O2" s="34" t="s">
        <v>8079</v>
      </c>
      <c r="P2" s="34" t="s">
        <v>700</v>
      </c>
      <c r="R2" s="34">
        <v>274</v>
      </c>
      <c r="S2" s="34" t="s">
        <v>700</v>
      </c>
      <c r="T2" s="34" t="s">
        <v>700</v>
      </c>
      <c r="U2" s="34" t="s">
        <v>700</v>
      </c>
      <c r="V2" s="34" t="s">
        <v>700</v>
      </c>
      <c r="W2" s="34" t="s">
        <v>700</v>
      </c>
      <c r="X2" s="34" t="s">
        <v>700</v>
      </c>
      <c r="Y2" s="34" t="s">
        <v>700</v>
      </c>
      <c r="Z2" s="34" t="s">
        <v>700</v>
      </c>
      <c r="AA2" s="34" t="s">
        <v>700</v>
      </c>
      <c r="AB2" s="34" t="s">
        <v>700</v>
      </c>
      <c r="AC2" s="34" t="s">
        <v>700</v>
      </c>
      <c r="AD2" s="34" t="s">
        <v>700</v>
      </c>
      <c r="AE2" s="34" t="s">
        <v>700</v>
      </c>
      <c r="AF2" s="34" t="s">
        <v>700</v>
      </c>
      <c r="AG2" s="34" t="s">
        <v>700</v>
      </c>
      <c r="AH2" s="34" t="s">
        <v>700</v>
      </c>
      <c r="AI2" s="34" t="s">
        <v>700</v>
      </c>
      <c r="AJ2" s="34" t="s">
        <v>700</v>
      </c>
      <c r="AK2" s="34" t="s">
        <v>8078</v>
      </c>
      <c r="AL2" s="34" t="s">
        <v>700</v>
      </c>
      <c r="AM2" s="34" t="s">
        <v>8077</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row>
    <row r="3" spans="1:86" x14ac:dyDescent="0.25">
      <c r="A3" s="34" t="s">
        <v>1243</v>
      </c>
      <c r="B3" s="34">
        <v>2014</v>
      </c>
      <c r="C3" s="34" t="s">
        <v>700</v>
      </c>
      <c r="D3" s="34" t="s">
        <v>8076</v>
      </c>
      <c r="E3" s="34" t="s">
        <v>2786</v>
      </c>
      <c r="F3" s="34" t="s">
        <v>700</v>
      </c>
      <c r="G3" s="34" t="s">
        <v>2785</v>
      </c>
      <c r="H3" s="34" t="s">
        <v>8075</v>
      </c>
      <c r="I3" s="34" t="s">
        <v>8074</v>
      </c>
      <c r="J3" s="34" t="s">
        <v>8073</v>
      </c>
      <c r="K3" s="34">
        <v>2014</v>
      </c>
      <c r="L3" s="60">
        <v>43938.804097222222</v>
      </c>
      <c r="M3" s="60">
        <v>43938.804097222222</v>
      </c>
      <c r="N3" s="34" t="s">
        <v>700</v>
      </c>
      <c r="O3" s="34" t="s">
        <v>7716</v>
      </c>
      <c r="P3" s="34" t="s">
        <v>700</v>
      </c>
      <c r="Q3" s="34">
        <v>8</v>
      </c>
      <c r="R3" s="34">
        <v>2014</v>
      </c>
      <c r="S3" s="34" t="s">
        <v>700</v>
      </c>
      <c r="T3" s="34" t="s">
        <v>700</v>
      </c>
      <c r="U3" s="34" t="s">
        <v>700</v>
      </c>
      <c r="V3" s="34" t="s">
        <v>700</v>
      </c>
      <c r="W3" s="34" t="s">
        <v>700</v>
      </c>
      <c r="X3" s="34" t="s">
        <v>700</v>
      </c>
      <c r="Y3" s="34" t="s">
        <v>700</v>
      </c>
      <c r="Z3" s="34" t="s">
        <v>700</v>
      </c>
      <c r="AA3" s="34" t="s">
        <v>700</v>
      </c>
      <c r="AB3" s="34" t="s">
        <v>700</v>
      </c>
      <c r="AC3" s="34" t="s">
        <v>700</v>
      </c>
      <c r="AD3" s="34" t="s">
        <v>700</v>
      </c>
      <c r="AE3" s="34" t="s">
        <v>700</v>
      </c>
      <c r="AF3" s="34" t="s">
        <v>700</v>
      </c>
      <c r="AG3" s="34" t="s">
        <v>700</v>
      </c>
      <c r="AH3" s="34" t="s">
        <v>700</v>
      </c>
      <c r="AI3" s="34" t="s">
        <v>700</v>
      </c>
      <c r="AJ3" s="34" t="s">
        <v>700</v>
      </c>
      <c r="AK3" s="34" t="s">
        <v>8072</v>
      </c>
      <c r="AL3" s="34" t="s">
        <v>700</v>
      </c>
      <c r="AM3" s="34" t="s">
        <v>700</v>
      </c>
      <c r="AN3" s="34" t="s">
        <v>700</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row>
    <row r="4" spans="1:86" x14ac:dyDescent="0.25">
      <c r="A4" s="34" t="s">
        <v>1243</v>
      </c>
      <c r="B4" s="34">
        <v>2011</v>
      </c>
      <c r="C4" s="34" t="s">
        <v>8071</v>
      </c>
      <c r="D4" s="34" t="s">
        <v>8070</v>
      </c>
      <c r="E4" s="34" t="s">
        <v>7783</v>
      </c>
      <c r="F4" s="34" t="s">
        <v>700</v>
      </c>
      <c r="G4" s="34" t="s">
        <v>7782</v>
      </c>
      <c r="H4" s="34" t="s">
        <v>8069</v>
      </c>
      <c r="I4" s="34" t="s">
        <v>8068</v>
      </c>
      <c r="J4" s="34" t="s">
        <v>8067</v>
      </c>
      <c r="K4" s="34">
        <v>2011</v>
      </c>
      <c r="L4" s="60">
        <v>43938.804097222222</v>
      </c>
      <c r="M4" s="60">
        <v>43938.804097222222</v>
      </c>
      <c r="N4" s="34" t="s">
        <v>700</v>
      </c>
      <c r="O4" s="34" t="s">
        <v>8066</v>
      </c>
      <c r="P4" s="34" t="s">
        <v>700</v>
      </c>
      <c r="Q4" s="34">
        <v>2</v>
      </c>
      <c r="R4" s="34">
        <v>24</v>
      </c>
      <c r="S4" s="34" t="s">
        <v>700</v>
      </c>
      <c r="T4" s="34" t="s">
        <v>700</v>
      </c>
      <c r="U4" s="34" t="s">
        <v>700</v>
      </c>
      <c r="V4" s="34" t="s">
        <v>700</v>
      </c>
      <c r="W4" s="34" t="s">
        <v>700</v>
      </c>
      <c r="X4" s="34" t="s">
        <v>700</v>
      </c>
      <c r="Y4" s="34" t="s">
        <v>700</v>
      </c>
      <c r="Z4" s="34" t="s">
        <v>700</v>
      </c>
      <c r="AA4" s="34" t="s">
        <v>700</v>
      </c>
      <c r="AB4" s="34" t="s">
        <v>700</v>
      </c>
      <c r="AC4" s="34" t="s">
        <v>700</v>
      </c>
      <c r="AD4" s="34" t="s">
        <v>700</v>
      </c>
      <c r="AE4" s="34" t="s">
        <v>700</v>
      </c>
      <c r="AF4" s="34" t="s">
        <v>700</v>
      </c>
      <c r="AG4" s="34" t="s">
        <v>700</v>
      </c>
      <c r="AH4" s="34" t="s">
        <v>700</v>
      </c>
      <c r="AI4" s="34" t="s">
        <v>700</v>
      </c>
      <c r="AJ4" s="34" t="s">
        <v>700</v>
      </c>
      <c r="AK4" s="34" t="s">
        <v>8065</v>
      </c>
      <c r="AL4" s="34" t="s">
        <v>700</v>
      </c>
      <c r="AM4" s="34" t="s">
        <v>8064</v>
      </c>
      <c r="AN4" s="34" t="s">
        <v>700</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row>
    <row r="5" spans="1:86" x14ac:dyDescent="0.25">
      <c r="A5" s="34" t="s">
        <v>1243</v>
      </c>
      <c r="B5" s="34">
        <v>2013</v>
      </c>
      <c r="C5" s="34" t="s">
        <v>8063</v>
      </c>
      <c r="D5" s="34" t="s">
        <v>8062</v>
      </c>
      <c r="E5" s="34" t="s">
        <v>8061</v>
      </c>
      <c r="F5" s="34" t="s">
        <v>700</v>
      </c>
      <c r="G5" s="34" t="s">
        <v>8060</v>
      </c>
      <c r="H5" s="34" t="s">
        <v>8059</v>
      </c>
      <c r="I5" s="34" t="s">
        <v>8058</v>
      </c>
      <c r="J5" s="34" t="s">
        <v>8057</v>
      </c>
      <c r="K5" s="34">
        <v>2013</v>
      </c>
      <c r="L5" s="60">
        <v>43938.804085648146</v>
      </c>
      <c r="M5" s="60">
        <v>43938.804085648146</v>
      </c>
      <c r="N5" s="34" t="s">
        <v>700</v>
      </c>
      <c r="O5" s="34" t="s">
        <v>8056</v>
      </c>
      <c r="P5" s="34" t="s">
        <v>700</v>
      </c>
      <c r="Q5" s="34">
        <v>5</v>
      </c>
      <c r="R5" s="34">
        <v>79</v>
      </c>
      <c r="S5" s="34" t="s">
        <v>700</v>
      </c>
      <c r="T5" s="34" t="s">
        <v>700</v>
      </c>
      <c r="U5" s="34" t="s">
        <v>700</v>
      </c>
      <c r="V5" s="34" t="s">
        <v>700</v>
      </c>
      <c r="W5" s="34" t="s">
        <v>700</v>
      </c>
      <c r="X5" s="34" t="s">
        <v>700</v>
      </c>
      <c r="Y5" s="34" t="s">
        <v>700</v>
      </c>
      <c r="Z5" s="34" t="s">
        <v>700</v>
      </c>
      <c r="AA5" s="34" t="s">
        <v>700</v>
      </c>
      <c r="AB5" s="34" t="s">
        <v>700</v>
      </c>
      <c r="AC5" s="34" t="s">
        <v>700</v>
      </c>
      <c r="AD5" s="34" t="s">
        <v>700</v>
      </c>
      <c r="AE5" s="34" t="s">
        <v>700</v>
      </c>
      <c r="AF5" s="34" t="s">
        <v>700</v>
      </c>
      <c r="AG5" s="34" t="s">
        <v>700</v>
      </c>
      <c r="AH5" s="34" t="s">
        <v>700</v>
      </c>
      <c r="AI5" s="34" t="s">
        <v>700</v>
      </c>
      <c r="AJ5" s="34" t="s">
        <v>700</v>
      </c>
      <c r="AK5" s="34" t="s">
        <v>8055</v>
      </c>
      <c r="AL5" s="34" t="s">
        <v>700</v>
      </c>
      <c r="AM5" s="34" t="s">
        <v>8054</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row>
    <row r="6" spans="1:86" x14ac:dyDescent="0.25">
      <c r="A6" s="34" t="s">
        <v>1243</v>
      </c>
      <c r="B6" s="34">
        <v>2013</v>
      </c>
      <c r="C6" s="34" t="s">
        <v>8053</v>
      </c>
      <c r="D6" s="34" t="s">
        <v>8052</v>
      </c>
      <c r="E6" s="34" t="s">
        <v>8051</v>
      </c>
      <c r="F6" s="34" t="s">
        <v>700</v>
      </c>
      <c r="G6" s="34" t="s">
        <v>8050</v>
      </c>
      <c r="H6" s="34" t="s">
        <v>8049</v>
      </c>
      <c r="I6" s="34" t="s">
        <v>8048</v>
      </c>
      <c r="J6" s="34" t="s">
        <v>8047</v>
      </c>
      <c r="K6" s="34">
        <v>2013</v>
      </c>
      <c r="L6" s="60">
        <v>43938.804085648146</v>
      </c>
      <c r="M6" s="60">
        <v>43938.804085648146</v>
      </c>
      <c r="N6" s="34" t="s">
        <v>700</v>
      </c>
      <c r="O6" s="34" t="s">
        <v>8046</v>
      </c>
      <c r="P6" s="34" t="s">
        <v>700</v>
      </c>
      <c r="R6" s="34">
        <v>91</v>
      </c>
      <c r="S6" s="34" t="s">
        <v>700</v>
      </c>
      <c r="T6" s="34" t="s">
        <v>700</v>
      </c>
      <c r="U6" s="34" t="s">
        <v>700</v>
      </c>
      <c r="V6" s="34" t="s">
        <v>700</v>
      </c>
      <c r="W6" s="34" t="s">
        <v>700</v>
      </c>
      <c r="X6" s="34" t="s">
        <v>700</v>
      </c>
      <c r="Y6" s="34" t="s">
        <v>700</v>
      </c>
      <c r="Z6" s="34" t="s">
        <v>700</v>
      </c>
      <c r="AA6" s="34" t="s">
        <v>700</v>
      </c>
      <c r="AB6" s="34" t="s">
        <v>700</v>
      </c>
      <c r="AC6" s="34" t="s">
        <v>700</v>
      </c>
      <c r="AD6" s="34" t="s">
        <v>700</v>
      </c>
      <c r="AE6" s="34" t="s">
        <v>700</v>
      </c>
      <c r="AF6" s="34" t="s">
        <v>700</v>
      </c>
      <c r="AG6" s="34" t="s">
        <v>700</v>
      </c>
      <c r="AH6" s="34" t="s">
        <v>700</v>
      </c>
      <c r="AI6" s="34" t="s">
        <v>700</v>
      </c>
      <c r="AJ6" s="34" t="s">
        <v>700</v>
      </c>
      <c r="AK6" s="34" t="s">
        <v>8045</v>
      </c>
      <c r="AL6" s="34" t="s">
        <v>700</v>
      </c>
      <c r="AM6" s="34" t="s">
        <v>8044</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row>
    <row r="7" spans="1:86" x14ac:dyDescent="0.25">
      <c r="A7" s="34" t="s">
        <v>1243</v>
      </c>
      <c r="B7" s="34">
        <v>2014</v>
      </c>
      <c r="C7" s="34" t="s">
        <v>8043</v>
      </c>
      <c r="D7" s="34" t="s">
        <v>8042</v>
      </c>
      <c r="E7" s="34" t="s">
        <v>2713</v>
      </c>
      <c r="F7" s="34" t="s">
        <v>700</v>
      </c>
      <c r="G7" s="34" t="s">
        <v>2712</v>
      </c>
      <c r="H7" s="34" t="s">
        <v>8041</v>
      </c>
      <c r="I7" s="34" t="s">
        <v>8040</v>
      </c>
      <c r="J7" s="34" t="s">
        <v>8039</v>
      </c>
      <c r="K7" s="34">
        <v>2014</v>
      </c>
      <c r="L7" s="60">
        <v>43938.804085648146</v>
      </c>
      <c r="M7" s="60">
        <v>43938.804085648146</v>
      </c>
      <c r="N7" s="34" t="s">
        <v>700</v>
      </c>
      <c r="O7" s="34" t="s">
        <v>8038</v>
      </c>
      <c r="P7" s="34" t="s">
        <v>700</v>
      </c>
      <c r="R7" s="34">
        <v>45</v>
      </c>
      <c r="S7" s="34" t="s">
        <v>700</v>
      </c>
      <c r="T7" s="34" t="s">
        <v>700</v>
      </c>
      <c r="U7" s="34" t="s">
        <v>700</v>
      </c>
      <c r="V7" s="34" t="s">
        <v>700</v>
      </c>
      <c r="W7" s="34" t="s">
        <v>700</v>
      </c>
      <c r="X7" s="34" t="s">
        <v>700</v>
      </c>
      <c r="Y7" s="34" t="s">
        <v>700</v>
      </c>
      <c r="Z7" s="34" t="s">
        <v>700</v>
      </c>
      <c r="AA7" s="34" t="s">
        <v>700</v>
      </c>
      <c r="AB7" s="34" t="s">
        <v>700</v>
      </c>
      <c r="AC7" s="34" t="s">
        <v>700</v>
      </c>
      <c r="AD7" s="34" t="s">
        <v>700</v>
      </c>
      <c r="AE7" s="34" t="s">
        <v>700</v>
      </c>
      <c r="AF7" s="34" t="s">
        <v>700</v>
      </c>
      <c r="AG7" s="34" t="s">
        <v>700</v>
      </c>
      <c r="AH7" s="34" t="s">
        <v>700</v>
      </c>
      <c r="AI7" s="34" t="s">
        <v>700</v>
      </c>
      <c r="AJ7" s="34" t="s">
        <v>700</v>
      </c>
      <c r="AK7" s="34" t="s">
        <v>8037</v>
      </c>
      <c r="AL7" s="34" t="s">
        <v>700</v>
      </c>
      <c r="AM7" s="34" t="s">
        <v>8036</v>
      </c>
      <c r="AN7" s="34" t="s">
        <v>700</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row>
    <row r="8" spans="1:86" x14ac:dyDescent="0.25">
      <c r="A8" s="34" t="s">
        <v>1243</v>
      </c>
      <c r="B8" s="34">
        <v>2012</v>
      </c>
      <c r="C8" s="34" t="s">
        <v>8035</v>
      </c>
      <c r="D8" s="34" t="s">
        <v>8034</v>
      </c>
      <c r="E8" s="34" t="s">
        <v>2786</v>
      </c>
      <c r="F8" s="34" t="s">
        <v>700</v>
      </c>
      <c r="G8" s="34" t="s">
        <v>2785</v>
      </c>
      <c r="H8" s="34" t="s">
        <v>8033</v>
      </c>
      <c r="I8" s="34" t="s">
        <v>8032</v>
      </c>
      <c r="J8" s="34" t="s">
        <v>8031</v>
      </c>
      <c r="K8" s="34">
        <v>2012</v>
      </c>
      <c r="L8" s="60">
        <v>43938.804085648146</v>
      </c>
      <c r="M8" s="60">
        <v>43938.804085648146</v>
      </c>
      <c r="N8" s="34" t="s">
        <v>700</v>
      </c>
      <c r="O8" s="34" t="s">
        <v>8030</v>
      </c>
      <c r="P8" s="34" t="s">
        <v>700</v>
      </c>
      <c r="Q8" s="34">
        <v>5</v>
      </c>
      <c r="R8" s="34">
        <v>2012</v>
      </c>
      <c r="S8" s="34" t="s">
        <v>700</v>
      </c>
      <c r="T8" s="34" t="s">
        <v>700</v>
      </c>
      <c r="U8" s="34" t="s">
        <v>700</v>
      </c>
      <c r="V8" s="34" t="s">
        <v>700</v>
      </c>
      <c r="W8" s="34" t="s">
        <v>700</v>
      </c>
      <c r="X8" s="34" t="s">
        <v>700</v>
      </c>
      <c r="Y8" s="34" t="s">
        <v>700</v>
      </c>
      <c r="Z8" s="34" t="s">
        <v>700</v>
      </c>
      <c r="AA8" s="34" t="s">
        <v>700</v>
      </c>
      <c r="AB8" s="34" t="s">
        <v>700</v>
      </c>
      <c r="AC8" s="34" t="s">
        <v>700</v>
      </c>
      <c r="AD8" s="34" t="s">
        <v>700</v>
      </c>
      <c r="AE8" s="34" t="s">
        <v>700</v>
      </c>
      <c r="AF8" s="34" t="s">
        <v>700</v>
      </c>
      <c r="AG8" s="34" t="s">
        <v>700</v>
      </c>
      <c r="AH8" s="34" t="s">
        <v>700</v>
      </c>
      <c r="AI8" s="34" t="s">
        <v>700</v>
      </c>
      <c r="AJ8" s="34" t="s">
        <v>700</v>
      </c>
      <c r="AK8" s="34" t="s">
        <v>8029</v>
      </c>
      <c r="AL8" s="34" t="s">
        <v>700</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row>
    <row r="9" spans="1:86" x14ac:dyDescent="0.25">
      <c r="A9" s="34" t="s">
        <v>1243</v>
      </c>
      <c r="B9" s="34">
        <v>2014</v>
      </c>
      <c r="C9" s="34" t="s">
        <v>8028</v>
      </c>
      <c r="D9" s="34" t="s">
        <v>8027</v>
      </c>
      <c r="E9" s="34" t="s">
        <v>8026</v>
      </c>
      <c r="F9" s="34" t="s">
        <v>700</v>
      </c>
      <c r="G9" s="34" t="s">
        <v>8025</v>
      </c>
      <c r="H9" s="34" t="s">
        <v>8024</v>
      </c>
      <c r="I9" s="34" t="s">
        <v>8023</v>
      </c>
      <c r="J9" s="34" t="s">
        <v>8022</v>
      </c>
      <c r="K9" s="34">
        <v>2014</v>
      </c>
      <c r="L9" s="60">
        <v>43938.804074074076</v>
      </c>
      <c r="M9" s="60">
        <v>43938.804074074076</v>
      </c>
      <c r="N9" s="34" t="s">
        <v>700</v>
      </c>
      <c r="O9" s="34" t="s">
        <v>8021</v>
      </c>
      <c r="P9" s="34" t="s">
        <v>700</v>
      </c>
      <c r="R9" s="34">
        <v>259</v>
      </c>
      <c r="S9" s="34" t="s">
        <v>700</v>
      </c>
      <c r="T9" s="34" t="s">
        <v>700</v>
      </c>
      <c r="U9" s="34" t="s">
        <v>700</v>
      </c>
      <c r="V9" s="34" t="s">
        <v>700</v>
      </c>
      <c r="W9" s="34" t="s">
        <v>700</v>
      </c>
      <c r="X9" s="34" t="s">
        <v>700</v>
      </c>
      <c r="Y9" s="34" t="s">
        <v>700</v>
      </c>
      <c r="Z9" s="34" t="s">
        <v>700</v>
      </c>
      <c r="AA9" s="34" t="s">
        <v>700</v>
      </c>
      <c r="AB9" s="34" t="s">
        <v>700</v>
      </c>
      <c r="AC9" s="34" t="s">
        <v>700</v>
      </c>
      <c r="AD9" s="34" t="s">
        <v>700</v>
      </c>
      <c r="AE9" s="34" t="s">
        <v>700</v>
      </c>
      <c r="AF9" s="34" t="s">
        <v>700</v>
      </c>
      <c r="AG9" s="34" t="s">
        <v>700</v>
      </c>
      <c r="AH9" s="34" t="s">
        <v>700</v>
      </c>
      <c r="AI9" s="34" t="s">
        <v>700</v>
      </c>
      <c r="AJ9" s="34" t="s">
        <v>700</v>
      </c>
      <c r="AK9" s="34" t="s">
        <v>8020</v>
      </c>
      <c r="AL9" s="34" t="s">
        <v>700</v>
      </c>
      <c r="AM9" s="34" t="s">
        <v>8019</v>
      </c>
      <c r="AN9" s="34" t="s">
        <v>700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row>
    <row r="10" spans="1:86" x14ac:dyDescent="0.25">
      <c r="A10" s="34" t="s">
        <v>1243</v>
      </c>
      <c r="B10" s="34">
        <v>2013</v>
      </c>
      <c r="C10" s="34" t="s">
        <v>8018</v>
      </c>
      <c r="D10" s="34" t="s">
        <v>8017</v>
      </c>
      <c r="E10" s="34" t="s">
        <v>8016</v>
      </c>
      <c r="F10" s="34" t="s">
        <v>700</v>
      </c>
      <c r="G10" s="34" t="s">
        <v>8015</v>
      </c>
      <c r="H10" s="34" t="s">
        <v>8014</v>
      </c>
      <c r="I10" s="34" t="s">
        <v>8013</v>
      </c>
      <c r="J10" s="34" t="s">
        <v>8012</v>
      </c>
      <c r="K10" s="34">
        <v>2013</v>
      </c>
      <c r="L10" s="60">
        <v>43938.804074074076</v>
      </c>
      <c r="M10" s="60">
        <v>43938.804074074076</v>
      </c>
      <c r="N10" s="34" t="s">
        <v>700</v>
      </c>
      <c r="O10" s="34" t="s">
        <v>3916</v>
      </c>
      <c r="P10" s="34" t="s">
        <v>700</v>
      </c>
      <c r="Q10" s="34">
        <v>2916</v>
      </c>
      <c r="R10" s="34">
        <v>218</v>
      </c>
      <c r="S10" s="34" t="s">
        <v>700</v>
      </c>
      <c r="T10" s="34" t="s">
        <v>700</v>
      </c>
      <c r="U10" s="34" t="s">
        <v>700</v>
      </c>
      <c r="V10" s="34" t="s">
        <v>700</v>
      </c>
      <c r="W10" s="34" t="s">
        <v>700</v>
      </c>
      <c r="X10" s="34" t="s">
        <v>700</v>
      </c>
      <c r="Y10" s="34" t="s">
        <v>700</v>
      </c>
      <c r="Z10" s="34" t="s">
        <v>700</v>
      </c>
      <c r="AA10" s="34" t="s">
        <v>700</v>
      </c>
      <c r="AB10" s="34" t="s">
        <v>700</v>
      </c>
      <c r="AC10" s="34" t="s">
        <v>700</v>
      </c>
      <c r="AD10" s="34" t="s">
        <v>700</v>
      </c>
      <c r="AE10" s="34" t="s">
        <v>700</v>
      </c>
      <c r="AF10" s="34" t="s">
        <v>700</v>
      </c>
      <c r="AG10" s="34" t="s">
        <v>700</v>
      </c>
      <c r="AH10" s="34" t="s">
        <v>700</v>
      </c>
      <c r="AI10" s="34" t="s">
        <v>700</v>
      </c>
      <c r="AJ10" s="34" t="s">
        <v>700</v>
      </c>
      <c r="AK10" s="34" t="s">
        <v>700</v>
      </c>
      <c r="AL10" s="34" t="s">
        <v>700</v>
      </c>
      <c r="AM10" s="34" t="s">
        <v>700</v>
      </c>
      <c r="AN10" s="34" t="s">
        <v>700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row>
    <row r="11" spans="1:86" x14ac:dyDescent="0.25">
      <c r="A11" s="34" t="s">
        <v>1243</v>
      </c>
      <c r="B11" s="34">
        <v>2012</v>
      </c>
      <c r="C11" s="34" t="s">
        <v>8011</v>
      </c>
      <c r="D11" s="34" t="s">
        <v>8010</v>
      </c>
      <c r="E11" s="34" t="s">
        <v>8009</v>
      </c>
      <c r="F11" s="34" t="s">
        <v>700</v>
      </c>
      <c r="G11" s="34" t="s">
        <v>8008</v>
      </c>
      <c r="H11" s="34" t="s">
        <v>8007</v>
      </c>
      <c r="I11" s="34" t="s">
        <v>8006</v>
      </c>
      <c r="J11" s="34" t="s">
        <v>8005</v>
      </c>
      <c r="K11" s="34">
        <v>2012</v>
      </c>
      <c r="L11" s="60">
        <v>43938.804074074076</v>
      </c>
      <c r="M11" s="60">
        <v>43938.804074074076</v>
      </c>
      <c r="N11" s="34" t="s">
        <v>700</v>
      </c>
      <c r="O11" s="34" t="s">
        <v>8004</v>
      </c>
      <c r="P11" s="34" t="s">
        <v>700</v>
      </c>
      <c r="R11" s="34">
        <v>33</v>
      </c>
      <c r="S11" s="34" t="s">
        <v>700</v>
      </c>
      <c r="T11" s="34" t="s">
        <v>700</v>
      </c>
      <c r="U11" s="34" t="s">
        <v>700</v>
      </c>
      <c r="V11" s="34" t="s">
        <v>700</v>
      </c>
      <c r="W11" s="34" t="s">
        <v>700</v>
      </c>
      <c r="X11" s="34" t="s">
        <v>700</v>
      </c>
      <c r="Y11" s="34" t="s">
        <v>700</v>
      </c>
      <c r="Z11" s="34" t="s">
        <v>700</v>
      </c>
      <c r="AA11" s="34" t="s">
        <v>700</v>
      </c>
      <c r="AB11" s="34" t="s">
        <v>700</v>
      </c>
      <c r="AC11" s="34" t="s">
        <v>700</v>
      </c>
      <c r="AD11" s="34" t="s">
        <v>700</v>
      </c>
      <c r="AE11" s="34" t="s">
        <v>700</v>
      </c>
      <c r="AF11" s="34" t="s">
        <v>700</v>
      </c>
      <c r="AG11" s="34" t="s">
        <v>700</v>
      </c>
      <c r="AH11" s="34" t="s">
        <v>700</v>
      </c>
      <c r="AI11" s="34" t="s">
        <v>700</v>
      </c>
      <c r="AJ11" s="34" t="s">
        <v>700</v>
      </c>
      <c r="AK11" s="34" t="s">
        <v>8003</v>
      </c>
      <c r="AL11" s="34" t="s">
        <v>700</v>
      </c>
      <c r="AM11" s="34" t="s">
        <v>8002</v>
      </c>
      <c r="AN11" s="34" t="s">
        <v>700</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row>
    <row r="12" spans="1:86" x14ac:dyDescent="0.25">
      <c r="A12" s="34" t="s">
        <v>1243</v>
      </c>
      <c r="B12" s="34">
        <v>2011</v>
      </c>
      <c r="C12" s="34" t="s">
        <v>8001</v>
      </c>
      <c r="D12" s="34" t="s">
        <v>8000</v>
      </c>
      <c r="E12" s="34" t="s">
        <v>7999</v>
      </c>
      <c r="F12" s="34" t="s">
        <v>700</v>
      </c>
      <c r="G12" s="34" t="s">
        <v>7998</v>
      </c>
      <c r="H12" s="34" t="s">
        <v>7997</v>
      </c>
      <c r="I12" s="34" t="s">
        <v>7996</v>
      </c>
      <c r="J12" s="34" t="s">
        <v>7995</v>
      </c>
      <c r="K12" s="34">
        <v>2011</v>
      </c>
      <c r="L12" s="60">
        <v>43938.804074074076</v>
      </c>
      <c r="M12" s="60">
        <v>43938.804074074076</v>
      </c>
      <c r="N12" s="34" t="s">
        <v>700</v>
      </c>
      <c r="O12" s="34" t="s">
        <v>7994</v>
      </c>
      <c r="P12" s="34" t="s">
        <v>700</v>
      </c>
      <c r="Q12" s="34">
        <v>2</v>
      </c>
      <c r="R12" s="34">
        <v>20</v>
      </c>
      <c r="S12" s="34" t="s">
        <v>700</v>
      </c>
      <c r="T12" s="34" t="s">
        <v>700</v>
      </c>
      <c r="U12" s="34" t="s">
        <v>700</v>
      </c>
      <c r="V12" s="34" t="s">
        <v>700</v>
      </c>
      <c r="W12" s="34" t="s">
        <v>700</v>
      </c>
      <c r="X12" s="34" t="s">
        <v>700</v>
      </c>
      <c r="Y12" s="34" t="s">
        <v>700</v>
      </c>
      <c r="Z12" s="34" t="s">
        <v>700</v>
      </c>
      <c r="AA12" s="34" t="s">
        <v>700</v>
      </c>
      <c r="AB12" s="34" t="s">
        <v>700</v>
      </c>
      <c r="AC12" s="34" t="s">
        <v>700</v>
      </c>
      <c r="AD12" s="34" t="s">
        <v>700</v>
      </c>
      <c r="AE12" s="34" t="s">
        <v>700</v>
      </c>
      <c r="AF12" s="34" t="s">
        <v>700</v>
      </c>
      <c r="AG12" s="34" t="s">
        <v>700</v>
      </c>
      <c r="AH12" s="34" t="s">
        <v>700</v>
      </c>
      <c r="AI12" s="34" t="s">
        <v>700</v>
      </c>
      <c r="AJ12" s="34" t="s">
        <v>700</v>
      </c>
      <c r="AK12" s="34" t="s">
        <v>7993</v>
      </c>
      <c r="AL12" s="34" t="s">
        <v>700</v>
      </c>
      <c r="AM12" s="34" t="s">
        <v>7992</v>
      </c>
      <c r="AN12" s="34" t="s">
        <v>700</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row>
    <row r="13" spans="1:86" x14ac:dyDescent="0.25">
      <c r="A13" s="34" t="s">
        <v>1243</v>
      </c>
      <c r="B13" s="34">
        <v>2013</v>
      </c>
      <c r="C13" s="34" t="s">
        <v>7991</v>
      </c>
      <c r="D13" s="34" t="s">
        <v>7990</v>
      </c>
      <c r="E13" s="34" t="s">
        <v>7699</v>
      </c>
      <c r="F13" s="34" t="s">
        <v>700</v>
      </c>
      <c r="G13" s="34" t="s">
        <v>7698</v>
      </c>
      <c r="H13" s="34" t="s">
        <v>7989</v>
      </c>
      <c r="I13" s="34" t="s">
        <v>7988</v>
      </c>
      <c r="J13" s="34" t="s">
        <v>7987</v>
      </c>
      <c r="K13" s="34">
        <v>2013</v>
      </c>
      <c r="L13" s="60">
        <v>43938.804074074076</v>
      </c>
      <c r="M13" s="60">
        <v>43938.804074074076</v>
      </c>
      <c r="N13" s="34" t="s">
        <v>700</v>
      </c>
      <c r="O13" s="34" t="s">
        <v>7986</v>
      </c>
      <c r="P13" s="34" t="s">
        <v>700</v>
      </c>
      <c r="R13" s="34">
        <v>238</v>
      </c>
      <c r="S13" s="34" t="s">
        <v>700</v>
      </c>
      <c r="T13" s="34" t="s">
        <v>700</v>
      </c>
      <c r="U13" s="34" t="s">
        <v>700</v>
      </c>
      <c r="V13" s="34" t="s">
        <v>700</v>
      </c>
      <c r="W13" s="34" t="s">
        <v>700</v>
      </c>
      <c r="X13" s="34" t="s">
        <v>700</v>
      </c>
      <c r="Y13" s="34" t="s">
        <v>700</v>
      </c>
      <c r="Z13" s="34" t="s">
        <v>700</v>
      </c>
      <c r="AA13" s="34" t="s">
        <v>700</v>
      </c>
      <c r="AB13" s="34" t="s">
        <v>700</v>
      </c>
      <c r="AC13" s="34" t="s">
        <v>700</v>
      </c>
      <c r="AD13" s="34" t="s">
        <v>700</v>
      </c>
      <c r="AE13" s="34" t="s">
        <v>700</v>
      </c>
      <c r="AF13" s="34" t="s">
        <v>700</v>
      </c>
      <c r="AG13" s="34" t="s">
        <v>700</v>
      </c>
      <c r="AH13" s="34" t="s">
        <v>700</v>
      </c>
      <c r="AI13" s="34" t="s">
        <v>700</v>
      </c>
      <c r="AJ13" s="34" t="s">
        <v>700</v>
      </c>
      <c r="AK13" s="34" t="s">
        <v>7985</v>
      </c>
      <c r="AL13" s="34" t="s">
        <v>700</v>
      </c>
      <c r="AM13" s="34" t="s">
        <v>7984</v>
      </c>
      <c r="AN13" s="34" t="s">
        <v>700</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row>
    <row r="14" spans="1:86" x14ac:dyDescent="0.25">
      <c r="A14" s="34" t="s">
        <v>1186</v>
      </c>
      <c r="B14" s="34">
        <v>2010</v>
      </c>
      <c r="C14" s="34" t="s">
        <v>7870</v>
      </c>
      <c r="D14" s="34" t="s">
        <v>7983</v>
      </c>
      <c r="E14" s="34" t="s">
        <v>7876</v>
      </c>
      <c r="F14" s="34" t="s">
        <v>7875</v>
      </c>
      <c r="G14" s="34" t="s">
        <v>700</v>
      </c>
      <c r="H14" s="34" t="s">
        <v>700</v>
      </c>
      <c r="I14" s="34" t="s">
        <v>7982</v>
      </c>
      <c r="J14" s="34" t="s">
        <v>7981</v>
      </c>
      <c r="K14" s="34">
        <v>2010</v>
      </c>
      <c r="L14" s="60">
        <v>43938.804062499999</v>
      </c>
      <c r="M14" s="60">
        <v>43938.804062499999</v>
      </c>
      <c r="N14" s="34" t="s">
        <v>700</v>
      </c>
      <c r="O14" s="34" t="s">
        <v>7980</v>
      </c>
      <c r="P14" s="34" t="s">
        <v>700</v>
      </c>
      <c r="S14" s="34" t="s">
        <v>700</v>
      </c>
      <c r="T14" s="34" t="s">
        <v>700</v>
      </c>
      <c r="U14" s="34" t="s">
        <v>700</v>
      </c>
      <c r="V14" s="34" t="s">
        <v>700</v>
      </c>
      <c r="W14" s="34" t="s">
        <v>700</v>
      </c>
      <c r="X14" s="34" t="s">
        <v>700</v>
      </c>
      <c r="Y14" s="34" t="s">
        <v>700</v>
      </c>
      <c r="Z14" s="34" t="s">
        <v>7685</v>
      </c>
      <c r="AA14" s="34" t="s">
        <v>7684</v>
      </c>
      <c r="AB14" s="34" t="s">
        <v>700</v>
      </c>
      <c r="AC14" s="34" t="s">
        <v>700</v>
      </c>
      <c r="AD14" s="34" t="s">
        <v>700</v>
      </c>
      <c r="AE14" s="34" t="s">
        <v>700</v>
      </c>
      <c r="AF14" s="34" t="s">
        <v>700</v>
      </c>
      <c r="AG14" s="34" t="s">
        <v>700</v>
      </c>
      <c r="AH14" s="34" t="s">
        <v>700</v>
      </c>
      <c r="AI14" s="34" t="s">
        <v>7979</v>
      </c>
      <c r="AJ14" s="34" t="s">
        <v>700</v>
      </c>
      <c r="AK14" s="34" t="s">
        <v>700</v>
      </c>
      <c r="AL14" s="34" t="s">
        <v>700</v>
      </c>
      <c r="AM14" s="34" t="s">
        <v>700</v>
      </c>
      <c r="AN14" s="34" t="s">
        <v>700</v>
      </c>
      <c r="AO14" s="34" t="s">
        <v>7870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7869</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row>
    <row r="15" spans="1:86" x14ac:dyDescent="0.25">
      <c r="A15" s="34" t="s">
        <v>1243</v>
      </c>
      <c r="B15" s="34">
        <v>2012</v>
      </c>
      <c r="C15" s="34" t="s">
        <v>7946</v>
      </c>
      <c r="D15" s="34" t="s">
        <v>7978</v>
      </c>
      <c r="E15" s="34" t="s">
        <v>2786</v>
      </c>
      <c r="F15" s="34" t="s">
        <v>700</v>
      </c>
      <c r="G15" s="34" t="s">
        <v>2785</v>
      </c>
      <c r="H15" s="34" t="s">
        <v>7977</v>
      </c>
      <c r="I15" s="34" t="s">
        <v>7976</v>
      </c>
      <c r="J15" s="34" t="s">
        <v>7975</v>
      </c>
      <c r="K15" s="34">
        <v>2012</v>
      </c>
      <c r="L15" s="60">
        <v>43938.804062499999</v>
      </c>
      <c r="M15" s="60">
        <v>43938.804062499999</v>
      </c>
      <c r="N15" s="34" t="s">
        <v>700</v>
      </c>
      <c r="O15" s="34" t="s">
        <v>7974</v>
      </c>
      <c r="P15" s="34" t="s">
        <v>700</v>
      </c>
      <c r="Q15" s="34">
        <v>11</v>
      </c>
      <c r="R15" s="34">
        <v>2012</v>
      </c>
      <c r="S15" s="34" t="s">
        <v>700</v>
      </c>
      <c r="T15" s="34" t="s">
        <v>700</v>
      </c>
      <c r="U15" s="34" t="s">
        <v>700</v>
      </c>
      <c r="V15" s="34" t="s">
        <v>700</v>
      </c>
      <c r="W15" s="34" t="s">
        <v>700</v>
      </c>
      <c r="X15" s="34" t="s">
        <v>700</v>
      </c>
      <c r="Y15" s="34" t="s">
        <v>700</v>
      </c>
      <c r="Z15" s="34" t="s">
        <v>700</v>
      </c>
      <c r="AA15" s="34" t="s">
        <v>700</v>
      </c>
      <c r="AB15" s="34" t="s">
        <v>700</v>
      </c>
      <c r="AC15" s="34" t="s">
        <v>700</v>
      </c>
      <c r="AD15" s="34" t="s">
        <v>700</v>
      </c>
      <c r="AE15" s="34" t="s">
        <v>700</v>
      </c>
      <c r="AF15" s="34" t="s">
        <v>700</v>
      </c>
      <c r="AG15" s="34" t="s">
        <v>700</v>
      </c>
      <c r="AH15" s="34" t="s">
        <v>700</v>
      </c>
      <c r="AI15" s="34" t="s">
        <v>700</v>
      </c>
      <c r="AJ15" s="34" t="s">
        <v>700</v>
      </c>
      <c r="AK15" s="34" t="s">
        <v>7973</v>
      </c>
      <c r="AL15" s="34" t="s">
        <v>700</v>
      </c>
      <c r="AM15" s="34" t="s">
        <v>700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row>
    <row r="16" spans="1:86" x14ac:dyDescent="0.25">
      <c r="A16" s="34" t="s">
        <v>1243</v>
      </c>
      <c r="B16" s="34">
        <v>2013</v>
      </c>
      <c r="C16" s="34" t="s">
        <v>7972</v>
      </c>
      <c r="D16" s="34" t="s">
        <v>7971</v>
      </c>
      <c r="E16" s="34" t="s">
        <v>2872</v>
      </c>
      <c r="F16" s="34" t="s">
        <v>700</v>
      </c>
      <c r="G16" s="34" t="s">
        <v>2871</v>
      </c>
      <c r="H16" s="34" t="s">
        <v>7970</v>
      </c>
      <c r="I16" s="34" t="s">
        <v>7969</v>
      </c>
      <c r="J16" s="34" t="s">
        <v>7968</v>
      </c>
      <c r="K16" s="34">
        <v>2013</v>
      </c>
      <c r="L16" s="60">
        <v>43938.804062499999</v>
      </c>
      <c r="M16" s="60">
        <v>43938.804062499999</v>
      </c>
      <c r="N16" s="34" t="s">
        <v>700</v>
      </c>
      <c r="O16" s="34" t="s">
        <v>7967</v>
      </c>
      <c r="P16" s="34" t="s">
        <v>700</v>
      </c>
      <c r="Q16" s="34">
        <v>1</v>
      </c>
      <c r="R16" s="34">
        <v>2013</v>
      </c>
      <c r="S16" s="34" t="s">
        <v>700</v>
      </c>
      <c r="T16" s="34" t="s">
        <v>700</v>
      </c>
      <c r="U16" s="34" t="s">
        <v>700</v>
      </c>
      <c r="V16" s="34" t="s">
        <v>700</v>
      </c>
      <c r="W16" s="34" t="s">
        <v>700</v>
      </c>
      <c r="X16" s="34" t="s">
        <v>700</v>
      </c>
      <c r="Y16" s="34" t="s">
        <v>700</v>
      </c>
      <c r="Z16" s="34" t="s">
        <v>700</v>
      </c>
      <c r="AA16" s="34" t="s">
        <v>700</v>
      </c>
      <c r="AB16" s="34" t="s">
        <v>700</v>
      </c>
      <c r="AC16" s="34" t="s">
        <v>700</v>
      </c>
      <c r="AD16" s="34" t="s">
        <v>700</v>
      </c>
      <c r="AE16" s="34" t="s">
        <v>700</v>
      </c>
      <c r="AF16" s="34" t="s">
        <v>700</v>
      </c>
      <c r="AG16" s="34" t="s">
        <v>700</v>
      </c>
      <c r="AH16" s="34" t="s">
        <v>700</v>
      </c>
      <c r="AI16" s="34" t="s">
        <v>700</v>
      </c>
      <c r="AJ16" s="34" t="s">
        <v>700</v>
      </c>
      <c r="AK16" s="34" t="s">
        <v>7966</v>
      </c>
      <c r="AL16" s="34" t="s">
        <v>700</v>
      </c>
      <c r="AM16" s="34" t="s">
        <v>700</v>
      </c>
      <c r="AN16" s="34" t="s">
        <v>700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row>
    <row r="17" spans="1:86" x14ac:dyDescent="0.25">
      <c r="A17" s="34" t="s">
        <v>1186</v>
      </c>
      <c r="B17" s="34">
        <v>2014</v>
      </c>
      <c r="C17" s="34" t="s">
        <v>7957</v>
      </c>
      <c r="D17" s="34" t="s">
        <v>7965</v>
      </c>
      <c r="E17" s="34" t="s">
        <v>7964</v>
      </c>
      <c r="F17" s="34" t="s">
        <v>7963</v>
      </c>
      <c r="G17" s="34" t="s">
        <v>700</v>
      </c>
      <c r="H17" s="34" t="s">
        <v>700</v>
      </c>
      <c r="I17" s="34" t="s">
        <v>7962</v>
      </c>
      <c r="J17" s="34" t="s">
        <v>7961</v>
      </c>
      <c r="K17" s="34">
        <v>2014</v>
      </c>
      <c r="L17" s="60">
        <v>43938.804062499999</v>
      </c>
      <c r="M17" s="60">
        <v>43938.804062499999</v>
      </c>
      <c r="N17" s="34" t="s">
        <v>700</v>
      </c>
      <c r="O17" s="34" t="s">
        <v>7960</v>
      </c>
      <c r="P17" s="34" t="s">
        <v>700</v>
      </c>
      <c r="S17" s="34" t="s">
        <v>700</v>
      </c>
      <c r="T17" s="34" t="s">
        <v>700</v>
      </c>
      <c r="U17" s="34" t="s">
        <v>700</v>
      </c>
      <c r="V17" s="34" t="s">
        <v>700</v>
      </c>
      <c r="W17" s="34" t="s">
        <v>700</v>
      </c>
      <c r="X17" s="34" t="s">
        <v>700</v>
      </c>
      <c r="Y17" s="34" t="s">
        <v>700</v>
      </c>
      <c r="Z17" s="34" t="s">
        <v>3173</v>
      </c>
      <c r="AA17" s="34" t="s">
        <v>7585</v>
      </c>
      <c r="AB17" s="34" t="s">
        <v>700</v>
      </c>
      <c r="AC17" s="34" t="s">
        <v>700</v>
      </c>
      <c r="AD17" s="34" t="s">
        <v>700</v>
      </c>
      <c r="AE17" s="34" t="s">
        <v>700</v>
      </c>
      <c r="AF17" s="34" t="s">
        <v>700</v>
      </c>
      <c r="AG17" s="34" t="s">
        <v>700</v>
      </c>
      <c r="AH17" s="34" t="s">
        <v>700</v>
      </c>
      <c r="AI17" s="34" t="s">
        <v>7959</v>
      </c>
      <c r="AJ17" s="34" t="s">
        <v>700</v>
      </c>
      <c r="AK17" s="34" t="s">
        <v>700</v>
      </c>
      <c r="AL17" s="34" t="s">
        <v>700</v>
      </c>
      <c r="AM17" s="34" t="s">
        <v>7958</v>
      </c>
      <c r="AN17" s="34" t="s">
        <v>700</v>
      </c>
      <c r="AO17" s="34" t="s">
        <v>7957</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row>
    <row r="18" spans="1:86" x14ac:dyDescent="0.25">
      <c r="A18" s="34" t="s">
        <v>1243</v>
      </c>
      <c r="B18" s="34">
        <v>2014</v>
      </c>
      <c r="C18" s="34" t="s">
        <v>7956</v>
      </c>
      <c r="D18" s="34" t="s">
        <v>7955</v>
      </c>
      <c r="E18" s="34" t="s">
        <v>7954</v>
      </c>
      <c r="F18" s="34" t="s">
        <v>700</v>
      </c>
      <c r="G18" s="34" t="s">
        <v>7953</v>
      </c>
      <c r="H18" s="34" t="s">
        <v>7952</v>
      </c>
      <c r="I18" s="34" t="s">
        <v>7951</v>
      </c>
      <c r="J18" s="34" t="s">
        <v>7950</v>
      </c>
      <c r="K18" s="34">
        <v>2014</v>
      </c>
      <c r="L18" s="60">
        <v>43938.804062499999</v>
      </c>
      <c r="M18" s="60">
        <v>43938.804062499999</v>
      </c>
      <c r="N18" s="34" t="s">
        <v>700</v>
      </c>
      <c r="O18" s="34" t="s">
        <v>7949</v>
      </c>
      <c r="P18" s="34" t="s">
        <v>700</v>
      </c>
      <c r="Q18" s="34">
        <v>1</v>
      </c>
      <c r="R18" s="34">
        <v>14</v>
      </c>
      <c r="S18" s="34" t="s">
        <v>700</v>
      </c>
      <c r="T18" s="34" t="s">
        <v>700</v>
      </c>
      <c r="U18" s="34" t="s">
        <v>700</v>
      </c>
      <c r="V18" s="34" t="s">
        <v>700</v>
      </c>
      <c r="W18" s="34" t="s">
        <v>700</v>
      </c>
      <c r="X18" s="34" t="s">
        <v>700</v>
      </c>
      <c r="Y18" s="34" t="s">
        <v>700</v>
      </c>
      <c r="Z18" s="34" t="s">
        <v>700</v>
      </c>
      <c r="AA18" s="34" t="s">
        <v>700</v>
      </c>
      <c r="AB18" s="34" t="s">
        <v>700</v>
      </c>
      <c r="AC18" s="34" t="s">
        <v>700</v>
      </c>
      <c r="AD18" s="34" t="s">
        <v>700</v>
      </c>
      <c r="AE18" s="34" t="s">
        <v>700</v>
      </c>
      <c r="AF18" s="34" t="s">
        <v>700</v>
      </c>
      <c r="AG18" s="34" t="s">
        <v>700</v>
      </c>
      <c r="AH18" s="34" t="s">
        <v>700</v>
      </c>
      <c r="AI18" s="34" t="s">
        <v>700</v>
      </c>
      <c r="AJ18" s="34" t="s">
        <v>700</v>
      </c>
      <c r="AK18" s="34" t="s">
        <v>7948</v>
      </c>
      <c r="AL18" s="34" t="s">
        <v>700</v>
      </c>
      <c r="AM18" s="34" t="s">
        <v>7947</v>
      </c>
      <c r="AN18" s="34" t="s">
        <v>700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row>
    <row r="19" spans="1:86" x14ac:dyDescent="0.25">
      <c r="A19" s="34" t="s">
        <v>1243</v>
      </c>
      <c r="B19" s="34">
        <v>2012</v>
      </c>
      <c r="C19" s="34" t="s">
        <v>7946</v>
      </c>
      <c r="D19" s="34" t="s">
        <v>7945</v>
      </c>
      <c r="E19" s="34" t="s">
        <v>2786</v>
      </c>
      <c r="F19" s="34" t="s">
        <v>700</v>
      </c>
      <c r="G19" s="34" t="s">
        <v>2785</v>
      </c>
      <c r="H19" s="34" t="s">
        <v>7944</v>
      </c>
      <c r="I19" s="34" t="s">
        <v>7943</v>
      </c>
      <c r="J19" s="34" t="s">
        <v>7942</v>
      </c>
      <c r="K19" s="34">
        <v>2012</v>
      </c>
      <c r="L19" s="60">
        <v>43938.804050925923</v>
      </c>
      <c r="M19" s="60">
        <v>43938.804050925923</v>
      </c>
      <c r="N19" s="34" t="s">
        <v>700</v>
      </c>
      <c r="O19" s="34" t="s">
        <v>7575</v>
      </c>
      <c r="P19" s="34" t="s">
        <v>700</v>
      </c>
      <c r="Q19" s="34">
        <v>4</v>
      </c>
      <c r="R19" s="34">
        <v>2012</v>
      </c>
      <c r="S19" s="34" t="s">
        <v>700</v>
      </c>
      <c r="T19" s="34" t="s">
        <v>700</v>
      </c>
      <c r="U19" s="34" t="s">
        <v>700</v>
      </c>
      <c r="V19" s="34" t="s">
        <v>700</v>
      </c>
      <c r="W19" s="34" t="s">
        <v>700</v>
      </c>
      <c r="X19" s="34" t="s">
        <v>700</v>
      </c>
      <c r="Y19" s="34" t="s">
        <v>700</v>
      </c>
      <c r="Z19" s="34" t="s">
        <v>700</v>
      </c>
      <c r="AA19" s="34" t="s">
        <v>700</v>
      </c>
      <c r="AB19" s="34" t="s">
        <v>700</v>
      </c>
      <c r="AC19" s="34" t="s">
        <v>700</v>
      </c>
      <c r="AD19" s="34" t="s">
        <v>700</v>
      </c>
      <c r="AE19" s="34" t="s">
        <v>700</v>
      </c>
      <c r="AF19" s="34" t="s">
        <v>700</v>
      </c>
      <c r="AG19" s="34" t="s">
        <v>700</v>
      </c>
      <c r="AH19" s="34" t="s">
        <v>700</v>
      </c>
      <c r="AI19" s="34" t="s">
        <v>700</v>
      </c>
      <c r="AJ19" s="34" t="s">
        <v>700</v>
      </c>
      <c r="AK19" s="34" t="s">
        <v>7941</v>
      </c>
      <c r="AL19" s="34" t="s">
        <v>700</v>
      </c>
      <c r="AM19" s="34" t="s">
        <v>700</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row>
    <row r="20" spans="1:86" x14ac:dyDescent="0.25">
      <c r="A20" s="34" t="s">
        <v>1243</v>
      </c>
      <c r="B20" s="34">
        <v>2014</v>
      </c>
      <c r="C20" s="34" t="s">
        <v>7940</v>
      </c>
      <c r="D20" s="34" t="s">
        <v>7939</v>
      </c>
      <c r="E20" s="34" t="s">
        <v>7866</v>
      </c>
      <c r="F20" s="34" t="s">
        <v>700</v>
      </c>
      <c r="G20" s="34" t="s">
        <v>7865</v>
      </c>
      <c r="H20" s="34" t="s">
        <v>7938</v>
      </c>
      <c r="I20" s="34" t="s">
        <v>7937</v>
      </c>
      <c r="J20" s="34" t="s">
        <v>7936</v>
      </c>
      <c r="K20" s="34">
        <v>2014</v>
      </c>
      <c r="L20" s="60">
        <v>43938.804050925923</v>
      </c>
      <c r="M20" s="60">
        <v>43938.804050925923</v>
      </c>
      <c r="N20" s="34" t="s">
        <v>700</v>
      </c>
      <c r="O20" s="34" t="s">
        <v>7935</v>
      </c>
      <c r="P20" s="34" t="s">
        <v>700</v>
      </c>
      <c r="R20" s="34">
        <v>384</v>
      </c>
      <c r="S20" s="34" t="s">
        <v>700</v>
      </c>
      <c r="T20" s="34" t="s">
        <v>700</v>
      </c>
      <c r="U20" s="34" t="s">
        <v>700</v>
      </c>
      <c r="V20" s="34" t="s">
        <v>700</v>
      </c>
      <c r="W20" s="34" t="s">
        <v>700</v>
      </c>
      <c r="X20" s="34" t="s">
        <v>700</v>
      </c>
      <c r="Y20" s="34" t="s">
        <v>700</v>
      </c>
      <c r="Z20" s="34" t="s">
        <v>700</v>
      </c>
      <c r="AA20" s="34" t="s">
        <v>700</v>
      </c>
      <c r="AB20" s="34" t="s">
        <v>700</v>
      </c>
      <c r="AC20" s="34" t="s">
        <v>700</v>
      </c>
      <c r="AD20" s="34" t="s">
        <v>700</v>
      </c>
      <c r="AE20" s="34" t="s">
        <v>700</v>
      </c>
      <c r="AF20" s="34" t="s">
        <v>700</v>
      </c>
      <c r="AG20" s="34" t="s">
        <v>700</v>
      </c>
      <c r="AH20" s="34" t="s">
        <v>700</v>
      </c>
      <c r="AI20" s="34" t="s">
        <v>700</v>
      </c>
      <c r="AJ20" s="34" t="s">
        <v>700</v>
      </c>
      <c r="AK20" s="34" t="s">
        <v>7934</v>
      </c>
      <c r="AL20" s="34" t="s">
        <v>700</v>
      </c>
      <c r="AM20" s="34" t="s">
        <v>700</v>
      </c>
      <c r="AN20" s="34" t="s">
        <v>700</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row>
    <row r="21" spans="1:86" x14ac:dyDescent="0.25">
      <c r="A21" s="34" t="s">
        <v>1186</v>
      </c>
      <c r="B21" s="34">
        <v>2010</v>
      </c>
      <c r="C21" s="34" t="s">
        <v>7926</v>
      </c>
      <c r="D21" s="34" t="s">
        <v>7933</v>
      </c>
      <c r="E21" s="34" t="s">
        <v>7932</v>
      </c>
      <c r="F21" s="34" t="s">
        <v>7931</v>
      </c>
      <c r="G21" s="34" t="s">
        <v>700</v>
      </c>
      <c r="H21" s="34" t="s">
        <v>700</v>
      </c>
      <c r="I21" s="34" t="s">
        <v>7930</v>
      </c>
      <c r="J21" s="34" t="s">
        <v>7929</v>
      </c>
      <c r="K21" s="34">
        <v>2010</v>
      </c>
      <c r="L21" s="60">
        <v>43938.804050925923</v>
      </c>
      <c r="M21" s="60">
        <v>43938.804050925923</v>
      </c>
      <c r="N21" s="34" t="s">
        <v>700</v>
      </c>
      <c r="O21" s="34" t="s">
        <v>7928</v>
      </c>
      <c r="P21" s="34" t="s">
        <v>700</v>
      </c>
      <c r="S21" s="34" t="s">
        <v>700</v>
      </c>
      <c r="T21" s="34" t="s">
        <v>700</v>
      </c>
      <c r="U21" s="34" t="s">
        <v>700</v>
      </c>
      <c r="V21" s="34" t="s">
        <v>700</v>
      </c>
      <c r="W21" s="34" t="s">
        <v>700</v>
      </c>
      <c r="X21" s="34" t="s">
        <v>700</v>
      </c>
      <c r="Y21" s="34" t="s">
        <v>700</v>
      </c>
      <c r="Z21" s="34" t="s">
        <v>7685</v>
      </c>
      <c r="AA21" s="34" t="s">
        <v>7684</v>
      </c>
      <c r="AB21" s="34" t="s">
        <v>700</v>
      </c>
      <c r="AC21" s="34" t="s">
        <v>700</v>
      </c>
      <c r="AD21" s="34" t="s">
        <v>700</v>
      </c>
      <c r="AE21" s="34" t="s">
        <v>700</v>
      </c>
      <c r="AF21" s="34" t="s">
        <v>700</v>
      </c>
      <c r="AG21" s="34" t="s">
        <v>700</v>
      </c>
      <c r="AH21" s="34" t="s">
        <v>700</v>
      </c>
      <c r="AI21" s="34" t="s">
        <v>7927</v>
      </c>
      <c r="AJ21" s="34" t="s">
        <v>700</v>
      </c>
      <c r="AK21" s="34" t="s">
        <v>700</v>
      </c>
      <c r="AL21" s="34" t="s">
        <v>700</v>
      </c>
      <c r="AM21" s="34" t="s">
        <v>700</v>
      </c>
      <c r="AN21" s="34" t="s">
        <v>700</v>
      </c>
      <c r="AO21" s="34" t="s">
        <v>7926</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row>
    <row r="22" spans="1:86" x14ac:dyDescent="0.25">
      <c r="A22" s="34" t="s">
        <v>1243</v>
      </c>
      <c r="B22" s="34">
        <v>2014</v>
      </c>
      <c r="C22" s="34" t="s">
        <v>7925</v>
      </c>
      <c r="D22" s="34" t="s">
        <v>7924</v>
      </c>
      <c r="E22" s="34" t="s">
        <v>7536</v>
      </c>
      <c r="F22" s="34" t="s">
        <v>700</v>
      </c>
      <c r="G22" s="34" t="s">
        <v>7535</v>
      </c>
      <c r="H22" s="34" t="s">
        <v>7923</v>
      </c>
      <c r="I22" s="34" t="s">
        <v>7922</v>
      </c>
      <c r="J22" s="34" t="s">
        <v>7921</v>
      </c>
      <c r="K22" s="34">
        <v>2014</v>
      </c>
      <c r="L22" s="60">
        <v>43938.804050925923</v>
      </c>
      <c r="M22" s="60">
        <v>43938.804050925923</v>
      </c>
      <c r="N22" s="34" t="s">
        <v>700</v>
      </c>
      <c r="O22" s="34" t="s">
        <v>7920</v>
      </c>
      <c r="P22" s="34" t="s">
        <v>700</v>
      </c>
      <c r="R22" s="34">
        <v>414</v>
      </c>
      <c r="S22" s="34" t="s">
        <v>700</v>
      </c>
      <c r="T22" s="34" t="s">
        <v>700</v>
      </c>
      <c r="U22" s="34" t="s">
        <v>700</v>
      </c>
      <c r="V22" s="34" t="s">
        <v>700</v>
      </c>
      <c r="W22" s="34" t="s">
        <v>700</v>
      </c>
      <c r="X22" s="34" t="s">
        <v>700</v>
      </c>
      <c r="Y22" s="34" t="s">
        <v>700</v>
      </c>
      <c r="Z22" s="34" t="s">
        <v>700</v>
      </c>
      <c r="AA22" s="34" t="s">
        <v>700</v>
      </c>
      <c r="AB22" s="34" t="s">
        <v>700</v>
      </c>
      <c r="AC22" s="34" t="s">
        <v>700</v>
      </c>
      <c r="AD22" s="34" t="s">
        <v>700</v>
      </c>
      <c r="AE22" s="34" t="s">
        <v>700</v>
      </c>
      <c r="AF22" s="34" t="s">
        <v>700</v>
      </c>
      <c r="AG22" s="34" t="s">
        <v>700</v>
      </c>
      <c r="AH22" s="34" t="s">
        <v>700</v>
      </c>
      <c r="AI22" s="34" t="s">
        <v>700</v>
      </c>
      <c r="AJ22" s="34" t="s">
        <v>700</v>
      </c>
      <c r="AK22" s="34" t="s">
        <v>7919</v>
      </c>
      <c r="AL22" s="34" t="s">
        <v>700</v>
      </c>
      <c r="AM22" s="34" t="s">
        <v>7918</v>
      </c>
      <c r="AN22" s="34" t="s">
        <v>700</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row>
    <row r="23" spans="1:86" x14ac:dyDescent="0.25">
      <c r="A23" s="34" t="s">
        <v>1243</v>
      </c>
      <c r="B23" s="34">
        <v>2013</v>
      </c>
      <c r="C23" s="34" t="s">
        <v>7917</v>
      </c>
      <c r="D23" s="34" t="s">
        <v>7916</v>
      </c>
      <c r="E23" s="34" t="s">
        <v>7915</v>
      </c>
      <c r="F23" s="34" t="s">
        <v>700</v>
      </c>
      <c r="G23" s="34" t="s">
        <v>7914</v>
      </c>
      <c r="H23" s="34" t="s">
        <v>7913</v>
      </c>
      <c r="I23" s="34" t="s">
        <v>7912</v>
      </c>
      <c r="J23" s="34" t="s">
        <v>7911</v>
      </c>
      <c r="K23" s="34">
        <v>2013</v>
      </c>
      <c r="L23" s="60">
        <v>43938.804039351853</v>
      </c>
      <c r="M23" s="60">
        <v>43938.804039351853</v>
      </c>
      <c r="N23" s="34" t="s">
        <v>700</v>
      </c>
      <c r="O23" s="34" t="s">
        <v>7910</v>
      </c>
      <c r="P23" s="34" t="s">
        <v>700</v>
      </c>
      <c r="Q23" s="34">
        <v>11</v>
      </c>
      <c r="R23" s="34">
        <v>18</v>
      </c>
      <c r="S23" s="34" t="s">
        <v>700</v>
      </c>
      <c r="T23" s="34" t="s">
        <v>700</v>
      </c>
      <c r="U23" s="34" t="s">
        <v>700</v>
      </c>
      <c r="V23" s="34" t="s">
        <v>700</v>
      </c>
      <c r="W23" s="34" t="s">
        <v>700</v>
      </c>
      <c r="X23" s="34" t="s">
        <v>700</v>
      </c>
      <c r="Y23" s="34" t="s">
        <v>700</v>
      </c>
      <c r="Z23" s="34" t="s">
        <v>700</v>
      </c>
      <c r="AA23" s="34" t="s">
        <v>700</v>
      </c>
      <c r="AB23" s="34" t="s">
        <v>700</v>
      </c>
      <c r="AC23" s="34" t="s">
        <v>700</v>
      </c>
      <c r="AD23" s="34" t="s">
        <v>700</v>
      </c>
      <c r="AE23" s="34" t="s">
        <v>700</v>
      </c>
      <c r="AF23" s="34" t="s">
        <v>700</v>
      </c>
      <c r="AG23" s="34" t="s">
        <v>700</v>
      </c>
      <c r="AH23" s="34" t="s">
        <v>700</v>
      </c>
      <c r="AI23" s="34" t="s">
        <v>700</v>
      </c>
      <c r="AJ23" s="34" t="s">
        <v>700</v>
      </c>
      <c r="AK23" s="34" t="s">
        <v>7909</v>
      </c>
      <c r="AL23" s="34" t="s">
        <v>700</v>
      </c>
      <c r="AM23" s="34" t="s">
        <v>7908</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row>
    <row r="24" spans="1:86" x14ac:dyDescent="0.25">
      <c r="A24" s="34" t="s">
        <v>1186</v>
      </c>
      <c r="B24" s="34">
        <v>2011</v>
      </c>
      <c r="C24" s="34" t="s">
        <v>7900</v>
      </c>
      <c r="D24" s="34" t="s">
        <v>7907</v>
      </c>
      <c r="E24" s="34" t="s">
        <v>7906</v>
      </c>
      <c r="F24" s="34" t="s">
        <v>7905</v>
      </c>
      <c r="G24" s="34" t="s">
        <v>700</v>
      </c>
      <c r="H24" s="34" t="s">
        <v>700</v>
      </c>
      <c r="I24" s="34" t="s">
        <v>7904</v>
      </c>
      <c r="J24" s="34" t="s">
        <v>7903</v>
      </c>
      <c r="K24" s="34">
        <v>2011</v>
      </c>
      <c r="L24" s="60">
        <v>43938.804039351853</v>
      </c>
      <c r="M24" s="60">
        <v>43938.804039351853</v>
      </c>
      <c r="N24" s="34" t="s">
        <v>700</v>
      </c>
      <c r="O24" s="34" t="s">
        <v>7902</v>
      </c>
      <c r="P24" s="34" t="s">
        <v>700</v>
      </c>
      <c r="S24" s="34" t="s">
        <v>700</v>
      </c>
      <c r="T24" s="34" t="s">
        <v>700</v>
      </c>
      <c r="U24" s="34" t="s">
        <v>700</v>
      </c>
      <c r="V24" s="34" t="s">
        <v>700</v>
      </c>
      <c r="W24" s="34" t="s">
        <v>700</v>
      </c>
      <c r="X24" s="34" t="s">
        <v>700</v>
      </c>
      <c r="Y24" s="34" t="s">
        <v>700</v>
      </c>
      <c r="Z24" s="34" t="s">
        <v>7685</v>
      </c>
      <c r="AA24" s="34" t="s">
        <v>7684</v>
      </c>
      <c r="AB24" s="34" t="s">
        <v>700</v>
      </c>
      <c r="AC24" s="34" t="s">
        <v>700</v>
      </c>
      <c r="AD24" s="34" t="s">
        <v>700</v>
      </c>
      <c r="AE24" s="34" t="s">
        <v>700</v>
      </c>
      <c r="AF24" s="34" t="s">
        <v>700</v>
      </c>
      <c r="AG24" s="34" t="s">
        <v>700</v>
      </c>
      <c r="AH24" s="34" t="s">
        <v>700</v>
      </c>
      <c r="AI24" s="34" t="s">
        <v>7901</v>
      </c>
      <c r="AJ24" s="34" t="s">
        <v>700</v>
      </c>
      <c r="AK24" s="34" t="s">
        <v>700</v>
      </c>
      <c r="AL24" s="34" t="s">
        <v>700</v>
      </c>
      <c r="AM24" s="34" t="s">
        <v>700</v>
      </c>
      <c r="AN24" s="34" t="s">
        <v>700</v>
      </c>
      <c r="AO24" s="34" t="s">
        <v>7900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row>
    <row r="25" spans="1:86" x14ac:dyDescent="0.25">
      <c r="A25" s="34" t="s">
        <v>1243</v>
      </c>
      <c r="B25" s="34">
        <v>2012</v>
      </c>
      <c r="C25" s="34" t="s">
        <v>7899</v>
      </c>
      <c r="D25" s="34" t="s">
        <v>7898</v>
      </c>
      <c r="E25" s="34" t="s">
        <v>7516</v>
      </c>
      <c r="F25" s="34" t="s">
        <v>700</v>
      </c>
      <c r="G25" s="34" t="s">
        <v>7515</v>
      </c>
      <c r="H25" s="34" t="s">
        <v>7897</v>
      </c>
      <c r="I25" s="34" t="s">
        <v>7896</v>
      </c>
      <c r="J25" s="34" t="s">
        <v>7895</v>
      </c>
      <c r="K25" s="34">
        <v>2012</v>
      </c>
      <c r="L25" s="60">
        <v>43938.804039351853</v>
      </c>
      <c r="M25" s="60">
        <v>43938.804039351853</v>
      </c>
      <c r="N25" s="34" t="s">
        <v>700</v>
      </c>
      <c r="O25" s="34" t="s">
        <v>7894</v>
      </c>
      <c r="P25" s="34" t="s">
        <v>700</v>
      </c>
      <c r="Q25" s="34">
        <v>10</v>
      </c>
      <c r="R25" s="34">
        <v>85</v>
      </c>
      <c r="S25" s="34" t="s">
        <v>700</v>
      </c>
      <c r="T25" s="34" t="s">
        <v>700</v>
      </c>
      <c r="U25" s="34" t="s">
        <v>700</v>
      </c>
      <c r="V25" s="34" t="s">
        <v>700</v>
      </c>
      <c r="W25" s="34" t="s">
        <v>700</v>
      </c>
      <c r="X25" s="34" t="s">
        <v>700</v>
      </c>
      <c r="Y25" s="34" t="s">
        <v>700</v>
      </c>
      <c r="Z25" s="34" t="s">
        <v>700</v>
      </c>
      <c r="AA25" s="34" t="s">
        <v>700</v>
      </c>
      <c r="AB25" s="34" t="s">
        <v>700</v>
      </c>
      <c r="AC25" s="34" t="s">
        <v>700</v>
      </c>
      <c r="AD25" s="34" t="s">
        <v>700</v>
      </c>
      <c r="AE25" s="34" t="s">
        <v>700</v>
      </c>
      <c r="AF25" s="34" t="s">
        <v>700</v>
      </c>
      <c r="AG25" s="34" t="s">
        <v>700</v>
      </c>
      <c r="AH25" s="34" t="s">
        <v>700</v>
      </c>
      <c r="AI25" s="34" t="s">
        <v>700</v>
      </c>
      <c r="AJ25" s="34" t="s">
        <v>700</v>
      </c>
      <c r="AK25" s="34" t="s">
        <v>7893</v>
      </c>
      <c r="AL25" s="34" t="s">
        <v>700</v>
      </c>
      <c r="AM25" s="34" t="s">
        <v>7892</v>
      </c>
      <c r="AN25" s="34" t="s">
        <v>700</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row>
    <row r="26" spans="1:86" x14ac:dyDescent="0.25">
      <c r="A26" s="34" t="s">
        <v>1186</v>
      </c>
      <c r="B26" s="34">
        <v>2014</v>
      </c>
      <c r="C26" s="34" t="s">
        <v>7813</v>
      </c>
      <c r="D26" s="34" t="s">
        <v>7891</v>
      </c>
      <c r="E26" s="34" t="s">
        <v>7890</v>
      </c>
      <c r="F26" s="34" t="s">
        <v>7889</v>
      </c>
      <c r="G26" s="34" t="s">
        <v>700</v>
      </c>
      <c r="H26" s="34" t="s">
        <v>700</v>
      </c>
      <c r="I26" s="34" t="s">
        <v>7888</v>
      </c>
      <c r="J26" s="34" t="s">
        <v>7825</v>
      </c>
      <c r="K26" s="34">
        <v>2014</v>
      </c>
      <c r="L26" s="60">
        <v>43938.804039351853</v>
      </c>
      <c r="M26" s="60">
        <v>43938.804039351853</v>
      </c>
      <c r="N26" s="34" t="s">
        <v>700</v>
      </c>
      <c r="O26" s="34" t="s">
        <v>7887</v>
      </c>
      <c r="P26" s="34" t="s">
        <v>700</v>
      </c>
      <c r="S26" s="34" t="s">
        <v>700</v>
      </c>
      <c r="T26" s="34" t="s">
        <v>700</v>
      </c>
      <c r="U26" s="34" t="s">
        <v>700</v>
      </c>
      <c r="V26" s="34" t="s">
        <v>700</v>
      </c>
      <c r="W26" s="34" t="s">
        <v>700</v>
      </c>
      <c r="X26" s="34" t="s">
        <v>700</v>
      </c>
      <c r="Y26" s="34" t="s">
        <v>700</v>
      </c>
      <c r="Z26" s="34" t="s">
        <v>7685</v>
      </c>
      <c r="AA26" s="34" t="s">
        <v>7684</v>
      </c>
      <c r="AB26" s="34" t="s">
        <v>700</v>
      </c>
      <c r="AC26" s="34" t="s">
        <v>700</v>
      </c>
      <c r="AD26" s="34" t="s">
        <v>700</v>
      </c>
      <c r="AE26" s="34" t="s">
        <v>700</v>
      </c>
      <c r="AF26" s="34" t="s">
        <v>700</v>
      </c>
      <c r="AG26" s="34" t="s">
        <v>700</v>
      </c>
      <c r="AH26" s="34" t="s">
        <v>700</v>
      </c>
      <c r="AI26" s="34" t="s">
        <v>7886</v>
      </c>
      <c r="AJ26" s="34" t="s">
        <v>700</v>
      </c>
      <c r="AK26" s="34" t="s">
        <v>700</v>
      </c>
      <c r="AL26" s="34" t="s">
        <v>700</v>
      </c>
      <c r="AM26" s="34" t="s">
        <v>7822</v>
      </c>
      <c r="AN26" s="34" t="s">
        <v>700</v>
      </c>
      <c r="AO26" s="34" t="s">
        <v>7803</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row>
    <row r="27" spans="1:86" x14ac:dyDescent="0.25">
      <c r="A27" s="34" t="s">
        <v>1186</v>
      </c>
      <c r="B27" s="34">
        <v>2011</v>
      </c>
      <c r="C27" s="34" t="s">
        <v>7878</v>
      </c>
      <c r="D27" s="34" t="s">
        <v>7885</v>
      </c>
      <c r="E27" s="34" t="s">
        <v>7884</v>
      </c>
      <c r="F27" s="34" t="s">
        <v>7883</v>
      </c>
      <c r="G27" s="34" t="s">
        <v>700</v>
      </c>
      <c r="H27" s="34" t="s">
        <v>700</v>
      </c>
      <c r="I27" s="34" t="s">
        <v>7882</v>
      </c>
      <c r="J27" s="34" t="s">
        <v>7881</v>
      </c>
      <c r="K27" s="34">
        <v>2011</v>
      </c>
      <c r="L27" s="60">
        <v>43938.804039351853</v>
      </c>
      <c r="M27" s="60">
        <v>43938.804039351853</v>
      </c>
      <c r="N27" s="34" t="s">
        <v>700</v>
      </c>
      <c r="O27" s="34" t="s">
        <v>7880</v>
      </c>
      <c r="P27" s="34" t="s">
        <v>700</v>
      </c>
      <c r="S27" s="34" t="s">
        <v>700</v>
      </c>
      <c r="T27" s="34" t="s">
        <v>700</v>
      </c>
      <c r="U27" s="34" t="s">
        <v>700</v>
      </c>
      <c r="V27" s="34" t="s">
        <v>700</v>
      </c>
      <c r="W27" s="34" t="s">
        <v>700</v>
      </c>
      <c r="X27" s="34" t="s">
        <v>700</v>
      </c>
      <c r="Y27" s="34" t="s">
        <v>700</v>
      </c>
      <c r="Z27" s="34" t="s">
        <v>7685</v>
      </c>
      <c r="AA27" s="34" t="s">
        <v>7684</v>
      </c>
      <c r="AB27" s="34" t="s">
        <v>700</v>
      </c>
      <c r="AC27" s="34" t="s">
        <v>700</v>
      </c>
      <c r="AD27" s="34" t="s">
        <v>700</v>
      </c>
      <c r="AE27" s="34" t="s">
        <v>700</v>
      </c>
      <c r="AF27" s="34" t="s">
        <v>700</v>
      </c>
      <c r="AG27" s="34" t="s">
        <v>700</v>
      </c>
      <c r="AH27" s="34" t="s">
        <v>700</v>
      </c>
      <c r="AI27" s="34" t="s">
        <v>7879</v>
      </c>
      <c r="AJ27" s="34" t="s">
        <v>700</v>
      </c>
      <c r="AK27" s="34" t="s">
        <v>700</v>
      </c>
      <c r="AL27" s="34" t="s">
        <v>700</v>
      </c>
      <c r="AM27" s="34" t="s">
        <v>700</v>
      </c>
      <c r="AN27" s="34" t="s">
        <v>700</v>
      </c>
      <c r="AO27" s="34" t="s">
        <v>7878</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7802</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row>
    <row r="28" spans="1:86" x14ac:dyDescent="0.25">
      <c r="A28" s="34" t="s">
        <v>1186</v>
      </c>
      <c r="B28" s="34">
        <v>2010</v>
      </c>
      <c r="C28" s="34" t="s">
        <v>7870</v>
      </c>
      <c r="D28" s="34" t="s">
        <v>7877</v>
      </c>
      <c r="E28" s="34" t="s">
        <v>7876</v>
      </c>
      <c r="F28" s="34" t="s">
        <v>7875</v>
      </c>
      <c r="G28" s="34" t="s">
        <v>700</v>
      </c>
      <c r="H28" s="34" t="s">
        <v>700</v>
      </c>
      <c r="I28" s="34" t="s">
        <v>7874</v>
      </c>
      <c r="J28" s="34" t="s">
        <v>7873</v>
      </c>
      <c r="K28" s="34">
        <v>2010</v>
      </c>
      <c r="L28" s="60">
        <v>43938.804027777776</v>
      </c>
      <c r="M28" s="60">
        <v>43938.804027777776</v>
      </c>
      <c r="N28" s="34" t="s">
        <v>700</v>
      </c>
      <c r="O28" s="34" t="s">
        <v>7872</v>
      </c>
      <c r="P28" s="34" t="s">
        <v>700</v>
      </c>
      <c r="S28" s="34" t="s">
        <v>700</v>
      </c>
      <c r="T28" s="34" t="s">
        <v>700</v>
      </c>
      <c r="U28" s="34" t="s">
        <v>700</v>
      </c>
      <c r="V28" s="34" t="s">
        <v>700</v>
      </c>
      <c r="W28" s="34" t="s">
        <v>700</v>
      </c>
      <c r="X28" s="34" t="s">
        <v>700</v>
      </c>
      <c r="Y28" s="34" t="s">
        <v>700</v>
      </c>
      <c r="Z28" s="34" t="s">
        <v>7685</v>
      </c>
      <c r="AA28" s="34" t="s">
        <v>7684</v>
      </c>
      <c r="AB28" s="34" t="s">
        <v>700</v>
      </c>
      <c r="AC28" s="34" t="s">
        <v>700</v>
      </c>
      <c r="AD28" s="34" t="s">
        <v>700</v>
      </c>
      <c r="AE28" s="34" t="s">
        <v>700</v>
      </c>
      <c r="AF28" s="34" t="s">
        <v>700</v>
      </c>
      <c r="AG28" s="34" t="s">
        <v>700</v>
      </c>
      <c r="AH28" s="34" t="s">
        <v>700</v>
      </c>
      <c r="AI28" s="34" t="s">
        <v>7871</v>
      </c>
      <c r="AJ28" s="34" t="s">
        <v>700</v>
      </c>
      <c r="AK28" s="34" t="s">
        <v>700</v>
      </c>
      <c r="AL28" s="34" t="s">
        <v>700</v>
      </c>
      <c r="AM28" s="34" t="s">
        <v>700</v>
      </c>
      <c r="AN28" s="34" t="s">
        <v>700</v>
      </c>
      <c r="AO28" s="34" t="s">
        <v>7870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7869</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row>
    <row r="29" spans="1:86" x14ac:dyDescent="0.25">
      <c r="A29" s="34" t="s">
        <v>1243</v>
      </c>
      <c r="B29" s="34">
        <v>2014</v>
      </c>
      <c r="C29" s="34" t="s">
        <v>7868</v>
      </c>
      <c r="D29" s="34" t="s">
        <v>7867</v>
      </c>
      <c r="E29" s="34" t="s">
        <v>7866</v>
      </c>
      <c r="F29" s="34" t="s">
        <v>700</v>
      </c>
      <c r="G29" s="34" t="s">
        <v>7865</v>
      </c>
      <c r="H29" s="34" t="s">
        <v>7864</v>
      </c>
      <c r="I29" s="34" t="s">
        <v>7863</v>
      </c>
      <c r="J29" s="34" t="s">
        <v>7862</v>
      </c>
      <c r="K29" s="34">
        <v>2014</v>
      </c>
      <c r="L29" s="60">
        <v>43938.804027777776</v>
      </c>
      <c r="M29" s="60">
        <v>43938.804027777776</v>
      </c>
      <c r="N29" s="34" t="s">
        <v>700</v>
      </c>
      <c r="O29" s="34" t="s">
        <v>7861</v>
      </c>
      <c r="P29" s="34" t="s">
        <v>700</v>
      </c>
      <c r="R29" s="34">
        <v>383</v>
      </c>
      <c r="S29" s="34" t="s">
        <v>700</v>
      </c>
      <c r="T29" s="34" t="s">
        <v>700</v>
      </c>
      <c r="U29" s="34" t="s">
        <v>700</v>
      </c>
      <c r="V29" s="34" t="s">
        <v>700</v>
      </c>
      <c r="W29" s="34" t="s">
        <v>700</v>
      </c>
      <c r="X29" s="34" t="s">
        <v>700</v>
      </c>
      <c r="Y29" s="34" t="s">
        <v>700</v>
      </c>
      <c r="Z29" s="34" t="s">
        <v>700</v>
      </c>
      <c r="AA29" s="34" t="s">
        <v>700</v>
      </c>
      <c r="AB29" s="34" t="s">
        <v>700</v>
      </c>
      <c r="AC29" s="34" t="s">
        <v>700</v>
      </c>
      <c r="AD29" s="34" t="s">
        <v>700</v>
      </c>
      <c r="AE29" s="34" t="s">
        <v>700</v>
      </c>
      <c r="AF29" s="34" t="s">
        <v>700</v>
      </c>
      <c r="AG29" s="34" t="s">
        <v>700</v>
      </c>
      <c r="AH29" s="34" t="s">
        <v>700</v>
      </c>
      <c r="AI29" s="34" t="s">
        <v>700</v>
      </c>
      <c r="AJ29" s="34" t="s">
        <v>700</v>
      </c>
      <c r="AK29" s="34" t="s">
        <v>7860</v>
      </c>
      <c r="AL29" s="34" t="s">
        <v>700</v>
      </c>
      <c r="AM29" s="34" t="s">
        <v>700</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row>
    <row r="30" spans="1:86" x14ac:dyDescent="0.25">
      <c r="A30" s="34" t="s">
        <v>1243</v>
      </c>
      <c r="B30" s="34">
        <v>2012</v>
      </c>
      <c r="C30" s="34" t="s">
        <v>7859</v>
      </c>
      <c r="D30" s="34" t="s">
        <v>7858</v>
      </c>
      <c r="E30" s="34" t="s">
        <v>2786</v>
      </c>
      <c r="F30" s="34" t="s">
        <v>700</v>
      </c>
      <c r="G30" s="34" t="s">
        <v>2785</v>
      </c>
      <c r="H30" s="34" t="s">
        <v>7857</v>
      </c>
      <c r="I30" s="34" t="s">
        <v>7856</v>
      </c>
      <c r="J30" s="34" t="s">
        <v>7855</v>
      </c>
      <c r="K30" s="34">
        <v>2012</v>
      </c>
      <c r="L30" s="60">
        <v>43938.804027777776</v>
      </c>
      <c r="M30" s="60">
        <v>43938.804027777776</v>
      </c>
      <c r="N30" s="34" t="s">
        <v>700</v>
      </c>
      <c r="O30" s="34" t="s">
        <v>7854</v>
      </c>
      <c r="P30" s="34" t="s">
        <v>700</v>
      </c>
      <c r="Q30" s="34">
        <v>11</v>
      </c>
      <c r="R30" s="34">
        <v>2012</v>
      </c>
      <c r="S30" s="34" t="s">
        <v>700</v>
      </c>
      <c r="T30" s="34" t="s">
        <v>700</v>
      </c>
      <c r="U30" s="34" t="s">
        <v>700</v>
      </c>
      <c r="V30" s="34" t="s">
        <v>700</v>
      </c>
      <c r="W30" s="34" t="s">
        <v>700</v>
      </c>
      <c r="X30" s="34" t="s">
        <v>700</v>
      </c>
      <c r="Y30" s="34" t="s">
        <v>700</v>
      </c>
      <c r="Z30" s="34" t="s">
        <v>700</v>
      </c>
      <c r="AA30" s="34" t="s">
        <v>700</v>
      </c>
      <c r="AB30" s="34" t="s">
        <v>700</v>
      </c>
      <c r="AC30" s="34" t="s">
        <v>700</v>
      </c>
      <c r="AD30" s="34" t="s">
        <v>700</v>
      </c>
      <c r="AE30" s="34" t="s">
        <v>700</v>
      </c>
      <c r="AF30" s="34" t="s">
        <v>700</v>
      </c>
      <c r="AG30" s="34" t="s">
        <v>700</v>
      </c>
      <c r="AH30" s="34" t="s">
        <v>700</v>
      </c>
      <c r="AI30" s="34" t="s">
        <v>700</v>
      </c>
      <c r="AJ30" s="34" t="s">
        <v>700</v>
      </c>
      <c r="AK30" s="34" t="s">
        <v>7853</v>
      </c>
      <c r="AL30" s="34" t="s">
        <v>700</v>
      </c>
      <c r="AM30" s="34" t="s">
        <v>700</v>
      </c>
      <c r="AN30" s="34" t="s">
        <v>700</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row>
    <row r="31" spans="1:86" x14ac:dyDescent="0.25">
      <c r="A31" s="34" t="s">
        <v>1243</v>
      </c>
      <c r="B31" s="34">
        <v>2011</v>
      </c>
      <c r="C31" s="34" t="s">
        <v>7852</v>
      </c>
      <c r="D31" s="34" t="s">
        <v>7851</v>
      </c>
      <c r="E31" s="34" t="s">
        <v>2626</v>
      </c>
      <c r="F31" s="34" t="s">
        <v>700</v>
      </c>
      <c r="G31" s="34" t="s">
        <v>2625</v>
      </c>
      <c r="H31" s="34" t="s">
        <v>7850</v>
      </c>
      <c r="I31" s="34" t="s">
        <v>7849</v>
      </c>
      <c r="J31" s="34" t="s">
        <v>7848</v>
      </c>
      <c r="K31" s="34">
        <v>2011</v>
      </c>
      <c r="L31" s="60">
        <v>43938.804027777776</v>
      </c>
      <c r="M31" s="60">
        <v>43938.804027777776</v>
      </c>
      <c r="N31" s="34" t="s">
        <v>700</v>
      </c>
      <c r="O31" s="34" t="s">
        <v>7847</v>
      </c>
      <c r="P31" s="34" t="s">
        <v>700</v>
      </c>
      <c r="Q31" s="34">
        <v>10</v>
      </c>
      <c r="R31" s="34">
        <v>32</v>
      </c>
      <c r="S31" s="34" t="s">
        <v>700</v>
      </c>
      <c r="T31" s="34" t="s">
        <v>700</v>
      </c>
      <c r="U31" s="34" t="s">
        <v>700</v>
      </c>
      <c r="V31" s="34" t="s">
        <v>700</v>
      </c>
      <c r="W31" s="34" t="s">
        <v>700</v>
      </c>
      <c r="X31" s="34" t="s">
        <v>700</v>
      </c>
      <c r="Y31" s="34" t="s">
        <v>700</v>
      </c>
      <c r="Z31" s="34" t="s">
        <v>700</v>
      </c>
      <c r="AA31" s="34" t="s">
        <v>700</v>
      </c>
      <c r="AB31" s="34" t="s">
        <v>700</v>
      </c>
      <c r="AC31" s="34" t="s">
        <v>700</v>
      </c>
      <c r="AD31" s="34" t="s">
        <v>700</v>
      </c>
      <c r="AE31" s="34" t="s">
        <v>700</v>
      </c>
      <c r="AF31" s="34" t="s">
        <v>700</v>
      </c>
      <c r="AG31" s="34" t="s">
        <v>700</v>
      </c>
      <c r="AH31" s="34" t="s">
        <v>700</v>
      </c>
      <c r="AI31" s="34" t="s">
        <v>700</v>
      </c>
      <c r="AJ31" s="34" t="s">
        <v>700</v>
      </c>
      <c r="AK31" s="34" t="s">
        <v>7846</v>
      </c>
      <c r="AL31" s="34" t="s">
        <v>700</v>
      </c>
      <c r="AM31" s="34" t="s">
        <v>7845</v>
      </c>
      <c r="AN31" s="34" t="s">
        <v>700</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row>
    <row r="32" spans="1:86" x14ac:dyDescent="0.25">
      <c r="A32" s="34" t="s">
        <v>1243</v>
      </c>
      <c r="B32" s="34">
        <v>2014</v>
      </c>
      <c r="C32" s="34" t="s">
        <v>7844</v>
      </c>
      <c r="D32" s="34" t="s">
        <v>7843</v>
      </c>
      <c r="E32" s="34" t="s">
        <v>7699</v>
      </c>
      <c r="F32" s="34" t="s">
        <v>700</v>
      </c>
      <c r="G32" s="34" t="s">
        <v>7698</v>
      </c>
      <c r="H32" s="34" t="s">
        <v>7842</v>
      </c>
      <c r="I32" s="34" t="s">
        <v>7841</v>
      </c>
      <c r="J32" s="34" t="s">
        <v>7840</v>
      </c>
      <c r="K32" s="34">
        <v>2014</v>
      </c>
      <c r="L32" s="60">
        <v>43938.804016203707</v>
      </c>
      <c r="M32" s="60">
        <v>43938.804016203707</v>
      </c>
      <c r="N32" s="34" t="s">
        <v>700</v>
      </c>
      <c r="O32" s="34" t="s">
        <v>7839</v>
      </c>
      <c r="P32" s="34" t="s">
        <v>700</v>
      </c>
      <c r="R32" s="34">
        <v>277</v>
      </c>
      <c r="S32" s="34" t="s">
        <v>700</v>
      </c>
      <c r="T32" s="34" t="s">
        <v>700</v>
      </c>
      <c r="U32" s="34" t="s">
        <v>700</v>
      </c>
      <c r="V32" s="34" t="s">
        <v>700</v>
      </c>
      <c r="W32" s="34" t="s">
        <v>700</v>
      </c>
      <c r="X32" s="34" t="s">
        <v>700</v>
      </c>
      <c r="Y32" s="34" t="s">
        <v>700</v>
      </c>
      <c r="Z32" s="34" t="s">
        <v>700</v>
      </c>
      <c r="AA32" s="34" t="s">
        <v>700</v>
      </c>
      <c r="AB32" s="34" t="s">
        <v>700</v>
      </c>
      <c r="AC32" s="34" t="s">
        <v>700</v>
      </c>
      <c r="AD32" s="34" t="s">
        <v>700</v>
      </c>
      <c r="AE32" s="34" t="s">
        <v>700</v>
      </c>
      <c r="AF32" s="34" t="s">
        <v>700</v>
      </c>
      <c r="AG32" s="34" t="s">
        <v>700</v>
      </c>
      <c r="AH32" s="34" t="s">
        <v>700</v>
      </c>
      <c r="AI32" s="34" t="s">
        <v>700</v>
      </c>
      <c r="AJ32" s="34" t="s">
        <v>700</v>
      </c>
      <c r="AK32" s="34" t="s">
        <v>7838</v>
      </c>
      <c r="AL32" s="34" t="s">
        <v>700</v>
      </c>
      <c r="AM32" s="34" t="s">
        <v>7837</v>
      </c>
      <c r="AN32" s="34" t="s">
        <v>700</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row>
    <row r="33" spans="1:86" x14ac:dyDescent="0.25">
      <c r="A33" s="34" t="s">
        <v>1243</v>
      </c>
      <c r="B33" s="34">
        <v>2014</v>
      </c>
      <c r="C33" s="34" t="s">
        <v>7836</v>
      </c>
      <c r="D33" s="34" t="s">
        <v>7835</v>
      </c>
      <c r="E33" s="34" t="s">
        <v>2872</v>
      </c>
      <c r="F33" s="34" t="s">
        <v>700</v>
      </c>
      <c r="G33" s="34" t="s">
        <v>2871</v>
      </c>
      <c r="H33" s="34" t="s">
        <v>7834</v>
      </c>
      <c r="I33" s="34" t="s">
        <v>7833</v>
      </c>
      <c r="J33" s="34" t="s">
        <v>7832</v>
      </c>
      <c r="K33" s="34">
        <v>2014</v>
      </c>
      <c r="L33" s="60">
        <v>43938.804016203707</v>
      </c>
      <c r="M33" s="60">
        <v>43938.804016203707</v>
      </c>
      <c r="N33" s="34" t="s">
        <v>700</v>
      </c>
      <c r="O33" s="34" t="s">
        <v>7831</v>
      </c>
      <c r="P33" s="34" t="s">
        <v>700</v>
      </c>
      <c r="Q33" s="34">
        <v>5</v>
      </c>
      <c r="R33" s="34">
        <v>2014</v>
      </c>
      <c r="S33" s="34" t="s">
        <v>700</v>
      </c>
      <c r="T33" s="34" t="s">
        <v>700</v>
      </c>
      <c r="U33" s="34" t="s">
        <v>700</v>
      </c>
      <c r="V33" s="34" t="s">
        <v>700</v>
      </c>
      <c r="W33" s="34" t="s">
        <v>700</v>
      </c>
      <c r="X33" s="34" t="s">
        <v>700</v>
      </c>
      <c r="Y33" s="34" t="s">
        <v>700</v>
      </c>
      <c r="Z33" s="34" t="s">
        <v>700</v>
      </c>
      <c r="AA33" s="34" t="s">
        <v>700</v>
      </c>
      <c r="AB33" s="34" t="s">
        <v>700</v>
      </c>
      <c r="AC33" s="34" t="s">
        <v>700</v>
      </c>
      <c r="AD33" s="34" t="s">
        <v>700</v>
      </c>
      <c r="AE33" s="34" t="s">
        <v>700</v>
      </c>
      <c r="AF33" s="34" t="s">
        <v>700</v>
      </c>
      <c r="AG33" s="34" t="s">
        <v>700</v>
      </c>
      <c r="AH33" s="34" t="s">
        <v>700</v>
      </c>
      <c r="AI33" s="34" t="s">
        <v>700</v>
      </c>
      <c r="AJ33" s="34" t="s">
        <v>700</v>
      </c>
      <c r="AK33" s="34" t="s">
        <v>7830</v>
      </c>
      <c r="AL33" s="34" t="s">
        <v>700</v>
      </c>
      <c r="AM33" s="34" t="s">
        <v>700</v>
      </c>
      <c r="AN33" s="34" t="s">
        <v>700</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row>
    <row r="34" spans="1:86" x14ac:dyDescent="0.25">
      <c r="A34" s="34" t="s">
        <v>1186</v>
      </c>
      <c r="B34" s="34">
        <v>2013</v>
      </c>
      <c r="C34" s="34" t="s">
        <v>7813</v>
      </c>
      <c r="D34" s="34" t="s">
        <v>7829</v>
      </c>
      <c r="E34" s="34" t="s">
        <v>7828</v>
      </c>
      <c r="F34" s="34" t="s">
        <v>7827</v>
      </c>
      <c r="G34" s="34" t="s">
        <v>700</v>
      </c>
      <c r="H34" s="34" t="s">
        <v>700</v>
      </c>
      <c r="I34" s="34" t="s">
        <v>7826</v>
      </c>
      <c r="J34" s="34" t="s">
        <v>7825</v>
      </c>
      <c r="K34" s="34">
        <v>2013</v>
      </c>
      <c r="L34" s="60">
        <v>43938.804016203707</v>
      </c>
      <c r="M34" s="60">
        <v>43938.804016203707</v>
      </c>
      <c r="N34" s="34" t="s">
        <v>700</v>
      </c>
      <c r="O34" s="34" t="s">
        <v>7824</v>
      </c>
      <c r="P34" s="34" t="s">
        <v>700</v>
      </c>
      <c r="S34" s="34" t="s">
        <v>700</v>
      </c>
      <c r="T34" s="34" t="s">
        <v>700</v>
      </c>
      <c r="U34" s="34" t="s">
        <v>700</v>
      </c>
      <c r="V34" s="34" t="s">
        <v>700</v>
      </c>
      <c r="W34" s="34" t="s">
        <v>700</v>
      </c>
      <c r="X34" s="34" t="s">
        <v>700</v>
      </c>
      <c r="Y34" s="34" t="s">
        <v>700</v>
      </c>
      <c r="Z34" s="34" t="s">
        <v>7806</v>
      </c>
      <c r="AA34" s="34" t="s">
        <v>7684</v>
      </c>
      <c r="AB34" s="34" t="s">
        <v>700</v>
      </c>
      <c r="AC34" s="34" t="s">
        <v>700</v>
      </c>
      <c r="AD34" s="34" t="s">
        <v>700</v>
      </c>
      <c r="AE34" s="34" t="s">
        <v>700</v>
      </c>
      <c r="AF34" s="34" t="s">
        <v>700</v>
      </c>
      <c r="AG34" s="34" t="s">
        <v>700</v>
      </c>
      <c r="AH34" s="34" t="s">
        <v>700</v>
      </c>
      <c r="AI34" s="34" t="s">
        <v>7823</v>
      </c>
      <c r="AJ34" s="34" t="s">
        <v>700</v>
      </c>
      <c r="AK34" s="34" t="s">
        <v>700</v>
      </c>
      <c r="AL34" s="34" t="s">
        <v>700</v>
      </c>
      <c r="AM34" s="34" t="s">
        <v>7822</v>
      </c>
      <c r="AN34" s="34" t="s">
        <v>700</v>
      </c>
      <c r="AO34" s="34" t="s">
        <v>7803</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7581</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row>
    <row r="35" spans="1:86" x14ac:dyDescent="0.25">
      <c r="A35" s="34" t="s">
        <v>1243</v>
      </c>
      <c r="B35" s="34">
        <v>2012</v>
      </c>
      <c r="C35" s="34" t="s">
        <v>7821</v>
      </c>
      <c r="D35" s="34" t="s">
        <v>7820</v>
      </c>
      <c r="E35" s="34" t="s">
        <v>7745</v>
      </c>
      <c r="F35" s="34" t="s">
        <v>700</v>
      </c>
      <c r="G35" s="34" t="s">
        <v>7744</v>
      </c>
      <c r="H35" s="34" t="s">
        <v>7819</v>
      </c>
      <c r="I35" s="34" t="s">
        <v>7818</v>
      </c>
      <c r="J35" s="34" t="s">
        <v>7817</v>
      </c>
      <c r="K35" s="34">
        <v>2012</v>
      </c>
      <c r="L35" s="60">
        <v>43938.804016203707</v>
      </c>
      <c r="M35" s="60">
        <v>43938.804016203707</v>
      </c>
      <c r="N35" s="34" t="s">
        <v>700</v>
      </c>
      <c r="O35" s="34" t="s">
        <v>7816</v>
      </c>
      <c r="P35" s="34" t="s">
        <v>700</v>
      </c>
      <c r="R35" s="34">
        <v>30</v>
      </c>
      <c r="S35" s="34" t="s">
        <v>700</v>
      </c>
      <c r="T35" s="34" t="s">
        <v>700</v>
      </c>
      <c r="U35" s="34" t="s">
        <v>700</v>
      </c>
      <c r="V35" s="34" t="s">
        <v>700</v>
      </c>
      <c r="W35" s="34" t="s">
        <v>700</v>
      </c>
      <c r="X35" s="34" t="s">
        <v>700</v>
      </c>
      <c r="Y35" s="34" t="s">
        <v>700</v>
      </c>
      <c r="Z35" s="34" t="s">
        <v>700</v>
      </c>
      <c r="AA35" s="34" t="s">
        <v>700</v>
      </c>
      <c r="AB35" s="34" t="s">
        <v>700</v>
      </c>
      <c r="AC35" s="34" t="s">
        <v>700</v>
      </c>
      <c r="AD35" s="34" t="s">
        <v>700</v>
      </c>
      <c r="AE35" s="34" t="s">
        <v>700</v>
      </c>
      <c r="AF35" s="34" t="s">
        <v>700</v>
      </c>
      <c r="AG35" s="34" t="s">
        <v>700</v>
      </c>
      <c r="AH35" s="34" t="s">
        <v>700</v>
      </c>
      <c r="AI35" s="34" t="s">
        <v>700</v>
      </c>
      <c r="AJ35" s="34" t="s">
        <v>700</v>
      </c>
      <c r="AK35" s="34" t="s">
        <v>7815</v>
      </c>
      <c r="AL35" s="34" t="s">
        <v>700</v>
      </c>
      <c r="AM35" s="34" t="s">
        <v>7814</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row>
    <row r="36" spans="1:86" x14ac:dyDescent="0.25">
      <c r="A36" s="34" t="s">
        <v>1186</v>
      </c>
      <c r="B36" s="34">
        <v>2013</v>
      </c>
      <c r="C36" s="34" t="s">
        <v>7813</v>
      </c>
      <c r="D36" s="34" t="s">
        <v>7812</v>
      </c>
      <c r="E36" s="34" t="s">
        <v>7811</v>
      </c>
      <c r="F36" s="34" t="s">
        <v>7810</v>
      </c>
      <c r="G36" s="34" t="s">
        <v>700</v>
      </c>
      <c r="H36" s="34" t="s">
        <v>700</v>
      </c>
      <c r="I36" s="34" t="s">
        <v>7809</v>
      </c>
      <c r="J36" s="34" t="s">
        <v>7808</v>
      </c>
      <c r="K36" s="34">
        <v>2013</v>
      </c>
      <c r="L36" s="60">
        <v>43938.804016203707</v>
      </c>
      <c r="M36" s="60">
        <v>43938.804016203707</v>
      </c>
      <c r="N36" s="34" t="s">
        <v>700</v>
      </c>
      <c r="O36" s="34" t="s">
        <v>7807</v>
      </c>
      <c r="P36" s="34" t="s">
        <v>700</v>
      </c>
      <c r="S36" s="34" t="s">
        <v>700</v>
      </c>
      <c r="T36" s="34" t="s">
        <v>700</v>
      </c>
      <c r="U36" s="34" t="s">
        <v>700</v>
      </c>
      <c r="V36" s="34" t="s">
        <v>700</v>
      </c>
      <c r="W36" s="34" t="s">
        <v>700</v>
      </c>
      <c r="X36" s="34" t="s">
        <v>700</v>
      </c>
      <c r="Y36" s="34" t="s">
        <v>700</v>
      </c>
      <c r="Z36" s="34" t="s">
        <v>7806</v>
      </c>
      <c r="AA36" s="34" t="s">
        <v>7684</v>
      </c>
      <c r="AB36" s="34" t="s">
        <v>700</v>
      </c>
      <c r="AC36" s="34" t="s">
        <v>700</v>
      </c>
      <c r="AD36" s="34" t="s">
        <v>700</v>
      </c>
      <c r="AE36" s="34" t="s">
        <v>700</v>
      </c>
      <c r="AF36" s="34" t="s">
        <v>700</v>
      </c>
      <c r="AG36" s="34" t="s">
        <v>700</v>
      </c>
      <c r="AH36" s="34" t="s">
        <v>700</v>
      </c>
      <c r="AI36" s="34" t="s">
        <v>7805</v>
      </c>
      <c r="AJ36" s="34" t="s">
        <v>700</v>
      </c>
      <c r="AK36" s="34" t="s">
        <v>700</v>
      </c>
      <c r="AL36" s="34" t="s">
        <v>700</v>
      </c>
      <c r="AM36" s="34" t="s">
        <v>7804</v>
      </c>
      <c r="AN36" s="34" t="s">
        <v>700</v>
      </c>
      <c r="AO36" s="34" t="s">
        <v>7803</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7802</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row>
    <row r="37" spans="1:86" x14ac:dyDescent="0.25">
      <c r="A37" s="34" t="s">
        <v>1243</v>
      </c>
      <c r="B37" s="34">
        <v>2013</v>
      </c>
      <c r="C37" s="34" t="s">
        <v>7801</v>
      </c>
      <c r="D37" s="34" t="s">
        <v>7800</v>
      </c>
      <c r="E37" s="34" t="s">
        <v>7799</v>
      </c>
      <c r="F37" s="34" t="s">
        <v>700</v>
      </c>
      <c r="G37" s="34" t="s">
        <v>7798</v>
      </c>
      <c r="H37" s="34" t="s">
        <v>7797</v>
      </c>
      <c r="I37" s="34" t="s">
        <v>7796</v>
      </c>
      <c r="J37" s="34" t="s">
        <v>7795</v>
      </c>
      <c r="K37" s="34">
        <v>2013</v>
      </c>
      <c r="L37" s="60">
        <v>43938.80400462963</v>
      </c>
      <c r="M37" s="60">
        <v>43938.80400462963</v>
      </c>
      <c r="N37" s="34" t="s">
        <v>700</v>
      </c>
      <c r="O37" s="34" t="s">
        <v>7794</v>
      </c>
      <c r="P37" s="34" t="s">
        <v>700</v>
      </c>
      <c r="Q37" s="34">
        <v>3</v>
      </c>
      <c r="R37" s="34">
        <v>12</v>
      </c>
      <c r="S37" s="34" t="s">
        <v>700</v>
      </c>
      <c r="T37" s="34" t="s">
        <v>700</v>
      </c>
      <c r="U37" s="34" t="s">
        <v>700</v>
      </c>
      <c r="V37" s="34" t="s">
        <v>700</v>
      </c>
      <c r="W37" s="34" t="s">
        <v>700</v>
      </c>
      <c r="X37" s="34" t="s">
        <v>700</v>
      </c>
      <c r="Y37" s="34" t="s">
        <v>700</v>
      </c>
      <c r="Z37" s="34" t="s">
        <v>700</v>
      </c>
      <c r="AA37" s="34" t="s">
        <v>700</v>
      </c>
      <c r="AB37" s="34" t="s">
        <v>700</v>
      </c>
      <c r="AC37" s="34" t="s">
        <v>700</v>
      </c>
      <c r="AD37" s="34" t="s">
        <v>700</v>
      </c>
      <c r="AE37" s="34" t="s">
        <v>700</v>
      </c>
      <c r="AF37" s="34" t="s">
        <v>700</v>
      </c>
      <c r="AG37" s="34" t="s">
        <v>700</v>
      </c>
      <c r="AH37" s="34" t="s">
        <v>700</v>
      </c>
      <c r="AI37" s="34" t="s">
        <v>700</v>
      </c>
      <c r="AJ37" s="34" t="s">
        <v>700</v>
      </c>
      <c r="AK37" s="34" t="s">
        <v>700</v>
      </c>
      <c r="AL37" s="34" t="s">
        <v>700</v>
      </c>
      <c r="AM37" s="34" t="s">
        <v>7793</v>
      </c>
      <c r="AN37" s="34" t="s">
        <v>700</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row>
    <row r="38" spans="1:86" x14ac:dyDescent="0.25">
      <c r="A38" s="34" t="s">
        <v>1243</v>
      </c>
      <c r="B38" s="34">
        <v>2014</v>
      </c>
      <c r="C38" s="34" t="s">
        <v>7792</v>
      </c>
      <c r="D38" s="34" t="s">
        <v>7791</v>
      </c>
      <c r="E38" s="34" t="s">
        <v>2786</v>
      </c>
      <c r="F38" s="34" t="s">
        <v>700</v>
      </c>
      <c r="G38" s="34" t="s">
        <v>2785</v>
      </c>
      <c r="H38" s="34" t="s">
        <v>7790</v>
      </c>
      <c r="I38" s="34" t="s">
        <v>7789</v>
      </c>
      <c r="J38" s="34" t="s">
        <v>7788</v>
      </c>
      <c r="K38" s="34">
        <v>2014</v>
      </c>
      <c r="L38" s="60">
        <v>43938.80400462963</v>
      </c>
      <c r="M38" s="60">
        <v>43938.80400462963</v>
      </c>
      <c r="N38" s="34" t="s">
        <v>700</v>
      </c>
      <c r="O38" s="34" t="s">
        <v>7787</v>
      </c>
      <c r="P38" s="34" t="s">
        <v>700</v>
      </c>
      <c r="Q38" s="34">
        <v>3</v>
      </c>
      <c r="R38" s="34">
        <v>2014</v>
      </c>
      <c r="S38" s="34" t="s">
        <v>700</v>
      </c>
      <c r="T38" s="34" t="s">
        <v>700</v>
      </c>
      <c r="U38" s="34" t="s">
        <v>700</v>
      </c>
      <c r="V38" s="34" t="s">
        <v>700</v>
      </c>
      <c r="W38" s="34" t="s">
        <v>700</v>
      </c>
      <c r="X38" s="34" t="s">
        <v>700</v>
      </c>
      <c r="Y38" s="34" t="s">
        <v>700</v>
      </c>
      <c r="Z38" s="34" t="s">
        <v>700</v>
      </c>
      <c r="AA38" s="34" t="s">
        <v>700</v>
      </c>
      <c r="AB38" s="34" t="s">
        <v>700</v>
      </c>
      <c r="AC38" s="34" t="s">
        <v>700</v>
      </c>
      <c r="AD38" s="34" t="s">
        <v>700</v>
      </c>
      <c r="AE38" s="34" t="s">
        <v>700</v>
      </c>
      <c r="AF38" s="34" t="s">
        <v>700</v>
      </c>
      <c r="AG38" s="34" t="s">
        <v>700</v>
      </c>
      <c r="AH38" s="34" t="s">
        <v>700</v>
      </c>
      <c r="AI38" s="34" t="s">
        <v>700</v>
      </c>
      <c r="AJ38" s="34" t="s">
        <v>700</v>
      </c>
      <c r="AK38" s="34" t="s">
        <v>7786</v>
      </c>
      <c r="AL38" s="34" t="s">
        <v>700</v>
      </c>
      <c r="AM38" s="34" t="s">
        <v>700</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row>
    <row r="39" spans="1:86" x14ac:dyDescent="0.25">
      <c r="A39" s="34" t="s">
        <v>1243</v>
      </c>
      <c r="B39" s="34">
        <v>2014</v>
      </c>
      <c r="C39" s="34" t="s">
        <v>7785</v>
      </c>
      <c r="D39" s="34" t="s">
        <v>7784</v>
      </c>
      <c r="E39" s="34" t="s">
        <v>7783</v>
      </c>
      <c r="F39" s="34" t="s">
        <v>700</v>
      </c>
      <c r="G39" s="34" t="s">
        <v>7782</v>
      </c>
      <c r="H39" s="34" t="s">
        <v>7781</v>
      </c>
      <c r="I39" s="34" t="s">
        <v>7780</v>
      </c>
      <c r="J39" s="34" t="s">
        <v>7779</v>
      </c>
      <c r="K39" s="34">
        <v>2014</v>
      </c>
      <c r="L39" s="60">
        <v>43938.80400462963</v>
      </c>
      <c r="M39" s="60">
        <v>43938.80400462963</v>
      </c>
      <c r="N39" s="34" t="s">
        <v>700</v>
      </c>
      <c r="O39" s="34" t="s">
        <v>7778</v>
      </c>
      <c r="P39" s="34" t="s">
        <v>700</v>
      </c>
      <c r="R39" s="34">
        <v>59</v>
      </c>
      <c r="S39" s="34" t="s">
        <v>700</v>
      </c>
      <c r="T39" s="34" t="s">
        <v>700</v>
      </c>
      <c r="U39" s="34" t="s">
        <v>700</v>
      </c>
      <c r="V39" s="34" t="s">
        <v>700</v>
      </c>
      <c r="W39" s="34" t="s">
        <v>700</v>
      </c>
      <c r="X39" s="34" t="s">
        <v>700</v>
      </c>
      <c r="Y39" s="34" t="s">
        <v>700</v>
      </c>
      <c r="Z39" s="34" t="s">
        <v>700</v>
      </c>
      <c r="AA39" s="34" t="s">
        <v>700</v>
      </c>
      <c r="AB39" s="34" t="s">
        <v>700</v>
      </c>
      <c r="AC39" s="34" t="s">
        <v>700</v>
      </c>
      <c r="AD39" s="34" t="s">
        <v>700</v>
      </c>
      <c r="AE39" s="34" t="s">
        <v>700</v>
      </c>
      <c r="AF39" s="34" t="s">
        <v>700</v>
      </c>
      <c r="AG39" s="34" t="s">
        <v>700</v>
      </c>
      <c r="AH39" s="34" t="s">
        <v>700</v>
      </c>
      <c r="AI39" s="34" t="s">
        <v>700</v>
      </c>
      <c r="AJ39" s="34" t="s">
        <v>700</v>
      </c>
      <c r="AK39" s="34" t="s">
        <v>7777</v>
      </c>
      <c r="AL39" s="34" t="s">
        <v>700</v>
      </c>
      <c r="AM39" s="34" t="s">
        <v>7776</v>
      </c>
      <c r="AN39" s="34" t="s">
        <v>700</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row>
    <row r="40" spans="1:86" x14ac:dyDescent="0.25">
      <c r="A40" s="34" t="s">
        <v>1243</v>
      </c>
      <c r="B40" s="34">
        <v>2010</v>
      </c>
      <c r="C40" s="34" t="s">
        <v>7775</v>
      </c>
      <c r="D40" s="34" t="s">
        <v>7774</v>
      </c>
      <c r="E40" s="34" t="s">
        <v>7699</v>
      </c>
      <c r="F40" s="34" t="s">
        <v>700</v>
      </c>
      <c r="G40" s="34" t="s">
        <v>7698</v>
      </c>
      <c r="H40" s="34" t="s">
        <v>7773</v>
      </c>
      <c r="I40" s="34" t="s">
        <v>7772</v>
      </c>
      <c r="J40" s="34" t="s">
        <v>7771</v>
      </c>
      <c r="K40" s="34">
        <v>2010</v>
      </c>
      <c r="L40" s="60">
        <v>43938.80400462963</v>
      </c>
      <c r="M40" s="60">
        <v>43938.80400462963</v>
      </c>
      <c r="N40" s="34" t="s">
        <v>700</v>
      </c>
      <c r="O40" s="34" t="s">
        <v>7770</v>
      </c>
      <c r="P40" s="34" t="s">
        <v>700</v>
      </c>
      <c r="Q40" s="34">
        <v>13</v>
      </c>
      <c r="R40" s="34">
        <v>180</v>
      </c>
      <c r="S40" s="34" t="s">
        <v>700</v>
      </c>
      <c r="T40" s="34" t="s">
        <v>700</v>
      </c>
      <c r="U40" s="34" t="s">
        <v>700</v>
      </c>
      <c r="V40" s="34" t="s">
        <v>700</v>
      </c>
      <c r="W40" s="34" t="s">
        <v>700</v>
      </c>
      <c r="X40" s="34" t="s">
        <v>700</v>
      </c>
      <c r="Y40" s="34" t="s">
        <v>700</v>
      </c>
      <c r="Z40" s="34" t="s">
        <v>700</v>
      </c>
      <c r="AA40" s="34" t="s">
        <v>700</v>
      </c>
      <c r="AB40" s="34" t="s">
        <v>700</v>
      </c>
      <c r="AC40" s="34" t="s">
        <v>700</v>
      </c>
      <c r="AD40" s="34" t="s">
        <v>700</v>
      </c>
      <c r="AE40" s="34" t="s">
        <v>700</v>
      </c>
      <c r="AF40" s="34" t="s">
        <v>700</v>
      </c>
      <c r="AG40" s="34" t="s">
        <v>700</v>
      </c>
      <c r="AH40" s="34" t="s">
        <v>700</v>
      </c>
      <c r="AI40" s="34" t="s">
        <v>700</v>
      </c>
      <c r="AJ40" s="34" t="s">
        <v>700</v>
      </c>
      <c r="AK40" s="34" t="s">
        <v>7769</v>
      </c>
      <c r="AL40" s="34" t="s">
        <v>700</v>
      </c>
      <c r="AM40" s="34" t="s">
        <v>7768</v>
      </c>
      <c r="AN40" s="34" t="s">
        <v>700</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row>
    <row r="41" spans="1:86" x14ac:dyDescent="0.25">
      <c r="A41" s="34" t="s">
        <v>1243</v>
      </c>
      <c r="B41" s="34">
        <v>2013</v>
      </c>
      <c r="C41" s="34" t="s">
        <v>700</v>
      </c>
      <c r="D41" s="34" t="s">
        <v>7767</v>
      </c>
      <c r="E41" s="34" t="s">
        <v>2872</v>
      </c>
      <c r="F41" s="34" t="s">
        <v>700</v>
      </c>
      <c r="G41" s="34" t="s">
        <v>2871</v>
      </c>
      <c r="H41" s="34" t="s">
        <v>7766</v>
      </c>
      <c r="I41" s="34" t="s">
        <v>7765</v>
      </c>
      <c r="J41" s="34" t="s">
        <v>7764</v>
      </c>
      <c r="K41" s="34">
        <v>2013</v>
      </c>
      <c r="L41" s="60">
        <v>43938.803993055553</v>
      </c>
      <c r="M41" s="60">
        <v>43938.803993055553</v>
      </c>
      <c r="N41" s="34" t="s">
        <v>700</v>
      </c>
      <c r="O41" s="34" t="s">
        <v>2769</v>
      </c>
      <c r="P41" s="34" t="s">
        <v>700</v>
      </c>
      <c r="Q41" s="34">
        <v>11</v>
      </c>
      <c r="R41" s="34">
        <v>2013</v>
      </c>
      <c r="S41" s="34" t="s">
        <v>700</v>
      </c>
      <c r="T41" s="34" t="s">
        <v>700</v>
      </c>
      <c r="U41" s="34" t="s">
        <v>700</v>
      </c>
      <c r="V41" s="34" t="s">
        <v>700</v>
      </c>
      <c r="W41" s="34" t="s">
        <v>700</v>
      </c>
      <c r="X41" s="34" t="s">
        <v>700</v>
      </c>
      <c r="Y41" s="34" t="s">
        <v>700</v>
      </c>
      <c r="Z41" s="34" t="s">
        <v>700</v>
      </c>
      <c r="AA41" s="34" t="s">
        <v>700</v>
      </c>
      <c r="AB41" s="34" t="s">
        <v>700</v>
      </c>
      <c r="AC41" s="34" t="s">
        <v>700</v>
      </c>
      <c r="AD41" s="34" t="s">
        <v>700</v>
      </c>
      <c r="AE41" s="34" t="s">
        <v>700</v>
      </c>
      <c r="AF41" s="34" t="s">
        <v>700</v>
      </c>
      <c r="AG41" s="34" t="s">
        <v>700</v>
      </c>
      <c r="AH41" s="34" t="s">
        <v>700</v>
      </c>
      <c r="AI41" s="34" t="s">
        <v>700</v>
      </c>
      <c r="AJ41" s="34" t="s">
        <v>700</v>
      </c>
      <c r="AK41" s="34" t="s">
        <v>7763</v>
      </c>
      <c r="AL41" s="34" t="s">
        <v>700</v>
      </c>
      <c r="AM41" s="34" t="s">
        <v>700</v>
      </c>
      <c r="AN41" s="34" t="s">
        <v>700</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row>
    <row r="42" spans="1:86" x14ac:dyDescent="0.25">
      <c r="A42" s="34" t="s">
        <v>1243</v>
      </c>
      <c r="B42" s="34">
        <v>2013</v>
      </c>
      <c r="C42" s="34" t="s">
        <v>7762</v>
      </c>
      <c r="D42" s="34" t="s">
        <v>7761</v>
      </c>
      <c r="E42" s="34" t="s">
        <v>2872</v>
      </c>
      <c r="F42" s="34" t="s">
        <v>700</v>
      </c>
      <c r="G42" s="34" t="s">
        <v>2871</v>
      </c>
      <c r="H42" s="34" t="s">
        <v>7760</v>
      </c>
      <c r="I42" s="34" t="s">
        <v>7759</v>
      </c>
      <c r="J42" s="34" t="s">
        <v>7758</v>
      </c>
      <c r="K42" s="34">
        <v>2013</v>
      </c>
      <c r="L42" s="60">
        <v>43938.803993055553</v>
      </c>
      <c r="M42" s="60">
        <v>43938.803993055553</v>
      </c>
      <c r="N42" s="34" t="s">
        <v>700</v>
      </c>
      <c r="O42" s="34" t="s">
        <v>7757</v>
      </c>
      <c r="P42" s="34" t="s">
        <v>700</v>
      </c>
      <c r="Q42" s="34">
        <v>9</v>
      </c>
      <c r="R42" s="34">
        <v>2013</v>
      </c>
      <c r="S42" s="34" t="s">
        <v>700</v>
      </c>
      <c r="T42" s="34" t="s">
        <v>700</v>
      </c>
      <c r="U42" s="34" t="s">
        <v>700</v>
      </c>
      <c r="V42" s="34" t="s">
        <v>700</v>
      </c>
      <c r="W42" s="34" t="s">
        <v>700</v>
      </c>
      <c r="X42" s="34" t="s">
        <v>700</v>
      </c>
      <c r="Y42" s="34" t="s">
        <v>700</v>
      </c>
      <c r="Z42" s="34" t="s">
        <v>700</v>
      </c>
      <c r="AA42" s="34" t="s">
        <v>700</v>
      </c>
      <c r="AB42" s="34" t="s">
        <v>700</v>
      </c>
      <c r="AC42" s="34" t="s">
        <v>700</v>
      </c>
      <c r="AD42" s="34" t="s">
        <v>700</v>
      </c>
      <c r="AE42" s="34" t="s">
        <v>700</v>
      </c>
      <c r="AF42" s="34" t="s">
        <v>700</v>
      </c>
      <c r="AG42" s="34" t="s">
        <v>700</v>
      </c>
      <c r="AH42" s="34" t="s">
        <v>700</v>
      </c>
      <c r="AI42" s="34" t="s">
        <v>700</v>
      </c>
      <c r="AJ42" s="34" t="s">
        <v>700</v>
      </c>
      <c r="AK42" s="34" t="s">
        <v>7756</v>
      </c>
      <c r="AL42" s="34" t="s">
        <v>700</v>
      </c>
      <c r="AM42" s="34" t="s">
        <v>700</v>
      </c>
      <c r="AN42" s="34" t="s">
        <v>700</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row>
    <row r="43" spans="1:86" x14ac:dyDescent="0.25">
      <c r="A43" s="34" t="s">
        <v>1243</v>
      </c>
      <c r="B43" s="34">
        <v>2013</v>
      </c>
      <c r="C43" s="34" t="s">
        <v>7755</v>
      </c>
      <c r="D43" s="34" t="s">
        <v>7754</v>
      </c>
      <c r="E43" s="34" t="s">
        <v>7646</v>
      </c>
      <c r="F43" s="34" t="s">
        <v>700</v>
      </c>
      <c r="G43" s="34" t="s">
        <v>7645</v>
      </c>
      <c r="H43" s="34" t="s">
        <v>7753</v>
      </c>
      <c r="I43" s="34" t="s">
        <v>7752</v>
      </c>
      <c r="J43" s="34" t="s">
        <v>7751</v>
      </c>
      <c r="K43" s="34">
        <v>2013</v>
      </c>
      <c r="L43" s="60">
        <v>43938.803993055553</v>
      </c>
      <c r="M43" s="60">
        <v>43938.803993055553</v>
      </c>
      <c r="N43" s="34" t="s">
        <v>700</v>
      </c>
      <c r="O43" s="34" t="s">
        <v>7750</v>
      </c>
      <c r="P43" s="34" t="s">
        <v>700</v>
      </c>
      <c r="Q43" s="34">
        <v>11</v>
      </c>
      <c r="R43" s="34">
        <v>40</v>
      </c>
      <c r="S43" s="34" t="s">
        <v>700</v>
      </c>
      <c r="T43" s="34" t="s">
        <v>700</v>
      </c>
      <c r="U43" s="34" t="s">
        <v>700</v>
      </c>
      <c r="V43" s="34" t="s">
        <v>700</v>
      </c>
      <c r="W43" s="34" t="s">
        <v>700</v>
      </c>
      <c r="X43" s="34" t="s">
        <v>700</v>
      </c>
      <c r="Y43" s="34" t="s">
        <v>700</v>
      </c>
      <c r="Z43" s="34" t="s">
        <v>700</v>
      </c>
      <c r="AA43" s="34" t="s">
        <v>700</v>
      </c>
      <c r="AB43" s="34" t="s">
        <v>700</v>
      </c>
      <c r="AC43" s="34" t="s">
        <v>700</v>
      </c>
      <c r="AD43" s="34" t="s">
        <v>700</v>
      </c>
      <c r="AE43" s="34" t="s">
        <v>700</v>
      </c>
      <c r="AF43" s="34" t="s">
        <v>700</v>
      </c>
      <c r="AG43" s="34" t="s">
        <v>700</v>
      </c>
      <c r="AH43" s="34" t="s">
        <v>700</v>
      </c>
      <c r="AI43" s="34" t="s">
        <v>700</v>
      </c>
      <c r="AJ43" s="34" t="s">
        <v>700</v>
      </c>
      <c r="AK43" s="34" t="s">
        <v>7749</v>
      </c>
      <c r="AL43" s="34" t="s">
        <v>700</v>
      </c>
      <c r="AM43" s="34" t="s">
        <v>7748</v>
      </c>
      <c r="AN43" s="34" t="s">
        <v>700</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row>
    <row r="44" spans="1:86" x14ac:dyDescent="0.25">
      <c r="A44" s="34" t="s">
        <v>1243</v>
      </c>
      <c r="B44" s="34">
        <v>2014</v>
      </c>
      <c r="C44" s="34" t="s">
        <v>7747</v>
      </c>
      <c r="D44" s="34" t="s">
        <v>7746</v>
      </c>
      <c r="E44" s="34" t="s">
        <v>7745</v>
      </c>
      <c r="F44" s="34" t="s">
        <v>700</v>
      </c>
      <c r="G44" s="34" t="s">
        <v>7744</v>
      </c>
      <c r="H44" s="34" t="s">
        <v>7743</v>
      </c>
      <c r="I44" s="34" t="s">
        <v>7742</v>
      </c>
      <c r="J44" s="34" t="s">
        <v>7741</v>
      </c>
      <c r="K44" s="34">
        <v>2014</v>
      </c>
      <c r="L44" s="60">
        <v>43938.803993055553</v>
      </c>
      <c r="M44" s="60">
        <v>43938.803993055553</v>
      </c>
      <c r="N44" s="34" t="s">
        <v>700</v>
      </c>
      <c r="O44" s="34" t="s">
        <v>7740</v>
      </c>
      <c r="P44" s="34" t="s">
        <v>700</v>
      </c>
      <c r="R44" s="34">
        <v>69</v>
      </c>
      <c r="S44" s="34" t="s">
        <v>700</v>
      </c>
      <c r="T44" s="34" t="s">
        <v>700</v>
      </c>
      <c r="U44" s="34" t="s">
        <v>700</v>
      </c>
      <c r="V44" s="34" t="s">
        <v>700</v>
      </c>
      <c r="W44" s="34" t="s">
        <v>700</v>
      </c>
      <c r="X44" s="34" t="s">
        <v>700</v>
      </c>
      <c r="Y44" s="34" t="s">
        <v>700</v>
      </c>
      <c r="Z44" s="34" t="s">
        <v>700</v>
      </c>
      <c r="AA44" s="34" t="s">
        <v>700</v>
      </c>
      <c r="AB44" s="34" t="s">
        <v>700</v>
      </c>
      <c r="AC44" s="34" t="s">
        <v>700</v>
      </c>
      <c r="AD44" s="34" t="s">
        <v>700</v>
      </c>
      <c r="AE44" s="34" t="s">
        <v>700</v>
      </c>
      <c r="AF44" s="34" t="s">
        <v>700</v>
      </c>
      <c r="AG44" s="34" t="s">
        <v>700</v>
      </c>
      <c r="AH44" s="34" t="s">
        <v>700</v>
      </c>
      <c r="AI44" s="34" t="s">
        <v>700</v>
      </c>
      <c r="AJ44" s="34" t="s">
        <v>700</v>
      </c>
      <c r="AK44" s="34" t="s">
        <v>7739</v>
      </c>
      <c r="AL44" s="34" t="s">
        <v>700</v>
      </c>
      <c r="AM44" s="34" t="s">
        <v>7738</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row>
    <row r="45" spans="1:86" x14ac:dyDescent="0.25">
      <c r="A45" s="34" t="s">
        <v>1243</v>
      </c>
      <c r="B45" s="34">
        <v>2013</v>
      </c>
      <c r="C45" s="34" t="s">
        <v>7737</v>
      </c>
      <c r="D45" s="34" t="s">
        <v>7736</v>
      </c>
      <c r="E45" s="34" t="s">
        <v>7735</v>
      </c>
      <c r="F45" s="34" t="s">
        <v>700</v>
      </c>
      <c r="G45" s="34" t="s">
        <v>7734</v>
      </c>
      <c r="H45" s="34" t="s">
        <v>7733</v>
      </c>
      <c r="I45" s="34" t="s">
        <v>7732</v>
      </c>
      <c r="J45" s="34" t="s">
        <v>7731</v>
      </c>
      <c r="K45" s="34">
        <v>2013</v>
      </c>
      <c r="L45" s="60">
        <v>43938.803981481484</v>
      </c>
      <c r="M45" s="60">
        <v>43938.803981481484</v>
      </c>
      <c r="N45" s="34" t="s">
        <v>700</v>
      </c>
      <c r="O45" s="34" t="s">
        <v>7730</v>
      </c>
      <c r="P45" s="34" t="s">
        <v>700</v>
      </c>
      <c r="Q45" s="34">
        <v>1</v>
      </c>
      <c r="R45" s="34">
        <v>36</v>
      </c>
      <c r="S45" s="34" t="s">
        <v>700</v>
      </c>
      <c r="T45" s="34" t="s">
        <v>700</v>
      </c>
      <c r="U45" s="34" t="s">
        <v>700</v>
      </c>
      <c r="V45" s="34" t="s">
        <v>700</v>
      </c>
      <c r="W45" s="34" t="s">
        <v>700</v>
      </c>
      <c r="X45" s="34" t="s">
        <v>700</v>
      </c>
      <c r="Y45" s="34" t="s">
        <v>700</v>
      </c>
      <c r="Z45" s="34" t="s">
        <v>700</v>
      </c>
      <c r="AA45" s="34" t="s">
        <v>700</v>
      </c>
      <c r="AB45" s="34" t="s">
        <v>700</v>
      </c>
      <c r="AC45" s="34" t="s">
        <v>700</v>
      </c>
      <c r="AD45" s="34" t="s">
        <v>700</v>
      </c>
      <c r="AE45" s="34" t="s">
        <v>700</v>
      </c>
      <c r="AF45" s="34" t="s">
        <v>700</v>
      </c>
      <c r="AG45" s="34" t="s">
        <v>700</v>
      </c>
      <c r="AH45" s="34" t="s">
        <v>700</v>
      </c>
      <c r="AI45" s="34" t="s">
        <v>700</v>
      </c>
      <c r="AJ45" s="34" t="s">
        <v>700</v>
      </c>
      <c r="AK45" s="34" t="s">
        <v>7729</v>
      </c>
      <c r="AL45" s="34" t="s">
        <v>700</v>
      </c>
      <c r="AM45" s="34" t="s">
        <v>7728</v>
      </c>
      <c r="AN45" s="34" t="s">
        <v>700</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row>
    <row r="46" spans="1:86" x14ac:dyDescent="0.25">
      <c r="A46" s="34" t="s">
        <v>1243</v>
      </c>
      <c r="B46" s="34">
        <v>2012</v>
      </c>
      <c r="C46" s="34" t="s">
        <v>7727</v>
      </c>
      <c r="D46" s="34" t="s">
        <v>7726</v>
      </c>
      <c r="E46" s="34" t="s">
        <v>2872</v>
      </c>
      <c r="F46" s="34" t="s">
        <v>700</v>
      </c>
      <c r="G46" s="34" t="s">
        <v>2871</v>
      </c>
      <c r="H46" s="34" t="s">
        <v>7725</v>
      </c>
      <c r="I46" s="34" t="s">
        <v>7724</v>
      </c>
      <c r="J46" s="34" t="s">
        <v>7723</v>
      </c>
      <c r="K46" s="34">
        <v>2012</v>
      </c>
      <c r="L46" s="60">
        <v>43938.803981481484</v>
      </c>
      <c r="M46" s="60">
        <v>43938.803981481484</v>
      </c>
      <c r="N46" s="34" t="s">
        <v>700</v>
      </c>
      <c r="O46" s="34" t="s">
        <v>7722</v>
      </c>
      <c r="P46" s="34" t="s">
        <v>700</v>
      </c>
      <c r="Q46" s="34">
        <v>7</v>
      </c>
      <c r="R46" s="34">
        <v>2012</v>
      </c>
      <c r="S46" s="34" t="s">
        <v>700</v>
      </c>
      <c r="T46" s="34" t="s">
        <v>700</v>
      </c>
      <c r="U46" s="34" t="s">
        <v>700</v>
      </c>
      <c r="V46" s="34" t="s">
        <v>700</v>
      </c>
      <c r="W46" s="34" t="s">
        <v>700</v>
      </c>
      <c r="X46" s="34" t="s">
        <v>700</v>
      </c>
      <c r="Y46" s="34" t="s">
        <v>700</v>
      </c>
      <c r="Z46" s="34" t="s">
        <v>700</v>
      </c>
      <c r="AA46" s="34" t="s">
        <v>700</v>
      </c>
      <c r="AB46" s="34" t="s">
        <v>700</v>
      </c>
      <c r="AC46" s="34" t="s">
        <v>700</v>
      </c>
      <c r="AD46" s="34" t="s">
        <v>700</v>
      </c>
      <c r="AE46" s="34" t="s">
        <v>700</v>
      </c>
      <c r="AF46" s="34" t="s">
        <v>700</v>
      </c>
      <c r="AG46" s="34" t="s">
        <v>700</v>
      </c>
      <c r="AH46" s="34" t="s">
        <v>700</v>
      </c>
      <c r="AI46" s="34" t="s">
        <v>700</v>
      </c>
      <c r="AJ46" s="34" t="s">
        <v>700</v>
      </c>
      <c r="AK46" s="34" t="s">
        <v>7721</v>
      </c>
      <c r="AL46" s="34" t="s">
        <v>700</v>
      </c>
      <c r="AM46" s="34" t="s">
        <v>700</v>
      </c>
      <c r="AN46" s="34" t="s">
        <v>700</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row>
    <row r="47" spans="1:86" x14ac:dyDescent="0.25">
      <c r="A47" s="34" t="s">
        <v>1243</v>
      </c>
      <c r="B47" s="34">
        <v>2014</v>
      </c>
      <c r="C47" s="34" t="s">
        <v>700</v>
      </c>
      <c r="D47" s="34" t="s">
        <v>7720</v>
      </c>
      <c r="E47" s="34" t="s">
        <v>2786</v>
      </c>
      <c r="F47" s="34" t="s">
        <v>700</v>
      </c>
      <c r="G47" s="34" t="s">
        <v>2785</v>
      </c>
      <c r="H47" s="34" t="s">
        <v>7719</v>
      </c>
      <c r="I47" s="34" t="s">
        <v>7718</v>
      </c>
      <c r="J47" s="34" t="s">
        <v>7717</v>
      </c>
      <c r="K47" s="34">
        <v>2014</v>
      </c>
      <c r="L47" s="60">
        <v>43938.803981481484</v>
      </c>
      <c r="M47" s="60">
        <v>43938.803981481484</v>
      </c>
      <c r="N47" s="34" t="s">
        <v>700</v>
      </c>
      <c r="O47" s="34" t="s">
        <v>7716</v>
      </c>
      <c r="P47" s="34" t="s">
        <v>700</v>
      </c>
      <c r="Q47" s="34">
        <v>4</v>
      </c>
      <c r="R47" s="34">
        <v>2014</v>
      </c>
      <c r="S47" s="34" t="s">
        <v>700</v>
      </c>
      <c r="T47" s="34" t="s">
        <v>700</v>
      </c>
      <c r="U47" s="34" t="s">
        <v>700</v>
      </c>
      <c r="V47" s="34" t="s">
        <v>700</v>
      </c>
      <c r="W47" s="34" t="s">
        <v>700</v>
      </c>
      <c r="X47" s="34" t="s">
        <v>700</v>
      </c>
      <c r="Y47" s="34" t="s">
        <v>700</v>
      </c>
      <c r="Z47" s="34" t="s">
        <v>700</v>
      </c>
      <c r="AA47" s="34" t="s">
        <v>700</v>
      </c>
      <c r="AB47" s="34" t="s">
        <v>700</v>
      </c>
      <c r="AC47" s="34" t="s">
        <v>700</v>
      </c>
      <c r="AD47" s="34" t="s">
        <v>700</v>
      </c>
      <c r="AE47" s="34" t="s">
        <v>700</v>
      </c>
      <c r="AF47" s="34" t="s">
        <v>700</v>
      </c>
      <c r="AG47" s="34" t="s">
        <v>700</v>
      </c>
      <c r="AH47" s="34" t="s">
        <v>700</v>
      </c>
      <c r="AI47" s="34" t="s">
        <v>700</v>
      </c>
      <c r="AJ47" s="34" t="s">
        <v>700</v>
      </c>
      <c r="AK47" s="34" t="s">
        <v>7715</v>
      </c>
      <c r="AL47" s="34" t="s">
        <v>700</v>
      </c>
      <c r="AM47" s="34" t="s">
        <v>700</v>
      </c>
      <c r="AN47" s="34" t="s">
        <v>700</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row>
    <row r="48" spans="1:86" x14ac:dyDescent="0.25">
      <c r="A48" s="34" t="s">
        <v>1243</v>
      </c>
      <c r="B48" s="34">
        <v>2011</v>
      </c>
      <c r="C48" s="34" t="s">
        <v>7714</v>
      </c>
      <c r="D48" s="34" t="s">
        <v>7713</v>
      </c>
      <c r="E48" s="34" t="s">
        <v>2872</v>
      </c>
      <c r="F48" s="34" t="s">
        <v>700</v>
      </c>
      <c r="G48" s="34" t="s">
        <v>2871</v>
      </c>
      <c r="H48" s="34" t="s">
        <v>7712</v>
      </c>
      <c r="I48" s="34" t="s">
        <v>7711</v>
      </c>
      <c r="J48" s="34" t="s">
        <v>7710</v>
      </c>
      <c r="K48" s="34">
        <v>2011</v>
      </c>
      <c r="L48" s="60">
        <v>43938.803981481484</v>
      </c>
      <c r="M48" s="60">
        <v>43938.803981481484</v>
      </c>
      <c r="N48" s="34" t="s">
        <v>700</v>
      </c>
      <c r="O48" s="34" t="s">
        <v>7709</v>
      </c>
      <c r="P48" s="34" t="s">
        <v>700</v>
      </c>
      <c r="Q48" s="34">
        <v>7</v>
      </c>
      <c r="R48" s="34">
        <v>2011</v>
      </c>
      <c r="S48" s="34" t="s">
        <v>700</v>
      </c>
      <c r="T48" s="34" t="s">
        <v>700</v>
      </c>
      <c r="U48" s="34" t="s">
        <v>700</v>
      </c>
      <c r="V48" s="34" t="s">
        <v>700</v>
      </c>
      <c r="W48" s="34" t="s">
        <v>700</v>
      </c>
      <c r="X48" s="34" t="s">
        <v>700</v>
      </c>
      <c r="Y48" s="34" t="s">
        <v>700</v>
      </c>
      <c r="Z48" s="34" t="s">
        <v>700</v>
      </c>
      <c r="AA48" s="34" t="s">
        <v>700</v>
      </c>
      <c r="AB48" s="34" t="s">
        <v>700</v>
      </c>
      <c r="AC48" s="34" t="s">
        <v>700</v>
      </c>
      <c r="AD48" s="34" t="s">
        <v>700</v>
      </c>
      <c r="AE48" s="34" t="s">
        <v>700</v>
      </c>
      <c r="AF48" s="34" t="s">
        <v>700</v>
      </c>
      <c r="AG48" s="34" t="s">
        <v>700</v>
      </c>
      <c r="AH48" s="34" t="s">
        <v>700</v>
      </c>
      <c r="AI48" s="34" t="s">
        <v>700</v>
      </c>
      <c r="AJ48" s="34" t="s">
        <v>700</v>
      </c>
      <c r="AK48" s="34" t="s">
        <v>7708</v>
      </c>
      <c r="AL48" s="34" t="s">
        <v>700</v>
      </c>
      <c r="AM48" s="34" t="s">
        <v>700</v>
      </c>
      <c r="AN48" s="34" t="s">
        <v>700</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row>
    <row r="49" spans="1:86" x14ac:dyDescent="0.25">
      <c r="A49" s="34" t="s">
        <v>1243</v>
      </c>
      <c r="B49" s="34">
        <v>2011</v>
      </c>
      <c r="C49" s="34" t="s">
        <v>7707</v>
      </c>
      <c r="D49" s="34" t="s">
        <v>7706</v>
      </c>
      <c r="E49" s="34" t="s">
        <v>2786</v>
      </c>
      <c r="F49" s="34" t="s">
        <v>700</v>
      </c>
      <c r="G49" s="34" t="s">
        <v>2785</v>
      </c>
      <c r="H49" s="34" t="s">
        <v>7705</v>
      </c>
      <c r="I49" s="34" t="s">
        <v>7704</v>
      </c>
      <c r="J49" s="34" t="s">
        <v>7703</v>
      </c>
      <c r="K49" s="34">
        <v>2011</v>
      </c>
      <c r="L49" s="60">
        <v>43938.804166666669</v>
      </c>
      <c r="M49" s="60">
        <v>43938.804166666669</v>
      </c>
      <c r="N49" s="34" t="s">
        <v>700</v>
      </c>
      <c r="O49" s="34" t="s">
        <v>7702</v>
      </c>
      <c r="P49" s="34" t="s">
        <v>700</v>
      </c>
      <c r="Q49" s="34">
        <v>5</v>
      </c>
      <c r="R49" s="34">
        <v>2011</v>
      </c>
      <c r="S49" s="34" t="s">
        <v>700</v>
      </c>
      <c r="T49" s="34" t="s">
        <v>700</v>
      </c>
      <c r="U49" s="34" t="s">
        <v>700</v>
      </c>
      <c r="V49" s="34" t="s">
        <v>700</v>
      </c>
      <c r="W49" s="34" t="s">
        <v>700</v>
      </c>
      <c r="X49" s="34" t="s">
        <v>700</v>
      </c>
      <c r="Y49" s="34" t="s">
        <v>700</v>
      </c>
      <c r="Z49" s="34" t="s">
        <v>700</v>
      </c>
      <c r="AA49" s="34" t="s">
        <v>700</v>
      </c>
      <c r="AB49" s="34" t="s">
        <v>700</v>
      </c>
      <c r="AC49" s="34" t="s">
        <v>700</v>
      </c>
      <c r="AD49" s="34" t="s">
        <v>700</v>
      </c>
      <c r="AE49" s="34" t="s">
        <v>700</v>
      </c>
      <c r="AF49" s="34" t="s">
        <v>700</v>
      </c>
      <c r="AG49" s="34" t="s">
        <v>700</v>
      </c>
      <c r="AH49" s="34" t="s">
        <v>700</v>
      </c>
      <c r="AI49" s="34" t="s">
        <v>700</v>
      </c>
      <c r="AJ49" s="34" t="s">
        <v>700</v>
      </c>
      <c r="AK49" s="34" t="s">
        <v>7701</v>
      </c>
      <c r="AL49" s="34" t="s">
        <v>700</v>
      </c>
      <c r="AM49" s="34" t="s">
        <v>700</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row>
    <row r="50" spans="1:86" x14ac:dyDescent="0.25">
      <c r="A50" s="34" t="s">
        <v>1243</v>
      </c>
      <c r="B50" s="34">
        <v>2014</v>
      </c>
      <c r="C50" s="34" t="s">
        <v>7093</v>
      </c>
      <c r="D50" s="34" t="s">
        <v>7700</v>
      </c>
      <c r="E50" s="34" t="s">
        <v>7699</v>
      </c>
      <c r="F50" s="34" t="s">
        <v>700</v>
      </c>
      <c r="G50" s="34" t="s">
        <v>7698</v>
      </c>
      <c r="H50" s="34" t="s">
        <v>7697</v>
      </c>
      <c r="I50" s="34" t="s">
        <v>7696</v>
      </c>
      <c r="J50" s="34" t="s">
        <v>7695</v>
      </c>
      <c r="K50" s="34">
        <v>2014</v>
      </c>
      <c r="L50" s="60">
        <v>43938.804166666669</v>
      </c>
      <c r="M50" s="60">
        <v>43938.804166666669</v>
      </c>
      <c r="N50" s="34" t="s">
        <v>700</v>
      </c>
      <c r="O50" s="34" t="s">
        <v>7694</v>
      </c>
      <c r="P50" s="34" t="s">
        <v>700</v>
      </c>
      <c r="R50" s="34">
        <v>278</v>
      </c>
      <c r="S50" s="34" t="s">
        <v>700</v>
      </c>
      <c r="T50" s="34" t="s">
        <v>700</v>
      </c>
      <c r="U50" s="34" t="s">
        <v>700</v>
      </c>
      <c r="V50" s="34" t="s">
        <v>700</v>
      </c>
      <c r="W50" s="34" t="s">
        <v>700</v>
      </c>
      <c r="X50" s="34" t="s">
        <v>700</v>
      </c>
      <c r="Y50" s="34" t="s">
        <v>700</v>
      </c>
      <c r="Z50" s="34" t="s">
        <v>700</v>
      </c>
      <c r="AA50" s="34" t="s">
        <v>700</v>
      </c>
      <c r="AB50" s="34" t="s">
        <v>700</v>
      </c>
      <c r="AC50" s="34" t="s">
        <v>700</v>
      </c>
      <c r="AD50" s="34" t="s">
        <v>700</v>
      </c>
      <c r="AE50" s="34" t="s">
        <v>700</v>
      </c>
      <c r="AF50" s="34" t="s">
        <v>700</v>
      </c>
      <c r="AG50" s="34" t="s">
        <v>700</v>
      </c>
      <c r="AH50" s="34" t="s">
        <v>700</v>
      </c>
      <c r="AI50" s="34" t="s">
        <v>700</v>
      </c>
      <c r="AJ50" s="34" t="s">
        <v>700</v>
      </c>
      <c r="AK50" s="34" t="s">
        <v>7693</v>
      </c>
      <c r="AL50" s="34" t="s">
        <v>700</v>
      </c>
      <c r="AM50" s="34" t="s">
        <v>7692</v>
      </c>
      <c r="AN50" s="34" t="s">
        <v>700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row>
    <row r="51" spans="1:86" x14ac:dyDescent="0.25">
      <c r="A51" s="34" t="s">
        <v>1186</v>
      </c>
      <c r="B51" s="34">
        <v>2010</v>
      </c>
      <c r="C51" s="34" t="s">
        <v>7682</v>
      </c>
      <c r="D51" s="34" t="s">
        <v>7691</v>
      </c>
      <c r="E51" s="34" t="s">
        <v>7690</v>
      </c>
      <c r="F51" s="34" t="s">
        <v>7689</v>
      </c>
      <c r="G51" s="34" t="s">
        <v>700</v>
      </c>
      <c r="H51" s="34" t="s">
        <v>700</v>
      </c>
      <c r="I51" s="34" t="s">
        <v>7688</v>
      </c>
      <c r="J51" s="34" t="s">
        <v>7687</v>
      </c>
      <c r="K51" s="34">
        <v>2010</v>
      </c>
      <c r="L51" s="60">
        <v>43938.804155092592</v>
      </c>
      <c r="M51" s="60">
        <v>43938.804155092592</v>
      </c>
      <c r="N51" s="34" t="s">
        <v>700</v>
      </c>
      <c r="O51" s="34" t="s">
        <v>7686</v>
      </c>
      <c r="P51" s="34" t="s">
        <v>700</v>
      </c>
      <c r="S51" s="34" t="s">
        <v>700</v>
      </c>
      <c r="T51" s="34" t="s">
        <v>700</v>
      </c>
      <c r="U51" s="34" t="s">
        <v>700</v>
      </c>
      <c r="V51" s="34" t="s">
        <v>700</v>
      </c>
      <c r="W51" s="34" t="s">
        <v>700</v>
      </c>
      <c r="X51" s="34" t="s">
        <v>700</v>
      </c>
      <c r="Y51" s="34" t="s">
        <v>700</v>
      </c>
      <c r="Z51" s="34" t="s">
        <v>7685</v>
      </c>
      <c r="AA51" s="34" t="s">
        <v>7684</v>
      </c>
      <c r="AB51" s="34" t="s">
        <v>700</v>
      </c>
      <c r="AC51" s="34" t="s">
        <v>700</v>
      </c>
      <c r="AD51" s="34" t="s">
        <v>700</v>
      </c>
      <c r="AE51" s="34" t="s">
        <v>700</v>
      </c>
      <c r="AF51" s="34" t="s">
        <v>700</v>
      </c>
      <c r="AG51" s="34" t="s">
        <v>700</v>
      </c>
      <c r="AH51" s="34" t="s">
        <v>700</v>
      </c>
      <c r="AI51" s="34" t="s">
        <v>7683</v>
      </c>
      <c r="AJ51" s="34" t="s">
        <v>700</v>
      </c>
      <c r="AK51" s="34" t="s">
        <v>700</v>
      </c>
      <c r="AL51" s="34" t="s">
        <v>700</v>
      </c>
      <c r="AM51" s="34" t="s">
        <v>700</v>
      </c>
      <c r="AN51" s="34" t="s">
        <v>700</v>
      </c>
      <c r="AO51" s="34" t="s">
        <v>7682</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7581</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row>
    <row r="52" spans="1:86" x14ac:dyDescent="0.25">
      <c r="A52" s="34" t="s">
        <v>1243</v>
      </c>
      <c r="B52" s="34">
        <v>2013</v>
      </c>
      <c r="C52" s="34" t="s">
        <v>7681</v>
      </c>
      <c r="D52" s="34" t="s">
        <v>7680</v>
      </c>
      <c r="E52" s="34" t="s">
        <v>2713</v>
      </c>
      <c r="F52" s="34" t="s">
        <v>700</v>
      </c>
      <c r="G52" s="34" t="s">
        <v>2712</v>
      </c>
      <c r="H52" s="34" t="s">
        <v>7679</v>
      </c>
      <c r="I52" s="34" t="s">
        <v>7678</v>
      </c>
      <c r="J52" s="34" t="s">
        <v>7677</v>
      </c>
      <c r="K52" s="34">
        <v>2013</v>
      </c>
      <c r="L52" s="60">
        <v>43938.804155092592</v>
      </c>
      <c r="M52" s="60">
        <v>43938.804155092592</v>
      </c>
      <c r="N52" s="34" t="s">
        <v>700</v>
      </c>
      <c r="O52" s="34" t="s">
        <v>7676</v>
      </c>
      <c r="P52" s="34" t="s">
        <v>700</v>
      </c>
      <c r="R52" s="34">
        <v>37</v>
      </c>
      <c r="S52" s="34" t="s">
        <v>700</v>
      </c>
      <c r="T52" s="34" t="s">
        <v>700</v>
      </c>
      <c r="U52" s="34" t="s">
        <v>700</v>
      </c>
      <c r="V52" s="34" t="s">
        <v>700</v>
      </c>
      <c r="W52" s="34" t="s">
        <v>700</v>
      </c>
      <c r="X52" s="34" t="s">
        <v>700</v>
      </c>
      <c r="Y52" s="34" t="s">
        <v>700</v>
      </c>
      <c r="Z52" s="34" t="s">
        <v>700</v>
      </c>
      <c r="AA52" s="34" t="s">
        <v>700</v>
      </c>
      <c r="AB52" s="34" t="s">
        <v>700</v>
      </c>
      <c r="AC52" s="34" t="s">
        <v>700</v>
      </c>
      <c r="AD52" s="34" t="s">
        <v>700</v>
      </c>
      <c r="AE52" s="34" t="s">
        <v>700</v>
      </c>
      <c r="AF52" s="34" t="s">
        <v>700</v>
      </c>
      <c r="AG52" s="34" t="s">
        <v>700</v>
      </c>
      <c r="AH52" s="34" t="s">
        <v>700</v>
      </c>
      <c r="AI52" s="34" t="s">
        <v>700</v>
      </c>
      <c r="AJ52" s="34" t="s">
        <v>700</v>
      </c>
      <c r="AK52" s="34" t="s">
        <v>7675</v>
      </c>
      <c r="AL52" s="34" t="s">
        <v>700</v>
      </c>
      <c r="AM52" s="34" t="s">
        <v>7674</v>
      </c>
      <c r="AN52" s="34" t="s">
        <v>700</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row>
    <row r="53" spans="1:86" x14ac:dyDescent="0.25">
      <c r="A53" s="34" t="s">
        <v>1243</v>
      </c>
      <c r="B53" s="34">
        <v>2012</v>
      </c>
      <c r="C53" s="34" t="s">
        <v>7673</v>
      </c>
      <c r="D53" s="34" t="s">
        <v>7672</v>
      </c>
      <c r="E53" s="34" t="s">
        <v>2872</v>
      </c>
      <c r="F53" s="34" t="s">
        <v>700</v>
      </c>
      <c r="G53" s="34" t="s">
        <v>2871</v>
      </c>
      <c r="H53" s="34" t="s">
        <v>7671</v>
      </c>
      <c r="I53" s="34" t="s">
        <v>7670</v>
      </c>
      <c r="J53" s="34" t="s">
        <v>7669</v>
      </c>
      <c r="K53" s="34">
        <v>2012</v>
      </c>
      <c r="L53" s="60">
        <v>43938.804155092592</v>
      </c>
      <c r="M53" s="60">
        <v>43938.804155092592</v>
      </c>
      <c r="N53" s="34" t="s">
        <v>700</v>
      </c>
      <c r="O53" s="34" t="s">
        <v>7668</v>
      </c>
      <c r="P53" s="34" t="s">
        <v>700</v>
      </c>
      <c r="Q53" s="34">
        <v>6</v>
      </c>
      <c r="R53" s="34">
        <v>2012</v>
      </c>
      <c r="S53" s="34" t="s">
        <v>700</v>
      </c>
      <c r="T53" s="34" t="s">
        <v>700</v>
      </c>
      <c r="U53" s="34" t="s">
        <v>700</v>
      </c>
      <c r="V53" s="34" t="s">
        <v>700</v>
      </c>
      <c r="W53" s="34" t="s">
        <v>700</v>
      </c>
      <c r="X53" s="34" t="s">
        <v>700</v>
      </c>
      <c r="Y53" s="34" t="s">
        <v>700</v>
      </c>
      <c r="Z53" s="34" t="s">
        <v>700</v>
      </c>
      <c r="AA53" s="34" t="s">
        <v>700</v>
      </c>
      <c r="AB53" s="34" t="s">
        <v>700</v>
      </c>
      <c r="AC53" s="34" t="s">
        <v>700</v>
      </c>
      <c r="AD53" s="34" t="s">
        <v>700</v>
      </c>
      <c r="AE53" s="34" t="s">
        <v>700</v>
      </c>
      <c r="AF53" s="34" t="s">
        <v>700</v>
      </c>
      <c r="AG53" s="34" t="s">
        <v>700</v>
      </c>
      <c r="AH53" s="34" t="s">
        <v>700</v>
      </c>
      <c r="AI53" s="34" t="s">
        <v>700</v>
      </c>
      <c r="AJ53" s="34" t="s">
        <v>700</v>
      </c>
      <c r="AK53" s="34" t="s">
        <v>7667</v>
      </c>
      <c r="AL53" s="34" t="s">
        <v>700</v>
      </c>
      <c r="AM53" s="34" t="s">
        <v>700</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row>
    <row r="54" spans="1:86" x14ac:dyDescent="0.25">
      <c r="A54" s="34" t="s">
        <v>1243</v>
      </c>
      <c r="B54" s="34">
        <v>2011</v>
      </c>
      <c r="C54" s="34" t="s">
        <v>7666</v>
      </c>
      <c r="D54" s="34" t="s">
        <v>7665</v>
      </c>
      <c r="E54" s="34" t="s">
        <v>7664</v>
      </c>
      <c r="F54" s="34" t="s">
        <v>700</v>
      </c>
      <c r="G54" s="34" t="s">
        <v>7663</v>
      </c>
      <c r="H54" s="34" t="s">
        <v>7662</v>
      </c>
      <c r="I54" s="34" t="s">
        <v>7661</v>
      </c>
      <c r="J54" s="34" t="s">
        <v>7660</v>
      </c>
      <c r="K54" s="34">
        <v>2011</v>
      </c>
      <c r="L54" s="60">
        <v>43938.804155092592</v>
      </c>
      <c r="M54" s="60">
        <v>43938.804155092592</v>
      </c>
      <c r="N54" s="34" t="s">
        <v>700</v>
      </c>
      <c r="O54" s="34" t="s">
        <v>7659</v>
      </c>
      <c r="P54" s="34" t="s">
        <v>700</v>
      </c>
      <c r="Q54" s="34">
        <v>2</v>
      </c>
      <c r="R54" s="34">
        <v>85</v>
      </c>
      <c r="S54" s="34" t="s">
        <v>700</v>
      </c>
      <c r="T54" s="34" t="s">
        <v>700</v>
      </c>
      <c r="U54" s="34" t="s">
        <v>700</v>
      </c>
      <c r="V54" s="34" t="s">
        <v>700</v>
      </c>
      <c r="W54" s="34" t="s">
        <v>700</v>
      </c>
      <c r="X54" s="34" t="s">
        <v>700</v>
      </c>
      <c r="Y54" s="34" t="s">
        <v>700</v>
      </c>
      <c r="Z54" s="34" t="s">
        <v>700</v>
      </c>
      <c r="AA54" s="34" t="s">
        <v>700</v>
      </c>
      <c r="AB54" s="34" t="s">
        <v>700</v>
      </c>
      <c r="AC54" s="34" t="s">
        <v>700</v>
      </c>
      <c r="AD54" s="34" t="s">
        <v>700</v>
      </c>
      <c r="AE54" s="34" t="s">
        <v>700</v>
      </c>
      <c r="AF54" s="34" t="s">
        <v>700</v>
      </c>
      <c r="AG54" s="34" t="s">
        <v>700</v>
      </c>
      <c r="AH54" s="34" t="s">
        <v>700</v>
      </c>
      <c r="AI54" s="34" t="s">
        <v>700</v>
      </c>
      <c r="AJ54" s="34" t="s">
        <v>700</v>
      </c>
      <c r="AK54" s="34" t="s">
        <v>7658</v>
      </c>
      <c r="AL54" s="34" t="s">
        <v>700</v>
      </c>
      <c r="AM54" s="34" t="s">
        <v>7657</v>
      </c>
      <c r="AN54" s="34" t="s">
        <v>700</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row>
    <row r="55" spans="1:86" x14ac:dyDescent="0.25">
      <c r="A55" s="34" t="s">
        <v>1243</v>
      </c>
      <c r="B55" s="34">
        <v>2014</v>
      </c>
      <c r="C55" s="34" t="s">
        <v>7656</v>
      </c>
      <c r="D55" s="34" t="s">
        <v>7655</v>
      </c>
      <c r="E55" s="34" t="s">
        <v>3072</v>
      </c>
      <c r="F55" s="34" t="s">
        <v>700</v>
      </c>
      <c r="G55" s="34" t="s">
        <v>3071</v>
      </c>
      <c r="H55" s="34" t="s">
        <v>7654</v>
      </c>
      <c r="I55" s="34" t="s">
        <v>7653</v>
      </c>
      <c r="J55" s="34" t="s">
        <v>7652</v>
      </c>
      <c r="K55" s="34">
        <v>2014</v>
      </c>
      <c r="L55" s="60">
        <v>43938.804143518515</v>
      </c>
      <c r="M55" s="60">
        <v>43938.804143518515</v>
      </c>
      <c r="N55" s="34" t="s">
        <v>700</v>
      </c>
      <c r="O55" s="34" t="s">
        <v>7651</v>
      </c>
      <c r="P55" s="34" t="s">
        <v>700</v>
      </c>
      <c r="Q55" s="34">
        <v>5</v>
      </c>
      <c r="R55" s="34">
        <v>45</v>
      </c>
      <c r="S55" s="34" t="s">
        <v>700</v>
      </c>
      <c r="T55" s="34" t="s">
        <v>700</v>
      </c>
      <c r="U55" s="34" t="s">
        <v>700</v>
      </c>
      <c r="V55" s="34" t="s">
        <v>700</v>
      </c>
      <c r="W55" s="34" t="s">
        <v>700</v>
      </c>
      <c r="X55" s="34" t="s">
        <v>700</v>
      </c>
      <c r="Y55" s="34" t="s">
        <v>700</v>
      </c>
      <c r="Z55" s="34" t="s">
        <v>700</v>
      </c>
      <c r="AA55" s="34" t="s">
        <v>700</v>
      </c>
      <c r="AB55" s="34" t="s">
        <v>700</v>
      </c>
      <c r="AC55" s="34" t="s">
        <v>700</v>
      </c>
      <c r="AD55" s="34" t="s">
        <v>700</v>
      </c>
      <c r="AE55" s="34" t="s">
        <v>700</v>
      </c>
      <c r="AF55" s="34" t="s">
        <v>700</v>
      </c>
      <c r="AG55" s="34" t="s">
        <v>700</v>
      </c>
      <c r="AH55" s="34" t="s">
        <v>700</v>
      </c>
      <c r="AI55" s="34" t="s">
        <v>700</v>
      </c>
      <c r="AJ55" s="34" t="s">
        <v>700</v>
      </c>
      <c r="AK55" s="34" t="s">
        <v>7650</v>
      </c>
      <c r="AL55" s="34" t="s">
        <v>700</v>
      </c>
      <c r="AM55" s="34" t="s">
        <v>7649</v>
      </c>
      <c r="AN55" s="34" t="s">
        <v>700</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row>
    <row r="56" spans="1:86" x14ac:dyDescent="0.25">
      <c r="A56" s="34" t="s">
        <v>1243</v>
      </c>
      <c r="B56" s="34">
        <v>2011</v>
      </c>
      <c r="C56" s="34" t="s">
        <v>7648</v>
      </c>
      <c r="D56" s="34" t="s">
        <v>7647</v>
      </c>
      <c r="E56" s="34" t="s">
        <v>7646</v>
      </c>
      <c r="F56" s="34" t="s">
        <v>700</v>
      </c>
      <c r="G56" s="34" t="s">
        <v>7645</v>
      </c>
      <c r="H56" s="34" t="s">
        <v>7644</v>
      </c>
      <c r="I56" s="34" t="s">
        <v>7643</v>
      </c>
      <c r="J56" s="34" t="s">
        <v>7642</v>
      </c>
      <c r="K56" s="34">
        <v>2011</v>
      </c>
      <c r="L56" s="60">
        <v>43938.804143518515</v>
      </c>
      <c r="M56" s="60">
        <v>43938.804143518515</v>
      </c>
      <c r="N56" s="34" t="s">
        <v>700</v>
      </c>
      <c r="O56" s="34" t="s">
        <v>7641</v>
      </c>
      <c r="P56" s="34" t="s">
        <v>700</v>
      </c>
      <c r="Q56" s="34">
        <v>8</v>
      </c>
      <c r="R56" s="34">
        <v>38</v>
      </c>
      <c r="S56" s="34" t="s">
        <v>700</v>
      </c>
      <c r="T56" s="34" t="s">
        <v>700</v>
      </c>
      <c r="U56" s="34" t="s">
        <v>700</v>
      </c>
      <c r="V56" s="34" t="s">
        <v>700</v>
      </c>
      <c r="W56" s="34" t="s">
        <v>700</v>
      </c>
      <c r="X56" s="34" t="s">
        <v>700</v>
      </c>
      <c r="Y56" s="34" t="s">
        <v>700</v>
      </c>
      <c r="Z56" s="34" t="s">
        <v>700</v>
      </c>
      <c r="AA56" s="34" t="s">
        <v>700</v>
      </c>
      <c r="AB56" s="34" t="s">
        <v>700</v>
      </c>
      <c r="AC56" s="34" t="s">
        <v>700</v>
      </c>
      <c r="AD56" s="34" t="s">
        <v>700</v>
      </c>
      <c r="AE56" s="34" t="s">
        <v>700</v>
      </c>
      <c r="AF56" s="34" t="s">
        <v>700</v>
      </c>
      <c r="AG56" s="34" t="s">
        <v>700</v>
      </c>
      <c r="AH56" s="34" t="s">
        <v>700</v>
      </c>
      <c r="AI56" s="34" t="s">
        <v>700</v>
      </c>
      <c r="AJ56" s="34" t="s">
        <v>700</v>
      </c>
      <c r="AK56" s="34" t="s">
        <v>7640</v>
      </c>
      <c r="AL56" s="34" t="s">
        <v>700</v>
      </c>
      <c r="AM56" s="34" t="s">
        <v>7639</v>
      </c>
      <c r="AN56" s="34" t="s">
        <v>700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row>
    <row r="57" spans="1:86" x14ac:dyDescent="0.25">
      <c r="A57" s="34" t="s">
        <v>1243</v>
      </c>
      <c r="B57" s="34">
        <v>2014</v>
      </c>
      <c r="C57" s="34" t="s">
        <v>7638</v>
      </c>
      <c r="D57" s="34" t="s">
        <v>7637</v>
      </c>
      <c r="E57" s="34" t="s">
        <v>2872</v>
      </c>
      <c r="F57" s="34" t="s">
        <v>700</v>
      </c>
      <c r="G57" s="34" t="s">
        <v>2871</v>
      </c>
      <c r="H57" s="34" t="s">
        <v>7636</v>
      </c>
      <c r="I57" s="34" t="s">
        <v>7635</v>
      </c>
      <c r="J57" s="34" t="s">
        <v>7634</v>
      </c>
      <c r="K57" s="34">
        <v>2014</v>
      </c>
      <c r="L57" s="60">
        <v>43938.804143518515</v>
      </c>
      <c r="M57" s="60">
        <v>43938.804143518515</v>
      </c>
      <c r="N57" s="34" t="s">
        <v>700</v>
      </c>
      <c r="O57" s="34" t="s">
        <v>7633</v>
      </c>
      <c r="P57" s="34" t="s">
        <v>700</v>
      </c>
      <c r="Q57" s="34">
        <v>7</v>
      </c>
      <c r="R57" s="34">
        <v>2014</v>
      </c>
      <c r="S57" s="34" t="s">
        <v>700</v>
      </c>
      <c r="T57" s="34" t="s">
        <v>700</v>
      </c>
      <c r="U57" s="34" t="s">
        <v>700</v>
      </c>
      <c r="V57" s="34" t="s">
        <v>700</v>
      </c>
      <c r="W57" s="34" t="s">
        <v>700</v>
      </c>
      <c r="X57" s="34" t="s">
        <v>700</v>
      </c>
      <c r="Y57" s="34" t="s">
        <v>700</v>
      </c>
      <c r="Z57" s="34" t="s">
        <v>700</v>
      </c>
      <c r="AA57" s="34" t="s">
        <v>700</v>
      </c>
      <c r="AB57" s="34" t="s">
        <v>700</v>
      </c>
      <c r="AC57" s="34" t="s">
        <v>700</v>
      </c>
      <c r="AD57" s="34" t="s">
        <v>700</v>
      </c>
      <c r="AE57" s="34" t="s">
        <v>700</v>
      </c>
      <c r="AF57" s="34" t="s">
        <v>700</v>
      </c>
      <c r="AG57" s="34" t="s">
        <v>700</v>
      </c>
      <c r="AH57" s="34" t="s">
        <v>700</v>
      </c>
      <c r="AI57" s="34" t="s">
        <v>700</v>
      </c>
      <c r="AJ57" s="34" t="s">
        <v>700</v>
      </c>
      <c r="AK57" s="34" t="s">
        <v>7632</v>
      </c>
      <c r="AL57" s="34" t="s">
        <v>700</v>
      </c>
      <c r="AM57" s="34" t="s">
        <v>700</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row>
    <row r="58" spans="1:86" x14ac:dyDescent="0.25">
      <c r="A58" s="34" t="s">
        <v>1243</v>
      </c>
      <c r="B58" s="34">
        <v>2012</v>
      </c>
      <c r="C58" s="34" t="s">
        <v>700</v>
      </c>
      <c r="D58" s="34" t="s">
        <v>7631</v>
      </c>
      <c r="E58" s="34" t="s">
        <v>2872</v>
      </c>
      <c r="F58" s="34" t="s">
        <v>700</v>
      </c>
      <c r="G58" s="34" t="s">
        <v>2871</v>
      </c>
      <c r="H58" s="34" t="s">
        <v>7630</v>
      </c>
      <c r="I58" s="34" t="s">
        <v>7629</v>
      </c>
      <c r="J58" s="34" t="s">
        <v>7628</v>
      </c>
      <c r="K58" s="34">
        <v>2012</v>
      </c>
      <c r="L58" s="60">
        <v>43938.804143518515</v>
      </c>
      <c r="M58" s="60">
        <v>43938.804143518515</v>
      </c>
      <c r="N58" s="34" t="s">
        <v>700</v>
      </c>
      <c r="O58" s="34" t="s">
        <v>3545</v>
      </c>
      <c r="P58" s="34" t="s">
        <v>700</v>
      </c>
      <c r="Q58" s="34">
        <v>2</v>
      </c>
      <c r="R58" s="34">
        <v>2012</v>
      </c>
      <c r="S58" s="34" t="s">
        <v>700</v>
      </c>
      <c r="T58" s="34" t="s">
        <v>700</v>
      </c>
      <c r="U58" s="34" t="s">
        <v>700</v>
      </c>
      <c r="V58" s="34" t="s">
        <v>700</v>
      </c>
      <c r="W58" s="34" t="s">
        <v>700</v>
      </c>
      <c r="X58" s="34" t="s">
        <v>700</v>
      </c>
      <c r="Y58" s="34" t="s">
        <v>700</v>
      </c>
      <c r="Z58" s="34" t="s">
        <v>700</v>
      </c>
      <c r="AA58" s="34" t="s">
        <v>700</v>
      </c>
      <c r="AB58" s="34" t="s">
        <v>700</v>
      </c>
      <c r="AC58" s="34" t="s">
        <v>700</v>
      </c>
      <c r="AD58" s="34" t="s">
        <v>700</v>
      </c>
      <c r="AE58" s="34" t="s">
        <v>700</v>
      </c>
      <c r="AF58" s="34" t="s">
        <v>700</v>
      </c>
      <c r="AG58" s="34" t="s">
        <v>700</v>
      </c>
      <c r="AH58" s="34" t="s">
        <v>700</v>
      </c>
      <c r="AI58" s="34" t="s">
        <v>700</v>
      </c>
      <c r="AJ58" s="34" t="s">
        <v>700</v>
      </c>
      <c r="AK58" s="34" t="s">
        <v>7627</v>
      </c>
      <c r="AL58" s="34" t="s">
        <v>700</v>
      </c>
      <c r="AM58" s="34" t="s">
        <v>700</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row>
    <row r="59" spans="1:86" x14ac:dyDescent="0.25">
      <c r="A59" s="34" t="s">
        <v>1243</v>
      </c>
      <c r="B59" s="34">
        <v>2010</v>
      </c>
      <c r="C59" s="34" t="s">
        <v>7626</v>
      </c>
      <c r="D59" s="34" t="s">
        <v>7625</v>
      </c>
      <c r="E59" s="34" t="s">
        <v>7624</v>
      </c>
      <c r="F59" s="34" t="s">
        <v>700</v>
      </c>
      <c r="G59" s="34" t="s">
        <v>7623</v>
      </c>
      <c r="H59" s="34" t="s">
        <v>7622</v>
      </c>
      <c r="I59" s="34" t="s">
        <v>7621</v>
      </c>
      <c r="J59" s="34" t="s">
        <v>7620</v>
      </c>
      <c r="K59" s="34">
        <v>2010</v>
      </c>
      <c r="L59" s="60">
        <v>43938.804143518515</v>
      </c>
      <c r="M59" s="60">
        <v>43938.804143518515</v>
      </c>
      <c r="N59" s="34" t="s">
        <v>700</v>
      </c>
      <c r="O59" s="34" t="s">
        <v>7619</v>
      </c>
      <c r="P59" s="34" t="s">
        <v>700</v>
      </c>
      <c r="Q59" s="34">
        <v>6</v>
      </c>
      <c r="R59" s="34">
        <v>67</v>
      </c>
      <c r="S59" s="34" t="s">
        <v>700</v>
      </c>
      <c r="T59" s="34" t="s">
        <v>700</v>
      </c>
      <c r="U59" s="34" t="s">
        <v>700</v>
      </c>
      <c r="V59" s="34" t="s">
        <v>700</v>
      </c>
      <c r="W59" s="34" t="s">
        <v>700</v>
      </c>
      <c r="X59" s="34" t="s">
        <v>700</v>
      </c>
      <c r="Y59" s="34" t="s">
        <v>700</v>
      </c>
      <c r="Z59" s="34" t="s">
        <v>700</v>
      </c>
      <c r="AA59" s="34" t="s">
        <v>700</v>
      </c>
      <c r="AB59" s="34" t="s">
        <v>700</v>
      </c>
      <c r="AC59" s="34" t="s">
        <v>700</v>
      </c>
      <c r="AD59" s="34" t="s">
        <v>700</v>
      </c>
      <c r="AE59" s="34" t="s">
        <v>700</v>
      </c>
      <c r="AF59" s="34" t="s">
        <v>700</v>
      </c>
      <c r="AG59" s="34" t="s">
        <v>700</v>
      </c>
      <c r="AH59" s="34" t="s">
        <v>700</v>
      </c>
      <c r="AI59" s="34" t="s">
        <v>700</v>
      </c>
      <c r="AJ59" s="34" t="s">
        <v>700</v>
      </c>
      <c r="AK59" s="34" t="s">
        <v>7618</v>
      </c>
      <c r="AL59" s="34" t="s">
        <v>700</v>
      </c>
      <c r="AM59" s="34" t="s">
        <v>7617</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row>
    <row r="60" spans="1:86" x14ac:dyDescent="0.25">
      <c r="A60" s="34" t="s">
        <v>1243</v>
      </c>
      <c r="B60" s="34">
        <v>2014</v>
      </c>
      <c r="C60" s="34" t="s">
        <v>7616</v>
      </c>
      <c r="D60" s="34" t="s">
        <v>7615</v>
      </c>
      <c r="E60" s="34" t="s">
        <v>2872</v>
      </c>
      <c r="F60" s="34" t="s">
        <v>700</v>
      </c>
      <c r="G60" s="34" t="s">
        <v>2871</v>
      </c>
      <c r="H60" s="34" t="s">
        <v>7614</v>
      </c>
      <c r="I60" s="34" t="s">
        <v>7613</v>
      </c>
      <c r="J60" s="34" t="s">
        <v>7612</v>
      </c>
      <c r="K60" s="34">
        <v>2014</v>
      </c>
      <c r="L60" s="60">
        <v>43938.804131944446</v>
      </c>
      <c r="M60" s="60">
        <v>43938.804131944446</v>
      </c>
      <c r="N60" s="34" t="s">
        <v>700</v>
      </c>
      <c r="O60" s="34" t="s">
        <v>7611</v>
      </c>
      <c r="P60" s="34" t="s">
        <v>700</v>
      </c>
      <c r="Q60" s="34">
        <v>4</v>
      </c>
      <c r="R60" s="34">
        <v>2014</v>
      </c>
      <c r="S60" s="34" t="s">
        <v>700</v>
      </c>
      <c r="T60" s="34" t="s">
        <v>700</v>
      </c>
      <c r="U60" s="34" t="s">
        <v>700</v>
      </c>
      <c r="V60" s="34" t="s">
        <v>700</v>
      </c>
      <c r="W60" s="34" t="s">
        <v>700</v>
      </c>
      <c r="X60" s="34" t="s">
        <v>700</v>
      </c>
      <c r="Y60" s="34" t="s">
        <v>700</v>
      </c>
      <c r="Z60" s="34" t="s">
        <v>700</v>
      </c>
      <c r="AA60" s="34" t="s">
        <v>700</v>
      </c>
      <c r="AB60" s="34" t="s">
        <v>700</v>
      </c>
      <c r="AC60" s="34" t="s">
        <v>700</v>
      </c>
      <c r="AD60" s="34" t="s">
        <v>700</v>
      </c>
      <c r="AE60" s="34" t="s">
        <v>700</v>
      </c>
      <c r="AF60" s="34" t="s">
        <v>700</v>
      </c>
      <c r="AG60" s="34" t="s">
        <v>700</v>
      </c>
      <c r="AH60" s="34" t="s">
        <v>700</v>
      </c>
      <c r="AI60" s="34" t="s">
        <v>700</v>
      </c>
      <c r="AJ60" s="34" t="s">
        <v>700</v>
      </c>
      <c r="AK60" s="34" t="s">
        <v>7610</v>
      </c>
      <c r="AL60" s="34" t="s">
        <v>700</v>
      </c>
      <c r="AM60" s="34" t="s">
        <v>700</v>
      </c>
      <c r="AN60" s="34" t="s">
        <v>700</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row>
    <row r="61" spans="1:86" x14ac:dyDescent="0.25">
      <c r="A61" s="34" t="s">
        <v>1243</v>
      </c>
      <c r="B61" s="34">
        <v>2011</v>
      </c>
      <c r="C61" s="34" t="s">
        <v>7609</v>
      </c>
      <c r="D61" s="34" t="s">
        <v>7608</v>
      </c>
      <c r="E61" s="34" t="s">
        <v>2713</v>
      </c>
      <c r="F61" s="34" t="s">
        <v>700</v>
      </c>
      <c r="G61" s="34" t="s">
        <v>2712</v>
      </c>
      <c r="H61" s="34" t="s">
        <v>7607</v>
      </c>
      <c r="I61" s="34" t="s">
        <v>7606</v>
      </c>
      <c r="J61" s="34" t="s">
        <v>7605</v>
      </c>
      <c r="K61" s="34">
        <v>2011</v>
      </c>
      <c r="L61" s="60">
        <v>43938.804131944446</v>
      </c>
      <c r="M61" s="60">
        <v>43938.804131944446</v>
      </c>
      <c r="N61" s="34" t="s">
        <v>700</v>
      </c>
      <c r="O61" s="34" t="s">
        <v>7604</v>
      </c>
      <c r="P61" s="34" t="s">
        <v>700</v>
      </c>
      <c r="Q61" s="34">
        <v>8</v>
      </c>
      <c r="R61" s="34">
        <v>30</v>
      </c>
      <c r="S61" s="34" t="s">
        <v>700</v>
      </c>
      <c r="T61" s="34" t="s">
        <v>700</v>
      </c>
      <c r="U61" s="34" t="s">
        <v>700</v>
      </c>
      <c r="V61" s="34" t="s">
        <v>700</v>
      </c>
      <c r="W61" s="34" t="s">
        <v>700</v>
      </c>
      <c r="X61" s="34" t="s">
        <v>700</v>
      </c>
      <c r="Y61" s="34" t="s">
        <v>700</v>
      </c>
      <c r="Z61" s="34" t="s">
        <v>700</v>
      </c>
      <c r="AA61" s="34" t="s">
        <v>700</v>
      </c>
      <c r="AB61" s="34" t="s">
        <v>700</v>
      </c>
      <c r="AC61" s="34" t="s">
        <v>700</v>
      </c>
      <c r="AD61" s="34" t="s">
        <v>700</v>
      </c>
      <c r="AE61" s="34" t="s">
        <v>700</v>
      </c>
      <c r="AF61" s="34" t="s">
        <v>700</v>
      </c>
      <c r="AG61" s="34" t="s">
        <v>700</v>
      </c>
      <c r="AH61" s="34" t="s">
        <v>700</v>
      </c>
      <c r="AI61" s="34" t="s">
        <v>700</v>
      </c>
      <c r="AJ61" s="34" t="s">
        <v>700</v>
      </c>
      <c r="AK61" s="34" t="s">
        <v>7603</v>
      </c>
      <c r="AL61" s="34" t="s">
        <v>700</v>
      </c>
      <c r="AM61" s="34" t="s">
        <v>7602</v>
      </c>
      <c r="AN61" s="34" t="s">
        <v>700</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row>
    <row r="62" spans="1:86" x14ac:dyDescent="0.25">
      <c r="A62" s="34" t="s">
        <v>1243</v>
      </c>
      <c r="B62" s="34">
        <v>2011</v>
      </c>
      <c r="C62" s="34" t="s">
        <v>7601</v>
      </c>
      <c r="D62" s="34" t="s">
        <v>7600</v>
      </c>
      <c r="E62" s="34" t="s">
        <v>7599</v>
      </c>
      <c r="F62" s="34" t="s">
        <v>700</v>
      </c>
      <c r="G62" s="34" t="s">
        <v>7598</v>
      </c>
      <c r="H62" s="34" t="s">
        <v>7597</v>
      </c>
      <c r="I62" s="34" t="s">
        <v>7596</v>
      </c>
      <c r="J62" s="34" t="s">
        <v>7595</v>
      </c>
      <c r="K62" s="34">
        <v>2011</v>
      </c>
      <c r="L62" s="60">
        <v>43938.804131944446</v>
      </c>
      <c r="M62" s="60">
        <v>43938.804131944446</v>
      </c>
      <c r="N62" s="34" t="s">
        <v>700</v>
      </c>
      <c r="O62" s="34" t="s">
        <v>7594</v>
      </c>
      <c r="P62" s="34" t="s">
        <v>700</v>
      </c>
      <c r="Q62" s="34">
        <v>1</v>
      </c>
      <c r="R62" s="34">
        <v>35</v>
      </c>
      <c r="S62" s="34" t="s">
        <v>700</v>
      </c>
      <c r="T62" s="34" t="s">
        <v>700</v>
      </c>
      <c r="U62" s="34" t="s">
        <v>700</v>
      </c>
      <c r="V62" s="34" t="s">
        <v>700</v>
      </c>
      <c r="W62" s="34" t="s">
        <v>700</v>
      </c>
      <c r="X62" s="34" t="s">
        <v>700</v>
      </c>
      <c r="Y62" s="34" t="s">
        <v>700</v>
      </c>
      <c r="Z62" s="34" t="s">
        <v>700</v>
      </c>
      <c r="AA62" s="34" t="s">
        <v>700</v>
      </c>
      <c r="AB62" s="34" t="s">
        <v>700</v>
      </c>
      <c r="AC62" s="34" t="s">
        <v>700</v>
      </c>
      <c r="AD62" s="34" t="s">
        <v>700</v>
      </c>
      <c r="AE62" s="34" t="s">
        <v>700</v>
      </c>
      <c r="AF62" s="34" t="s">
        <v>700</v>
      </c>
      <c r="AG62" s="34" t="s">
        <v>700</v>
      </c>
      <c r="AH62" s="34" t="s">
        <v>700</v>
      </c>
      <c r="AI62" s="34" t="s">
        <v>700</v>
      </c>
      <c r="AJ62" s="34" t="s">
        <v>700</v>
      </c>
      <c r="AK62" s="34" t="s">
        <v>700</v>
      </c>
      <c r="AL62" s="34" t="s">
        <v>700</v>
      </c>
      <c r="AM62" s="34" t="s">
        <v>7593</v>
      </c>
      <c r="AN62" s="34" t="s">
        <v>700</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row>
    <row r="63" spans="1:86" x14ac:dyDescent="0.25">
      <c r="A63" s="34" t="s">
        <v>1186</v>
      </c>
      <c r="B63" s="34">
        <v>2011</v>
      </c>
      <c r="C63" s="34" t="s">
        <v>7592</v>
      </c>
      <c r="D63" s="34" t="s">
        <v>7591</v>
      </c>
      <c r="E63" s="34" t="s">
        <v>7590</v>
      </c>
      <c r="F63" s="34" t="s">
        <v>700</v>
      </c>
      <c r="G63" s="34" t="s">
        <v>700</v>
      </c>
      <c r="H63" s="34" t="s">
        <v>700</v>
      </c>
      <c r="I63" s="34" t="s">
        <v>7589</v>
      </c>
      <c r="J63" s="34" t="s">
        <v>7588</v>
      </c>
      <c r="K63" s="34">
        <v>2011</v>
      </c>
      <c r="L63" s="60">
        <v>43938.804120370369</v>
      </c>
      <c r="M63" s="60">
        <v>43938.804120370369</v>
      </c>
      <c r="N63" s="34" t="s">
        <v>700</v>
      </c>
      <c r="O63" s="34" t="s">
        <v>7587</v>
      </c>
      <c r="P63" s="34" t="s">
        <v>700</v>
      </c>
      <c r="S63" s="34" t="s">
        <v>700</v>
      </c>
      <c r="T63" s="34" t="s">
        <v>700</v>
      </c>
      <c r="U63" s="34" t="s">
        <v>700</v>
      </c>
      <c r="V63" s="34" t="s">
        <v>7586</v>
      </c>
      <c r="W63" s="34" t="s">
        <v>700</v>
      </c>
      <c r="X63" s="34" t="s">
        <v>700</v>
      </c>
      <c r="Y63" s="34" t="s">
        <v>700</v>
      </c>
      <c r="Z63" s="34" t="s">
        <v>3173</v>
      </c>
      <c r="AA63" s="34" t="s">
        <v>7585</v>
      </c>
      <c r="AB63" s="34" t="s">
        <v>700</v>
      </c>
      <c r="AC63" s="34" t="s">
        <v>700</v>
      </c>
      <c r="AD63" s="34" t="s">
        <v>700</v>
      </c>
      <c r="AE63" s="34" t="s">
        <v>700</v>
      </c>
      <c r="AF63" s="34" t="s">
        <v>700</v>
      </c>
      <c r="AG63" s="34" t="s">
        <v>700</v>
      </c>
      <c r="AH63" s="34" t="s">
        <v>700</v>
      </c>
      <c r="AI63" s="34" t="s">
        <v>7584</v>
      </c>
      <c r="AJ63" s="34" t="s">
        <v>700</v>
      </c>
      <c r="AK63" s="34" t="s">
        <v>7583</v>
      </c>
      <c r="AL63" s="34" t="s">
        <v>700</v>
      </c>
      <c r="AM63" s="34" t="s">
        <v>700</v>
      </c>
      <c r="AN63" s="34" t="s">
        <v>700</v>
      </c>
      <c r="AO63" s="34" t="s">
        <v>7582</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7581</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row>
    <row r="64" spans="1:86" x14ac:dyDescent="0.25">
      <c r="A64" s="34" t="s">
        <v>1243</v>
      </c>
      <c r="B64" s="34">
        <v>2012</v>
      </c>
      <c r="C64" s="34" t="s">
        <v>7580</v>
      </c>
      <c r="D64" s="34" t="s">
        <v>7579</v>
      </c>
      <c r="E64" s="34" t="s">
        <v>2872</v>
      </c>
      <c r="F64" s="34" t="s">
        <v>700</v>
      </c>
      <c r="G64" s="34" t="s">
        <v>2871</v>
      </c>
      <c r="H64" s="34" t="s">
        <v>7578</v>
      </c>
      <c r="I64" s="34" t="s">
        <v>7577</v>
      </c>
      <c r="J64" s="34" t="s">
        <v>7576</v>
      </c>
      <c r="K64" s="34">
        <v>2012</v>
      </c>
      <c r="L64" s="60">
        <v>43938.804120370369</v>
      </c>
      <c r="M64" s="60">
        <v>43938.804120370369</v>
      </c>
      <c r="N64" s="34" t="s">
        <v>700</v>
      </c>
      <c r="O64" s="34" t="s">
        <v>7575</v>
      </c>
      <c r="P64" s="34" t="s">
        <v>700</v>
      </c>
      <c r="Q64" s="34">
        <v>1</v>
      </c>
      <c r="R64" s="34">
        <v>2012</v>
      </c>
      <c r="S64" s="34" t="s">
        <v>700</v>
      </c>
      <c r="T64" s="34" t="s">
        <v>700</v>
      </c>
      <c r="U64" s="34" t="s">
        <v>700</v>
      </c>
      <c r="V64" s="34" t="s">
        <v>700</v>
      </c>
      <c r="W64" s="34" t="s">
        <v>700</v>
      </c>
      <c r="X64" s="34" t="s">
        <v>700</v>
      </c>
      <c r="Y64" s="34" t="s">
        <v>700</v>
      </c>
      <c r="Z64" s="34" t="s">
        <v>700</v>
      </c>
      <c r="AA64" s="34" t="s">
        <v>700</v>
      </c>
      <c r="AB64" s="34" t="s">
        <v>700</v>
      </c>
      <c r="AC64" s="34" t="s">
        <v>700</v>
      </c>
      <c r="AD64" s="34" t="s">
        <v>700</v>
      </c>
      <c r="AE64" s="34" t="s">
        <v>700</v>
      </c>
      <c r="AF64" s="34" t="s">
        <v>700</v>
      </c>
      <c r="AG64" s="34" t="s">
        <v>700</v>
      </c>
      <c r="AH64" s="34" t="s">
        <v>700</v>
      </c>
      <c r="AI64" s="34" t="s">
        <v>700</v>
      </c>
      <c r="AJ64" s="34" t="s">
        <v>700</v>
      </c>
      <c r="AK64" s="34" t="s">
        <v>7574</v>
      </c>
      <c r="AL64" s="34" t="s">
        <v>700</v>
      </c>
      <c r="AM64" s="34" t="s">
        <v>700</v>
      </c>
      <c r="AN64" s="34" t="s">
        <v>700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row>
    <row r="65" spans="1:86" x14ac:dyDescent="0.25">
      <c r="A65" s="34" t="s">
        <v>1243</v>
      </c>
      <c r="B65" s="34">
        <v>2011</v>
      </c>
      <c r="C65" s="34" t="s">
        <v>7573</v>
      </c>
      <c r="D65" s="34" t="s">
        <v>7572</v>
      </c>
      <c r="E65" s="34" t="s">
        <v>7571</v>
      </c>
      <c r="F65" s="34" t="s">
        <v>700</v>
      </c>
      <c r="G65" s="34" t="s">
        <v>7570</v>
      </c>
      <c r="H65" s="34" t="s">
        <v>7569</v>
      </c>
      <c r="I65" s="34" t="s">
        <v>7568</v>
      </c>
      <c r="J65" s="34" t="s">
        <v>7567</v>
      </c>
      <c r="K65" s="34">
        <v>2011</v>
      </c>
      <c r="L65" s="60">
        <v>43938.804120370369</v>
      </c>
      <c r="M65" s="60">
        <v>43938.804120370369</v>
      </c>
      <c r="N65" s="34" t="s">
        <v>700</v>
      </c>
      <c r="O65" s="34" t="s">
        <v>7566</v>
      </c>
      <c r="P65" s="34" t="s">
        <v>700</v>
      </c>
      <c r="Q65" s="34">
        <v>2</v>
      </c>
      <c r="R65" s="34">
        <v>31</v>
      </c>
      <c r="S65" s="34" t="s">
        <v>700</v>
      </c>
      <c r="T65" s="34" t="s">
        <v>700</v>
      </c>
      <c r="U65" s="34" t="s">
        <v>700</v>
      </c>
      <c r="V65" s="34" t="s">
        <v>700</v>
      </c>
      <c r="W65" s="34" t="s">
        <v>700</v>
      </c>
      <c r="X65" s="34" t="s">
        <v>700</v>
      </c>
      <c r="Y65" s="34" t="s">
        <v>700</v>
      </c>
      <c r="Z65" s="34" t="s">
        <v>700</v>
      </c>
      <c r="AA65" s="34" t="s">
        <v>700</v>
      </c>
      <c r="AB65" s="34" t="s">
        <v>700</v>
      </c>
      <c r="AC65" s="34" t="s">
        <v>700</v>
      </c>
      <c r="AD65" s="34" t="s">
        <v>700</v>
      </c>
      <c r="AE65" s="34" t="s">
        <v>700</v>
      </c>
      <c r="AF65" s="34" t="s">
        <v>700</v>
      </c>
      <c r="AG65" s="34" t="s">
        <v>700</v>
      </c>
      <c r="AH65" s="34" t="s">
        <v>700</v>
      </c>
      <c r="AI65" s="34" t="s">
        <v>700</v>
      </c>
      <c r="AJ65" s="34" t="s">
        <v>700</v>
      </c>
      <c r="AK65" s="34" t="s">
        <v>7565</v>
      </c>
      <c r="AL65" s="34" t="s">
        <v>700</v>
      </c>
      <c r="AM65" s="34" t="s">
        <v>7564</v>
      </c>
      <c r="AN65" s="34" t="s">
        <v>700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row>
    <row r="66" spans="1:86" x14ac:dyDescent="0.25">
      <c r="A66" s="34" t="s">
        <v>1186</v>
      </c>
      <c r="B66" s="34">
        <v>2013</v>
      </c>
      <c r="C66" s="34" t="s">
        <v>7554</v>
      </c>
      <c r="D66" s="34" t="s">
        <v>7563</v>
      </c>
      <c r="E66" s="34" t="s">
        <v>7562</v>
      </c>
      <c r="F66" s="34" t="s">
        <v>7561</v>
      </c>
      <c r="G66" s="34" t="s">
        <v>700</v>
      </c>
      <c r="H66" s="34" t="s">
        <v>700</v>
      </c>
      <c r="I66" s="34" t="s">
        <v>7560</v>
      </c>
      <c r="J66" s="34" t="s">
        <v>7559</v>
      </c>
      <c r="K66" s="34">
        <v>2013</v>
      </c>
      <c r="L66" s="60">
        <v>43938.804120370369</v>
      </c>
      <c r="M66" s="60">
        <v>43938.804120370369</v>
      </c>
      <c r="N66" s="34" t="s">
        <v>700</v>
      </c>
      <c r="O66" s="34" t="s">
        <v>7558</v>
      </c>
      <c r="P66" s="34" t="s">
        <v>700</v>
      </c>
      <c r="S66" s="34" t="s">
        <v>700</v>
      </c>
      <c r="T66" s="34" t="s">
        <v>700</v>
      </c>
      <c r="U66" s="34" t="s">
        <v>700</v>
      </c>
      <c r="V66" s="34" t="s">
        <v>7557</v>
      </c>
      <c r="W66" s="34" t="s">
        <v>700</v>
      </c>
      <c r="X66" s="34" t="s">
        <v>700</v>
      </c>
      <c r="Y66" s="34" t="s">
        <v>700</v>
      </c>
      <c r="Z66" s="34" t="s">
        <v>3103</v>
      </c>
      <c r="AA66" s="34" t="s">
        <v>700</v>
      </c>
      <c r="AB66" s="34" t="s">
        <v>700</v>
      </c>
      <c r="AC66" s="34" t="s">
        <v>700</v>
      </c>
      <c r="AD66" s="34" t="s">
        <v>700</v>
      </c>
      <c r="AE66" s="34" t="s">
        <v>700</v>
      </c>
      <c r="AF66" s="34" t="s">
        <v>700</v>
      </c>
      <c r="AG66" s="34" t="s">
        <v>700</v>
      </c>
      <c r="AH66" s="34" t="s">
        <v>700</v>
      </c>
      <c r="AI66" s="34" t="s">
        <v>7556</v>
      </c>
      <c r="AJ66" s="34" t="s">
        <v>700</v>
      </c>
      <c r="AK66" s="34" t="s">
        <v>700</v>
      </c>
      <c r="AL66" s="34" t="s">
        <v>700</v>
      </c>
      <c r="AM66" s="34" t="s">
        <v>7555</v>
      </c>
      <c r="AN66" s="34" t="s">
        <v>700</v>
      </c>
      <c r="AO66" s="34" t="s">
        <v>7554</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row>
    <row r="67" spans="1:86" x14ac:dyDescent="0.25">
      <c r="A67" s="34" t="s">
        <v>1243</v>
      </c>
      <c r="B67" s="34">
        <v>2013</v>
      </c>
      <c r="C67" s="34" t="s">
        <v>7553</v>
      </c>
      <c r="D67" s="34" t="s">
        <v>7552</v>
      </c>
      <c r="E67" s="34" t="s">
        <v>2786</v>
      </c>
      <c r="F67" s="34" t="s">
        <v>700</v>
      </c>
      <c r="G67" s="34" t="s">
        <v>2785</v>
      </c>
      <c r="H67" s="34" t="s">
        <v>7551</v>
      </c>
      <c r="I67" s="34" t="s">
        <v>7550</v>
      </c>
      <c r="J67" s="34" t="s">
        <v>7549</v>
      </c>
      <c r="K67" s="34">
        <v>2013</v>
      </c>
      <c r="L67" s="60">
        <v>43938.804108796299</v>
      </c>
      <c r="M67" s="60">
        <v>43938.804108796299</v>
      </c>
      <c r="N67" s="34" t="s">
        <v>700</v>
      </c>
      <c r="O67" s="34" t="s">
        <v>7548</v>
      </c>
      <c r="P67" s="34" t="s">
        <v>700</v>
      </c>
      <c r="Q67" s="34">
        <v>8</v>
      </c>
      <c r="R67" s="34">
        <v>2013</v>
      </c>
      <c r="S67" s="34" t="s">
        <v>700</v>
      </c>
      <c r="T67" s="34" t="s">
        <v>700</v>
      </c>
      <c r="U67" s="34" t="s">
        <v>700</v>
      </c>
      <c r="V67" s="34" t="s">
        <v>700</v>
      </c>
      <c r="W67" s="34" t="s">
        <v>700</v>
      </c>
      <c r="X67" s="34" t="s">
        <v>700</v>
      </c>
      <c r="Y67" s="34" t="s">
        <v>700</v>
      </c>
      <c r="Z67" s="34" t="s">
        <v>700</v>
      </c>
      <c r="AA67" s="34" t="s">
        <v>700</v>
      </c>
      <c r="AB67" s="34" t="s">
        <v>700</v>
      </c>
      <c r="AC67" s="34" t="s">
        <v>700</v>
      </c>
      <c r="AD67" s="34" t="s">
        <v>700</v>
      </c>
      <c r="AE67" s="34" t="s">
        <v>700</v>
      </c>
      <c r="AF67" s="34" t="s">
        <v>700</v>
      </c>
      <c r="AG67" s="34" t="s">
        <v>700</v>
      </c>
      <c r="AH67" s="34" t="s">
        <v>700</v>
      </c>
      <c r="AI67" s="34" t="s">
        <v>700</v>
      </c>
      <c r="AJ67" s="34" t="s">
        <v>700</v>
      </c>
      <c r="AK67" s="34" t="s">
        <v>7547</v>
      </c>
      <c r="AL67" s="34" t="s">
        <v>700</v>
      </c>
      <c r="AM67" s="34" t="s">
        <v>700</v>
      </c>
      <c r="AN67" s="34" t="s">
        <v>700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row>
    <row r="68" spans="1:86" x14ac:dyDescent="0.25">
      <c r="A68" s="34" t="s">
        <v>1243</v>
      </c>
      <c r="B68" s="34">
        <v>2013</v>
      </c>
      <c r="C68" s="34" t="s">
        <v>7546</v>
      </c>
      <c r="D68" s="34" t="s">
        <v>7545</v>
      </c>
      <c r="E68" s="34" t="s">
        <v>2713</v>
      </c>
      <c r="F68" s="34" t="s">
        <v>700</v>
      </c>
      <c r="G68" s="34" t="s">
        <v>2712</v>
      </c>
      <c r="H68" s="34" t="s">
        <v>7544</v>
      </c>
      <c r="I68" s="34" t="s">
        <v>7543</v>
      </c>
      <c r="J68" s="34" t="s">
        <v>7542</v>
      </c>
      <c r="K68" s="34">
        <v>2013</v>
      </c>
      <c r="L68" s="60">
        <v>43938.804108796299</v>
      </c>
      <c r="M68" s="60">
        <v>43938.804108796299</v>
      </c>
      <c r="N68" s="34" t="s">
        <v>700</v>
      </c>
      <c r="O68" s="34" t="s">
        <v>7541</v>
      </c>
      <c r="P68" s="34" t="s">
        <v>700</v>
      </c>
      <c r="R68" s="34">
        <v>34</v>
      </c>
      <c r="S68" s="34" t="s">
        <v>700</v>
      </c>
      <c r="T68" s="34" t="s">
        <v>700</v>
      </c>
      <c r="U68" s="34" t="s">
        <v>700</v>
      </c>
      <c r="V68" s="34" t="s">
        <v>700</v>
      </c>
      <c r="W68" s="34" t="s">
        <v>700</v>
      </c>
      <c r="X68" s="34" t="s">
        <v>700</v>
      </c>
      <c r="Y68" s="34" t="s">
        <v>700</v>
      </c>
      <c r="Z68" s="34" t="s">
        <v>700</v>
      </c>
      <c r="AA68" s="34" t="s">
        <v>700</v>
      </c>
      <c r="AB68" s="34" t="s">
        <v>700</v>
      </c>
      <c r="AC68" s="34" t="s">
        <v>700</v>
      </c>
      <c r="AD68" s="34" t="s">
        <v>700</v>
      </c>
      <c r="AE68" s="34" t="s">
        <v>700</v>
      </c>
      <c r="AF68" s="34" t="s">
        <v>700</v>
      </c>
      <c r="AG68" s="34" t="s">
        <v>700</v>
      </c>
      <c r="AH68" s="34" t="s">
        <v>700</v>
      </c>
      <c r="AI68" s="34" t="s">
        <v>700</v>
      </c>
      <c r="AJ68" s="34" t="s">
        <v>700</v>
      </c>
      <c r="AK68" s="34" t="s">
        <v>7540</v>
      </c>
      <c r="AL68" s="34" t="s">
        <v>700</v>
      </c>
      <c r="AM68" s="34" t="s">
        <v>7539</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row>
    <row r="69" spans="1:86" x14ac:dyDescent="0.25">
      <c r="A69" s="34" t="s">
        <v>1243</v>
      </c>
      <c r="B69" s="34">
        <v>2011</v>
      </c>
      <c r="C69" s="34" t="s">
        <v>7538</v>
      </c>
      <c r="D69" s="34" t="s">
        <v>7537</v>
      </c>
      <c r="E69" s="34" t="s">
        <v>7536</v>
      </c>
      <c r="F69" s="34" t="s">
        <v>700</v>
      </c>
      <c r="G69" s="34" t="s">
        <v>7535</v>
      </c>
      <c r="H69" s="34" t="s">
        <v>7534</v>
      </c>
      <c r="I69" s="34" t="s">
        <v>7533</v>
      </c>
      <c r="J69" s="34" t="s">
        <v>7532</v>
      </c>
      <c r="K69" s="34">
        <v>2011</v>
      </c>
      <c r="L69" s="60">
        <v>43938.804108796299</v>
      </c>
      <c r="M69" s="60">
        <v>43938.804108796299</v>
      </c>
      <c r="N69" s="34" t="s">
        <v>700</v>
      </c>
      <c r="O69" s="34" t="s">
        <v>7531</v>
      </c>
      <c r="P69" s="34" t="s">
        <v>700</v>
      </c>
      <c r="Q69" s="34">
        <v>2</v>
      </c>
      <c r="R69" s="34">
        <v>390</v>
      </c>
      <c r="S69" s="34" t="s">
        <v>700</v>
      </c>
      <c r="T69" s="34" t="s">
        <v>700</v>
      </c>
      <c r="U69" s="34" t="s">
        <v>700</v>
      </c>
      <c r="V69" s="34" t="s">
        <v>700</v>
      </c>
      <c r="W69" s="34" t="s">
        <v>700</v>
      </c>
      <c r="X69" s="34" t="s">
        <v>700</v>
      </c>
      <c r="Y69" s="34" t="s">
        <v>700</v>
      </c>
      <c r="Z69" s="34" t="s">
        <v>700</v>
      </c>
      <c r="AA69" s="34" t="s">
        <v>700</v>
      </c>
      <c r="AB69" s="34" t="s">
        <v>700</v>
      </c>
      <c r="AC69" s="34" t="s">
        <v>700</v>
      </c>
      <c r="AD69" s="34" t="s">
        <v>700</v>
      </c>
      <c r="AE69" s="34" t="s">
        <v>700</v>
      </c>
      <c r="AF69" s="34" t="s">
        <v>700</v>
      </c>
      <c r="AG69" s="34" t="s">
        <v>700</v>
      </c>
      <c r="AH69" s="34" t="s">
        <v>700</v>
      </c>
      <c r="AI69" s="34" t="s">
        <v>700</v>
      </c>
      <c r="AJ69" s="34" t="s">
        <v>700</v>
      </c>
      <c r="AK69" s="34" t="s">
        <v>7530</v>
      </c>
      <c r="AL69" s="34" t="s">
        <v>700</v>
      </c>
      <c r="AM69" s="34" t="s">
        <v>7529</v>
      </c>
      <c r="AN69" s="34" t="s">
        <v>700</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row>
    <row r="70" spans="1:86" x14ac:dyDescent="0.25">
      <c r="A70" s="34" t="s">
        <v>1243</v>
      </c>
      <c r="B70" s="34">
        <v>2011</v>
      </c>
      <c r="C70" s="34" t="s">
        <v>7528</v>
      </c>
      <c r="D70" s="34" t="s">
        <v>7527</v>
      </c>
      <c r="E70" s="34" t="s">
        <v>7526</v>
      </c>
      <c r="F70" s="34" t="s">
        <v>700</v>
      </c>
      <c r="G70" s="34" t="s">
        <v>7525</v>
      </c>
      <c r="H70" s="34" t="s">
        <v>7524</v>
      </c>
      <c r="I70" s="34" t="s">
        <v>7523</v>
      </c>
      <c r="J70" s="34" t="s">
        <v>7522</v>
      </c>
      <c r="K70" s="34">
        <v>2011</v>
      </c>
      <c r="L70" s="60">
        <v>43938.804108796299</v>
      </c>
      <c r="M70" s="60">
        <v>43938.804108796299</v>
      </c>
      <c r="N70" s="34" t="s">
        <v>700</v>
      </c>
      <c r="O70" s="34" t="s">
        <v>7521</v>
      </c>
      <c r="P70" s="34" t="s">
        <v>700</v>
      </c>
      <c r="Q70" s="34">
        <v>3</v>
      </c>
      <c r="R70" s="34">
        <v>51</v>
      </c>
      <c r="S70" s="34" t="s">
        <v>700</v>
      </c>
      <c r="T70" s="34" t="s">
        <v>700</v>
      </c>
      <c r="U70" s="34" t="s">
        <v>700</v>
      </c>
      <c r="V70" s="34" t="s">
        <v>700</v>
      </c>
      <c r="W70" s="34" t="s">
        <v>700</v>
      </c>
      <c r="X70" s="34" t="s">
        <v>700</v>
      </c>
      <c r="Y70" s="34" t="s">
        <v>700</v>
      </c>
      <c r="Z70" s="34" t="s">
        <v>700</v>
      </c>
      <c r="AA70" s="34" t="s">
        <v>700</v>
      </c>
      <c r="AB70" s="34" t="s">
        <v>700</v>
      </c>
      <c r="AC70" s="34" t="s">
        <v>700</v>
      </c>
      <c r="AD70" s="34" t="s">
        <v>700</v>
      </c>
      <c r="AE70" s="34" t="s">
        <v>700</v>
      </c>
      <c r="AF70" s="34" t="s">
        <v>700</v>
      </c>
      <c r="AG70" s="34" t="s">
        <v>700</v>
      </c>
      <c r="AH70" s="34" t="s">
        <v>700</v>
      </c>
      <c r="AI70" s="34" t="s">
        <v>700</v>
      </c>
      <c r="AJ70" s="34" t="s">
        <v>700</v>
      </c>
      <c r="AK70" s="34" t="s">
        <v>7520</v>
      </c>
      <c r="AL70" s="34" t="s">
        <v>700</v>
      </c>
      <c r="AM70" s="34" t="s">
        <v>7519</v>
      </c>
      <c r="AN70" s="34" t="s">
        <v>700</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row>
    <row r="71" spans="1:86" x14ac:dyDescent="0.25">
      <c r="A71" s="34" t="s">
        <v>1243</v>
      </c>
      <c r="B71" s="34">
        <v>2012</v>
      </c>
      <c r="C71" s="34" t="s">
        <v>7518</v>
      </c>
      <c r="D71" s="34" t="s">
        <v>7517</v>
      </c>
      <c r="E71" s="34" t="s">
        <v>7516</v>
      </c>
      <c r="F71" s="34" t="s">
        <v>700</v>
      </c>
      <c r="G71" s="34" t="s">
        <v>7515</v>
      </c>
      <c r="H71" s="34" t="s">
        <v>7514</v>
      </c>
      <c r="I71" s="34" t="s">
        <v>7513</v>
      </c>
      <c r="J71" s="34" t="s">
        <v>7512</v>
      </c>
      <c r="K71" s="34">
        <v>2012</v>
      </c>
      <c r="L71" s="60">
        <v>43938.804097222222</v>
      </c>
      <c r="M71" s="60">
        <v>43938.804097222222</v>
      </c>
      <c r="N71" s="34" t="s">
        <v>700</v>
      </c>
      <c r="O71" s="34" t="s">
        <v>7511</v>
      </c>
      <c r="P71" s="34" t="s">
        <v>700</v>
      </c>
      <c r="Q71" s="34">
        <v>3</v>
      </c>
      <c r="R71" s="34">
        <v>85</v>
      </c>
      <c r="S71" s="34" t="s">
        <v>700</v>
      </c>
      <c r="T71" s="34" t="s">
        <v>700</v>
      </c>
      <c r="U71" s="34" t="s">
        <v>700</v>
      </c>
      <c r="V71" s="34" t="s">
        <v>700</v>
      </c>
      <c r="W71" s="34" t="s">
        <v>700</v>
      </c>
      <c r="X71" s="34" t="s">
        <v>700</v>
      </c>
      <c r="Y71" s="34" t="s">
        <v>700</v>
      </c>
      <c r="Z71" s="34" t="s">
        <v>700</v>
      </c>
      <c r="AA71" s="34" t="s">
        <v>700</v>
      </c>
      <c r="AB71" s="34" t="s">
        <v>700</v>
      </c>
      <c r="AC71" s="34" t="s">
        <v>700</v>
      </c>
      <c r="AD71" s="34" t="s">
        <v>700</v>
      </c>
      <c r="AE71" s="34" t="s">
        <v>700</v>
      </c>
      <c r="AF71" s="34" t="s">
        <v>700</v>
      </c>
      <c r="AG71" s="34" t="s">
        <v>700</v>
      </c>
      <c r="AH71" s="34" t="s">
        <v>700</v>
      </c>
      <c r="AI71" s="34" t="s">
        <v>700</v>
      </c>
      <c r="AJ71" s="34" t="s">
        <v>700</v>
      </c>
      <c r="AK71" s="34" t="s">
        <v>7510</v>
      </c>
      <c r="AL71" s="34" t="s">
        <v>700</v>
      </c>
      <c r="AM71" s="34" t="s">
        <v>7509</v>
      </c>
      <c r="AN71" s="34" t="s">
        <v>700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row>
    <row r="72" spans="1:86" x14ac:dyDescent="0.25">
      <c r="A72" s="34" t="s">
        <v>1243</v>
      </c>
      <c r="B72" s="34">
        <v>2013</v>
      </c>
      <c r="C72" s="34" t="s">
        <v>7508</v>
      </c>
      <c r="D72" s="34" t="s">
        <v>7507</v>
      </c>
      <c r="E72" s="34" t="s">
        <v>7506</v>
      </c>
      <c r="F72" s="34" t="s">
        <v>700</v>
      </c>
      <c r="G72" s="34" t="s">
        <v>7505</v>
      </c>
      <c r="H72" s="34" t="s">
        <v>7504</v>
      </c>
      <c r="I72" s="34" t="s">
        <v>7503</v>
      </c>
      <c r="J72" s="34" t="s">
        <v>7502</v>
      </c>
      <c r="K72" s="34">
        <v>2013</v>
      </c>
      <c r="L72" s="60">
        <v>43938.804097222222</v>
      </c>
      <c r="M72" s="60">
        <v>43938.804097222222</v>
      </c>
      <c r="N72" s="34" t="s">
        <v>700</v>
      </c>
      <c r="O72" s="34" t="s">
        <v>7501</v>
      </c>
      <c r="P72" s="34" t="s">
        <v>700</v>
      </c>
      <c r="Q72" s="34">
        <v>4</v>
      </c>
      <c r="R72" s="34">
        <v>26</v>
      </c>
      <c r="S72" s="34" t="s">
        <v>700</v>
      </c>
      <c r="T72" s="34" t="s">
        <v>700</v>
      </c>
      <c r="U72" s="34" t="s">
        <v>700</v>
      </c>
      <c r="V72" s="34" t="s">
        <v>700</v>
      </c>
      <c r="W72" s="34" t="s">
        <v>700</v>
      </c>
      <c r="X72" s="34" t="s">
        <v>700</v>
      </c>
      <c r="Y72" s="34" t="s">
        <v>700</v>
      </c>
      <c r="Z72" s="34" t="s">
        <v>700</v>
      </c>
      <c r="AA72" s="34" t="s">
        <v>700</v>
      </c>
      <c r="AB72" s="34" t="s">
        <v>700</v>
      </c>
      <c r="AC72" s="34" t="s">
        <v>700</v>
      </c>
      <c r="AD72" s="34" t="s">
        <v>700</v>
      </c>
      <c r="AE72" s="34" t="s">
        <v>700</v>
      </c>
      <c r="AF72" s="34" t="s">
        <v>700</v>
      </c>
      <c r="AG72" s="34" t="s">
        <v>700</v>
      </c>
      <c r="AH72" s="34" t="s">
        <v>700</v>
      </c>
      <c r="AI72" s="34" t="s">
        <v>700</v>
      </c>
      <c r="AJ72" s="34" t="s">
        <v>700</v>
      </c>
      <c r="AK72" s="34" t="s">
        <v>7500</v>
      </c>
      <c r="AL72" s="34" t="s">
        <v>700</v>
      </c>
      <c r="AM72" s="34" t="s">
        <v>7499</v>
      </c>
      <c r="AN72" s="34" t="s">
        <v>700</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BBACC-8225-4434-A608-55D9125FC806}">
  <dimension ref="A1:CH181"/>
  <sheetViews>
    <sheetView workbookViewId="0">
      <selection sqref="A1:A1048576"/>
    </sheetView>
  </sheetViews>
  <sheetFormatPr defaultRowHeight="13.2" x14ac:dyDescent="0.25"/>
  <cols>
    <col min="1" max="1" width="15" style="34" bestFit="1" customWidth="1"/>
    <col min="2" max="2" width="18.44140625" style="34" bestFit="1" customWidth="1"/>
    <col min="3" max="5" width="81.109375" style="34" bestFit="1" customWidth="1"/>
    <col min="6" max="6" width="16.44140625" style="34" bestFit="1" customWidth="1"/>
    <col min="7" max="7" width="7.6640625" style="34" bestFit="1" customWidth="1"/>
    <col min="8" max="8" width="23.109375" style="34" bestFit="1" customWidth="1"/>
    <col min="9" max="9" width="37.6640625" style="34" bestFit="1" customWidth="1"/>
    <col min="10" max="10" width="81.109375" style="34" bestFit="1" customWidth="1"/>
    <col min="11" max="11" width="7.5546875" style="34" bestFit="1" customWidth="1"/>
    <col min="12" max="12" width="15.44140625" style="34" bestFit="1" customWidth="1"/>
    <col min="13" max="13" width="16" style="34" bestFit="1" customWidth="1"/>
    <col min="14" max="14" width="14.109375" style="34" bestFit="1" customWidth="1"/>
    <col min="15" max="15" width="10" style="34" bestFit="1" customWidth="1"/>
    <col min="16" max="16" width="13.5546875" style="34" bestFit="1" customWidth="1"/>
    <col min="17" max="17" width="7.88671875" style="34" bestFit="1" customWidth="1"/>
    <col min="18" max="18" width="10.33203125" style="34" bestFit="1" customWidth="1"/>
    <col min="19" max="19" width="21.6640625" style="34" bestFit="1" customWidth="1"/>
    <col min="20" max="20" width="22.5546875" style="34" bestFit="1" customWidth="1"/>
    <col min="21" max="21" width="12.6640625" style="34" bestFit="1" customWidth="1"/>
    <col min="22" max="22" width="19.5546875" style="34" bestFit="1" customWidth="1"/>
    <col min="23" max="23" width="16.88671875" style="34" bestFit="1" customWidth="1"/>
    <col min="24" max="25" width="13.5546875" style="34" bestFit="1" customWidth="1"/>
    <col min="26" max="26" width="63.33203125" style="34" bestFit="1" customWidth="1"/>
    <col min="27" max="27" width="22.109375" style="34" bestFit="1" customWidth="1"/>
    <col min="28" max="28" width="12.44140625" style="34" bestFit="1" customWidth="1"/>
    <col min="29" max="29" width="8.88671875" style="34" bestFit="1" customWidth="1"/>
    <col min="30" max="30" width="7.6640625" style="34" bestFit="1" customWidth="1"/>
    <col min="31" max="31" width="10.109375" style="34" bestFit="1" customWidth="1"/>
    <col min="32" max="32" width="18.6640625" style="34" bestFit="1" customWidth="1"/>
    <col min="33" max="33" width="17.44140625" style="34" bestFit="1" customWidth="1"/>
    <col min="34" max="34" width="14.5546875" style="34" bestFit="1" customWidth="1"/>
    <col min="35" max="35" width="8" style="34" bestFit="1" customWidth="1"/>
    <col min="36" max="36" width="8.33203125" style="34" bestFit="1" customWidth="1"/>
    <col min="37" max="37" width="81.109375" style="34" bestFit="1" customWidth="1"/>
    <col min="38" max="38" width="19" style="34" bestFit="1" customWidth="1"/>
    <col min="39" max="39" width="81.109375" style="34" bestFit="1" customWidth="1"/>
    <col min="40" max="40" width="17.44140625" style="34" bestFit="1" customWidth="1"/>
    <col min="41" max="41" width="8.5546875" style="34" bestFit="1" customWidth="1"/>
    <col min="42" max="42" width="14.88671875" style="34" bestFit="1" customWidth="1"/>
    <col min="43" max="43" width="12.44140625" style="34" bestFit="1" customWidth="1"/>
    <col min="44" max="44" width="13.44140625" style="34" bestFit="1" customWidth="1"/>
    <col min="45" max="45" width="16.88671875" style="34" bestFit="1" customWidth="1"/>
    <col min="46" max="46" width="14.44140625" style="34" bestFit="1" customWidth="1"/>
    <col min="47" max="47" width="15.109375" style="34" bestFit="1" customWidth="1"/>
    <col min="48" max="48" width="13.88671875" style="34" bestFit="1" customWidth="1"/>
    <col min="49" max="49" width="12.44140625" style="34" bestFit="1" customWidth="1"/>
    <col min="50" max="50" width="12.6640625" style="34" bestFit="1" customWidth="1"/>
    <col min="51" max="51" width="10.5546875" style="34" bestFit="1" customWidth="1"/>
    <col min="52" max="52" width="13.5546875" style="34" bestFit="1" customWidth="1"/>
    <col min="53" max="53" width="11.5546875" style="34" bestFit="1" customWidth="1"/>
    <col min="54" max="54" width="11.88671875" style="34" bestFit="1" customWidth="1"/>
    <col min="55" max="55" width="19" style="34" bestFit="1" customWidth="1"/>
    <col min="56" max="56" width="13.88671875" style="34" bestFit="1" customWidth="1"/>
    <col min="57" max="57" width="11.88671875" style="34" bestFit="1" customWidth="1"/>
    <col min="58" max="58" width="8.44140625" style="34" bestFit="1" customWidth="1"/>
    <col min="59" max="59" width="10.44140625" style="34" bestFit="1" customWidth="1"/>
    <col min="60" max="60" width="9.5546875" style="34" bestFit="1" customWidth="1"/>
    <col min="61" max="61" width="16.109375" style="34" bestFit="1" customWidth="1"/>
    <col min="62" max="62" width="8.44140625" style="34" bestFit="1" customWidth="1"/>
    <col min="63" max="63" width="10.5546875" style="34" bestFit="1" customWidth="1"/>
    <col min="64" max="64" width="14.88671875" style="34" bestFit="1" customWidth="1"/>
    <col min="65" max="65" width="13.109375" style="34" bestFit="1" customWidth="1"/>
    <col min="66" max="66" width="21.5546875" style="34" bestFit="1" customWidth="1"/>
    <col min="67" max="67" width="11.44140625" style="34" bestFit="1" customWidth="1"/>
    <col min="68" max="68" width="18.44140625" style="34" bestFit="1" customWidth="1"/>
    <col min="69" max="69" width="10.33203125" style="34" bestFit="1" customWidth="1"/>
    <col min="70" max="70" width="16.5546875" style="34" bestFit="1" customWidth="1"/>
    <col min="71" max="71" width="19.88671875" style="34" bestFit="1" customWidth="1"/>
    <col min="72" max="72" width="8.109375" style="34" bestFit="1" customWidth="1"/>
    <col min="73" max="73" width="13.44140625" style="34" bestFit="1" customWidth="1"/>
    <col min="74" max="74" width="11.109375" style="34" bestFit="1" customWidth="1"/>
    <col min="75" max="75" width="14.5546875" style="34" bestFit="1" customWidth="1"/>
    <col min="76" max="76" width="18.5546875" style="34" bestFit="1" customWidth="1"/>
    <col min="77" max="77" width="25.88671875" style="34" bestFit="1" customWidth="1"/>
    <col min="78" max="78" width="10.109375" style="34" bestFit="1" customWidth="1"/>
    <col min="79" max="79" width="9.88671875" style="34" bestFit="1" customWidth="1"/>
    <col min="80" max="80" width="8" style="34" bestFit="1" customWidth="1"/>
    <col min="81" max="81" width="15.88671875" style="34" bestFit="1" customWidth="1"/>
    <col min="82" max="82" width="10.109375" style="34" bestFit="1" customWidth="1"/>
    <col min="83" max="83" width="10.33203125" style="34" bestFit="1" customWidth="1"/>
    <col min="84" max="84" width="13.109375" style="34" bestFit="1" customWidth="1"/>
    <col min="85" max="85" width="9.44140625" style="34" bestFit="1" customWidth="1"/>
    <col min="86" max="86" width="18.44140625" style="34" bestFit="1" customWidth="1"/>
    <col min="87" max="16384" width="8.88671875" style="34"/>
  </cols>
  <sheetData>
    <row r="1" spans="1:86" x14ac:dyDescent="0.25">
      <c r="A1" s="34" t="s">
        <v>1106</v>
      </c>
      <c r="B1" s="34" t="s">
        <v>1107</v>
      </c>
      <c r="C1" s="34" t="s">
        <v>2</v>
      </c>
      <c r="D1" s="34" t="s">
        <v>1</v>
      </c>
      <c r="E1" s="34" t="s">
        <v>1108</v>
      </c>
      <c r="F1" s="34" t="s">
        <v>1109</v>
      </c>
      <c r="G1" s="34" t="s">
        <v>1110</v>
      </c>
      <c r="H1" s="34" t="s">
        <v>1111</v>
      </c>
      <c r="I1" s="34" t="s">
        <v>208</v>
      </c>
      <c r="J1" s="34" t="s">
        <v>1112</v>
      </c>
      <c r="K1" s="34" t="s">
        <v>1113</v>
      </c>
      <c r="L1" s="34" t="s">
        <v>1114</v>
      </c>
      <c r="M1" s="34" t="s">
        <v>1115</v>
      </c>
      <c r="N1" s="34" t="s">
        <v>1116</v>
      </c>
      <c r="O1" s="34" t="s">
        <v>1117</v>
      </c>
      <c r="P1" s="34" t="s">
        <v>1118</v>
      </c>
      <c r="Q1" s="34" t="s">
        <v>1119</v>
      </c>
      <c r="R1" s="34" t="s">
        <v>1120</v>
      </c>
      <c r="S1" s="34" t="s">
        <v>1121</v>
      </c>
      <c r="T1" s="34" t="s">
        <v>1122</v>
      </c>
      <c r="U1" s="34" t="s">
        <v>1123</v>
      </c>
      <c r="V1" s="34" t="s">
        <v>1124</v>
      </c>
      <c r="W1" s="34" t="s">
        <v>1125</v>
      </c>
      <c r="X1" s="34" t="s">
        <v>1126</v>
      </c>
      <c r="Y1" s="34" t="s">
        <v>1127</v>
      </c>
      <c r="Z1" s="34" t="s">
        <v>0</v>
      </c>
      <c r="AA1" s="34" t="s">
        <v>1128</v>
      </c>
      <c r="AB1" s="34" t="s">
        <v>1129</v>
      </c>
      <c r="AC1" s="34" t="s">
        <v>1130</v>
      </c>
      <c r="AD1" s="34" t="s">
        <v>594</v>
      </c>
      <c r="AE1" s="34" t="s">
        <v>1131</v>
      </c>
      <c r="AF1" s="34" t="s">
        <v>1132</v>
      </c>
      <c r="AG1" s="34" t="s">
        <v>1133</v>
      </c>
      <c r="AH1" s="34" t="s">
        <v>1134</v>
      </c>
      <c r="AI1" s="34" t="s">
        <v>1135</v>
      </c>
      <c r="AJ1" s="34" t="s">
        <v>5</v>
      </c>
      <c r="AK1" s="34" t="s">
        <v>1136</v>
      </c>
      <c r="AL1" s="34" t="s">
        <v>1137</v>
      </c>
      <c r="AM1" s="34" t="s">
        <v>1138</v>
      </c>
      <c r="AN1" s="34" t="s">
        <v>1139</v>
      </c>
      <c r="AO1" s="34" t="s">
        <v>1140</v>
      </c>
      <c r="AP1" s="34" t="s">
        <v>1141</v>
      </c>
      <c r="AQ1" s="34" t="s">
        <v>1142</v>
      </c>
      <c r="AR1" s="34" t="s">
        <v>1143</v>
      </c>
      <c r="AS1" s="34" t="s">
        <v>1144</v>
      </c>
      <c r="AT1" s="34" t="s">
        <v>1145</v>
      </c>
      <c r="AU1" s="34" t="s">
        <v>1146</v>
      </c>
      <c r="AV1" s="34" t="s">
        <v>1147</v>
      </c>
      <c r="AW1" s="34" t="s">
        <v>1148</v>
      </c>
      <c r="AX1" s="34" t="s">
        <v>1149</v>
      </c>
      <c r="AY1" s="34" t="s">
        <v>1150</v>
      </c>
      <c r="AZ1" s="34" t="s">
        <v>1151</v>
      </c>
      <c r="BA1" s="34" t="s">
        <v>1152</v>
      </c>
      <c r="BB1" s="34" t="s">
        <v>1153</v>
      </c>
      <c r="BC1" s="34" t="s">
        <v>1154</v>
      </c>
      <c r="BD1" s="34" t="s">
        <v>1155</v>
      </c>
      <c r="BE1" s="34" t="s">
        <v>1156</v>
      </c>
      <c r="BF1" s="34" t="s">
        <v>1157</v>
      </c>
      <c r="BG1" s="34" t="s">
        <v>1158</v>
      </c>
      <c r="BH1" s="34" t="s">
        <v>1159</v>
      </c>
      <c r="BI1" s="34" t="s">
        <v>1160</v>
      </c>
      <c r="BJ1" s="34" t="s">
        <v>1161</v>
      </c>
      <c r="BK1" s="34" t="s">
        <v>1162</v>
      </c>
      <c r="BL1" s="34" t="s">
        <v>1163</v>
      </c>
      <c r="BM1" s="34" t="s">
        <v>1164</v>
      </c>
      <c r="BN1" s="34" t="s">
        <v>1165</v>
      </c>
      <c r="BO1" s="34" t="s">
        <v>1166</v>
      </c>
      <c r="BP1" s="34" t="s">
        <v>1167</v>
      </c>
      <c r="BQ1" s="34" t="s">
        <v>1168</v>
      </c>
      <c r="BR1" s="34" t="s">
        <v>1169</v>
      </c>
      <c r="BS1" s="34" t="s">
        <v>1170</v>
      </c>
      <c r="BT1" s="34" t="s">
        <v>1171</v>
      </c>
      <c r="BU1" s="34" t="s">
        <v>1172</v>
      </c>
      <c r="BV1" s="34" t="s">
        <v>1173</v>
      </c>
      <c r="BW1" s="34" t="s">
        <v>1174</v>
      </c>
      <c r="BX1" s="34" t="s">
        <v>1175</v>
      </c>
      <c r="BY1" s="34" t="s">
        <v>1176</v>
      </c>
      <c r="BZ1" s="34" t="s">
        <v>1177</v>
      </c>
      <c r="CA1" s="34" t="s">
        <v>1178</v>
      </c>
      <c r="CB1" s="34" t="s">
        <v>1030</v>
      </c>
      <c r="CC1" s="34" t="s">
        <v>1179</v>
      </c>
      <c r="CD1" s="34" t="s">
        <v>1180</v>
      </c>
      <c r="CE1" s="34" t="s">
        <v>1181</v>
      </c>
      <c r="CF1" s="34" t="s">
        <v>1182</v>
      </c>
      <c r="CG1" s="34" t="s">
        <v>1183</v>
      </c>
      <c r="CH1" s="34" t="s">
        <v>1184</v>
      </c>
    </row>
    <row r="2" spans="1:86" x14ac:dyDescent="0.25">
      <c r="A2" s="34" t="s">
        <v>1195</v>
      </c>
      <c r="B2" s="34">
        <v>2014</v>
      </c>
      <c r="C2" s="34" t="s">
        <v>7498</v>
      </c>
      <c r="D2" s="34" t="s">
        <v>7497</v>
      </c>
      <c r="E2" s="34" t="s">
        <v>7496</v>
      </c>
      <c r="F2" s="34" t="s">
        <v>7495</v>
      </c>
      <c r="G2" s="34" t="s">
        <v>700</v>
      </c>
      <c r="H2" s="34" t="s">
        <v>7494</v>
      </c>
      <c r="I2" s="34" t="s">
        <v>7493</v>
      </c>
      <c r="J2" s="34" t="s">
        <v>700</v>
      </c>
      <c r="K2" s="34" t="s">
        <v>7235</v>
      </c>
      <c r="L2" s="60">
        <v>43938.801550925928</v>
      </c>
      <c r="M2" s="60">
        <v>43938.801550925928</v>
      </c>
      <c r="N2" s="67">
        <v>43916</v>
      </c>
      <c r="O2" s="34" t="s">
        <v>7492</v>
      </c>
      <c r="P2" s="34" t="s">
        <v>700</v>
      </c>
      <c r="Q2" s="34" t="s">
        <v>700</v>
      </c>
      <c r="R2" s="34" t="s">
        <v>700</v>
      </c>
      <c r="S2" s="34" t="s">
        <v>700</v>
      </c>
      <c r="T2" s="34" t="s">
        <v>700</v>
      </c>
      <c r="U2" s="34" t="s">
        <v>700</v>
      </c>
      <c r="V2" s="34" t="s">
        <v>7491</v>
      </c>
      <c r="W2" s="34" t="s">
        <v>700</v>
      </c>
      <c r="X2" s="34" t="s">
        <v>700</v>
      </c>
      <c r="Y2" s="34" t="s">
        <v>700</v>
      </c>
      <c r="Z2" s="34" t="s">
        <v>1191</v>
      </c>
      <c r="AA2" s="34" t="s">
        <v>1192</v>
      </c>
      <c r="AB2" s="34" t="s">
        <v>700</v>
      </c>
      <c r="AC2" s="34" t="s">
        <v>700</v>
      </c>
      <c r="AD2" s="34" t="s">
        <v>700</v>
      </c>
      <c r="AE2" s="34" t="s">
        <v>700</v>
      </c>
      <c r="AF2" s="34" t="s">
        <v>700</v>
      </c>
      <c r="AG2" s="34" t="s">
        <v>700</v>
      </c>
      <c r="AH2" s="34" t="s">
        <v>700</v>
      </c>
      <c r="AI2" s="34" t="s">
        <v>700</v>
      </c>
      <c r="AJ2" s="34" t="s">
        <v>700</v>
      </c>
      <c r="AK2" s="34" t="s">
        <v>7490</v>
      </c>
      <c r="AL2" s="34" t="s">
        <v>700</v>
      </c>
      <c r="AM2" s="34" t="s">
        <v>700</v>
      </c>
      <c r="AN2" s="34" t="s">
        <v>700</v>
      </c>
      <c r="AO2" s="34" t="s">
        <v>700</v>
      </c>
      <c r="AP2" s="34" t="s">
        <v>700</v>
      </c>
      <c r="AQ2" s="34" t="s">
        <v>700</v>
      </c>
      <c r="AR2" s="34" t="s">
        <v>700</v>
      </c>
      <c r="AS2" s="34" t="s">
        <v>700</v>
      </c>
      <c r="AT2" s="34" t="s">
        <v>700</v>
      </c>
      <c r="AU2" s="34" t="s">
        <v>700</v>
      </c>
      <c r="AV2" s="34" t="s">
        <v>700</v>
      </c>
      <c r="AW2" s="34" t="s">
        <v>700</v>
      </c>
      <c r="AX2" s="34" t="s">
        <v>700</v>
      </c>
      <c r="AY2" s="34" t="s">
        <v>700</v>
      </c>
      <c r="AZ2" s="34" t="s">
        <v>700</v>
      </c>
      <c r="BA2" s="34" t="s">
        <v>700</v>
      </c>
      <c r="BB2" s="34" t="s">
        <v>700</v>
      </c>
      <c r="BC2" s="34" t="s">
        <v>700</v>
      </c>
      <c r="BD2" s="34" t="s">
        <v>700</v>
      </c>
      <c r="BE2" s="34" t="s">
        <v>700</v>
      </c>
      <c r="BF2" s="34" t="s">
        <v>700</v>
      </c>
      <c r="BG2" s="34" t="s">
        <v>700</v>
      </c>
      <c r="BH2" s="34" t="s">
        <v>700</v>
      </c>
      <c r="BI2" s="34" t="s">
        <v>700</v>
      </c>
      <c r="BJ2" s="34" t="s">
        <v>700</v>
      </c>
      <c r="BK2" s="34" t="s">
        <v>700</v>
      </c>
      <c r="BL2" s="34" t="s">
        <v>700</v>
      </c>
      <c r="BM2" s="34" t="s">
        <v>700</v>
      </c>
      <c r="BN2" s="34" t="s">
        <v>700</v>
      </c>
      <c r="BO2" s="34" t="s">
        <v>700</v>
      </c>
      <c r="BP2" s="34" t="s">
        <v>700</v>
      </c>
      <c r="BQ2" s="34" t="s">
        <v>700</v>
      </c>
      <c r="BR2" s="34" t="s">
        <v>700</v>
      </c>
      <c r="BS2" s="34" t="s">
        <v>700</v>
      </c>
      <c r="BT2" s="34" t="s">
        <v>700</v>
      </c>
      <c r="BU2" s="34" t="s">
        <v>700</v>
      </c>
      <c r="BV2" s="34" t="s">
        <v>700</v>
      </c>
      <c r="BW2" s="34" t="s">
        <v>700</v>
      </c>
      <c r="BX2" s="34" t="s">
        <v>700</v>
      </c>
      <c r="BY2" s="34" t="s">
        <v>700</v>
      </c>
      <c r="BZ2" s="34" t="s">
        <v>700</v>
      </c>
      <c r="CA2" s="34" t="s">
        <v>700</v>
      </c>
      <c r="CB2" s="34" t="s">
        <v>700</v>
      </c>
      <c r="CC2" s="34" t="s">
        <v>700</v>
      </c>
      <c r="CD2" s="34" t="s">
        <v>700</v>
      </c>
      <c r="CE2" s="34" t="s">
        <v>700</v>
      </c>
      <c r="CF2" s="34" t="s">
        <v>700</v>
      </c>
      <c r="CG2" s="34" t="s">
        <v>700</v>
      </c>
      <c r="CH2" s="34" t="s">
        <v>700</v>
      </c>
    </row>
    <row r="3" spans="1:86" x14ac:dyDescent="0.25">
      <c r="A3" s="34" t="s">
        <v>1195</v>
      </c>
      <c r="B3" s="34">
        <v>2014</v>
      </c>
      <c r="C3" s="34" t="s">
        <v>7006</v>
      </c>
      <c r="D3" s="34" t="s">
        <v>7489</v>
      </c>
      <c r="E3" s="34" t="s">
        <v>6172</v>
      </c>
      <c r="F3" s="34" t="s">
        <v>6171</v>
      </c>
      <c r="G3" s="34" t="s">
        <v>700</v>
      </c>
      <c r="H3" s="34" t="s">
        <v>7488</v>
      </c>
      <c r="I3" s="34" t="s">
        <v>7487</v>
      </c>
      <c r="J3" s="34" t="s">
        <v>700</v>
      </c>
      <c r="K3" s="34" t="s">
        <v>6169</v>
      </c>
      <c r="L3" s="60">
        <v>43938.801550925928</v>
      </c>
      <c r="M3" s="60">
        <v>43938.801550925928</v>
      </c>
      <c r="N3" s="67">
        <v>43916</v>
      </c>
      <c r="O3" s="34" t="s">
        <v>7486</v>
      </c>
      <c r="P3" s="34" t="s">
        <v>700</v>
      </c>
      <c r="Q3" s="34" t="s">
        <v>700</v>
      </c>
      <c r="R3" s="34" t="s">
        <v>700</v>
      </c>
      <c r="S3" s="34" t="s">
        <v>700</v>
      </c>
      <c r="T3" s="34" t="s">
        <v>700</v>
      </c>
      <c r="U3" s="34" t="s">
        <v>700</v>
      </c>
      <c r="V3" s="34" t="s">
        <v>6167</v>
      </c>
      <c r="W3" s="34" t="s">
        <v>700</v>
      </c>
      <c r="X3" s="34" t="s">
        <v>700</v>
      </c>
      <c r="Y3" s="34" t="s">
        <v>700</v>
      </c>
      <c r="Z3" s="34" t="s">
        <v>1191</v>
      </c>
      <c r="AA3" s="34" t="s">
        <v>1192</v>
      </c>
      <c r="AB3" s="34" t="s">
        <v>700</v>
      </c>
      <c r="AC3" s="34" t="s">
        <v>700</v>
      </c>
      <c r="AD3" s="34" t="s">
        <v>700</v>
      </c>
      <c r="AE3" s="34" t="s">
        <v>700</v>
      </c>
      <c r="AF3" s="34" t="s">
        <v>700</v>
      </c>
      <c r="AG3" s="34" t="s">
        <v>700</v>
      </c>
      <c r="AH3" s="34" t="s">
        <v>700</v>
      </c>
      <c r="AI3" s="34" t="s">
        <v>700</v>
      </c>
      <c r="AJ3" s="34" t="s">
        <v>700</v>
      </c>
      <c r="AK3" s="34" t="s">
        <v>7485</v>
      </c>
      <c r="AL3" s="34" t="s">
        <v>700</v>
      </c>
      <c r="AM3" s="34" t="s">
        <v>700</v>
      </c>
      <c r="AN3" s="34" t="s">
        <v>700</v>
      </c>
      <c r="AO3" s="34" t="s">
        <v>700</v>
      </c>
      <c r="AP3" s="34" t="s">
        <v>700</v>
      </c>
      <c r="AQ3" s="34" t="s">
        <v>700</v>
      </c>
      <c r="AR3" s="34" t="s">
        <v>700</v>
      </c>
      <c r="AS3" s="34" t="s">
        <v>700</v>
      </c>
      <c r="AT3" s="34" t="s">
        <v>700</v>
      </c>
      <c r="AU3" s="34" t="s">
        <v>700</v>
      </c>
      <c r="AV3" s="34" t="s">
        <v>700</v>
      </c>
      <c r="AW3" s="34" t="s">
        <v>700</v>
      </c>
      <c r="AX3" s="34" t="s">
        <v>700</v>
      </c>
      <c r="AY3" s="34" t="s">
        <v>700</v>
      </c>
      <c r="AZ3" s="34" t="s">
        <v>700</v>
      </c>
      <c r="BA3" s="34" t="s">
        <v>700</v>
      </c>
      <c r="BB3" s="34" t="s">
        <v>700</v>
      </c>
      <c r="BC3" s="34" t="s">
        <v>700</v>
      </c>
      <c r="BD3" s="34" t="s">
        <v>700</v>
      </c>
      <c r="BE3" s="34" t="s">
        <v>700</v>
      </c>
      <c r="BF3" s="34" t="s">
        <v>700</v>
      </c>
      <c r="BG3" s="34" t="s">
        <v>700</v>
      </c>
      <c r="BH3" s="34" t="s">
        <v>700</v>
      </c>
      <c r="BI3" s="34" t="s">
        <v>700</v>
      </c>
      <c r="BJ3" s="34" t="s">
        <v>700</v>
      </c>
      <c r="BK3" s="34" t="s">
        <v>700</v>
      </c>
      <c r="BL3" s="34" t="s">
        <v>700</v>
      </c>
      <c r="BM3" s="34" t="s">
        <v>700</v>
      </c>
      <c r="BN3" s="34" t="s">
        <v>700</v>
      </c>
      <c r="BO3" s="34" t="s">
        <v>700</v>
      </c>
      <c r="BP3" s="34" t="s">
        <v>700</v>
      </c>
      <c r="BQ3" s="34" t="s">
        <v>700</v>
      </c>
      <c r="BR3" s="34" t="s">
        <v>700</v>
      </c>
      <c r="BS3" s="34" t="s">
        <v>700</v>
      </c>
      <c r="BT3" s="34" t="s">
        <v>700</v>
      </c>
      <c r="BU3" s="34" t="s">
        <v>700</v>
      </c>
      <c r="BV3" s="34" t="s">
        <v>700</v>
      </c>
      <c r="BW3" s="34" t="s">
        <v>700</v>
      </c>
      <c r="BX3" s="34" t="s">
        <v>700</v>
      </c>
      <c r="BY3" s="34" t="s">
        <v>700</v>
      </c>
      <c r="BZ3" s="34" t="s">
        <v>700</v>
      </c>
      <c r="CA3" s="34" t="s">
        <v>700</v>
      </c>
      <c r="CB3" s="34" t="s">
        <v>700</v>
      </c>
      <c r="CC3" s="34" t="s">
        <v>700</v>
      </c>
      <c r="CD3" s="34" t="s">
        <v>700</v>
      </c>
      <c r="CE3" s="34" t="s">
        <v>700</v>
      </c>
      <c r="CF3" s="34" t="s">
        <v>700</v>
      </c>
      <c r="CG3" s="34" t="s">
        <v>700</v>
      </c>
      <c r="CH3" s="34" t="s">
        <v>700</v>
      </c>
    </row>
    <row r="4" spans="1:86" x14ac:dyDescent="0.25">
      <c r="A4" s="34" t="s">
        <v>1195</v>
      </c>
      <c r="B4" s="34">
        <v>2013</v>
      </c>
      <c r="C4" s="34" t="s">
        <v>321</v>
      </c>
      <c r="D4" s="34" t="s">
        <v>320</v>
      </c>
      <c r="E4" s="34" t="s">
        <v>7484</v>
      </c>
      <c r="F4" s="34" t="s">
        <v>7483</v>
      </c>
      <c r="G4" s="34" t="s">
        <v>700</v>
      </c>
      <c r="H4" s="34" t="s">
        <v>7482</v>
      </c>
      <c r="I4" s="34" t="s">
        <v>322</v>
      </c>
      <c r="J4" s="34" t="s">
        <v>700</v>
      </c>
      <c r="K4" s="34" t="s">
        <v>7481</v>
      </c>
      <c r="L4" s="60">
        <v>43938.801539351851</v>
      </c>
      <c r="M4" s="60">
        <v>43938.801539351851</v>
      </c>
      <c r="N4" s="67">
        <v>43916</v>
      </c>
      <c r="O4" s="34" t="s">
        <v>7480</v>
      </c>
      <c r="P4" s="34" t="s">
        <v>700</v>
      </c>
      <c r="Q4" s="34" t="s">
        <v>700</v>
      </c>
      <c r="R4" s="34" t="s">
        <v>700</v>
      </c>
      <c r="S4" s="34" t="s">
        <v>700</v>
      </c>
      <c r="T4" s="34" t="s">
        <v>700</v>
      </c>
      <c r="U4" s="34" t="s">
        <v>700</v>
      </c>
      <c r="V4" s="34" t="s">
        <v>7479</v>
      </c>
      <c r="W4" s="34" t="s">
        <v>700</v>
      </c>
      <c r="X4" s="34" t="s">
        <v>700</v>
      </c>
      <c r="Y4" s="34" t="s">
        <v>700</v>
      </c>
      <c r="Z4" s="34" t="s">
        <v>1191</v>
      </c>
      <c r="AA4" s="34" t="s">
        <v>1192</v>
      </c>
      <c r="AB4" s="34" t="s">
        <v>700</v>
      </c>
      <c r="AC4" s="34" t="s">
        <v>700</v>
      </c>
      <c r="AD4" s="34" t="s">
        <v>700</v>
      </c>
      <c r="AE4" s="34" t="s">
        <v>700</v>
      </c>
      <c r="AF4" s="34" t="s">
        <v>700</v>
      </c>
      <c r="AG4" s="34" t="s">
        <v>700</v>
      </c>
      <c r="AH4" s="34" t="s">
        <v>700</v>
      </c>
      <c r="AI4" s="34" t="s">
        <v>700</v>
      </c>
      <c r="AJ4" s="34" t="s">
        <v>700</v>
      </c>
      <c r="AK4" s="34" t="s">
        <v>7478</v>
      </c>
      <c r="AL4" s="34" t="s">
        <v>700</v>
      </c>
      <c r="AM4" s="34" t="s">
        <v>700</v>
      </c>
      <c r="AN4" s="34" t="s">
        <v>700</v>
      </c>
      <c r="AO4" s="34" t="s">
        <v>700</v>
      </c>
      <c r="AP4" s="34" t="s">
        <v>700</v>
      </c>
      <c r="AQ4" s="34" t="s">
        <v>700</v>
      </c>
      <c r="AR4" s="34" t="s">
        <v>700</v>
      </c>
      <c r="AS4" s="34" t="s">
        <v>700</v>
      </c>
      <c r="AT4" s="34" t="s">
        <v>700</v>
      </c>
      <c r="AU4" s="34" t="s">
        <v>700</v>
      </c>
      <c r="AV4" s="34" t="s">
        <v>700</v>
      </c>
      <c r="AW4" s="34" t="s">
        <v>700</v>
      </c>
      <c r="AX4" s="34" t="s">
        <v>700</v>
      </c>
      <c r="AY4" s="34" t="s">
        <v>700</v>
      </c>
      <c r="AZ4" s="34" t="s">
        <v>700</v>
      </c>
      <c r="BA4" s="34" t="s">
        <v>700</v>
      </c>
      <c r="BB4" s="34" t="s">
        <v>700</v>
      </c>
      <c r="BC4" s="34" t="s">
        <v>700</v>
      </c>
      <c r="BD4" s="34" t="s">
        <v>700</v>
      </c>
      <c r="BE4" s="34" t="s">
        <v>700</v>
      </c>
      <c r="BF4" s="34" t="s">
        <v>700</v>
      </c>
      <c r="BG4" s="34" t="s">
        <v>700</v>
      </c>
      <c r="BH4" s="34" t="s">
        <v>700</v>
      </c>
      <c r="BI4" s="34" t="s">
        <v>700</v>
      </c>
      <c r="BJ4" s="34" t="s">
        <v>700</v>
      </c>
      <c r="BK4" s="34" t="s">
        <v>700</v>
      </c>
      <c r="BL4" s="34" t="s">
        <v>700</v>
      </c>
      <c r="BM4" s="34" t="s">
        <v>700</v>
      </c>
      <c r="BN4" s="34" t="s">
        <v>700</v>
      </c>
      <c r="BO4" s="34" t="s">
        <v>700</v>
      </c>
      <c r="BP4" s="34" t="s">
        <v>700</v>
      </c>
      <c r="BQ4" s="34" t="s">
        <v>700</v>
      </c>
      <c r="BR4" s="34" t="s">
        <v>700</v>
      </c>
      <c r="BS4" s="34" t="s">
        <v>700</v>
      </c>
      <c r="BT4" s="34" t="s">
        <v>700</v>
      </c>
      <c r="BU4" s="34" t="s">
        <v>700</v>
      </c>
      <c r="BV4" s="34" t="s">
        <v>700</v>
      </c>
      <c r="BW4" s="34" t="s">
        <v>700</v>
      </c>
      <c r="BX4" s="34" t="s">
        <v>700</v>
      </c>
      <c r="BY4" s="34" t="s">
        <v>700</v>
      </c>
      <c r="BZ4" s="34" t="s">
        <v>700</v>
      </c>
      <c r="CA4" s="34" t="s">
        <v>700</v>
      </c>
      <c r="CB4" s="34" t="s">
        <v>700</v>
      </c>
      <c r="CC4" s="34" t="s">
        <v>700</v>
      </c>
      <c r="CD4" s="34" t="s">
        <v>700</v>
      </c>
      <c r="CE4" s="34" t="s">
        <v>700</v>
      </c>
      <c r="CF4" s="34" t="s">
        <v>700</v>
      </c>
      <c r="CG4" s="34" t="s">
        <v>700</v>
      </c>
      <c r="CH4" s="34" t="s">
        <v>700</v>
      </c>
    </row>
    <row r="5" spans="1:86" x14ac:dyDescent="0.25">
      <c r="A5" s="34" t="s">
        <v>1195</v>
      </c>
      <c r="B5" s="34">
        <v>2012</v>
      </c>
      <c r="C5" s="34" t="s">
        <v>7477</v>
      </c>
      <c r="D5" s="34" t="s">
        <v>7476</v>
      </c>
      <c r="E5" s="34" t="s">
        <v>7475</v>
      </c>
      <c r="F5" s="34" t="s">
        <v>7474</v>
      </c>
      <c r="G5" s="34" t="s">
        <v>700</v>
      </c>
      <c r="H5" s="34" t="s">
        <v>7473</v>
      </c>
      <c r="I5" s="34" t="s">
        <v>7472</v>
      </c>
      <c r="J5" s="34" t="s">
        <v>700</v>
      </c>
      <c r="K5" s="34" t="s">
        <v>6191</v>
      </c>
      <c r="L5" s="60">
        <v>43938.801539351851</v>
      </c>
      <c r="M5" s="60">
        <v>43938.801539351851</v>
      </c>
      <c r="N5" s="67">
        <v>43916</v>
      </c>
      <c r="O5" s="34" t="s">
        <v>6723</v>
      </c>
      <c r="P5" s="34" t="s">
        <v>700</v>
      </c>
      <c r="Q5" s="34" t="s">
        <v>700</v>
      </c>
      <c r="R5" s="34" t="s">
        <v>700</v>
      </c>
      <c r="S5" s="34" t="s">
        <v>700</v>
      </c>
      <c r="T5" s="34" t="s">
        <v>700</v>
      </c>
      <c r="U5" s="34" t="s">
        <v>700</v>
      </c>
      <c r="V5" s="34" t="s">
        <v>7471</v>
      </c>
      <c r="W5" s="34" t="s">
        <v>700</v>
      </c>
      <c r="X5" s="34" t="s">
        <v>700</v>
      </c>
      <c r="Y5" s="34" t="s">
        <v>700</v>
      </c>
      <c r="Z5" s="34" t="s">
        <v>1191</v>
      </c>
      <c r="AA5" s="34" t="s">
        <v>1192</v>
      </c>
      <c r="AB5" s="34" t="s">
        <v>700</v>
      </c>
      <c r="AC5" s="34" t="s">
        <v>700</v>
      </c>
      <c r="AD5" s="34" t="s">
        <v>700</v>
      </c>
      <c r="AE5" s="34" t="s">
        <v>700</v>
      </c>
      <c r="AF5" s="34" t="s">
        <v>700</v>
      </c>
      <c r="AG5" s="34" t="s">
        <v>700</v>
      </c>
      <c r="AH5" s="34" t="s">
        <v>700</v>
      </c>
      <c r="AI5" s="34" t="s">
        <v>700</v>
      </c>
      <c r="AJ5" s="34" t="s">
        <v>700</v>
      </c>
      <c r="AK5" s="34" t="s">
        <v>7470</v>
      </c>
      <c r="AL5" s="34" t="s">
        <v>700</v>
      </c>
      <c r="AM5" s="34" t="s">
        <v>700</v>
      </c>
      <c r="AN5" s="34" t="s">
        <v>700</v>
      </c>
      <c r="AO5" s="34" t="s">
        <v>700</v>
      </c>
      <c r="AP5" s="34" t="s">
        <v>700</v>
      </c>
      <c r="AQ5" s="34" t="s">
        <v>700</v>
      </c>
      <c r="AR5" s="34" t="s">
        <v>700</v>
      </c>
      <c r="AS5" s="34" t="s">
        <v>700</v>
      </c>
      <c r="AT5" s="34" t="s">
        <v>700</v>
      </c>
      <c r="AU5" s="34" t="s">
        <v>700</v>
      </c>
      <c r="AV5" s="34" t="s">
        <v>700</v>
      </c>
      <c r="AW5" s="34" t="s">
        <v>700</v>
      </c>
      <c r="AX5" s="34" t="s">
        <v>700</v>
      </c>
      <c r="AY5" s="34" t="s">
        <v>700</v>
      </c>
      <c r="AZ5" s="34" t="s">
        <v>700</v>
      </c>
      <c r="BA5" s="34" t="s">
        <v>700</v>
      </c>
      <c r="BB5" s="34" t="s">
        <v>700</v>
      </c>
      <c r="BC5" s="34" t="s">
        <v>700</v>
      </c>
      <c r="BD5" s="34" t="s">
        <v>700</v>
      </c>
      <c r="BE5" s="34" t="s">
        <v>700</v>
      </c>
      <c r="BF5" s="34" t="s">
        <v>700</v>
      </c>
      <c r="BG5" s="34" t="s">
        <v>700</v>
      </c>
      <c r="BH5" s="34" t="s">
        <v>700</v>
      </c>
      <c r="BI5" s="34" t="s">
        <v>700</v>
      </c>
      <c r="BJ5" s="34" t="s">
        <v>700</v>
      </c>
      <c r="BK5" s="34" t="s">
        <v>700</v>
      </c>
      <c r="BL5" s="34" t="s">
        <v>700</v>
      </c>
      <c r="BM5" s="34" t="s">
        <v>700</v>
      </c>
      <c r="BN5" s="34" t="s">
        <v>700</v>
      </c>
      <c r="BO5" s="34" t="s">
        <v>700</v>
      </c>
      <c r="BP5" s="34" t="s">
        <v>700</v>
      </c>
      <c r="BQ5" s="34" t="s">
        <v>700</v>
      </c>
      <c r="BR5" s="34" t="s">
        <v>700</v>
      </c>
      <c r="BS5" s="34" t="s">
        <v>700</v>
      </c>
      <c r="BT5" s="34" t="s">
        <v>700</v>
      </c>
      <c r="BU5" s="34" t="s">
        <v>700</v>
      </c>
      <c r="BV5" s="34" t="s">
        <v>700</v>
      </c>
      <c r="BW5" s="34" t="s">
        <v>700</v>
      </c>
      <c r="BX5" s="34" t="s">
        <v>700</v>
      </c>
      <c r="BY5" s="34" t="s">
        <v>700</v>
      </c>
      <c r="BZ5" s="34" t="s">
        <v>700</v>
      </c>
      <c r="CA5" s="34" t="s">
        <v>700</v>
      </c>
      <c r="CB5" s="34" t="s">
        <v>700</v>
      </c>
      <c r="CC5" s="34" t="s">
        <v>700</v>
      </c>
      <c r="CD5" s="34" t="s">
        <v>700</v>
      </c>
      <c r="CE5" s="34" t="s">
        <v>700</v>
      </c>
      <c r="CF5" s="34" t="s">
        <v>700</v>
      </c>
      <c r="CG5" s="34" t="s">
        <v>700</v>
      </c>
      <c r="CH5" s="34" t="s">
        <v>700</v>
      </c>
    </row>
    <row r="6" spans="1:86" x14ac:dyDescent="0.25">
      <c r="A6" s="34" t="s">
        <v>1195</v>
      </c>
      <c r="B6" s="34">
        <v>2012</v>
      </c>
      <c r="C6" s="34" t="s">
        <v>7469</v>
      </c>
      <c r="D6" s="34" t="s">
        <v>7468</v>
      </c>
      <c r="E6" s="34" t="s">
        <v>7082</v>
      </c>
      <c r="F6" s="34" t="s">
        <v>7081</v>
      </c>
      <c r="G6" s="34" t="s">
        <v>700</v>
      </c>
      <c r="H6" s="34" t="s">
        <v>7467</v>
      </c>
      <c r="I6" s="34" t="s">
        <v>7466</v>
      </c>
      <c r="J6" s="34" t="s">
        <v>700</v>
      </c>
      <c r="K6" s="34" t="s">
        <v>6350</v>
      </c>
      <c r="L6" s="60">
        <v>43938.801539351851</v>
      </c>
      <c r="M6" s="60">
        <v>43938.801539351851</v>
      </c>
      <c r="N6" s="67">
        <v>43916</v>
      </c>
      <c r="O6" s="34" t="s">
        <v>7465</v>
      </c>
      <c r="P6" s="34" t="s">
        <v>700</v>
      </c>
      <c r="Q6" s="34" t="s">
        <v>700</v>
      </c>
      <c r="R6" s="34" t="s">
        <v>700</v>
      </c>
      <c r="S6" s="34" t="s">
        <v>700</v>
      </c>
      <c r="T6" s="34" t="s">
        <v>700</v>
      </c>
      <c r="U6" s="34" t="s">
        <v>700</v>
      </c>
      <c r="V6" s="34" t="s">
        <v>7077</v>
      </c>
      <c r="W6" s="34" t="s">
        <v>700</v>
      </c>
      <c r="X6" s="34" t="s">
        <v>700</v>
      </c>
      <c r="Y6" s="34" t="s">
        <v>700</v>
      </c>
      <c r="Z6" s="34" t="s">
        <v>1191</v>
      </c>
      <c r="AA6" s="34" t="s">
        <v>1192</v>
      </c>
      <c r="AB6" s="34" t="s">
        <v>700</v>
      </c>
      <c r="AC6" s="34" t="s">
        <v>700</v>
      </c>
      <c r="AD6" s="34" t="s">
        <v>700</v>
      </c>
      <c r="AE6" s="34" t="s">
        <v>700</v>
      </c>
      <c r="AF6" s="34" t="s">
        <v>700</v>
      </c>
      <c r="AG6" s="34" t="s">
        <v>700</v>
      </c>
      <c r="AH6" s="34" t="s">
        <v>700</v>
      </c>
      <c r="AI6" s="34" t="s">
        <v>700</v>
      </c>
      <c r="AJ6" s="34" t="s">
        <v>700</v>
      </c>
      <c r="AK6" s="34" t="s">
        <v>7464</v>
      </c>
      <c r="AL6" s="34" t="s">
        <v>700</v>
      </c>
      <c r="AM6" s="34" t="s">
        <v>700</v>
      </c>
      <c r="AN6" s="34" t="s">
        <v>700</v>
      </c>
      <c r="AO6" s="34" t="s">
        <v>700</v>
      </c>
      <c r="AP6" s="34" t="s">
        <v>700</v>
      </c>
      <c r="AQ6" s="34" t="s">
        <v>700</v>
      </c>
      <c r="AR6" s="34" t="s">
        <v>700</v>
      </c>
      <c r="AS6" s="34" t="s">
        <v>700</v>
      </c>
      <c r="AT6" s="34" t="s">
        <v>700</v>
      </c>
      <c r="AU6" s="34" t="s">
        <v>700</v>
      </c>
      <c r="AV6" s="34" t="s">
        <v>700</v>
      </c>
      <c r="AW6" s="34" t="s">
        <v>700</v>
      </c>
      <c r="AX6" s="34" t="s">
        <v>700</v>
      </c>
      <c r="AY6" s="34" t="s">
        <v>700</v>
      </c>
      <c r="AZ6" s="34" t="s">
        <v>700</v>
      </c>
      <c r="BA6" s="34" t="s">
        <v>700</v>
      </c>
      <c r="BB6" s="34" t="s">
        <v>700</v>
      </c>
      <c r="BC6" s="34" t="s">
        <v>700</v>
      </c>
      <c r="BD6" s="34" t="s">
        <v>700</v>
      </c>
      <c r="BE6" s="34" t="s">
        <v>700</v>
      </c>
      <c r="BF6" s="34" t="s">
        <v>700</v>
      </c>
      <c r="BG6" s="34" t="s">
        <v>700</v>
      </c>
      <c r="BH6" s="34" t="s">
        <v>700</v>
      </c>
      <c r="BI6" s="34" t="s">
        <v>700</v>
      </c>
      <c r="BJ6" s="34" t="s">
        <v>700</v>
      </c>
      <c r="BK6" s="34" t="s">
        <v>700</v>
      </c>
      <c r="BL6" s="34" t="s">
        <v>700</v>
      </c>
      <c r="BM6" s="34" t="s">
        <v>700</v>
      </c>
      <c r="BN6" s="34" t="s">
        <v>700</v>
      </c>
      <c r="BO6" s="34" t="s">
        <v>700</v>
      </c>
      <c r="BP6" s="34" t="s">
        <v>700</v>
      </c>
      <c r="BQ6" s="34" t="s">
        <v>700</v>
      </c>
      <c r="BR6" s="34" t="s">
        <v>700</v>
      </c>
      <c r="BS6" s="34" t="s">
        <v>700</v>
      </c>
      <c r="BT6" s="34" t="s">
        <v>700</v>
      </c>
      <c r="BU6" s="34" t="s">
        <v>700</v>
      </c>
      <c r="BV6" s="34" t="s">
        <v>700</v>
      </c>
      <c r="BW6" s="34" t="s">
        <v>700</v>
      </c>
      <c r="BX6" s="34" t="s">
        <v>700</v>
      </c>
      <c r="BY6" s="34" t="s">
        <v>700</v>
      </c>
      <c r="BZ6" s="34" t="s">
        <v>700</v>
      </c>
      <c r="CA6" s="34" t="s">
        <v>700</v>
      </c>
      <c r="CB6" s="34" t="s">
        <v>700</v>
      </c>
      <c r="CC6" s="34" t="s">
        <v>700</v>
      </c>
      <c r="CD6" s="34" t="s">
        <v>700</v>
      </c>
      <c r="CE6" s="34" t="s">
        <v>700</v>
      </c>
      <c r="CF6" s="34" t="s">
        <v>700</v>
      </c>
      <c r="CG6" s="34" t="s">
        <v>700</v>
      </c>
      <c r="CH6" s="34" t="s">
        <v>700</v>
      </c>
    </row>
    <row r="7" spans="1:86" x14ac:dyDescent="0.25">
      <c r="A7" s="34" t="s">
        <v>1195</v>
      </c>
      <c r="B7" s="34">
        <v>2014</v>
      </c>
      <c r="C7" s="34" t="s">
        <v>7463</v>
      </c>
      <c r="D7" s="34" t="s">
        <v>7462</v>
      </c>
      <c r="E7" s="34" t="s">
        <v>7461</v>
      </c>
      <c r="F7" s="34" t="s">
        <v>7460</v>
      </c>
      <c r="G7" s="34" t="s">
        <v>700</v>
      </c>
      <c r="H7" s="34" t="s">
        <v>7459</v>
      </c>
      <c r="I7" s="34" t="s">
        <v>7458</v>
      </c>
      <c r="J7" s="34" t="s">
        <v>700</v>
      </c>
      <c r="K7" s="34" t="s">
        <v>6425</v>
      </c>
      <c r="L7" s="60">
        <v>43938.801539351851</v>
      </c>
      <c r="M7" s="60">
        <v>43938.801539351851</v>
      </c>
      <c r="N7" s="67">
        <v>43916</v>
      </c>
      <c r="O7" s="34" t="s">
        <v>7457</v>
      </c>
      <c r="P7" s="34" t="s">
        <v>700</v>
      </c>
      <c r="Q7" s="34" t="s">
        <v>700</v>
      </c>
      <c r="R7" s="34" t="s">
        <v>700</v>
      </c>
      <c r="S7" s="34" t="s">
        <v>700</v>
      </c>
      <c r="T7" s="34" t="s">
        <v>700</v>
      </c>
      <c r="U7" s="34" t="s">
        <v>700</v>
      </c>
      <c r="V7" s="34" t="s">
        <v>7456</v>
      </c>
      <c r="W7" s="34" t="s">
        <v>700</v>
      </c>
      <c r="X7" s="34" t="s">
        <v>700</v>
      </c>
      <c r="Y7" s="34" t="s">
        <v>700</v>
      </c>
      <c r="Z7" s="34" t="s">
        <v>1191</v>
      </c>
      <c r="AA7" s="34" t="s">
        <v>1192</v>
      </c>
      <c r="AB7" s="34" t="s">
        <v>700</v>
      </c>
      <c r="AC7" s="34" t="s">
        <v>700</v>
      </c>
      <c r="AD7" s="34" t="s">
        <v>700</v>
      </c>
      <c r="AE7" s="34" t="s">
        <v>700</v>
      </c>
      <c r="AF7" s="34" t="s">
        <v>700</v>
      </c>
      <c r="AG7" s="34" t="s">
        <v>700</v>
      </c>
      <c r="AH7" s="34" t="s">
        <v>700</v>
      </c>
      <c r="AI7" s="34" t="s">
        <v>700</v>
      </c>
      <c r="AJ7" s="34" t="s">
        <v>700</v>
      </c>
      <c r="AK7" s="34" t="s">
        <v>7455</v>
      </c>
      <c r="AL7" s="34" t="s">
        <v>700</v>
      </c>
      <c r="AM7" s="34" t="s">
        <v>700</v>
      </c>
      <c r="AN7" s="34" t="s">
        <v>700</v>
      </c>
      <c r="AO7" s="34" t="s">
        <v>700</v>
      </c>
      <c r="AP7" s="34" t="s">
        <v>700</v>
      </c>
      <c r="AQ7" s="34" t="s">
        <v>700</v>
      </c>
      <c r="AR7" s="34" t="s">
        <v>700</v>
      </c>
      <c r="AS7" s="34" t="s">
        <v>700</v>
      </c>
      <c r="AT7" s="34" t="s">
        <v>700</v>
      </c>
      <c r="AU7" s="34" t="s">
        <v>700</v>
      </c>
      <c r="AV7" s="34" t="s">
        <v>700</v>
      </c>
      <c r="AW7" s="34" t="s">
        <v>700</v>
      </c>
      <c r="AX7" s="34" t="s">
        <v>700</v>
      </c>
      <c r="AY7" s="34" t="s">
        <v>700</v>
      </c>
      <c r="AZ7" s="34" t="s">
        <v>700</v>
      </c>
      <c r="BA7" s="34" t="s">
        <v>700</v>
      </c>
      <c r="BB7" s="34" t="s">
        <v>700</v>
      </c>
      <c r="BC7" s="34" t="s">
        <v>700</v>
      </c>
      <c r="BD7" s="34" t="s">
        <v>700</v>
      </c>
      <c r="BE7" s="34" t="s">
        <v>700</v>
      </c>
      <c r="BF7" s="34" t="s">
        <v>700</v>
      </c>
      <c r="BG7" s="34" t="s">
        <v>700</v>
      </c>
      <c r="BH7" s="34" t="s">
        <v>700</v>
      </c>
      <c r="BI7" s="34" t="s">
        <v>700</v>
      </c>
      <c r="BJ7" s="34" t="s">
        <v>700</v>
      </c>
      <c r="BK7" s="34" t="s">
        <v>700</v>
      </c>
      <c r="BL7" s="34" t="s">
        <v>700</v>
      </c>
      <c r="BM7" s="34" t="s">
        <v>700</v>
      </c>
      <c r="BN7" s="34" t="s">
        <v>700</v>
      </c>
      <c r="BO7" s="34" t="s">
        <v>700</v>
      </c>
      <c r="BP7" s="34" t="s">
        <v>700</v>
      </c>
      <c r="BQ7" s="34" t="s">
        <v>700</v>
      </c>
      <c r="BR7" s="34" t="s">
        <v>700</v>
      </c>
      <c r="BS7" s="34" t="s">
        <v>700</v>
      </c>
      <c r="BT7" s="34" t="s">
        <v>700</v>
      </c>
      <c r="BU7" s="34" t="s">
        <v>700</v>
      </c>
      <c r="BV7" s="34" t="s">
        <v>700</v>
      </c>
      <c r="BW7" s="34" t="s">
        <v>700</v>
      </c>
      <c r="BX7" s="34" t="s">
        <v>700</v>
      </c>
      <c r="BY7" s="34" t="s">
        <v>700</v>
      </c>
      <c r="BZ7" s="34" t="s">
        <v>700</v>
      </c>
      <c r="CA7" s="34" t="s">
        <v>700</v>
      </c>
      <c r="CB7" s="34" t="s">
        <v>700</v>
      </c>
      <c r="CC7" s="34" t="s">
        <v>700</v>
      </c>
      <c r="CD7" s="34" t="s">
        <v>700</v>
      </c>
      <c r="CE7" s="34" t="s">
        <v>700</v>
      </c>
      <c r="CF7" s="34" t="s">
        <v>700</v>
      </c>
      <c r="CG7" s="34" t="s">
        <v>700</v>
      </c>
      <c r="CH7" s="34" t="s">
        <v>700</v>
      </c>
    </row>
    <row r="8" spans="1:86" x14ac:dyDescent="0.25">
      <c r="A8" s="34" t="s">
        <v>1195</v>
      </c>
      <c r="B8" s="34">
        <v>2013</v>
      </c>
      <c r="C8" s="34" t="s">
        <v>7454</v>
      </c>
      <c r="D8" s="34" t="s">
        <v>7453</v>
      </c>
      <c r="E8" s="34" t="s">
        <v>7452</v>
      </c>
      <c r="F8" s="34" t="s">
        <v>7451</v>
      </c>
      <c r="G8" s="34" t="s">
        <v>700</v>
      </c>
      <c r="H8" s="34" t="s">
        <v>7450</v>
      </c>
      <c r="I8" s="34" t="s">
        <v>7449</v>
      </c>
      <c r="J8" s="34" t="s">
        <v>700</v>
      </c>
      <c r="K8" s="34" t="s">
        <v>6618</v>
      </c>
      <c r="L8" s="60">
        <v>43938.801539351851</v>
      </c>
      <c r="M8" s="60">
        <v>43938.801539351851</v>
      </c>
      <c r="N8" s="67">
        <v>43916</v>
      </c>
      <c r="O8" s="34" t="s">
        <v>6300</v>
      </c>
      <c r="P8" s="34" t="s">
        <v>700</v>
      </c>
      <c r="Q8" s="34" t="s">
        <v>700</v>
      </c>
      <c r="R8" s="34" t="s">
        <v>700</v>
      </c>
      <c r="S8" s="34" t="s">
        <v>700</v>
      </c>
      <c r="T8" s="34" t="s">
        <v>700</v>
      </c>
      <c r="U8" s="34" t="s">
        <v>700</v>
      </c>
      <c r="V8" s="34" t="s">
        <v>7448</v>
      </c>
      <c r="W8" s="34" t="s">
        <v>700</v>
      </c>
      <c r="X8" s="34" t="s">
        <v>700</v>
      </c>
      <c r="Y8" s="34" t="s">
        <v>700</v>
      </c>
      <c r="Z8" s="34" t="s">
        <v>1191</v>
      </c>
      <c r="AA8" s="34" t="s">
        <v>1192</v>
      </c>
      <c r="AB8" s="34" t="s">
        <v>700</v>
      </c>
      <c r="AC8" s="34" t="s">
        <v>700</v>
      </c>
      <c r="AD8" s="34" t="s">
        <v>700</v>
      </c>
      <c r="AE8" s="34" t="s">
        <v>700</v>
      </c>
      <c r="AF8" s="34" t="s">
        <v>700</v>
      </c>
      <c r="AG8" s="34" t="s">
        <v>700</v>
      </c>
      <c r="AH8" s="34" t="s">
        <v>700</v>
      </c>
      <c r="AI8" s="34" t="s">
        <v>700</v>
      </c>
      <c r="AJ8" s="34" t="s">
        <v>700</v>
      </c>
      <c r="AK8" s="34" t="s">
        <v>7447</v>
      </c>
      <c r="AL8" s="34" t="s">
        <v>700</v>
      </c>
      <c r="AM8" s="34" t="s">
        <v>700</v>
      </c>
      <c r="AN8" s="34" t="s">
        <v>700</v>
      </c>
      <c r="AO8" s="34" t="s">
        <v>700</v>
      </c>
      <c r="AP8" s="34" t="s">
        <v>700</v>
      </c>
      <c r="AQ8" s="34" t="s">
        <v>700</v>
      </c>
      <c r="AR8" s="34" t="s">
        <v>700</v>
      </c>
      <c r="AS8" s="34" t="s">
        <v>700</v>
      </c>
      <c r="AT8" s="34" t="s">
        <v>700</v>
      </c>
      <c r="AU8" s="34" t="s">
        <v>700</v>
      </c>
      <c r="AV8" s="34" t="s">
        <v>700</v>
      </c>
      <c r="AW8" s="34" t="s">
        <v>700</v>
      </c>
      <c r="AX8" s="34" t="s">
        <v>700</v>
      </c>
      <c r="AY8" s="34" t="s">
        <v>700</v>
      </c>
      <c r="AZ8" s="34" t="s">
        <v>700</v>
      </c>
      <c r="BA8" s="34" t="s">
        <v>700</v>
      </c>
      <c r="BB8" s="34" t="s">
        <v>700</v>
      </c>
      <c r="BC8" s="34" t="s">
        <v>700</v>
      </c>
      <c r="BD8" s="34" t="s">
        <v>700</v>
      </c>
      <c r="BE8" s="34" t="s">
        <v>700</v>
      </c>
      <c r="BF8" s="34" t="s">
        <v>700</v>
      </c>
      <c r="BG8" s="34" t="s">
        <v>700</v>
      </c>
      <c r="BH8" s="34" t="s">
        <v>700</v>
      </c>
      <c r="BI8" s="34" t="s">
        <v>700</v>
      </c>
      <c r="BJ8" s="34" t="s">
        <v>700</v>
      </c>
      <c r="BK8" s="34" t="s">
        <v>700</v>
      </c>
      <c r="BL8" s="34" t="s">
        <v>700</v>
      </c>
      <c r="BM8" s="34" t="s">
        <v>700</v>
      </c>
      <c r="BN8" s="34" t="s">
        <v>700</v>
      </c>
      <c r="BO8" s="34" t="s">
        <v>700</v>
      </c>
      <c r="BP8" s="34" t="s">
        <v>700</v>
      </c>
      <c r="BQ8" s="34" t="s">
        <v>700</v>
      </c>
      <c r="BR8" s="34" t="s">
        <v>700</v>
      </c>
      <c r="BS8" s="34" t="s">
        <v>700</v>
      </c>
      <c r="BT8" s="34" t="s">
        <v>700</v>
      </c>
      <c r="BU8" s="34" t="s">
        <v>700</v>
      </c>
      <c r="BV8" s="34" t="s">
        <v>700</v>
      </c>
      <c r="BW8" s="34" t="s">
        <v>700</v>
      </c>
      <c r="BX8" s="34" t="s">
        <v>700</v>
      </c>
      <c r="BY8" s="34" t="s">
        <v>700</v>
      </c>
      <c r="BZ8" s="34" t="s">
        <v>700</v>
      </c>
      <c r="CA8" s="34" t="s">
        <v>700</v>
      </c>
      <c r="CB8" s="34" t="s">
        <v>700</v>
      </c>
      <c r="CC8" s="34" t="s">
        <v>700</v>
      </c>
      <c r="CD8" s="34" t="s">
        <v>700</v>
      </c>
      <c r="CE8" s="34" t="s">
        <v>700</v>
      </c>
      <c r="CF8" s="34" t="s">
        <v>700</v>
      </c>
      <c r="CG8" s="34" t="s">
        <v>700</v>
      </c>
      <c r="CH8" s="34" t="s">
        <v>700</v>
      </c>
    </row>
    <row r="9" spans="1:86" x14ac:dyDescent="0.25">
      <c r="A9" s="34" t="s">
        <v>1195</v>
      </c>
      <c r="B9" s="34">
        <v>2010</v>
      </c>
      <c r="C9" s="34" t="s">
        <v>7446</v>
      </c>
      <c r="D9" s="34" t="s">
        <v>7445</v>
      </c>
      <c r="E9" s="34" t="s">
        <v>7116</v>
      </c>
      <c r="F9" s="34" t="s">
        <v>7115</v>
      </c>
      <c r="G9" s="34" t="s">
        <v>700</v>
      </c>
      <c r="H9" s="34" t="s">
        <v>7444</v>
      </c>
      <c r="I9" s="34" t="s">
        <v>7443</v>
      </c>
      <c r="J9" s="34" t="s">
        <v>700</v>
      </c>
      <c r="K9" s="34" t="s">
        <v>7112</v>
      </c>
      <c r="L9" s="60">
        <v>43938.801539351851</v>
      </c>
      <c r="M9" s="60">
        <v>43938.801539351851</v>
      </c>
      <c r="N9" s="67">
        <v>43916</v>
      </c>
      <c r="O9" s="34" t="s">
        <v>7442</v>
      </c>
      <c r="P9" s="34" t="s">
        <v>700</v>
      </c>
      <c r="Q9" s="34" t="s">
        <v>700</v>
      </c>
      <c r="R9" s="34" t="s">
        <v>700</v>
      </c>
      <c r="S9" s="34" t="s">
        <v>700</v>
      </c>
      <c r="T9" s="34" t="s">
        <v>700</v>
      </c>
      <c r="U9" s="34" t="s">
        <v>700</v>
      </c>
      <c r="V9" s="34" t="s">
        <v>7110</v>
      </c>
      <c r="W9" s="34" t="s">
        <v>700</v>
      </c>
      <c r="X9" s="34" t="s">
        <v>700</v>
      </c>
      <c r="Y9" s="34" t="s">
        <v>700</v>
      </c>
      <c r="Z9" s="34" t="s">
        <v>1191</v>
      </c>
      <c r="AA9" s="34" t="s">
        <v>1192</v>
      </c>
      <c r="AB9" s="34" t="s">
        <v>700</v>
      </c>
      <c r="AC9" s="34" t="s">
        <v>700</v>
      </c>
      <c r="AD9" s="34" t="s">
        <v>700</v>
      </c>
      <c r="AE9" s="34" t="s">
        <v>700</v>
      </c>
      <c r="AF9" s="34" t="s">
        <v>700</v>
      </c>
      <c r="AG9" s="34" t="s">
        <v>700</v>
      </c>
      <c r="AH9" s="34" t="s">
        <v>700</v>
      </c>
      <c r="AI9" s="34" t="s">
        <v>700</v>
      </c>
      <c r="AJ9" s="34" t="s">
        <v>700</v>
      </c>
      <c r="AK9" s="34" t="s">
        <v>7441</v>
      </c>
      <c r="AL9" s="34" t="s">
        <v>700</v>
      </c>
      <c r="AM9" s="34" t="s">
        <v>700</v>
      </c>
      <c r="AN9" s="34" t="s">
        <v>700</v>
      </c>
      <c r="AO9" s="34" t="s">
        <v>700</v>
      </c>
      <c r="AP9" s="34" t="s">
        <v>700</v>
      </c>
      <c r="AQ9" s="34" t="s">
        <v>700</v>
      </c>
      <c r="AR9" s="34" t="s">
        <v>700</v>
      </c>
      <c r="AS9" s="34" t="s">
        <v>700</v>
      </c>
      <c r="AT9" s="34" t="s">
        <v>700</v>
      </c>
      <c r="AU9" s="34" t="s">
        <v>700</v>
      </c>
      <c r="AV9" s="34" t="s">
        <v>700</v>
      </c>
      <c r="AW9" s="34" t="s">
        <v>700</v>
      </c>
      <c r="AX9" s="34" t="s">
        <v>700</v>
      </c>
      <c r="AY9" s="34" t="s">
        <v>700</v>
      </c>
      <c r="AZ9" s="34" t="s">
        <v>700</v>
      </c>
      <c r="BA9" s="34" t="s">
        <v>700</v>
      </c>
      <c r="BB9" s="34" t="s">
        <v>700</v>
      </c>
      <c r="BC9" s="34" t="s">
        <v>700</v>
      </c>
      <c r="BD9" s="34" t="s">
        <v>700</v>
      </c>
      <c r="BE9" s="34" t="s">
        <v>700</v>
      </c>
      <c r="BF9" s="34" t="s">
        <v>700</v>
      </c>
      <c r="BG9" s="34" t="s">
        <v>700</v>
      </c>
      <c r="BH9" s="34" t="s">
        <v>700</v>
      </c>
      <c r="BI9" s="34" t="s">
        <v>700</v>
      </c>
      <c r="BJ9" s="34" t="s">
        <v>700</v>
      </c>
      <c r="BK9" s="34" t="s">
        <v>700</v>
      </c>
      <c r="BL9" s="34" t="s">
        <v>700</v>
      </c>
      <c r="BM9" s="34" t="s">
        <v>700</v>
      </c>
      <c r="BN9" s="34" t="s">
        <v>700</v>
      </c>
      <c r="BO9" s="34" t="s">
        <v>700</v>
      </c>
      <c r="BP9" s="34" t="s">
        <v>700</v>
      </c>
      <c r="BQ9" s="34" t="s">
        <v>700</v>
      </c>
      <c r="BR9" s="34" t="s">
        <v>700</v>
      </c>
      <c r="BS9" s="34" t="s">
        <v>700</v>
      </c>
      <c r="BT9" s="34" t="s">
        <v>700</v>
      </c>
      <c r="BU9" s="34" t="s">
        <v>700</v>
      </c>
      <c r="BV9" s="34" t="s">
        <v>700</v>
      </c>
      <c r="BW9" s="34" t="s">
        <v>700</v>
      </c>
      <c r="BX9" s="34" t="s">
        <v>700</v>
      </c>
      <c r="BY9" s="34" t="s">
        <v>700</v>
      </c>
      <c r="BZ9" s="34" t="s">
        <v>700</v>
      </c>
      <c r="CA9" s="34" t="s">
        <v>700</v>
      </c>
      <c r="CB9" s="34" t="s">
        <v>700</v>
      </c>
      <c r="CC9" s="34" t="s">
        <v>700</v>
      </c>
      <c r="CD9" s="34" t="s">
        <v>700</v>
      </c>
      <c r="CE9" s="34" t="s">
        <v>700</v>
      </c>
      <c r="CF9" s="34" t="s">
        <v>700</v>
      </c>
      <c r="CG9" s="34" t="s">
        <v>700</v>
      </c>
      <c r="CH9" s="34" t="s">
        <v>700</v>
      </c>
    </row>
    <row r="10" spans="1:86" x14ac:dyDescent="0.25">
      <c r="A10" s="34" t="s">
        <v>1195</v>
      </c>
      <c r="B10" s="34">
        <v>2011</v>
      </c>
      <c r="C10" s="34" t="s">
        <v>7440</v>
      </c>
      <c r="D10" s="34" t="s">
        <v>7439</v>
      </c>
      <c r="E10" s="34" t="s">
        <v>6205</v>
      </c>
      <c r="F10" s="34" t="s">
        <v>6204</v>
      </c>
      <c r="G10" s="34" t="s">
        <v>700</v>
      </c>
      <c r="H10" s="34" t="s">
        <v>7438</v>
      </c>
      <c r="I10" s="34" t="s">
        <v>7437</v>
      </c>
      <c r="J10" s="34" t="s">
        <v>700</v>
      </c>
      <c r="K10" s="34" t="s">
        <v>6201</v>
      </c>
      <c r="L10" s="60">
        <v>43938.801539351851</v>
      </c>
      <c r="M10" s="60">
        <v>43938.801539351851</v>
      </c>
      <c r="N10" s="67">
        <v>43916</v>
      </c>
      <c r="O10" s="34" t="s">
        <v>7436</v>
      </c>
      <c r="P10" s="34" t="s">
        <v>700</v>
      </c>
      <c r="Q10" s="34" t="s">
        <v>700</v>
      </c>
      <c r="R10" s="34" t="s">
        <v>700</v>
      </c>
      <c r="S10" s="34" t="s">
        <v>700</v>
      </c>
      <c r="T10" s="34" t="s">
        <v>700</v>
      </c>
      <c r="U10" s="34" t="s">
        <v>700</v>
      </c>
      <c r="V10" s="34" t="s">
        <v>6199</v>
      </c>
      <c r="W10" s="34" t="s">
        <v>700</v>
      </c>
      <c r="X10" s="34" t="s">
        <v>700</v>
      </c>
      <c r="Y10" s="34" t="s">
        <v>700</v>
      </c>
      <c r="Z10" s="34" t="s">
        <v>1191</v>
      </c>
      <c r="AA10" s="34" t="s">
        <v>1192</v>
      </c>
      <c r="AB10" s="34" t="s">
        <v>700</v>
      </c>
      <c r="AC10" s="34" t="s">
        <v>700</v>
      </c>
      <c r="AD10" s="34" t="s">
        <v>700</v>
      </c>
      <c r="AE10" s="34" t="s">
        <v>700</v>
      </c>
      <c r="AF10" s="34" t="s">
        <v>700</v>
      </c>
      <c r="AG10" s="34" t="s">
        <v>700</v>
      </c>
      <c r="AH10" s="34" t="s">
        <v>700</v>
      </c>
      <c r="AI10" s="34" t="s">
        <v>700</v>
      </c>
      <c r="AJ10" s="34" t="s">
        <v>700</v>
      </c>
      <c r="AK10" s="34" t="s">
        <v>7435</v>
      </c>
      <c r="AL10" s="34" t="s">
        <v>700</v>
      </c>
      <c r="AM10" s="34" t="s">
        <v>700</v>
      </c>
      <c r="AN10" s="34" t="s">
        <v>700</v>
      </c>
      <c r="AO10" s="34" t="s">
        <v>700</v>
      </c>
      <c r="AP10" s="34" t="s">
        <v>700</v>
      </c>
      <c r="AQ10" s="34" t="s">
        <v>700</v>
      </c>
      <c r="AR10" s="34" t="s">
        <v>700</v>
      </c>
      <c r="AS10" s="34" t="s">
        <v>700</v>
      </c>
      <c r="AT10" s="34" t="s">
        <v>700</v>
      </c>
      <c r="AU10" s="34" t="s">
        <v>700</v>
      </c>
      <c r="AV10" s="34" t="s">
        <v>700</v>
      </c>
      <c r="AW10" s="34" t="s">
        <v>700</v>
      </c>
      <c r="AX10" s="34" t="s">
        <v>700</v>
      </c>
      <c r="AY10" s="34" t="s">
        <v>700</v>
      </c>
      <c r="AZ10" s="34" t="s">
        <v>700</v>
      </c>
      <c r="BA10" s="34" t="s">
        <v>700</v>
      </c>
      <c r="BB10" s="34" t="s">
        <v>700</v>
      </c>
      <c r="BC10" s="34" t="s">
        <v>700</v>
      </c>
      <c r="BD10" s="34" t="s">
        <v>700</v>
      </c>
      <c r="BE10" s="34" t="s">
        <v>700</v>
      </c>
      <c r="BF10" s="34" t="s">
        <v>700</v>
      </c>
      <c r="BG10" s="34" t="s">
        <v>700</v>
      </c>
      <c r="BH10" s="34" t="s">
        <v>700</v>
      </c>
      <c r="BI10" s="34" t="s">
        <v>700</v>
      </c>
      <c r="BJ10" s="34" t="s">
        <v>700</v>
      </c>
      <c r="BK10" s="34" t="s">
        <v>700</v>
      </c>
      <c r="BL10" s="34" t="s">
        <v>700</v>
      </c>
      <c r="BM10" s="34" t="s">
        <v>700</v>
      </c>
      <c r="BN10" s="34" t="s">
        <v>700</v>
      </c>
      <c r="BO10" s="34" t="s">
        <v>700</v>
      </c>
      <c r="BP10" s="34" t="s">
        <v>700</v>
      </c>
      <c r="BQ10" s="34" t="s">
        <v>700</v>
      </c>
      <c r="BR10" s="34" t="s">
        <v>700</v>
      </c>
      <c r="BS10" s="34" t="s">
        <v>700</v>
      </c>
      <c r="BT10" s="34" t="s">
        <v>700</v>
      </c>
      <c r="BU10" s="34" t="s">
        <v>700</v>
      </c>
      <c r="BV10" s="34" t="s">
        <v>700</v>
      </c>
      <c r="BW10" s="34" t="s">
        <v>700</v>
      </c>
      <c r="BX10" s="34" t="s">
        <v>700</v>
      </c>
      <c r="BY10" s="34" t="s">
        <v>700</v>
      </c>
      <c r="BZ10" s="34" t="s">
        <v>700</v>
      </c>
      <c r="CA10" s="34" t="s">
        <v>700</v>
      </c>
      <c r="CB10" s="34" t="s">
        <v>700</v>
      </c>
      <c r="CC10" s="34" t="s">
        <v>700</v>
      </c>
      <c r="CD10" s="34" t="s">
        <v>700</v>
      </c>
      <c r="CE10" s="34" t="s">
        <v>700</v>
      </c>
      <c r="CF10" s="34" t="s">
        <v>700</v>
      </c>
      <c r="CG10" s="34" t="s">
        <v>700</v>
      </c>
      <c r="CH10" s="34" t="s">
        <v>700</v>
      </c>
    </row>
    <row r="11" spans="1:86" x14ac:dyDescent="0.25">
      <c r="A11" s="34" t="s">
        <v>1195</v>
      </c>
      <c r="B11" s="34">
        <v>2011</v>
      </c>
      <c r="C11" s="34" t="s">
        <v>7434</v>
      </c>
      <c r="D11" s="34" t="s">
        <v>7433</v>
      </c>
      <c r="E11" s="34" t="s">
        <v>7004</v>
      </c>
      <c r="F11" s="34" t="s">
        <v>7003</v>
      </c>
      <c r="G11" s="34" t="s">
        <v>700</v>
      </c>
      <c r="H11" s="34" t="s">
        <v>7432</v>
      </c>
      <c r="I11" s="34" t="s">
        <v>7431</v>
      </c>
      <c r="J11" s="34" t="s">
        <v>700</v>
      </c>
      <c r="K11" s="34" t="s">
        <v>7000</v>
      </c>
      <c r="L11" s="60">
        <v>43938.801539351851</v>
      </c>
      <c r="M11" s="60">
        <v>43938.801539351851</v>
      </c>
      <c r="N11" s="67">
        <v>43916</v>
      </c>
      <c r="O11" s="34" t="s">
        <v>7430</v>
      </c>
      <c r="P11" s="34" t="s">
        <v>700</v>
      </c>
      <c r="Q11" s="34" t="s">
        <v>700</v>
      </c>
      <c r="R11" s="34" t="s">
        <v>700</v>
      </c>
      <c r="S11" s="34" t="s">
        <v>700</v>
      </c>
      <c r="T11" s="34" t="s">
        <v>700</v>
      </c>
      <c r="U11" s="34" t="s">
        <v>700</v>
      </c>
      <c r="V11" s="34" t="s">
        <v>6998</v>
      </c>
      <c r="W11" s="34" t="s">
        <v>700</v>
      </c>
      <c r="X11" s="34" t="s">
        <v>700</v>
      </c>
      <c r="Y11" s="34" t="s">
        <v>700</v>
      </c>
      <c r="Z11" s="34" t="s">
        <v>1191</v>
      </c>
      <c r="AA11" s="34" t="s">
        <v>1192</v>
      </c>
      <c r="AB11" s="34" t="s">
        <v>700</v>
      </c>
      <c r="AC11" s="34" t="s">
        <v>700</v>
      </c>
      <c r="AD11" s="34" t="s">
        <v>700</v>
      </c>
      <c r="AE11" s="34" t="s">
        <v>700</v>
      </c>
      <c r="AF11" s="34" t="s">
        <v>700</v>
      </c>
      <c r="AG11" s="34" t="s">
        <v>700</v>
      </c>
      <c r="AH11" s="34" t="s">
        <v>700</v>
      </c>
      <c r="AI11" s="34" t="s">
        <v>700</v>
      </c>
      <c r="AJ11" s="34" t="s">
        <v>700</v>
      </c>
      <c r="AK11" s="34" t="s">
        <v>7429</v>
      </c>
      <c r="AL11" s="34" t="s">
        <v>700</v>
      </c>
      <c r="AM11" s="34" t="s">
        <v>700</v>
      </c>
      <c r="AN11" s="34" t="s">
        <v>700</v>
      </c>
      <c r="AO11" s="34" t="s">
        <v>700</v>
      </c>
      <c r="AP11" s="34" t="s">
        <v>700</v>
      </c>
      <c r="AQ11" s="34" t="s">
        <v>700</v>
      </c>
      <c r="AR11" s="34" t="s">
        <v>700</v>
      </c>
      <c r="AS11" s="34" t="s">
        <v>700</v>
      </c>
      <c r="AT11" s="34" t="s">
        <v>700</v>
      </c>
      <c r="AU11" s="34" t="s">
        <v>700</v>
      </c>
      <c r="AV11" s="34" t="s">
        <v>700</v>
      </c>
      <c r="AW11" s="34" t="s">
        <v>700</v>
      </c>
      <c r="AX11" s="34" t="s">
        <v>700</v>
      </c>
      <c r="AY11" s="34" t="s">
        <v>700</v>
      </c>
      <c r="AZ11" s="34" t="s">
        <v>700</v>
      </c>
      <c r="BA11" s="34" t="s">
        <v>700</v>
      </c>
      <c r="BB11" s="34" t="s">
        <v>700</v>
      </c>
      <c r="BC11" s="34" t="s">
        <v>700</v>
      </c>
      <c r="BD11" s="34" t="s">
        <v>700</v>
      </c>
      <c r="BE11" s="34" t="s">
        <v>700</v>
      </c>
      <c r="BF11" s="34" t="s">
        <v>700</v>
      </c>
      <c r="BG11" s="34" t="s">
        <v>700</v>
      </c>
      <c r="BH11" s="34" t="s">
        <v>700</v>
      </c>
      <c r="BI11" s="34" t="s">
        <v>700</v>
      </c>
      <c r="BJ11" s="34" t="s">
        <v>700</v>
      </c>
      <c r="BK11" s="34" t="s">
        <v>700</v>
      </c>
      <c r="BL11" s="34" t="s">
        <v>700</v>
      </c>
      <c r="BM11" s="34" t="s">
        <v>700</v>
      </c>
      <c r="BN11" s="34" t="s">
        <v>700</v>
      </c>
      <c r="BO11" s="34" t="s">
        <v>700</v>
      </c>
      <c r="BP11" s="34" t="s">
        <v>700</v>
      </c>
      <c r="BQ11" s="34" t="s">
        <v>700</v>
      </c>
      <c r="BR11" s="34" t="s">
        <v>700</v>
      </c>
      <c r="BS11" s="34" t="s">
        <v>700</v>
      </c>
      <c r="BT11" s="34" t="s">
        <v>700</v>
      </c>
      <c r="BU11" s="34" t="s">
        <v>700</v>
      </c>
      <c r="BV11" s="34" t="s">
        <v>700</v>
      </c>
      <c r="BW11" s="34" t="s">
        <v>700</v>
      </c>
      <c r="BX11" s="34" t="s">
        <v>700</v>
      </c>
      <c r="BY11" s="34" t="s">
        <v>700</v>
      </c>
      <c r="BZ11" s="34" t="s">
        <v>700</v>
      </c>
      <c r="CA11" s="34" t="s">
        <v>700</v>
      </c>
      <c r="CB11" s="34" t="s">
        <v>700</v>
      </c>
      <c r="CC11" s="34" t="s">
        <v>700</v>
      </c>
      <c r="CD11" s="34" t="s">
        <v>700</v>
      </c>
      <c r="CE11" s="34" t="s">
        <v>700</v>
      </c>
      <c r="CF11" s="34" t="s">
        <v>700</v>
      </c>
      <c r="CG11" s="34" t="s">
        <v>700</v>
      </c>
      <c r="CH11" s="34" t="s">
        <v>700</v>
      </c>
    </row>
    <row r="12" spans="1:86" x14ac:dyDescent="0.25">
      <c r="A12" s="34" t="s">
        <v>1195</v>
      </c>
      <c r="B12" s="34">
        <v>2012</v>
      </c>
      <c r="C12" s="34" t="s">
        <v>7428</v>
      </c>
      <c r="D12" s="34" t="s">
        <v>7427</v>
      </c>
      <c r="E12" s="34" t="s">
        <v>6354</v>
      </c>
      <c r="F12" s="34" t="s">
        <v>6353</v>
      </c>
      <c r="G12" s="34" t="s">
        <v>700</v>
      </c>
      <c r="H12" s="34" t="s">
        <v>7426</v>
      </c>
      <c r="I12" s="34" t="s">
        <v>7425</v>
      </c>
      <c r="J12" s="34" t="s">
        <v>700</v>
      </c>
      <c r="K12" s="34" t="s">
        <v>6350</v>
      </c>
      <c r="L12" s="60">
        <v>43938.801527777781</v>
      </c>
      <c r="M12" s="60">
        <v>43938.801527777781</v>
      </c>
      <c r="N12" s="67">
        <v>43916</v>
      </c>
      <c r="O12" s="34" t="s">
        <v>7424</v>
      </c>
      <c r="P12" s="34" t="s">
        <v>700</v>
      </c>
      <c r="Q12" s="34" t="s">
        <v>700</v>
      </c>
      <c r="R12" s="34" t="s">
        <v>700</v>
      </c>
      <c r="S12" s="34" t="s">
        <v>700</v>
      </c>
      <c r="T12" s="34" t="s">
        <v>700</v>
      </c>
      <c r="U12" s="34" t="s">
        <v>700</v>
      </c>
      <c r="V12" s="34" t="s">
        <v>6348</v>
      </c>
      <c r="W12" s="34" t="s">
        <v>700</v>
      </c>
      <c r="X12" s="34" t="s">
        <v>700</v>
      </c>
      <c r="Y12" s="34" t="s">
        <v>700</v>
      </c>
      <c r="Z12" s="34" t="s">
        <v>1191</v>
      </c>
      <c r="AA12" s="34" t="s">
        <v>1192</v>
      </c>
      <c r="AB12" s="34" t="s">
        <v>700</v>
      </c>
      <c r="AC12" s="34" t="s">
        <v>700</v>
      </c>
      <c r="AD12" s="34" t="s">
        <v>700</v>
      </c>
      <c r="AE12" s="34" t="s">
        <v>700</v>
      </c>
      <c r="AF12" s="34" t="s">
        <v>700</v>
      </c>
      <c r="AG12" s="34" t="s">
        <v>700</v>
      </c>
      <c r="AH12" s="34" t="s">
        <v>700</v>
      </c>
      <c r="AI12" s="34" t="s">
        <v>700</v>
      </c>
      <c r="AJ12" s="34" t="s">
        <v>700</v>
      </c>
      <c r="AK12" s="34" t="s">
        <v>7423</v>
      </c>
      <c r="AL12" s="34" t="s">
        <v>700</v>
      </c>
      <c r="AM12" s="34" t="s">
        <v>700</v>
      </c>
      <c r="AN12" s="34" t="s">
        <v>700</v>
      </c>
      <c r="AO12" s="34" t="s">
        <v>700</v>
      </c>
      <c r="AP12" s="34" t="s">
        <v>700</v>
      </c>
      <c r="AQ12" s="34" t="s">
        <v>700</v>
      </c>
      <c r="AR12" s="34" t="s">
        <v>700</v>
      </c>
      <c r="AS12" s="34" t="s">
        <v>700</v>
      </c>
      <c r="AT12" s="34" t="s">
        <v>700</v>
      </c>
      <c r="AU12" s="34" t="s">
        <v>700</v>
      </c>
      <c r="AV12" s="34" t="s">
        <v>700</v>
      </c>
      <c r="AW12" s="34" t="s">
        <v>700</v>
      </c>
      <c r="AX12" s="34" t="s">
        <v>700</v>
      </c>
      <c r="AY12" s="34" t="s">
        <v>700</v>
      </c>
      <c r="AZ12" s="34" t="s">
        <v>700</v>
      </c>
      <c r="BA12" s="34" t="s">
        <v>700</v>
      </c>
      <c r="BB12" s="34" t="s">
        <v>700</v>
      </c>
      <c r="BC12" s="34" t="s">
        <v>700</v>
      </c>
      <c r="BD12" s="34" t="s">
        <v>700</v>
      </c>
      <c r="BE12" s="34" t="s">
        <v>700</v>
      </c>
      <c r="BF12" s="34" t="s">
        <v>700</v>
      </c>
      <c r="BG12" s="34" t="s">
        <v>700</v>
      </c>
      <c r="BH12" s="34" t="s">
        <v>700</v>
      </c>
      <c r="BI12" s="34" t="s">
        <v>700</v>
      </c>
      <c r="BJ12" s="34" t="s">
        <v>700</v>
      </c>
      <c r="BK12" s="34" t="s">
        <v>700</v>
      </c>
      <c r="BL12" s="34" t="s">
        <v>700</v>
      </c>
      <c r="BM12" s="34" t="s">
        <v>700</v>
      </c>
      <c r="BN12" s="34" t="s">
        <v>700</v>
      </c>
      <c r="BO12" s="34" t="s">
        <v>700</v>
      </c>
      <c r="BP12" s="34" t="s">
        <v>700</v>
      </c>
      <c r="BQ12" s="34" t="s">
        <v>700</v>
      </c>
      <c r="BR12" s="34" t="s">
        <v>700</v>
      </c>
      <c r="BS12" s="34" t="s">
        <v>700</v>
      </c>
      <c r="BT12" s="34" t="s">
        <v>700</v>
      </c>
      <c r="BU12" s="34" t="s">
        <v>700</v>
      </c>
      <c r="BV12" s="34" t="s">
        <v>700</v>
      </c>
      <c r="BW12" s="34" t="s">
        <v>700</v>
      </c>
      <c r="BX12" s="34" t="s">
        <v>700</v>
      </c>
      <c r="BY12" s="34" t="s">
        <v>700</v>
      </c>
      <c r="BZ12" s="34" t="s">
        <v>700</v>
      </c>
      <c r="CA12" s="34" t="s">
        <v>700</v>
      </c>
      <c r="CB12" s="34" t="s">
        <v>700</v>
      </c>
      <c r="CC12" s="34" t="s">
        <v>700</v>
      </c>
      <c r="CD12" s="34" t="s">
        <v>700</v>
      </c>
      <c r="CE12" s="34" t="s">
        <v>700</v>
      </c>
      <c r="CF12" s="34" t="s">
        <v>700</v>
      </c>
      <c r="CG12" s="34" t="s">
        <v>700</v>
      </c>
      <c r="CH12" s="34" t="s">
        <v>700</v>
      </c>
    </row>
    <row r="13" spans="1:86" x14ac:dyDescent="0.25">
      <c r="A13" s="34" t="s">
        <v>1195</v>
      </c>
      <c r="B13" s="34">
        <v>2012</v>
      </c>
      <c r="C13" s="34" t="s">
        <v>7422</v>
      </c>
      <c r="D13" s="34" t="s">
        <v>7421</v>
      </c>
      <c r="E13" s="34" t="s">
        <v>7420</v>
      </c>
      <c r="F13" s="34" t="s">
        <v>7419</v>
      </c>
      <c r="G13" s="34" t="s">
        <v>700</v>
      </c>
      <c r="H13" s="34" t="s">
        <v>7418</v>
      </c>
      <c r="I13" s="34" t="s">
        <v>7417</v>
      </c>
      <c r="J13" s="34" t="s">
        <v>700</v>
      </c>
      <c r="K13" s="34" t="s">
        <v>6748</v>
      </c>
      <c r="L13" s="60">
        <v>43938.801527777781</v>
      </c>
      <c r="M13" s="60">
        <v>43938.801527777781</v>
      </c>
      <c r="N13" s="67">
        <v>43916</v>
      </c>
      <c r="O13" s="34" t="s">
        <v>6896</v>
      </c>
      <c r="P13" s="34" t="s">
        <v>700</v>
      </c>
      <c r="Q13" s="34" t="s">
        <v>700</v>
      </c>
      <c r="R13" s="34" t="s">
        <v>700</v>
      </c>
      <c r="S13" s="34" t="s">
        <v>700</v>
      </c>
      <c r="T13" s="34" t="s">
        <v>700</v>
      </c>
      <c r="U13" s="34" t="s">
        <v>700</v>
      </c>
      <c r="V13" s="34" t="s">
        <v>7416</v>
      </c>
      <c r="W13" s="34" t="s">
        <v>700</v>
      </c>
      <c r="X13" s="34" t="s">
        <v>700</v>
      </c>
      <c r="Y13" s="34" t="s">
        <v>700</v>
      </c>
      <c r="Z13" s="34" t="s">
        <v>1191</v>
      </c>
      <c r="AA13" s="34" t="s">
        <v>1192</v>
      </c>
      <c r="AB13" s="34" t="s">
        <v>700</v>
      </c>
      <c r="AC13" s="34" t="s">
        <v>700</v>
      </c>
      <c r="AD13" s="34" t="s">
        <v>700</v>
      </c>
      <c r="AE13" s="34" t="s">
        <v>700</v>
      </c>
      <c r="AF13" s="34" t="s">
        <v>700</v>
      </c>
      <c r="AG13" s="34" t="s">
        <v>700</v>
      </c>
      <c r="AH13" s="34" t="s">
        <v>700</v>
      </c>
      <c r="AI13" s="34" t="s">
        <v>700</v>
      </c>
      <c r="AJ13" s="34" t="s">
        <v>700</v>
      </c>
      <c r="AK13" s="34" t="s">
        <v>7415</v>
      </c>
      <c r="AL13" s="34" t="s">
        <v>700</v>
      </c>
      <c r="AM13" s="34" t="s">
        <v>700</v>
      </c>
      <c r="AN13" s="34" t="s">
        <v>700</v>
      </c>
      <c r="AO13" s="34" t="s">
        <v>700</v>
      </c>
      <c r="AP13" s="34" t="s">
        <v>700</v>
      </c>
      <c r="AQ13" s="34" t="s">
        <v>700</v>
      </c>
      <c r="AR13" s="34" t="s">
        <v>700</v>
      </c>
      <c r="AS13" s="34" t="s">
        <v>700</v>
      </c>
      <c r="AT13" s="34" t="s">
        <v>700</v>
      </c>
      <c r="AU13" s="34" t="s">
        <v>700</v>
      </c>
      <c r="AV13" s="34" t="s">
        <v>700</v>
      </c>
      <c r="AW13" s="34" t="s">
        <v>700</v>
      </c>
      <c r="AX13" s="34" t="s">
        <v>700</v>
      </c>
      <c r="AY13" s="34" t="s">
        <v>700</v>
      </c>
      <c r="AZ13" s="34" t="s">
        <v>700</v>
      </c>
      <c r="BA13" s="34" t="s">
        <v>700</v>
      </c>
      <c r="BB13" s="34" t="s">
        <v>700</v>
      </c>
      <c r="BC13" s="34" t="s">
        <v>700</v>
      </c>
      <c r="BD13" s="34" t="s">
        <v>700</v>
      </c>
      <c r="BE13" s="34" t="s">
        <v>700</v>
      </c>
      <c r="BF13" s="34" t="s">
        <v>700</v>
      </c>
      <c r="BG13" s="34" t="s">
        <v>700</v>
      </c>
      <c r="BH13" s="34" t="s">
        <v>700</v>
      </c>
      <c r="BI13" s="34" t="s">
        <v>700</v>
      </c>
      <c r="BJ13" s="34" t="s">
        <v>700</v>
      </c>
      <c r="BK13" s="34" t="s">
        <v>700</v>
      </c>
      <c r="BL13" s="34" t="s">
        <v>700</v>
      </c>
      <c r="BM13" s="34" t="s">
        <v>700</v>
      </c>
      <c r="BN13" s="34" t="s">
        <v>700</v>
      </c>
      <c r="BO13" s="34" t="s">
        <v>700</v>
      </c>
      <c r="BP13" s="34" t="s">
        <v>700</v>
      </c>
      <c r="BQ13" s="34" t="s">
        <v>700</v>
      </c>
      <c r="BR13" s="34" t="s">
        <v>700</v>
      </c>
      <c r="BS13" s="34" t="s">
        <v>700</v>
      </c>
      <c r="BT13" s="34" t="s">
        <v>700</v>
      </c>
      <c r="BU13" s="34" t="s">
        <v>700</v>
      </c>
      <c r="BV13" s="34" t="s">
        <v>700</v>
      </c>
      <c r="BW13" s="34" t="s">
        <v>700</v>
      </c>
      <c r="BX13" s="34" t="s">
        <v>700</v>
      </c>
      <c r="BY13" s="34" t="s">
        <v>700</v>
      </c>
      <c r="BZ13" s="34" t="s">
        <v>700</v>
      </c>
      <c r="CA13" s="34" t="s">
        <v>700</v>
      </c>
      <c r="CB13" s="34" t="s">
        <v>700</v>
      </c>
      <c r="CC13" s="34" t="s">
        <v>700</v>
      </c>
      <c r="CD13" s="34" t="s">
        <v>700</v>
      </c>
      <c r="CE13" s="34" t="s">
        <v>700</v>
      </c>
      <c r="CF13" s="34" t="s">
        <v>700</v>
      </c>
      <c r="CG13" s="34" t="s">
        <v>700</v>
      </c>
      <c r="CH13" s="34" t="s">
        <v>700</v>
      </c>
    </row>
    <row r="14" spans="1:86" x14ac:dyDescent="0.25">
      <c r="A14" s="34" t="s">
        <v>1195</v>
      </c>
      <c r="B14" s="34">
        <v>2013</v>
      </c>
      <c r="C14" s="34" t="s">
        <v>7414</v>
      </c>
      <c r="D14" s="34" t="s">
        <v>7413</v>
      </c>
      <c r="E14" s="34" t="s">
        <v>6953</v>
      </c>
      <c r="F14" s="34" t="s">
        <v>6952</v>
      </c>
      <c r="G14" s="34" t="s">
        <v>700</v>
      </c>
      <c r="H14" s="34" t="s">
        <v>7412</v>
      </c>
      <c r="I14" s="34" t="s">
        <v>7411</v>
      </c>
      <c r="J14" s="34" t="s">
        <v>700</v>
      </c>
      <c r="K14" s="34" t="s">
        <v>6415</v>
      </c>
      <c r="L14" s="60">
        <v>43938.801527777781</v>
      </c>
      <c r="M14" s="60">
        <v>43938.801527777781</v>
      </c>
      <c r="N14" s="67">
        <v>43916</v>
      </c>
      <c r="O14" s="34" t="s">
        <v>7410</v>
      </c>
      <c r="P14" s="34" t="s">
        <v>700</v>
      </c>
      <c r="Q14" s="34" t="s">
        <v>700</v>
      </c>
      <c r="R14" s="34" t="s">
        <v>700</v>
      </c>
      <c r="S14" s="34" t="s">
        <v>700</v>
      </c>
      <c r="T14" s="34" t="s">
        <v>700</v>
      </c>
      <c r="U14" s="34" t="s">
        <v>700</v>
      </c>
      <c r="V14" s="34" t="s">
        <v>6948</v>
      </c>
      <c r="W14" s="34" t="s">
        <v>700</v>
      </c>
      <c r="X14" s="34" t="s">
        <v>700</v>
      </c>
      <c r="Y14" s="34" t="s">
        <v>700</v>
      </c>
      <c r="Z14" s="34" t="s">
        <v>1191</v>
      </c>
      <c r="AA14" s="34" t="s">
        <v>1192</v>
      </c>
      <c r="AB14" s="34" t="s">
        <v>700</v>
      </c>
      <c r="AC14" s="34" t="s">
        <v>700</v>
      </c>
      <c r="AD14" s="34" t="s">
        <v>700</v>
      </c>
      <c r="AE14" s="34" t="s">
        <v>700</v>
      </c>
      <c r="AF14" s="34" t="s">
        <v>700</v>
      </c>
      <c r="AG14" s="34" t="s">
        <v>700</v>
      </c>
      <c r="AH14" s="34" t="s">
        <v>700</v>
      </c>
      <c r="AI14" s="34" t="s">
        <v>700</v>
      </c>
      <c r="AJ14" s="34" t="s">
        <v>700</v>
      </c>
      <c r="AK14" s="34" t="s">
        <v>7409</v>
      </c>
      <c r="AL14" s="34" t="s">
        <v>700</v>
      </c>
      <c r="AM14" s="34" t="s">
        <v>700</v>
      </c>
      <c r="AN14" s="34" t="s">
        <v>700</v>
      </c>
      <c r="AO14" s="34" t="s">
        <v>700</v>
      </c>
      <c r="AP14" s="34" t="s">
        <v>700</v>
      </c>
      <c r="AQ14" s="34" t="s">
        <v>700</v>
      </c>
      <c r="AR14" s="34" t="s">
        <v>700</v>
      </c>
      <c r="AS14" s="34" t="s">
        <v>700</v>
      </c>
      <c r="AT14" s="34" t="s">
        <v>700</v>
      </c>
      <c r="AU14" s="34" t="s">
        <v>700</v>
      </c>
      <c r="AV14" s="34" t="s">
        <v>700</v>
      </c>
      <c r="AW14" s="34" t="s">
        <v>700</v>
      </c>
      <c r="AX14" s="34" t="s">
        <v>700</v>
      </c>
      <c r="AY14" s="34" t="s">
        <v>700</v>
      </c>
      <c r="AZ14" s="34" t="s">
        <v>700</v>
      </c>
      <c r="BA14" s="34" t="s">
        <v>700</v>
      </c>
      <c r="BB14" s="34" t="s">
        <v>700</v>
      </c>
      <c r="BC14" s="34" t="s">
        <v>700</v>
      </c>
      <c r="BD14" s="34" t="s">
        <v>700</v>
      </c>
      <c r="BE14" s="34" t="s">
        <v>700</v>
      </c>
      <c r="BF14" s="34" t="s">
        <v>700</v>
      </c>
      <c r="BG14" s="34" t="s">
        <v>700</v>
      </c>
      <c r="BH14" s="34" t="s">
        <v>700</v>
      </c>
      <c r="BI14" s="34" t="s">
        <v>700</v>
      </c>
      <c r="BJ14" s="34" t="s">
        <v>700</v>
      </c>
      <c r="BK14" s="34" t="s">
        <v>700</v>
      </c>
      <c r="BL14" s="34" t="s">
        <v>700</v>
      </c>
      <c r="BM14" s="34" t="s">
        <v>700</v>
      </c>
      <c r="BN14" s="34" t="s">
        <v>700</v>
      </c>
      <c r="BO14" s="34" t="s">
        <v>700</v>
      </c>
      <c r="BP14" s="34" t="s">
        <v>700</v>
      </c>
      <c r="BQ14" s="34" t="s">
        <v>700</v>
      </c>
      <c r="BR14" s="34" t="s">
        <v>700</v>
      </c>
      <c r="BS14" s="34" t="s">
        <v>700</v>
      </c>
      <c r="BT14" s="34" t="s">
        <v>700</v>
      </c>
      <c r="BU14" s="34" t="s">
        <v>700</v>
      </c>
      <c r="BV14" s="34" t="s">
        <v>700</v>
      </c>
      <c r="BW14" s="34" t="s">
        <v>700</v>
      </c>
      <c r="BX14" s="34" t="s">
        <v>700</v>
      </c>
      <c r="BY14" s="34" t="s">
        <v>700</v>
      </c>
      <c r="BZ14" s="34" t="s">
        <v>700</v>
      </c>
      <c r="CA14" s="34" t="s">
        <v>700</v>
      </c>
      <c r="CB14" s="34" t="s">
        <v>700</v>
      </c>
      <c r="CC14" s="34" t="s">
        <v>700</v>
      </c>
      <c r="CD14" s="34" t="s">
        <v>700</v>
      </c>
      <c r="CE14" s="34" t="s">
        <v>700</v>
      </c>
      <c r="CF14" s="34" t="s">
        <v>700</v>
      </c>
      <c r="CG14" s="34" t="s">
        <v>700</v>
      </c>
      <c r="CH14" s="34" t="s">
        <v>700</v>
      </c>
    </row>
    <row r="15" spans="1:86" x14ac:dyDescent="0.25">
      <c r="A15" s="34" t="s">
        <v>1195</v>
      </c>
      <c r="B15" s="34">
        <v>2011</v>
      </c>
      <c r="C15" s="34" t="s">
        <v>7408</v>
      </c>
      <c r="D15" s="34" t="s">
        <v>7407</v>
      </c>
      <c r="E15" s="34" t="s">
        <v>6205</v>
      </c>
      <c r="F15" s="34" t="s">
        <v>6204</v>
      </c>
      <c r="G15" s="34" t="s">
        <v>700</v>
      </c>
      <c r="H15" s="34" t="s">
        <v>7406</v>
      </c>
      <c r="I15" s="34" t="s">
        <v>7405</v>
      </c>
      <c r="J15" s="34" t="s">
        <v>700</v>
      </c>
      <c r="K15" s="34" t="s">
        <v>6201</v>
      </c>
      <c r="L15" s="60">
        <v>43938.801527777781</v>
      </c>
      <c r="M15" s="60">
        <v>43938.801527777781</v>
      </c>
      <c r="N15" s="67">
        <v>43916</v>
      </c>
      <c r="O15" s="34" t="s">
        <v>7404</v>
      </c>
      <c r="P15" s="34" t="s">
        <v>700</v>
      </c>
      <c r="Q15" s="34" t="s">
        <v>700</v>
      </c>
      <c r="R15" s="34" t="s">
        <v>700</v>
      </c>
      <c r="S15" s="34" t="s">
        <v>700</v>
      </c>
      <c r="T15" s="34" t="s">
        <v>700</v>
      </c>
      <c r="U15" s="34" t="s">
        <v>700</v>
      </c>
      <c r="V15" s="34" t="s">
        <v>6199</v>
      </c>
      <c r="W15" s="34" t="s">
        <v>700</v>
      </c>
      <c r="X15" s="34" t="s">
        <v>700</v>
      </c>
      <c r="Y15" s="34" t="s">
        <v>700</v>
      </c>
      <c r="Z15" s="34" t="s">
        <v>1191</v>
      </c>
      <c r="AA15" s="34" t="s">
        <v>1192</v>
      </c>
      <c r="AB15" s="34" t="s">
        <v>700</v>
      </c>
      <c r="AC15" s="34" t="s">
        <v>700</v>
      </c>
      <c r="AD15" s="34" t="s">
        <v>700</v>
      </c>
      <c r="AE15" s="34" t="s">
        <v>700</v>
      </c>
      <c r="AF15" s="34" t="s">
        <v>700</v>
      </c>
      <c r="AG15" s="34" t="s">
        <v>700</v>
      </c>
      <c r="AH15" s="34" t="s">
        <v>700</v>
      </c>
      <c r="AI15" s="34" t="s">
        <v>700</v>
      </c>
      <c r="AJ15" s="34" t="s">
        <v>700</v>
      </c>
      <c r="AK15" s="34" t="s">
        <v>7403</v>
      </c>
      <c r="AL15" s="34" t="s">
        <v>700</v>
      </c>
      <c r="AM15" s="34" t="s">
        <v>700</v>
      </c>
      <c r="AN15" s="34" t="s">
        <v>700</v>
      </c>
      <c r="AO15" s="34" t="s">
        <v>700</v>
      </c>
      <c r="AP15" s="34" t="s">
        <v>700</v>
      </c>
      <c r="AQ15" s="34" t="s">
        <v>700</v>
      </c>
      <c r="AR15" s="34" t="s">
        <v>700</v>
      </c>
      <c r="AS15" s="34" t="s">
        <v>700</v>
      </c>
      <c r="AT15" s="34" t="s">
        <v>700</v>
      </c>
      <c r="AU15" s="34" t="s">
        <v>700</v>
      </c>
      <c r="AV15" s="34" t="s">
        <v>700</v>
      </c>
      <c r="AW15" s="34" t="s">
        <v>700</v>
      </c>
      <c r="AX15" s="34" t="s">
        <v>700</v>
      </c>
      <c r="AY15" s="34" t="s">
        <v>700</v>
      </c>
      <c r="AZ15" s="34" t="s">
        <v>700</v>
      </c>
      <c r="BA15" s="34" t="s">
        <v>700</v>
      </c>
      <c r="BB15" s="34" t="s">
        <v>700</v>
      </c>
      <c r="BC15" s="34" t="s">
        <v>700</v>
      </c>
      <c r="BD15" s="34" t="s">
        <v>700</v>
      </c>
      <c r="BE15" s="34" t="s">
        <v>700</v>
      </c>
      <c r="BF15" s="34" t="s">
        <v>700</v>
      </c>
      <c r="BG15" s="34" t="s">
        <v>700</v>
      </c>
      <c r="BH15" s="34" t="s">
        <v>700</v>
      </c>
      <c r="BI15" s="34" t="s">
        <v>700</v>
      </c>
      <c r="BJ15" s="34" t="s">
        <v>700</v>
      </c>
      <c r="BK15" s="34" t="s">
        <v>700</v>
      </c>
      <c r="BL15" s="34" t="s">
        <v>700</v>
      </c>
      <c r="BM15" s="34" t="s">
        <v>700</v>
      </c>
      <c r="BN15" s="34" t="s">
        <v>700</v>
      </c>
      <c r="BO15" s="34" t="s">
        <v>700</v>
      </c>
      <c r="BP15" s="34" t="s">
        <v>700</v>
      </c>
      <c r="BQ15" s="34" t="s">
        <v>700</v>
      </c>
      <c r="BR15" s="34" t="s">
        <v>700</v>
      </c>
      <c r="BS15" s="34" t="s">
        <v>700</v>
      </c>
      <c r="BT15" s="34" t="s">
        <v>700</v>
      </c>
      <c r="BU15" s="34" t="s">
        <v>700</v>
      </c>
      <c r="BV15" s="34" t="s">
        <v>700</v>
      </c>
      <c r="BW15" s="34" t="s">
        <v>700</v>
      </c>
      <c r="BX15" s="34" t="s">
        <v>700</v>
      </c>
      <c r="BY15" s="34" t="s">
        <v>700</v>
      </c>
      <c r="BZ15" s="34" t="s">
        <v>700</v>
      </c>
      <c r="CA15" s="34" t="s">
        <v>700</v>
      </c>
      <c r="CB15" s="34" t="s">
        <v>700</v>
      </c>
      <c r="CC15" s="34" t="s">
        <v>700</v>
      </c>
      <c r="CD15" s="34" t="s">
        <v>700</v>
      </c>
      <c r="CE15" s="34" t="s">
        <v>700</v>
      </c>
      <c r="CF15" s="34" t="s">
        <v>700</v>
      </c>
      <c r="CG15" s="34" t="s">
        <v>700</v>
      </c>
      <c r="CH15" s="34" t="s">
        <v>700</v>
      </c>
    </row>
    <row r="16" spans="1:86" x14ac:dyDescent="0.25">
      <c r="A16" s="34" t="s">
        <v>1195</v>
      </c>
      <c r="B16" s="34">
        <v>2011</v>
      </c>
      <c r="C16" s="34" t="s">
        <v>579</v>
      </c>
      <c r="D16" s="34" t="s">
        <v>578</v>
      </c>
      <c r="E16" s="34" t="s">
        <v>6205</v>
      </c>
      <c r="F16" s="34" t="s">
        <v>6204</v>
      </c>
      <c r="G16" s="34" t="s">
        <v>700</v>
      </c>
      <c r="H16" s="34" t="s">
        <v>7402</v>
      </c>
      <c r="I16" s="34" t="s">
        <v>580</v>
      </c>
      <c r="J16" s="34" t="s">
        <v>700</v>
      </c>
      <c r="K16" s="34" t="s">
        <v>6201</v>
      </c>
      <c r="L16" s="60">
        <v>43938.801527777781</v>
      </c>
      <c r="M16" s="60">
        <v>43938.801527777781</v>
      </c>
      <c r="N16" s="67">
        <v>43916</v>
      </c>
      <c r="O16" s="34" t="s">
        <v>7401</v>
      </c>
      <c r="P16" s="34" t="s">
        <v>700</v>
      </c>
      <c r="Q16" s="34" t="s">
        <v>700</v>
      </c>
      <c r="R16" s="34" t="s">
        <v>700</v>
      </c>
      <c r="S16" s="34" t="s">
        <v>700</v>
      </c>
      <c r="T16" s="34" t="s">
        <v>700</v>
      </c>
      <c r="U16" s="34" t="s">
        <v>700</v>
      </c>
      <c r="V16" s="34" t="s">
        <v>6199</v>
      </c>
      <c r="W16" s="34" t="s">
        <v>700</v>
      </c>
      <c r="X16" s="34" t="s">
        <v>700</v>
      </c>
      <c r="Y16" s="34" t="s">
        <v>700</v>
      </c>
      <c r="Z16" s="34" t="s">
        <v>1191</v>
      </c>
      <c r="AA16" s="34" t="s">
        <v>1192</v>
      </c>
      <c r="AB16" s="34" t="s">
        <v>700</v>
      </c>
      <c r="AC16" s="34" t="s">
        <v>700</v>
      </c>
      <c r="AD16" s="34" t="s">
        <v>700</v>
      </c>
      <c r="AE16" s="34" t="s">
        <v>700</v>
      </c>
      <c r="AF16" s="34" t="s">
        <v>700</v>
      </c>
      <c r="AG16" s="34" t="s">
        <v>700</v>
      </c>
      <c r="AH16" s="34" t="s">
        <v>700</v>
      </c>
      <c r="AI16" s="34" t="s">
        <v>700</v>
      </c>
      <c r="AJ16" s="34" t="s">
        <v>700</v>
      </c>
      <c r="AK16" s="34" t="s">
        <v>7400</v>
      </c>
      <c r="AL16" s="34" t="s">
        <v>700</v>
      </c>
      <c r="AM16" s="34" t="s">
        <v>700</v>
      </c>
      <c r="AN16" s="34" t="s">
        <v>700</v>
      </c>
      <c r="AO16" s="34" t="s">
        <v>700</v>
      </c>
      <c r="AP16" s="34" t="s">
        <v>700</v>
      </c>
      <c r="AQ16" s="34" t="s">
        <v>700</v>
      </c>
      <c r="AR16" s="34" t="s">
        <v>700</v>
      </c>
      <c r="AS16" s="34" t="s">
        <v>700</v>
      </c>
      <c r="AT16" s="34" t="s">
        <v>700</v>
      </c>
      <c r="AU16" s="34" t="s">
        <v>700</v>
      </c>
      <c r="AV16" s="34" t="s">
        <v>700</v>
      </c>
      <c r="AW16" s="34" t="s">
        <v>700</v>
      </c>
      <c r="AX16" s="34" t="s">
        <v>700</v>
      </c>
      <c r="AY16" s="34" t="s">
        <v>700</v>
      </c>
      <c r="AZ16" s="34" t="s">
        <v>700</v>
      </c>
      <c r="BA16" s="34" t="s">
        <v>700</v>
      </c>
      <c r="BB16" s="34" t="s">
        <v>700</v>
      </c>
      <c r="BC16" s="34" t="s">
        <v>700</v>
      </c>
      <c r="BD16" s="34" t="s">
        <v>700</v>
      </c>
      <c r="BE16" s="34" t="s">
        <v>700</v>
      </c>
      <c r="BF16" s="34" t="s">
        <v>700</v>
      </c>
      <c r="BG16" s="34" t="s">
        <v>700</v>
      </c>
      <c r="BH16" s="34" t="s">
        <v>700</v>
      </c>
      <c r="BI16" s="34" t="s">
        <v>700</v>
      </c>
      <c r="BJ16" s="34" t="s">
        <v>700</v>
      </c>
      <c r="BK16" s="34" t="s">
        <v>700</v>
      </c>
      <c r="BL16" s="34" t="s">
        <v>700</v>
      </c>
      <c r="BM16" s="34" t="s">
        <v>700</v>
      </c>
      <c r="BN16" s="34" t="s">
        <v>700</v>
      </c>
      <c r="BO16" s="34" t="s">
        <v>700</v>
      </c>
      <c r="BP16" s="34" t="s">
        <v>700</v>
      </c>
      <c r="BQ16" s="34" t="s">
        <v>700</v>
      </c>
      <c r="BR16" s="34" t="s">
        <v>700</v>
      </c>
      <c r="BS16" s="34" t="s">
        <v>700</v>
      </c>
      <c r="BT16" s="34" t="s">
        <v>700</v>
      </c>
      <c r="BU16" s="34" t="s">
        <v>700</v>
      </c>
      <c r="BV16" s="34" t="s">
        <v>700</v>
      </c>
      <c r="BW16" s="34" t="s">
        <v>700</v>
      </c>
      <c r="BX16" s="34" t="s">
        <v>700</v>
      </c>
      <c r="BY16" s="34" t="s">
        <v>700</v>
      </c>
      <c r="BZ16" s="34" t="s">
        <v>700</v>
      </c>
      <c r="CA16" s="34" t="s">
        <v>700</v>
      </c>
      <c r="CB16" s="34" t="s">
        <v>700</v>
      </c>
      <c r="CC16" s="34" t="s">
        <v>700</v>
      </c>
      <c r="CD16" s="34" t="s">
        <v>700</v>
      </c>
      <c r="CE16" s="34" t="s">
        <v>700</v>
      </c>
      <c r="CF16" s="34" t="s">
        <v>700</v>
      </c>
      <c r="CG16" s="34" t="s">
        <v>700</v>
      </c>
      <c r="CH16" s="34" t="s">
        <v>700</v>
      </c>
    </row>
    <row r="17" spans="1:86" x14ac:dyDescent="0.25">
      <c r="A17" s="34" t="s">
        <v>6252</v>
      </c>
      <c r="B17" s="34">
        <v>2010</v>
      </c>
      <c r="C17" s="34" t="s">
        <v>7399</v>
      </c>
      <c r="D17" s="34" t="s">
        <v>7398</v>
      </c>
      <c r="E17" s="34" t="s">
        <v>700</v>
      </c>
      <c r="F17" s="34" t="s">
        <v>700</v>
      </c>
      <c r="G17" s="34" t="s">
        <v>700</v>
      </c>
      <c r="H17" s="34" t="s">
        <v>700</v>
      </c>
      <c r="I17" s="34" t="s">
        <v>7397</v>
      </c>
      <c r="J17" s="34" t="s">
        <v>700</v>
      </c>
      <c r="K17" s="34" t="s">
        <v>7396</v>
      </c>
      <c r="L17" s="60">
        <v>43938.801527777781</v>
      </c>
      <c r="M17" s="60">
        <v>43938.801527777781</v>
      </c>
      <c r="N17" s="67"/>
      <c r="O17" s="34" t="s">
        <v>700</v>
      </c>
      <c r="P17" s="34" t="s">
        <v>700</v>
      </c>
      <c r="Q17" s="34" t="s">
        <v>700</v>
      </c>
      <c r="R17" s="34" t="s">
        <v>700</v>
      </c>
      <c r="S17" s="34" t="s">
        <v>700</v>
      </c>
      <c r="T17" s="34" t="s">
        <v>700</v>
      </c>
      <c r="U17" s="34" t="s">
        <v>700</v>
      </c>
      <c r="V17" s="34" t="s">
        <v>700</v>
      </c>
      <c r="W17" s="34" t="s">
        <v>700</v>
      </c>
      <c r="X17" s="34" t="s">
        <v>700</v>
      </c>
      <c r="Y17" s="34" t="s">
        <v>700</v>
      </c>
      <c r="Z17" s="34" t="s">
        <v>1191</v>
      </c>
      <c r="AA17" s="34" t="s">
        <v>700</v>
      </c>
      <c r="AB17" s="34" t="s">
        <v>700</v>
      </c>
      <c r="AC17" s="34" t="s">
        <v>700</v>
      </c>
      <c r="AD17" s="34" t="s">
        <v>700</v>
      </c>
      <c r="AE17" s="34" t="s">
        <v>700</v>
      </c>
      <c r="AF17" s="34" t="s">
        <v>700</v>
      </c>
      <c r="AG17" s="34" t="s">
        <v>700</v>
      </c>
      <c r="AH17" s="34" t="s">
        <v>700</v>
      </c>
      <c r="AI17" s="34" t="s">
        <v>700</v>
      </c>
      <c r="AJ17" s="34" t="s">
        <v>700</v>
      </c>
      <c r="AK17" s="34" t="s">
        <v>7395</v>
      </c>
      <c r="AL17" s="34" t="s">
        <v>700</v>
      </c>
      <c r="AM17" s="34" t="s">
        <v>700</v>
      </c>
      <c r="AN17" s="34" t="s">
        <v>700</v>
      </c>
      <c r="AO17" s="34" t="s">
        <v>700</v>
      </c>
      <c r="AP17" s="34" t="s">
        <v>700</v>
      </c>
      <c r="AQ17" s="34" t="s">
        <v>700</v>
      </c>
      <c r="AR17" s="34" t="s">
        <v>700</v>
      </c>
      <c r="AS17" s="34" t="s">
        <v>700</v>
      </c>
      <c r="AT17" s="34" t="s">
        <v>700</v>
      </c>
      <c r="AU17" s="34" t="s">
        <v>700</v>
      </c>
      <c r="AV17" s="34" t="s">
        <v>700</v>
      </c>
      <c r="AW17" s="34" t="s">
        <v>700</v>
      </c>
      <c r="AX17" s="34" t="s">
        <v>700</v>
      </c>
      <c r="AY17" s="34" t="s">
        <v>700</v>
      </c>
      <c r="AZ17" s="34" t="s">
        <v>700</v>
      </c>
      <c r="BA17" s="34" t="s">
        <v>700</v>
      </c>
      <c r="BB17" s="34" t="s">
        <v>700</v>
      </c>
      <c r="BC17" s="34" t="s">
        <v>700</v>
      </c>
      <c r="BD17" s="34" t="s">
        <v>700</v>
      </c>
      <c r="BE17" s="34" t="s">
        <v>700</v>
      </c>
      <c r="BF17" s="34" t="s">
        <v>700</v>
      </c>
      <c r="BG17" s="34" t="s">
        <v>700</v>
      </c>
      <c r="BH17" s="34" t="s">
        <v>700</v>
      </c>
      <c r="BI17" s="34" t="s">
        <v>700</v>
      </c>
      <c r="BJ17" s="34" t="s">
        <v>700</v>
      </c>
      <c r="BK17" s="34" t="s">
        <v>700</v>
      </c>
      <c r="BL17" s="34" t="s">
        <v>700</v>
      </c>
      <c r="BM17" s="34" t="s">
        <v>700</v>
      </c>
      <c r="BN17" s="34" t="s">
        <v>700</v>
      </c>
      <c r="BO17" s="34" t="s">
        <v>700</v>
      </c>
      <c r="BP17" s="34" t="s">
        <v>700</v>
      </c>
      <c r="BQ17" s="34" t="s">
        <v>700</v>
      </c>
      <c r="BR17" s="34" t="s">
        <v>700</v>
      </c>
      <c r="BS17" s="34" t="s">
        <v>700</v>
      </c>
      <c r="BT17" s="34" t="s">
        <v>700</v>
      </c>
      <c r="BU17" s="34" t="s">
        <v>700</v>
      </c>
      <c r="BV17" s="34" t="s">
        <v>700</v>
      </c>
      <c r="BW17" s="34" t="s">
        <v>700</v>
      </c>
      <c r="BX17" s="34" t="s">
        <v>700</v>
      </c>
      <c r="BY17" s="34" t="s">
        <v>700</v>
      </c>
      <c r="BZ17" s="34" t="s">
        <v>700</v>
      </c>
      <c r="CA17" s="34" t="s">
        <v>700</v>
      </c>
      <c r="CB17" s="34" t="s">
        <v>700</v>
      </c>
      <c r="CC17" s="34" t="s">
        <v>700</v>
      </c>
      <c r="CD17" s="34" t="s">
        <v>700</v>
      </c>
      <c r="CE17" s="34" t="s">
        <v>700</v>
      </c>
      <c r="CF17" s="34" t="s">
        <v>700</v>
      </c>
      <c r="CG17" s="34" t="s">
        <v>700</v>
      </c>
      <c r="CH17" s="34" t="s">
        <v>700</v>
      </c>
    </row>
    <row r="18" spans="1:86" x14ac:dyDescent="0.25">
      <c r="A18" s="34" t="s">
        <v>1195</v>
      </c>
      <c r="B18" s="34">
        <v>2013</v>
      </c>
      <c r="C18" s="34" t="s">
        <v>7394</v>
      </c>
      <c r="D18" s="34" t="s">
        <v>7393</v>
      </c>
      <c r="E18" s="34" t="s">
        <v>7392</v>
      </c>
      <c r="F18" s="34" t="s">
        <v>7391</v>
      </c>
      <c r="G18" s="34" t="s">
        <v>700</v>
      </c>
      <c r="H18" s="34" t="s">
        <v>7390</v>
      </c>
      <c r="I18" s="34" t="s">
        <v>7389</v>
      </c>
      <c r="J18" s="34" t="s">
        <v>700</v>
      </c>
      <c r="K18" s="34" t="s">
        <v>6496</v>
      </c>
      <c r="L18" s="60">
        <v>43938.801516203705</v>
      </c>
      <c r="M18" s="60">
        <v>43938.801516203705</v>
      </c>
      <c r="N18" s="67">
        <v>43916</v>
      </c>
      <c r="O18" s="34" t="s">
        <v>6882</v>
      </c>
      <c r="P18" s="34" t="s">
        <v>700</v>
      </c>
      <c r="Q18" s="34" t="s">
        <v>700</v>
      </c>
      <c r="R18" s="34" t="s">
        <v>700</v>
      </c>
      <c r="S18" s="34" t="s">
        <v>700</v>
      </c>
      <c r="T18" s="34" t="s">
        <v>700</v>
      </c>
      <c r="U18" s="34" t="s">
        <v>700</v>
      </c>
      <c r="V18" s="34" t="s">
        <v>7388</v>
      </c>
      <c r="W18" s="34" t="s">
        <v>700</v>
      </c>
      <c r="X18" s="34" t="s">
        <v>700</v>
      </c>
      <c r="Y18" s="34" t="s">
        <v>700</v>
      </c>
      <c r="Z18" s="34" t="s">
        <v>1191</v>
      </c>
      <c r="AA18" s="34" t="s">
        <v>1192</v>
      </c>
      <c r="AB18" s="34" t="s">
        <v>700</v>
      </c>
      <c r="AC18" s="34" t="s">
        <v>700</v>
      </c>
      <c r="AD18" s="34" t="s">
        <v>700</v>
      </c>
      <c r="AE18" s="34" t="s">
        <v>700</v>
      </c>
      <c r="AF18" s="34" t="s">
        <v>700</v>
      </c>
      <c r="AG18" s="34" t="s">
        <v>700</v>
      </c>
      <c r="AH18" s="34" t="s">
        <v>700</v>
      </c>
      <c r="AI18" s="34" t="s">
        <v>700</v>
      </c>
      <c r="AJ18" s="34" t="s">
        <v>700</v>
      </c>
      <c r="AK18" s="34" t="s">
        <v>7387</v>
      </c>
      <c r="AL18" s="34" t="s">
        <v>700</v>
      </c>
      <c r="AM18" s="34" t="s">
        <v>700</v>
      </c>
      <c r="AN18" s="34" t="s">
        <v>700</v>
      </c>
      <c r="AO18" s="34" t="s">
        <v>700</v>
      </c>
      <c r="AP18" s="34" t="s">
        <v>700</v>
      </c>
      <c r="AQ18" s="34" t="s">
        <v>700</v>
      </c>
      <c r="AR18" s="34" t="s">
        <v>700</v>
      </c>
      <c r="AS18" s="34" t="s">
        <v>700</v>
      </c>
      <c r="AT18" s="34" t="s">
        <v>700</v>
      </c>
      <c r="AU18" s="34" t="s">
        <v>700</v>
      </c>
      <c r="AV18" s="34" t="s">
        <v>700</v>
      </c>
      <c r="AW18" s="34" t="s">
        <v>700</v>
      </c>
      <c r="AX18" s="34" t="s">
        <v>700</v>
      </c>
      <c r="AY18" s="34" t="s">
        <v>700</v>
      </c>
      <c r="AZ18" s="34" t="s">
        <v>700</v>
      </c>
      <c r="BA18" s="34" t="s">
        <v>700</v>
      </c>
      <c r="BB18" s="34" t="s">
        <v>700</v>
      </c>
      <c r="BC18" s="34" t="s">
        <v>700</v>
      </c>
      <c r="BD18" s="34" t="s">
        <v>700</v>
      </c>
      <c r="BE18" s="34" t="s">
        <v>700</v>
      </c>
      <c r="BF18" s="34" t="s">
        <v>700</v>
      </c>
      <c r="BG18" s="34" t="s">
        <v>700</v>
      </c>
      <c r="BH18" s="34" t="s">
        <v>700</v>
      </c>
      <c r="BI18" s="34" t="s">
        <v>700</v>
      </c>
      <c r="BJ18" s="34" t="s">
        <v>700</v>
      </c>
      <c r="BK18" s="34" t="s">
        <v>700</v>
      </c>
      <c r="BL18" s="34" t="s">
        <v>700</v>
      </c>
      <c r="BM18" s="34" t="s">
        <v>700</v>
      </c>
      <c r="BN18" s="34" t="s">
        <v>700</v>
      </c>
      <c r="BO18" s="34" t="s">
        <v>700</v>
      </c>
      <c r="BP18" s="34" t="s">
        <v>700</v>
      </c>
      <c r="BQ18" s="34" t="s">
        <v>700</v>
      </c>
      <c r="BR18" s="34" t="s">
        <v>700</v>
      </c>
      <c r="BS18" s="34" t="s">
        <v>700</v>
      </c>
      <c r="BT18" s="34" t="s">
        <v>700</v>
      </c>
      <c r="BU18" s="34" t="s">
        <v>700</v>
      </c>
      <c r="BV18" s="34" t="s">
        <v>700</v>
      </c>
      <c r="BW18" s="34" t="s">
        <v>700</v>
      </c>
      <c r="BX18" s="34" t="s">
        <v>700</v>
      </c>
      <c r="BY18" s="34" t="s">
        <v>700</v>
      </c>
      <c r="BZ18" s="34" t="s">
        <v>700</v>
      </c>
      <c r="CA18" s="34" t="s">
        <v>700</v>
      </c>
      <c r="CB18" s="34" t="s">
        <v>700</v>
      </c>
      <c r="CC18" s="34" t="s">
        <v>700</v>
      </c>
      <c r="CD18" s="34" t="s">
        <v>700</v>
      </c>
      <c r="CE18" s="34" t="s">
        <v>700</v>
      </c>
      <c r="CF18" s="34" t="s">
        <v>700</v>
      </c>
      <c r="CG18" s="34" t="s">
        <v>700</v>
      </c>
      <c r="CH18" s="34" t="s">
        <v>700</v>
      </c>
    </row>
    <row r="19" spans="1:86" x14ac:dyDescent="0.25">
      <c r="A19" s="34" t="s">
        <v>1195</v>
      </c>
      <c r="B19" s="34">
        <v>2011</v>
      </c>
      <c r="C19" s="34" t="s">
        <v>7386</v>
      </c>
      <c r="D19" s="34" t="s">
        <v>7385</v>
      </c>
      <c r="E19" s="34" t="s">
        <v>6574</v>
      </c>
      <c r="F19" s="34" t="s">
        <v>6573</v>
      </c>
      <c r="G19" s="34" t="s">
        <v>700</v>
      </c>
      <c r="H19" s="34" t="s">
        <v>7384</v>
      </c>
      <c r="I19" s="34" t="s">
        <v>7383</v>
      </c>
      <c r="J19" s="34" t="s">
        <v>700</v>
      </c>
      <c r="K19" s="34" t="s">
        <v>6570</v>
      </c>
      <c r="L19" s="60">
        <v>43938.801516203705</v>
      </c>
      <c r="M19" s="60">
        <v>43938.801516203705</v>
      </c>
      <c r="N19" s="67">
        <v>43916</v>
      </c>
      <c r="O19" s="34" t="s">
        <v>7382</v>
      </c>
      <c r="P19" s="34" t="s">
        <v>700</v>
      </c>
      <c r="Q19" s="34" t="s">
        <v>700</v>
      </c>
      <c r="R19" s="34" t="s">
        <v>700</v>
      </c>
      <c r="S19" s="34" t="s">
        <v>700</v>
      </c>
      <c r="T19" s="34" t="s">
        <v>700</v>
      </c>
      <c r="U19" s="34" t="s">
        <v>700</v>
      </c>
      <c r="V19" s="34" t="s">
        <v>6568</v>
      </c>
      <c r="W19" s="34" t="s">
        <v>700</v>
      </c>
      <c r="X19" s="34" t="s">
        <v>700</v>
      </c>
      <c r="Y19" s="34" t="s">
        <v>700</v>
      </c>
      <c r="Z19" s="34" t="s">
        <v>1191</v>
      </c>
      <c r="AA19" s="34" t="s">
        <v>1192</v>
      </c>
      <c r="AB19" s="34" t="s">
        <v>700</v>
      </c>
      <c r="AC19" s="34" t="s">
        <v>700</v>
      </c>
      <c r="AD19" s="34" t="s">
        <v>700</v>
      </c>
      <c r="AE19" s="34" t="s">
        <v>700</v>
      </c>
      <c r="AF19" s="34" t="s">
        <v>700</v>
      </c>
      <c r="AG19" s="34" t="s">
        <v>700</v>
      </c>
      <c r="AH19" s="34" t="s">
        <v>700</v>
      </c>
      <c r="AI19" s="34" t="s">
        <v>700</v>
      </c>
      <c r="AJ19" s="34" t="s">
        <v>700</v>
      </c>
      <c r="AK19" s="34" t="s">
        <v>7381</v>
      </c>
      <c r="AL19" s="34" t="s">
        <v>700</v>
      </c>
      <c r="AM19" s="34" t="s">
        <v>700</v>
      </c>
      <c r="AN19" s="34" t="s">
        <v>700</v>
      </c>
      <c r="AO19" s="34" t="s">
        <v>700</v>
      </c>
      <c r="AP19" s="34" t="s">
        <v>700</v>
      </c>
      <c r="AQ19" s="34" t="s">
        <v>700</v>
      </c>
      <c r="AR19" s="34" t="s">
        <v>700</v>
      </c>
      <c r="AS19" s="34" t="s">
        <v>700</v>
      </c>
      <c r="AT19" s="34" t="s">
        <v>700</v>
      </c>
      <c r="AU19" s="34" t="s">
        <v>700</v>
      </c>
      <c r="AV19" s="34" t="s">
        <v>700</v>
      </c>
      <c r="AW19" s="34" t="s">
        <v>700</v>
      </c>
      <c r="AX19" s="34" t="s">
        <v>700</v>
      </c>
      <c r="AY19" s="34" t="s">
        <v>700</v>
      </c>
      <c r="AZ19" s="34" t="s">
        <v>700</v>
      </c>
      <c r="BA19" s="34" t="s">
        <v>700</v>
      </c>
      <c r="BB19" s="34" t="s">
        <v>700</v>
      </c>
      <c r="BC19" s="34" t="s">
        <v>700</v>
      </c>
      <c r="BD19" s="34" t="s">
        <v>700</v>
      </c>
      <c r="BE19" s="34" t="s">
        <v>700</v>
      </c>
      <c r="BF19" s="34" t="s">
        <v>700</v>
      </c>
      <c r="BG19" s="34" t="s">
        <v>700</v>
      </c>
      <c r="BH19" s="34" t="s">
        <v>700</v>
      </c>
      <c r="BI19" s="34" t="s">
        <v>700</v>
      </c>
      <c r="BJ19" s="34" t="s">
        <v>700</v>
      </c>
      <c r="BK19" s="34" t="s">
        <v>700</v>
      </c>
      <c r="BL19" s="34" t="s">
        <v>700</v>
      </c>
      <c r="BM19" s="34" t="s">
        <v>700</v>
      </c>
      <c r="BN19" s="34" t="s">
        <v>700</v>
      </c>
      <c r="BO19" s="34" t="s">
        <v>700</v>
      </c>
      <c r="BP19" s="34" t="s">
        <v>700</v>
      </c>
      <c r="BQ19" s="34" t="s">
        <v>700</v>
      </c>
      <c r="BR19" s="34" t="s">
        <v>700</v>
      </c>
      <c r="BS19" s="34" t="s">
        <v>700</v>
      </c>
      <c r="BT19" s="34" t="s">
        <v>700</v>
      </c>
      <c r="BU19" s="34" t="s">
        <v>700</v>
      </c>
      <c r="BV19" s="34" t="s">
        <v>700</v>
      </c>
      <c r="BW19" s="34" t="s">
        <v>700</v>
      </c>
      <c r="BX19" s="34" t="s">
        <v>700</v>
      </c>
      <c r="BY19" s="34" t="s">
        <v>700</v>
      </c>
      <c r="BZ19" s="34" t="s">
        <v>700</v>
      </c>
      <c r="CA19" s="34" t="s">
        <v>700</v>
      </c>
      <c r="CB19" s="34" t="s">
        <v>700</v>
      </c>
      <c r="CC19" s="34" t="s">
        <v>700</v>
      </c>
      <c r="CD19" s="34" t="s">
        <v>700</v>
      </c>
      <c r="CE19" s="34" t="s">
        <v>700</v>
      </c>
      <c r="CF19" s="34" t="s">
        <v>700</v>
      </c>
      <c r="CG19" s="34" t="s">
        <v>700</v>
      </c>
      <c r="CH19" s="34" t="s">
        <v>700</v>
      </c>
    </row>
    <row r="20" spans="1:86" x14ac:dyDescent="0.25">
      <c r="A20" s="34" t="s">
        <v>1195</v>
      </c>
      <c r="B20" s="34">
        <v>2014</v>
      </c>
      <c r="C20" s="34" t="s">
        <v>7380</v>
      </c>
      <c r="D20" s="34" t="s">
        <v>7379</v>
      </c>
      <c r="E20" s="34" t="s">
        <v>7378</v>
      </c>
      <c r="F20" s="34" t="s">
        <v>7377</v>
      </c>
      <c r="G20" s="34" t="s">
        <v>700</v>
      </c>
      <c r="H20" s="34" t="s">
        <v>7376</v>
      </c>
      <c r="I20" s="34" t="s">
        <v>7375</v>
      </c>
      <c r="J20" s="34" t="s">
        <v>700</v>
      </c>
      <c r="K20" s="34" t="s">
        <v>6253</v>
      </c>
      <c r="L20" s="60">
        <v>43938.801516203705</v>
      </c>
      <c r="M20" s="60">
        <v>43938.801516203705</v>
      </c>
      <c r="N20" s="67">
        <v>43916</v>
      </c>
      <c r="O20" s="34" t="s">
        <v>7374</v>
      </c>
      <c r="P20" s="34" t="s">
        <v>700</v>
      </c>
      <c r="Q20" s="34" t="s">
        <v>700</v>
      </c>
      <c r="R20" s="34" t="s">
        <v>700</v>
      </c>
      <c r="S20" s="34" t="s">
        <v>700</v>
      </c>
      <c r="T20" s="34" t="s">
        <v>700</v>
      </c>
      <c r="U20" s="34" t="s">
        <v>700</v>
      </c>
      <c r="V20" s="34" t="s">
        <v>7373</v>
      </c>
      <c r="W20" s="34" t="s">
        <v>700</v>
      </c>
      <c r="X20" s="34" t="s">
        <v>700</v>
      </c>
      <c r="Y20" s="34" t="s">
        <v>700</v>
      </c>
      <c r="Z20" s="34" t="s">
        <v>1191</v>
      </c>
      <c r="AA20" s="34" t="s">
        <v>1192</v>
      </c>
      <c r="AB20" s="34" t="s">
        <v>700</v>
      </c>
      <c r="AC20" s="34" t="s">
        <v>700</v>
      </c>
      <c r="AD20" s="34" t="s">
        <v>700</v>
      </c>
      <c r="AE20" s="34" t="s">
        <v>700</v>
      </c>
      <c r="AF20" s="34" t="s">
        <v>700</v>
      </c>
      <c r="AG20" s="34" t="s">
        <v>700</v>
      </c>
      <c r="AH20" s="34" t="s">
        <v>700</v>
      </c>
      <c r="AI20" s="34" t="s">
        <v>700</v>
      </c>
      <c r="AJ20" s="34" t="s">
        <v>700</v>
      </c>
      <c r="AK20" s="34" t="s">
        <v>7372</v>
      </c>
      <c r="AL20" s="34" t="s">
        <v>700</v>
      </c>
      <c r="AM20" s="34" t="s">
        <v>700</v>
      </c>
      <c r="AN20" s="34" t="s">
        <v>700</v>
      </c>
      <c r="AO20" s="34" t="s">
        <v>700</v>
      </c>
      <c r="AP20" s="34" t="s">
        <v>700</v>
      </c>
      <c r="AQ20" s="34" t="s">
        <v>700</v>
      </c>
      <c r="AR20" s="34" t="s">
        <v>700</v>
      </c>
      <c r="AS20" s="34" t="s">
        <v>700</v>
      </c>
      <c r="AT20" s="34" t="s">
        <v>700</v>
      </c>
      <c r="AU20" s="34" t="s">
        <v>700</v>
      </c>
      <c r="AV20" s="34" t="s">
        <v>700</v>
      </c>
      <c r="AW20" s="34" t="s">
        <v>700</v>
      </c>
      <c r="AX20" s="34" t="s">
        <v>700</v>
      </c>
      <c r="AY20" s="34" t="s">
        <v>700</v>
      </c>
      <c r="AZ20" s="34" t="s">
        <v>700</v>
      </c>
      <c r="BA20" s="34" t="s">
        <v>700</v>
      </c>
      <c r="BB20" s="34" t="s">
        <v>700</v>
      </c>
      <c r="BC20" s="34" t="s">
        <v>700</v>
      </c>
      <c r="BD20" s="34" t="s">
        <v>700</v>
      </c>
      <c r="BE20" s="34" t="s">
        <v>700</v>
      </c>
      <c r="BF20" s="34" t="s">
        <v>700</v>
      </c>
      <c r="BG20" s="34" t="s">
        <v>700</v>
      </c>
      <c r="BH20" s="34" t="s">
        <v>700</v>
      </c>
      <c r="BI20" s="34" t="s">
        <v>700</v>
      </c>
      <c r="BJ20" s="34" t="s">
        <v>700</v>
      </c>
      <c r="BK20" s="34" t="s">
        <v>700</v>
      </c>
      <c r="BL20" s="34" t="s">
        <v>700</v>
      </c>
      <c r="BM20" s="34" t="s">
        <v>700</v>
      </c>
      <c r="BN20" s="34" t="s">
        <v>700</v>
      </c>
      <c r="BO20" s="34" t="s">
        <v>700</v>
      </c>
      <c r="BP20" s="34" t="s">
        <v>700</v>
      </c>
      <c r="BQ20" s="34" t="s">
        <v>700</v>
      </c>
      <c r="BR20" s="34" t="s">
        <v>700</v>
      </c>
      <c r="BS20" s="34" t="s">
        <v>700</v>
      </c>
      <c r="BT20" s="34" t="s">
        <v>700</v>
      </c>
      <c r="BU20" s="34" t="s">
        <v>700</v>
      </c>
      <c r="BV20" s="34" t="s">
        <v>700</v>
      </c>
      <c r="BW20" s="34" t="s">
        <v>700</v>
      </c>
      <c r="BX20" s="34" t="s">
        <v>700</v>
      </c>
      <c r="BY20" s="34" t="s">
        <v>700</v>
      </c>
      <c r="BZ20" s="34" t="s">
        <v>700</v>
      </c>
      <c r="CA20" s="34" t="s">
        <v>700</v>
      </c>
      <c r="CB20" s="34" t="s">
        <v>700</v>
      </c>
      <c r="CC20" s="34" t="s">
        <v>700</v>
      </c>
      <c r="CD20" s="34" t="s">
        <v>700</v>
      </c>
      <c r="CE20" s="34" t="s">
        <v>700</v>
      </c>
      <c r="CF20" s="34" t="s">
        <v>700</v>
      </c>
      <c r="CG20" s="34" t="s">
        <v>700</v>
      </c>
      <c r="CH20" s="34" t="s">
        <v>700</v>
      </c>
    </row>
    <row r="21" spans="1:86" x14ac:dyDescent="0.25">
      <c r="A21" s="34" t="s">
        <v>1195</v>
      </c>
      <c r="B21" s="34">
        <v>2013</v>
      </c>
      <c r="C21" s="34" t="s">
        <v>7371</v>
      </c>
      <c r="D21" s="34" t="s">
        <v>7370</v>
      </c>
      <c r="E21" s="34" t="s">
        <v>7369</v>
      </c>
      <c r="F21" s="34" t="s">
        <v>7368</v>
      </c>
      <c r="G21" s="34" t="s">
        <v>700</v>
      </c>
      <c r="H21" s="34" t="s">
        <v>7367</v>
      </c>
      <c r="I21" s="34" t="s">
        <v>7366</v>
      </c>
      <c r="J21" s="34" t="s">
        <v>700</v>
      </c>
      <c r="K21" s="34" t="s">
        <v>6415</v>
      </c>
      <c r="L21" s="60">
        <v>43938.801516203705</v>
      </c>
      <c r="M21" s="60">
        <v>43938.801516203705</v>
      </c>
      <c r="N21" s="67">
        <v>43916</v>
      </c>
      <c r="O21" s="34" t="s">
        <v>7365</v>
      </c>
      <c r="P21" s="34" t="s">
        <v>700</v>
      </c>
      <c r="Q21" s="34" t="s">
        <v>700</v>
      </c>
      <c r="R21" s="34" t="s">
        <v>700</v>
      </c>
      <c r="S21" s="34" t="s">
        <v>700</v>
      </c>
      <c r="T21" s="34" t="s">
        <v>700</v>
      </c>
      <c r="U21" s="34" t="s">
        <v>700</v>
      </c>
      <c r="V21" s="34" t="s">
        <v>7364</v>
      </c>
      <c r="W21" s="34" t="s">
        <v>700</v>
      </c>
      <c r="X21" s="34" t="s">
        <v>700</v>
      </c>
      <c r="Y21" s="34" t="s">
        <v>700</v>
      </c>
      <c r="Z21" s="34" t="s">
        <v>1191</v>
      </c>
      <c r="AA21" s="34" t="s">
        <v>1192</v>
      </c>
      <c r="AB21" s="34" t="s">
        <v>700</v>
      </c>
      <c r="AC21" s="34" t="s">
        <v>700</v>
      </c>
      <c r="AD21" s="34" t="s">
        <v>700</v>
      </c>
      <c r="AE21" s="34" t="s">
        <v>700</v>
      </c>
      <c r="AF21" s="34" t="s">
        <v>700</v>
      </c>
      <c r="AG21" s="34" t="s">
        <v>700</v>
      </c>
      <c r="AH21" s="34" t="s">
        <v>700</v>
      </c>
      <c r="AI21" s="34" t="s">
        <v>700</v>
      </c>
      <c r="AJ21" s="34" t="s">
        <v>700</v>
      </c>
      <c r="AK21" s="34" t="s">
        <v>7363</v>
      </c>
      <c r="AL21" s="34" t="s">
        <v>700</v>
      </c>
      <c r="AM21" s="34" t="s">
        <v>700</v>
      </c>
      <c r="AN21" s="34" t="s">
        <v>700</v>
      </c>
      <c r="AO21" s="34" t="s">
        <v>700</v>
      </c>
      <c r="AP21" s="34" t="s">
        <v>700</v>
      </c>
      <c r="AQ21" s="34" t="s">
        <v>700</v>
      </c>
      <c r="AR21" s="34" t="s">
        <v>700</v>
      </c>
      <c r="AS21" s="34" t="s">
        <v>700</v>
      </c>
      <c r="AT21" s="34" t="s">
        <v>700</v>
      </c>
      <c r="AU21" s="34" t="s">
        <v>700</v>
      </c>
      <c r="AV21" s="34" t="s">
        <v>700</v>
      </c>
      <c r="AW21" s="34" t="s">
        <v>700</v>
      </c>
      <c r="AX21" s="34" t="s">
        <v>700</v>
      </c>
      <c r="AY21" s="34" t="s">
        <v>700</v>
      </c>
      <c r="AZ21" s="34" t="s">
        <v>700</v>
      </c>
      <c r="BA21" s="34" t="s">
        <v>700</v>
      </c>
      <c r="BB21" s="34" t="s">
        <v>700</v>
      </c>
      <c r="BC21" s="34" t="s">
        <v>700</v>
      </c>
      <c r="BD21" s="34" t="s">
        <v>700</v>
      </c>
      <c r="BE21" s="34" t="s">
        <v>700</v>
      </c>
      <c r="BF21" s="34" t="s">
        <v>700</v>
      </c>
      <c r="BG21" s="34" t="s">
        <v>700</v>
      </c>
      <c r="BH21" s="34" t="s">
        <v>700</v>
      </c>
      <c r="BI21" s="34" t="s">
        <v>700</v>
      </c>
      <c r="BJ21" s="34" t="s">
        <v>700</v>
      </c>
      <c r="BK21" s="34" t="s">
        <v>700</v>
      </c>
      <c r="BL21" s="34" t="s">
        <v>700</v>
      </c>
      <c r="BM21" s="34" t="s">
        <v>700</v>
      </c>
      <c r="BN21" s="34" t="s">
        <v>700</v>
      </c>
      <c r="BO21" s="34" t="s">
        <v>700</v>
      </c>
      <c r="BP21" s="34" t="s">
        <v>700</v>
      </c>
      <c r="BQ21" s="34" t="s">
        <v>700</v>
      </c>
      <c r="BR21" s="34" t="s">
        <v>700</v>
      </c>
      <c r="BS21" s="34" t="s">
        <v>700</v>
      </c>
      <c r="BT21" s="34" t="s">
        <v>700</v>
      </c>
      <c r="BU21" s="34" t="s">
        <v>700</v>
      </c>
      <c r="BV21" s="34" t="s">
        <v>700</v>
      </c>
      <c r="BW21" s="34" t="s">
        <v>700</v>
      </c>
      <c r="BX21" s="34" t="s">
        <v>700</v>
      </c>
      <c r="BY21" s="34" t="s">
        <v>700</v>
      </c>
      <c r="BZ21" s="34" t="s">
        <v>700</v>
      </c>
      <c r="CA21" s="34" t="s">
        <v>700</v>
      </c>
      <c r="CB21" s="34" t="s">
        <v>700</v>
      </c>
      <c r="CC21" s="34" t="s">
        <v>700</v>
      </c>
      <c r="CD21" s="34" t="s">
        <v>700</v>
      </c>
      <c r="CE21" s="34" t="s">
        <v>700</v>
      </c>
      <c r="CF21" s="34" t="s">
        <v>700</v>
      </c>
      <c r="CG21" s="34" t="s">
        <v>700</v>
      </c>
      <c r="CH21" s="34" t="s">
        <v>700</v>
      </c>
    </row>
    <row r="22" spans="1:86" x14ac:dyDescent="0.25">
      <c r="A22" s="34" t="s">
        <v>1195</v>
      </c>
      <c r="B22" s="34">
        <v>2012</v>
      </c>
      <c r="C22" s="34" t="s">
        <v>7362</v>
      </c>
      <c r="D22" s="34" t="s">
        <v>7361</v>
      </c>
      <c r="E22" s="34" t="s">
        <v>6636</v>
      </c>
      <c r="F22" s="34" t="s">
        <v>6635</v>
      </c>
      <c r="G22" s="34" t="s">
        <v>700</v>
      </c>
      <c r="H22" s="34" t="s">
        <v>7360</v>
      </c>
      <c r="I22" s="34" t="s">
        <v>7359</v>
      </c>
      <c r="J22" s="34" t="s">
        <v>700</v>
      </c>
      <c r="K22" s="34" t="s">
        <v>6191</v>
      </c>
      <c r="L22" s="60">
        <v>43938.801516203705</v>
      </c>
      <c r="M22" s="60">
        <v>43938.801516203705</v>
      </c>
      <c r="N22" s="67">
        <v>43916</v>
      </c>
      <c r="O22" s="34" t="s">
        <v>7358</v>
      </c>
      <c r="P22" s="34" t="s">
        <v>700</v>
      </c>
      <c r="Q22" s="34" t="s">
        <v>700</v>
      </c>
      <c r="R22" s="34" t="s">
        <v>700</v>
      </c>
      <c r="S22" s="34" t="s">
        <v>700</v>
      </c>
      <c r="T22" s="34" t="s">
        <v>700</v>
      </c>
      <c r="U22" s="34" t="s">
        <v>700</v>
      </c>
      <c r="V22" s="34" t="s">
        <v>6632</v>
      </c>
      <c r="W22" s="34" t="s">
        <v>700</v>
      </c>
      <c r="X22" s="34" t="s">
        <v>700</v>
      </c>
      <c r="Y22" s="34" t="s">
        <v>700</v>
      </c>
      <c r="Z22" s="34" t="s">
        <v>1191</v>
      </c>
      <c r="AA22" s="34" t="s">
        <v>1192</v>
      </c>
      <c r="AB22" s="34" t="s">
        <v>700</v>
      </c>
      <c r="AC22" s="34" t="s">
        <v>700</v>
      </c>
      <c r="AD22" s="34" t="s">
        <v>700</v>
      </c>
      <c r="AE22" s="34" t="s">
        <v>700</v>
      </c>
      <c r="AF22" s="34" t="s">
        <v>700</v>
      </c>
      <c r="AG22" s="34" t="s">
        <v>700</v>
      </c>
      <c r="AH22" s="34" t="s">
        <v>700</v>
      </c>
      <c r="AI22" s="34" t="s">
        <v>700</v>
      </c>
      <c r="AJ22" s="34" t="s">
        <v>700</v>
      </c>
      <c r="AK22" s="34" t="s">
        <v>7357</v>
      </c>
      <c r="AL22" s="34" t="s">
        <v>700</v>
      </c>
      <c r="AM22" s="34" t="s">
        <v>700</v>
      </c>
      <c r="AN22" s="34" t="s">
        <v>700</v>
      </c>
      <c r="AO22" s="34" t="s">
        <v>700</v>
      </c>
      <c r="AP22" s="34" t="s">
        <v>700</v>
      </c>
      <c r="AQ22" s="34" t="s">
        <v>700</v>
      </c>
      <c r="AR22" s="34" t="s">
        <v>700</v>
      </c>
      <c r="AS22" s="34" t="s">
        <v>700</v>
      </c>
      <c r="AT22" s="34" t="s">
        <v>700</v>
      </c>
      <c r="AU22" s="34" t="s">
        <v>700</v>
      </c>
      <c r="AV22" s="34" t="s">
        <v>700</v>
      </c>
      <c r="AW22" s="34" t="s">
        <v>700</v>
      </c>
      <c r="AX22" s="34" t="s">
        <v>700</v>
      </c>
      <c r="AY22" s="34" t="s">
        <v>700</v>
      </c>
      <c r="AZ22" s="34" t="s">
        <v>700</v>
      </c>
      <c r="BA22" s="34" t="s">
        <v>700</v>
      </c>
      <c r="BB22" s="34" t="s">
        <v>700</v>
      </c>
      <c r="BC22" s="34" t="s">
        <v>700</v>
      </c>
      <c r="BD22" s="34" t="s">
        <v>700</v>
      </c>
      <c r="BE22" s="34" t="s">
        <v>700</v>
      </c>
      <c r="BF22" s="34" t="s">
        <v>700</v>
      </c>
      <c r="BG22" s="34" t="s">
        <v>700</v>
      </c>
      <c r="BH22" s="34" t="s">
        <v>700</v>
      </c>
      <c r="BI22" s="34" t="s">
        <v>700</v>
      </c>
      <c r="BJ22" s="34" t="s">
        <v>700</v>
      </c>
      <c r="BK22" s="34" t="s">
        <v>700</v>
      </c>
      <c r="BL22" s="34" t="s">
        <v>700</v>
      </c>
      <c r="BM22" s="34" t="s">
        <v>700</v>
      </c>
      <c r="BN22" s="34" t="s">
        <v>700</v>
      </c>
      <c r="BO22" s="34" t="s">
        <v>700</v>
      </c>
      <c r="BP22" s="34" t="s">
        <v>700</v>
      </c>
      <c r="BQ22" s="34" t="s">
        <v>700</v>
      </c>
      <c r="BR22" s="34" t="s">
        <v>700</v>
      </c>
      <c r="BS22" s="34" t="s">
        <v>700</v>
      </c>
      <c r="BT22" s="34" t="s">
        <v>700</v>
      </c>
      <c r="BU22" s="34" t="s">
        <v>700</v>
      </c>
      <c r="BV22" s="34" t="s">
        <v>700</v>
      </c>
      <c r="BW22" s="34" t="s">
        <v>700</v>
      </c>
      <c r="BX22" s="34" t="s">
        <v>700</v>
      </c>
      <c r="BY22" s="34" t="s">
        <v>700</v>
      </c>
      <c r="BZ22" s="34" t="s">
        <v>700</v>
      </c>
      <c r="CA22" s="34" t="s">
        <v>700</v>
      </c>
      <c r="CB22" s="34" t="s">
        <v>700</v>
      </c>
      <c r="CC22" s="34" t="s">
        <v>700</v>
      </c>
      <c r="CD22" s="34" t="s">
        <v>700</v>
      </c>
      <c r="CE22" s="34" t="s">
        <v>700</v>
      </c>
      <c r="CF22" s="34" t="s">
        <v>700</v>
      </c>
      <c r="CG22" s="34" t="s">
        <v>700</v>
      </c>
      <c r="CH22" s="34" t="s">
        <v>700</v>
      </c>
    </row>
    <row r="23" spans="1:86" x14ac:dyDescent="0.25">
      <c r="A23" s="34" t="s">
        <v>1195</v>
      </c>
      <c r="B23" s="34">
        <v>2014</v>
      </c>
      <c r="C23" s="34" t="s">
        <v>7356</v>
      </c>
      <c r="D23" s="34" t="s">
        <v>7355</v>
      </c>
      <c r="E23" s="34" t="s">
        <v>7354</v>
      </c>
      <c r="F23" s="34" t="s">
        <v>7353</v>
      </c>
      <c r="G23" s="34" t="s">
        <v>700</v>
      </c>
      <c r="H23" s="34" t="s">
        <v>700</v>
      </c>
      <c r="I23" s="34" t="s">
        <v>700</v>
      </c>
      <c r="J23" s="34" t="s">
        <v>700</v>
      </c>
      <c r="K23" s="34" t="s">
        <v>7352</v>
      </c>
      <c r="L23" s="60">
        <v>43938.801504629628</v>
      </c>
      <c r="M23" s="60">
        <v>43938.801504629628</v>
      </c>
      <c r="N23" s="67">
        <v>43916</v>
      </c>
      <c r="O23" s="34" t="s">
        <v>7351</v>
      </c>
      <c r="P23" s="34" t="s">
        <v>700</v>
      </c>
      <c r="Q23" s="34" t="s">
        <v>700</v>
      </c>
      <c r="R23" s="34" t="s">
        <v>700</v>
      </c>
      <c r="S23" s="34" t="s">
        <v>700</v>
      </c>
      <c r="T23" s="34" t="s">
        <v>700</v>
      </c>
      <c r="U23" s="34" t="s">
        <v>700</v>
      </c>
      <c r="V23" s="34" t="s">
        <v>7350</v>
      </c>
      <c r="W23" s="34" t="s">
        <v>700</v>
      </c>
      <c r="X23" s="34" t="s">
        <v>700</v>
      </c>
      <c r="Y23" s="34" t="s">
        <v>700</v>
      </c>
      <c r="Z23" s="34" t="s">
        <v>6787</v>
      </c>
      <c r="AA23" s="34" t="s">
        <v>6786</v>
      </c>
      <c r="AB23" s="34" t="s">
        <v>700</v>
      </c>
      <c r="AC23" s="34" t="s">
        <v>700</v>
      </c>
      <c r="AD23" s="34" t="s">
        <v>700</v>
      </c>
      <c r="AE23" s="34" t="s">
        <v>700</v>
      </c>
      <c r="AF23" s="34" t="s">
        <v>700</v>
      </c>
      <c r="AG23" s="34" t="s">
        <v>700</v>
      </c>
      <c r="AH23" s="34" t="s">
        <v>700</v>
      </c>
      <c r="AI23" s="34" t="s">
        <v>700</v>
      </c>
      <c r="AJ23" s="34" t="s">
        <v>700</v>
      </c>
      <c r="AK23" s="34" t="s">
        <v>7349</v>
      </c>
      <c r="AL23" s="34" t="s">
        <v>700</v>
      </c>
      <c r="AM23" s="34" t="s">
        <v>700</v>
      </c>
      <c r="AN23" s="34" t="s">
        <v>700</v>
      </c>
      <c r="AO23" s="34" t="s">
        <v>700</v>
      </c>
      <c r="AP23" s="34" t="s">
        <v>700</v>
      </c>
      <c r="AQ23" s="34" t="s">
        <v>700</v>
      </c>
      <c r="AR23" s="34" t="s">
        <v>700</v>
      </c>
      <c r="AS23" s="34" t="s">
        <v>700</v>
      </c>
      <c r="AT23" s="34" t="s">
        <v>700</v>
      </c>
      <c r="AU23" s="34" t="s">
        <v>700</v>
      </c>
      <c r="AV23" s="34" t="s">
        <v>700</v>
      </c>
      <c r="AW23" s="34" t="s">
        <v>700</v>
      </c>
      <c r="AX23" s="34" t="s">
        <v>700</v>
      </c>
      <c r="AY23" s="34" t="s">
        <v>700</v>
      </c>
      <c r="AZ23" s="34" t="s">
        <v>700</v>
      </c>
      <c r="BA23" s="34" t="s">
        <v>700</v>
      </c>
      <c r="BB23" s="34" t="s">
        <v>700</v>
      </c>
      <c r="BC23" s="34" t="s">
        <v>700</v>
      </c>
      <c r="BD23" s="34" t="s">
        <v>700</v>
      </c>
      <c r="BE23" s="34" t="s">
        <v>700</v>
      </c>
      <c r="BF23" s="34" t="s">
        <v>700</v>
      </c>
      <c r="BG23" s="34" t="s">
        <v>700</v>
      </c>
      <c r="BH23" s="34" t="s">
        <v>700</v>
      </c>
      <c r="BI23" s="34" t="s">
        <v>700</v>
      </c>
      <c r="BJ23" s="34" t="s">
        <v>700</v>
      </c>
      <c r="BK23" s="34" t="s">
        <v>700</v>
      </c>
      <c r="BL23" s="34" t="s">
        <v>700</v>
      </c>
      <c r="BM23" s="34" t="s">
        <v>700</v>
      </c>
      <c r="BN23" s="34" t="s">
        <v>700</v>
      </c>
      <c r="BO23" s="34" t="s">
        <v>700</v>
      </c>
      <c r="BP23" s="34" t="s">
        <v>700</v>
      </c>
      <c r="BQ23" s="34" t="s">
        <v>700</v>
      </c>
      <c r="BR23" s="34" t="s">
        <v>700</v>
      </c>
      <c r="BS23" s="34" t="s">
        <v>700</v>
      </c>
      <c r="BT23" s="34" t="s">
        <v>700</v>
      </c>
      <c r="BU23" s="34" t="s">
        <v>700</v>
      </c>
      <c r="BV23" s="34" t="s">
        <v>700</v>
      </c>
      <c r="BW23" s="34" t="s">
        <v>700</v>
      </c>
      <c r="BX23" s="34" t="s">
        <v>700</v>
      </c>
      <c r="BY23" s="34" t="s">
        <v>700</v>
      </c>
      <c r="BZ23" s="34" t="s">
        <v>700</v>
      </c>
      <c r="CA23" s="34" t="s">
        <v>700</v>
      </c>
      <c r="CB23" s="34" t="s">
        <v>700</v>
      </c>
      <c r="CC23" s="34" t="s">
        <v>700</v>
      </c>
      <c r="CD23" s="34" t="s">
        <v>700</v>
      </c>
      <c r="CE23" s="34" t="s">
        <v>700</v>
      </c>
      <c r="CF23" s="34" t="s">
        <v>700</v>
      </c>
      <c r="CG23" s="34" t="s">
        <v>700</v>
      </c>
      <c r="CH23" s="34" t="s">
        <v>700</v>
      </c>
    </row>
    <row r="24" spans="1:86" x14ac:dyDescent="0.25">
      <c r="A24" s="34" t="s">
        <v>1195</v>
      </c>
      <c r="B24" s="34">
        <v>2011</v>
      </c>
      <c r="C24" s="34" t="s">
        <v>7348</v>
      </c>
      <c r="D24" s="34" t="s">
        <v>7347</v>
      </c>
      <c r="E24" s="34" t="s">
        <v>7346</v>
      </c>
      <c r="F24" s="34" t="s">
        <v>7345</v>
      </c>
      <c r="G24" s="34" t="s">
        <v>700</v>
      </c>
      <c r="H24" s="34" t="s">
        <v>7344</v>
      </c>
      <c r="I24" s="34" t="s">
        <v>7343</v>
      </c>
      <c r="J24" s="34" t="s">
        <v>700</v>
      </c>
      <c r="K24" s="34" t="s">
        <v>6154</v>
      </c>
      <c r="L24" s="60">
        <v>43938.801504629628</v>
      </c>
      <c r="M24" s="60">
        <v>43938.801504629628</v>
      </c>
      <c r="N24" s="67">
        <v>43916</v>
      </c>
      <c r="O24" s="34" t="s">
        <v>6300</v>
      </c>
      <c r="P24" s="34" t="s">
        <v>700</v>
      </c>
      <c r="Q24" s="34" t="s">
        <v>700</v>
      </c>
      <c r="R24" s="34" t="s">
        <v>700</v>
      </c>
      <c r="S24" s="34" t="s">
        <v>700</v>
      </c>
      <c r="T24" s="34" t="s">
        <v>700</v>
      </c>
      <c r="U24" s="34" t="s">
        <v>700</v>
      </c>
      <c r="V24" s="34" t="s">
        <v>7342</v>
      </c>
      <c r="W24" s="34" t="s">
        <v>700</v>
      </c>
      <c r="X24" s="34" t="s">
        <v>700</v>
      </c>
      <c r="Y24" s="34" t="s">
        <v>700</v>
      </c>
      <c r="Z24" s="34" t="s">
        <v>1191</v>
      </c>
      <c r="AA24" s="34" t="s">
        <v>1192</v>
      </c>
      <c r="AB24" s="34" t="s">
        <v>700</v>
      </c>
      <c r="AC24" s="34" t="s">
        <v>700</v>
      </c>
      <c r="AD24" s="34" t="s">
        <v>700</v>
      </c>
      <c r="AE24" s="34" t="s">
        <v>700</v>
      </c>
      <c r="AF24" s="34" t="s">
        <v>700</v>
      </c>
      <c r="AG24" s="34" t="s">
        <v>700</v>
      </c>
      <c r="AH24" s="34" t="s">
        <v>700</v>
      </c>
      <c r="AI24" s="34" t="s">
        <v>700</v>
      </c>
      <c r="AJ24" s="34" t="s">
        <v>700</v>
      </c>
      <c r="AK24" s="34" t="s">
        <v>7341</v>
      </c>
      <c r="AL24" s="34" t="s">
        <v>700</v>
      </c>
      <c r="AM24" s="34" t="s">
        <v>700</v>
      </c>
      <c r="AN24" s="34" t="s">
        <v>700</v>
      </c>
      <c r="AO24" s="34" t="s">
        <v>700</v>
      </c>
      <c r="AP24" s="34" t="s">
        <v>700</v>
      </c>
      <c r="AQ24" s="34" t="s">
        <v>700</v>
      </c>
      <c r="AR24" s="34" t="s">
        <v>700</v>
      </c>
      <c r="AS24" s="34" t="s">
        <v>700</v>
      </c>
      <c r="AT24" s="34" t="s">
        <v>700</v>
      </c>
      <c r="AU24" s="34" t="s">
        <v>700</v>
      </c>
      <c r="AV24" s="34" t="s">
        <v>700</v>
      </c>
      <c r="AW24" s="34" t="s">
        <v>700</v>
      </c>
      <c r="AX24" s="34" t="s">
        <v>700</v>
      </c>
      <c r="AY24" s="34" t="s">
        <v>700</v>
      </c>
      <c r="AZ24" s="34" t="s">
        <v>700</v>
      </c>
      <c r="BA24" s="34" t="s">
        <v>700</v>
      </c>
      <c r="BB24" s="34" t="s">
        <v>700</v>
      </c>
      <c r="BC24" s="34" t="s">
        <v>700</v>
      </c>
      <c r="BD24" s="34" t="s">
        <v>700</v>
      </c>
      <c r="BE24" s="34" t="s">
        <v>700</v>
      </c>
      <c r="BF24" s="34" t="s">
        <v>700</v>
      </c>
      <c r="BG24" s="34" t="s">
        <v>700</v>
      </c>
      <c r="BH24" s="34" t="s">
        <v>700</v>
      </c>
      <c r="BI24" s="34" t="s">
        <v>700</v>
      </c>
      <c r="BJ24" s="34" t="s">
        <v>700</v>
      </c>
      <c r="BK24" s="34" t="s">
        <v>700</v>
      </c>
      <c r="BL24" s="34" t="s">
        <v>700</v>
      </c>
      <c r="BM24" s="34" t="s">
        <v>700</v>
      </c>
      <c r="BN24" s="34" t="s">
        <v>700</v>
      </c>
      <c r="BO24" s="34" t="s">
        <v>700</v>
      </c>
      <c r="BP24" s="34" t="s">
        <v>700</v>
      </c>
      <c r="BQ24" s="34" t="s">
        <v>700</v>
      </c>
      <c r="BR24" s="34" t="s">
        <v>700</v>
      </c>
      <c r="BS24" s="34" t="s">
        <v>700</v>
      </c>
      <c r="BT24" s="34" t="s">
        <v>700</v>
      </c>
      <c r="BU24" s="34" t="s">
        <v>700</v>
      </c>
      <c r="BV24" s="34" t="s">
        <v>700</v>
      </c>
      <c r="BW24" s="34" t="s">
        <v>700</v>
      </c>
      <c r="BX24" s="34" t="s">
        <v>700</v>
      </c>
      <c r="BY24" s="34" t="s">
        <v>700</v>
      </c>
      <c r="BZ24" s="34" t="s">
        <v>700</v>
      </c>
      <c r="CA24" s="34" t="s">
        <v>700</v>
      </c>
      <c r="CB24" s="34" t="s">
        <v>700</v>
      </c>
      <c r="CC24" s="34" t="s">
        <v>700</v>
      </c>
      <c r="CD24" s="34" t="s">
        <v>700</v>
      </c>
      <c r="CE24" s="34" t="s">
        <v>700</v>
      </c>
      <c r="CF24" s="34" t="s">
        <v>700</v>
      </c>
      <c r="CG24" s="34" t="s">
        <v>700</v>
      </c>
      <c r="CH24" s="34" t="s">
        <v>700</v>
      </c>
    </row>
    <row r="25" spans="1:86" x14ac:dyDescent="0.25">
      <c r="A25" s="34" t="s">
        <v>1195</v>
      </c>
      <c r="B25" s="34">
        <v>2013</v>
      </c>
      <c r="C25" s="34" t="s">
        <v>7340</v>
      </c>
      <c r="D25" s="34" t="s">
        <v>7339</v>
      </c>
      <c r="E25" s="34" t="s">
        <v>7338</v>
      </c>
      <c r="F25" s="34" t="s">
        <v>7337</v>
      </c>
      <c r="G25" s="34" t="s">
        <v>700</v>
      </c>
      <c r="H25" s="34" t="s">
        <v>7336</v>
      </c>
      <c r="I25" s="34" t="s">
        <v>7335</v>
      </c>
      <c r="J25" s="34" t="s">
        <v>700</v>
      </c>
      <c r="K25" s="34" t="s">
        <v>7334</v>
      </c>
      <c r="L25" s="60">
        <v>43938.801504629628</v>
      </c>
      <c r="M25" s="60">
        <v>43938.801504629628</v>
      </c>
      <c r="N25" s="67">
        <v>43916</v>
      </c>
      <c r="O25" s="34" t="s">
        <v>7333</v>
      </c>
      <c r="P25" s="34" t="s">
        <v>700</v>
      </c>
      <c r="Q25" s="34" t="s">
        <v>700</v>
      </c>
      <c r="R25" s="34" t="s">
        <v>700</v>
      </c>
      <c r="S25" s="34" t="s">
        <v>700</v>
      </c>
      <c r="T25" s="34" t="s">
        <v>700</v>
      </c>
      <c r="U25" s="34" t="s">
        <v>700</v>
      </c>
      <c r="V25" s="34" t="s">
        <v>7332</v>
      </c>
      <c r="W25" s="34" t="s">
        <v>700</v>
      </c>
      <c r="X25" s="34" t="s">
        <v>700</v>
      </c>
      <c r="Y25" s="34" t="s">
        <v>700</v>
      </c>
      <c r="Z25" s="34" t="s">
        <v>1191</v>
      </c>
      <c r="AA25" s="34" t="s">
        <v>1192</v>
      </c>
      <c r="AB25" s="34" t="s">
        <v>700</v>
      </c>
      <c r="AC25" s="34" t="s">
        <v>700</v>
      </c>
      <c r="AD25" s="34" t="s">
        <v>700</v>
      </c>
      <c r="AE25" s="34" t="s">
        <v>700</v>
      </c>
      <c r="AF25" s="34" t="s">
        <v>700</v>
      </c>
      <c r="AG25" s="34" t="s">
        <v>700</v>
      </c>
      <c r="AH25" s="34" t="s">
        <v>700</v>
      </c>
      <c r="AI25" s="34" t="s">
        <v>700</v>
      </c>
      <c r="AJ25" s="34" t="s">
        <v>700</v>
      </c>
      <c r="AK25" s="34" t="s">
        <v>7331</v>
      </c>
      <c r="AL25" s="34" t="s">
        <v>700</v>
      </c>
      <c r="AM25" s="34" t="s">
        <v>700</v>
      </c>
      <c r="AN25" s="34" t="s">
        <v>700</v>
      </c>
      <c r="AO25" s="34" t="s">
        <v>700</v>
      </c>
      <c r="AP25" s="34" t="s">
        <v>700</v>
      </c>
      <c r="AQ25" s="34" t="s">
        <v>700</v>
      </c>
      <c r="AR25" s="34" t="s">
        <v>700</v>
      </c>
      <c r="AS25" s="34" t="s">
        <v>700</v>
      </c>
      <c r="AT25" s="34" t="s">
        <v>700</v>
      </c>
      <c r="AU25" s="34" t="s">
        <v>700</v>
      </c>
      <c r="AV25" s="34" t="s">
        <v>700</v>
      </c>
      <c r="AW25" s="34" t="s">
        <v>700</v>
      </c>
      <c r="AX25" s="34" t="s">
        <v>700</v>
      </c>
      <c r="AY25" s="34" t="s">
        <v>700</v>
      </c>
      <c r="AZ25" s="34" t="s">
        <v>700</v>
      </c>
      <c r="BA25" s="34" t="s">
        <v>700</v>
      </c>
      <c r="BB25" s="34" t="s">
        <v>700</v>
      </c>
      <c r="BC25" s="34" t="s">
        <v>700</v>
      </c>
      <c r="BD25" s="34" t="s">
        <v>700</v>
      </c>
      <c r="BE25" s="34" t="s">
        <v>700</v>
      </c>
      <c r="BF25" s="34" t="s">
        <v>700</v>
      </c>
      <c r="BG25" s="34" t="s">
        <v>700</v>
      </c>
      <c r="BH25" s="34" t="s">
        <v>700</v>
      </c>
      <c r="BI25" s="34" t="s">
        <v>700</v>
      </c>
      <c r="BJ25" s="34" t="s">
        <v>700</v>
      </c>
      <c r="BK25" s="34" t="s">
        <v>700</v>
      </c>
      <c r="BL25" s="34" t="s">
        <v>700</v>
      </c>
      <c r="BM25" s="34" t="s">
        <v>700</v>
      </c>
      <c r="BN25" s="34" t="s">
        <v>700</v>
      </c>
      <c r="BO25" s="34" t="s">
        <v>700</v>
      </c>
      <c r="BP25" s="34" t="s">
        <v>700</v>
      </c>
      <c r="BQ25" s="34" t="s">
        <v>700</v>
      </c>
      <c r="BR25" s="34" t="s">
        <v>700</v>
      </c>
      <c r="BS25" s="34" t="s">
        <v>700</v>
      </c>
      <c r="BT25" s="34" t="s">
        <v>700</v>
      </c>
      <c r="BU25" s="34" t="s">
        <v>700</v>
      </c>
      <c r="BV25" s="34" t="s">
        <v>700</v>
      </c>
      <c r="BW25" s="34" t="s">
        <v>700</v>
      </c>
      <c r="BX25" s="34" t="s">
        <v>700</v>
      </c>
      <c r="BY25" s="34" t="s">
        <v>700</v>
      </c>
      <c r="BZ25" s="34" t="s">
        <v>700</v>
      </c>
      <c r="CA25" s="34" t="s">
        <v>700</v>
      </c>
      <c r="CB25" s="34" t="s">
        <v>700</v>
      </c>
      <c r="CC25" s="34" t="s">
        <v>700</v>
      </c>
      <c r="CD25" s="34" t="s">
        <v>700</v>
      </c>
      <c r="CE25" s="34" t="s">
        <v>700</v>
      </c>
      <c r="CF25" s="34" t="s">
        <v>700</v>
      </c>
      <c r="CG25" s="34" t="s">
        <v>700</v>
      </c>
      <c r="CH25" s="34" t="s">
        <v>700</v>
      </c>
    </row>
    <row r="26" spans="1:86" x14ac:dyDescent="0.25">
      <c r="A26" s="34" t="s">
        <v>1195</v>
      </c>
      <c r="B26" s="34">
        <v>2011</v>
      </c>
      <c r="C26" s="34" t="s">
        <v>7330</v>
      </c>
      <c r="D26" s="34" t="s">
        <v>7329</v>
      </c>
      <c r="E26" s="34" t="s">
        <v>6205</v>
      </c>
      <c r="F26" s="34" t="s">
        <v>6204</v>
      </c>
      <c r="G26" s="34" t="s">
        <v>700</v>
      </c>
      <c r="H26" s="34" t="s">
        <v>7328</v>
      </c>
      <c r="I26" s="34" t="s">
        <v>7327</v>
      </c>
      <c r="J26" s="34" t="s">
        <v>700</v>
      </c>
      <c r="K26" s="34" t="s">
        <v>6201</v>
      </c>
      <c r="L26" s="60">
        <v>43938.801504629628</v>
      </c>
      <c r="M26" s="60">
        <v>43938.801504629628</v>
      </c>
      <c r="N26" s="67">
        <v>43916</v>
      </c>
      <c r="O26" s="34" t="s">
        <v>7326</v>
      </c>
      <c r="P26" s="34" t="s">
        <v>700</v>
      </c>
      <c r="Q26" s="34" t="s">
        <v>700</v>
      </c>
      <c r="R26" s="34" t="s">
        <v>700</v>
      </c>
      <c r="S26" s="34" t="s">
        <v>700</v>
      </c>
      <c r="T26" s="34" t="s">
        <v>700</v>
      </c>
      <c r="U26" s="34" t="s">
        <v>700</v>
      </c>
      <c r="V26" s="34" t="s">
        <v>6199</v>
      </c>
      <c r="W26" s="34" t="s">
        <v>700</v>
      </c>
      <c r="X26" s="34" t="s">
        <v>700</v>
      </c>
      <c r="Y26" s="34" t="s">
        <v>700</v>
      </c>
      <c r="Z26" s="34" t="s">
        <v>1191</v>
      </c>
      <c r="AA26" s="34" t="s">
        <v>1192</v>
      </c>
      <c r="AB26" s="34" t="s">
        <v>700</v>
      </c>
      <c r="AC26" s="34" t="s">
        <v>700</v>
      </c>
      <c r="AD26" s="34" t="s">
        <v>700</v>
      </c>
      <c r="AE26" s="34" t="s">
        <v>700</v>
      </c>
      <c r="AF26" s="34" t="s">
        <v>700</v>
      </c>
      <c r="AG26" s="34" t="s">
        <v>700</v>
      </c>
      <c r="AH26" s="34" t="s">
        <v>700</v>
      </c>
      <c r="AI26" s="34" t="s">
        <v>700</v>
      </c>
      <c r="AJ26" s="34" t="s">
        <v>700</v>
      </c>
      <c r="AK26" s="34" t="s">
        <v>7325</v>
      </c>
      <c r="AL26" s="34" t="s">
        <v>700</v>
      </c>
      <c r="AM26" s="34" t="s">
        <v>700</v>
      </c>
      <c r="AN26" s="34" t="s">
        <v>700</v>
      </c>
      <c r="AO26" s="34" t="s">
        <v>700</v>
      </c>
      <c r="AP26" s="34" t="s">
        <v>700</v>
      </c>
      <c r="AQ26" s="34" t="s">
        <v>700</v>
      </c>
      <c r="AR26" s="34" t="s">
        <v>700</v>
      </c>
      <c r="AS26" s="34" t="s">
        <v>700</v>
      </c>
      <c r="AT26" s="34" t="s">
        <v>700</v>
      </c>
      <c r="AU26" s="34" t="s">
        <v>700</v>
      </c>
      <c r="AV26" s="34" t="s">
        <v>700</v>
      </c>
      <c r="AW26" s="34" t="s">
        <v>700</v>
      </c>
      <c r="AX26" s="34" t="s">
        <v>700</v>
      </c>
      <c r="AY26" s="34" t="s">
        <v>700</v>
      </c>
      <c r="AZ26" s="34" t="s">
        <v>700</v>
      </c>
      <c r="BA26" s="34" t="s">
        <v>700</v>
      </c>
      <c r="BB26" s="34" t="s">
        <v>700</v>
      </c>
      <c r="BC26" s="34" t="s">
        <v>700</v>
      </c>
      <c r="BD26" s="34" t="s">
        <v>700</v>
      </c>
      <c r="BE26" s="34" t="s">
        <v>700</v>
      </c>
      <c r="BF26" s="34" t="s">
        <v>700</v>
      </c>
      <c r="BG26" s="34" t="s">
        <v>700</v>
      </c>
      <c r="BH26" s="34" t="s">
        <v>700</v>
      </c>
      <c r="BI26" s="34" t="s">
        <v>700</v>
      </c>
      <c r="BJ26" s="34" t="s">
        <v>700</v>
      </c>
      <c r="BK26" s="34" t="s">
        <v>700</v>
      </c>
      <c r="BL26" s="34" t="s">
        <v>700</v>
      </c>
      <c r="BM26" s="34" t="s">
        <v>700</v>
      </c>
      <c r="BN26" s="34" t="s">
        <v>700</v>
      </c>
      <c r="BO26" s="34" t="s">
        <v>700</v>
      </c>
      <c r="BP26" s="34" t="s">
        <v>700</v>
      </c>
      <c r="BQ26" s="34" t="s">
        <v>700</v>
      </c>
      <c r="BR26" s="34" t="s">
        <v>700</v>
      </c>
      <c r="BS26" s="34" t="s">
        <v>700</v>
      </c>
      <c r="BT26" s="34" t="s">
        <v>700</v>
      </c>
      <c r="BU26" s="34" t="s">
        <v>700</v>
      </c>
      <c r="BV26" s="34" t="s">
        <v>700</v>
      </c>
      <c r="BW26" s="34" t="s">
        <v>700</v>
      </c>
      <c r="BX26" s="34" t="s">
        <v>700</v>
      </c>
      <c r="BY26" s="34" t="s">
        <v>700</v>
      </c>
      <c r="BZ26" s="34" t="s">
        <v>700</v>
      </c>
      <c r="CA26" s="34" t="s">
        <v>700</v>
      </c>
      <c r="CB26" s="34" t="s">
        <v>700</v>
      </c>
      <c r="CC26" s="34" t="s">
        <v>700</v>
      </c>
      <c r="CD26" s="34" t="s">
        <v>700</v>
      </c>
      <c r="CE26" s="34" t="s">
        <v>700</v>
      </c>
      <c r="CF26" s="34" t="s">
        <v>700</v>
      </c>
      <c r="CG26" s="34" t="s">
        <v>700</v>
      </c>
      <c r="CH26" s="34" t="s">
        <v>700</v>
      </c>
    </row>
    <row r="27" spans="1:86" x14ac:dyDescent="0.25">
      <c r="A27" s="34" t="s">
        <v>6252</v>
      </c>
      <c r="B27" s="34">
        <v>2010</v>
      </c>
      <c r="C27" s="34" t="s">
        <v>7322</v>
      </c>
      <c r="D27" s="34" t="s">
        <v>7321</v>
      </c>
      <c r="E27" s="34" t="s">
        <v>700</v>
      </c>
      <c r="F27" s="34" t="s">
        <v>700</v>
      </c>
      <c r="G27" s="34" t="s">
        <v>700</v>
      </c>
      <c r="H27" s="34" t="s">
        <v>700</v>
      </c>
      <c r="I27" s="34" t="s">
        <v>7324</v>
      </c>
      <c r="J27" s="34" t="s">
        <v>700</v>
      </c>
      <c r="K27" s="34" t="s">
        <v>6258</v>
      </c>
      <c r="L27" s="60">
        <v>43938.801504629628</v>
      </c>
      <c r="M27" s="60">
        <v>43938.801504629628</v>
      </c>
      <c r="N27" s="67"/>
      <c r="O27" s="34" t="s">
        <v>700</v>
      </c>
      <c r="P27" s="34" t="s">
        <v>700</v>
      </c>
      <c r="Q27" s="34" t="s">
        <v>700</v>
      </c>
      <c r="R27" s="34" t="s">
        <v>700</v>
      </c>
      <c r="S27" s="34" t="s">
        <v>700</v>
      </c>
      <c r="T27" s="34" t="s">
        <v>700</v>
      </c>
      <c r="U27" s="34" t="s">
        <v>700</v>
      </c>
      <c r="V27" s="34" t="s">
        <v>700</v>
      </c>
      <c r="W27" s="34" t="s">
        <v>700</v>
      </c>
      <c r="X27" s="34" t="s">
        <v>700</v>
      </c>
      <c r="Y27" s="34" t="s">
        <v>700</v>
      </c>
      <c r="Z27" s="34" t="s">
        <v>1191</v>
      </c>
      <c r="AA27" s="34" t="s">
        <v>700</v>
      </c>
      <c r="AB27" s="34" t="s">
        <v>700</v>
      </c>
      <c r="AC27" s="34" t="s">
        <v>700</v>
      </c>
      <c r="AD27" s="34" t="s">
        <v>700</v>
      </c>
      <c r="AE27" s="34" t="s">
        <v>700</v>
      </c>
      <c r="AF27" s="34" t="s">
        <v>700</v>
      </c>
      <c r="AG27" s="34" t="s">
        <v>700</v>
      </c>
      <c r="AH27" s="34" t="s">
        <v>700</v>
      </c>
      <c r="AI27" s="34" t="s">
        <v>700</v>
      </c>
      <c r="AJ27" s="34" t="s">
        <v>700</v>
      </c>
      <c r="AK27" s="34" t="s">
        <v>7323</v>
      </c>
      <c r="AL27" s="34" t="s">
        <v>700</v>
      </c>
      <c r="AM27" s="34" t="s">
        <v>700</v>
      </c>
      <c r="AN27" s="34" t="s">
        <v>700</v>
      </c>
      <c r="AO27" s="34" t="s">
        <v>700</v>
      </c>
      <c r="AP27" s="34" t="s">
        <v>700</v>
      </c>
      <c r="AQ27" s="34" t="s">
        <v>700</v>
      </c>
      <c r="AR27" s="34" t="s">
        <v>700</v>
      </c>
      <c r="AS27" s="34" t="s">
        <v>700</v>
      </c>
      <c r="AT27" s="34" t="s">
        <v>700</v>
      </c>
      <c r="AU27" s="34" t="s">
        <v>700</v>
      </c>
      <c r="AV27" s="34" t="s">
        <v>700</v>
      </c>
      <c r="AW27" s="34" t="s">
        <v>700</v>
      </c>
      <c r="AX27" s="34" t="s">
        <v>700</v>
      </c>
      <c r="AY27" s="34" t="s">
        <v>700</v>
      </c>
      <c r="AZ27" s="34" t="s">
        <v>700</v>
      </c>
      <c r="BA27" s="34" t="s">
        <v>700</v>
      </c>
      <c r="BB27" s="34" t="s">
        <v>700</v>
      </c>
      <c r="BC27" s="34" t="s">
        <v>700</v>
      </c>
      <c r="BD27" s="34" t="s">
        <v>700</v>
      </c>
      <c r="BE27" s="34" t="s">
        <v>700</v>
      </c>
      <c r="BF27" s="34" t="s">
        <v>700</v>
      </c>
      <c r="BG27" s="34" t="s">
        <v>700</v>
      </c>
      <c r="BH27" s="34" t="s">
        <v>700</v>
      </c>
      <c r="BI27" s="34" t="s">
        <v>700</v>
      </c>
      <c r="BJ27" s="34" t="s">
        <v>700</v>
      </c>
      <c r="BK27" s="34" t="s">
        <v>700</v>
      </c>
      <c r="BL27" s="34" t="s">
        <v>700</v>
      </c>
      <c r="BM27" s="34" t="s">
        <v>700</v>
      </c>
      <c r="BN27" s="34" t="s">
        <v>700</v>
      </c>
      <c r="BO27" s="34" t="s">
        <v>700</v>
      </c>
      <c r="BP27" s="34" t="s">
        <v>700</v>
      </c>
      <c r="BQ27" s="34" t="s">
        <v>700</v>
      </c>
      <c r="BR27" s="34" t="s">
        <v>700</v>
      </c>
      <c r="BS27" s="34" t="s">
        <v>700</v>
      </c>
      <c r="BT27" s="34" t="s">
        <v>700</v>
      </c>
      <c r="BU27" s="34" t="s">
        <v>700</v>
      </c>
      <c r="BV27" s="34" t="s">
        <v>700</v>
      </c>
      <c r="BW27" s="34" t="s">
        <v>700</v>
      </c>
      <c r="BX27" s="34" t="s">
        <v>700</v>
      </c>
      <c r="BY27" s="34" t="s">
        <v>700</v>
      </c>
      <c r="BZ27" s="34" t="s">
        <v>700</v>
      </c>
      <c r="CA27" s="34" t="s">
        <v>700</v>
      </c>
      <c r="CB27" s="34" t="s">
        <v>700</v>
      </c>
      <c r="CC27" s="34" t="s">
        <v>700</v>
      </c>
      <c r="CD27" s="34" t="s">
        <v>700</v>
      </c>
      <c r="CE27" s="34" t="s">
        <v>700</v>
      </c>
      <c r="CF27" s="34" t="s">
        <v>700</v>
      </c>
      <c r="CG27" s="34" t="s">
        <v>700</v>
      </c>
      <c r="CH27" s="34" t="s">
        <v>700</v>
      </c>
    </row>
    <row r="28" spans="1:86" x14ac:dyDescent="0.25">
      <c r="A28" s="34" t="s">
        <v>1195</v>
      </c>
      <c r="B28" s="34">
        <v>2010</v>
      </c>
      <c r="C28" s="34" t="s">
        <v>7322</v>
      </c>
      <c r="D28" s="34" t="s">
        <v>7321</v>
      </c>
      <c r="E28" s="34" t="s">
        <v>7320</v>
      </c>
      <c r="F28" s="34" t="s">
        <v>7319</v>
      </c>
      <c r="G28" s="34" t="s">
        <v>700</v>
      </c>
      <c r="H28" s="34" t="s">
        <v>7318</v>
      </c>
      <c r="I28" s="34" t="s">
        <v>7317</v>
      </c>
      <c r="J28" s="34" t="s">
        <v>700</v>
      </c>
      <c r="K28" s="34" t="s">
        <v>6258</v>
      </c>
      <c r="L28" s="60">
        <v>43938.801504629628</v>
      </c>
      <c r="M28" s="60">
        <v>43938.801504629628</v>
      </c>
      <c r="N28" s="67">
        <v>43916</v>
      </c>
      <c r="O28" s="34" t="s">
        <v>7316</v>
      </c>
      <c r="P28" s="34" t="s">
        <v>700</v>
      </c>
      <c r="Q28" s="34" t="s">
        <v>700</v>
      </c>
      <c r="R28" s="34" t="s">
        <v>700</v>
      </c>
      <c r="S28" s="34" t="s">
        <v>700</v>
      </c>
      <c r="T28" s="34" t="s">
        <v>700</v>
      </c>
      <c r="U28" s="34" t="s">
        <v>700</v>
      </c>
      <c r="V28" s="34" t="s">
        <v>7315</v>
      </c>
      <c r="W28" s="34" t="s">
        <v>700</v>
      </c>
      <c r="X28" s="34" t="s">
        <v>700</v>
      </c>
      <c r="Y28" s="34" t="s">
        <v>700</v>
      </c>
      <c r="Z28" s="34" t="s">
        <v>1191</v>
      </c>
      <c r="AA28" s="34" t="s">
        <v>1192</v>
      </c>
      <c r="AB28" s="34" t="s">
        <v>700</v>
      </c>
      <c r="AC28" s="34" t="s">
        <v>700</v>
      </c>
      <c r="AD28" s="34" t="s">
        <v>700</v>
      </c>
      <c r="AE28" s="34" t="s">
        <v>700</v>
      </c>
      <c r="AF28" s="34" t="s">
        <v>700</v>
      </c>
      <c r="AG28" s="34" t="s">
        <v>700</v>
      </c>
      <c r="AH28" s="34" t="s">
        <v>700</v>
      </c>
      <c r="AI28" s="34" t="s">
        <v>700</v>
      </c>
      <c r="AJ28" s="34" t="s">
        <v>700</v>
      </c>
      <c r="AK28" s="34" t="s">
        <v>7314</v>
      </c>
      <c r="AL28" s="34" t="s">
        <v>700</v>
      </c>
      <c r="AM28" s="34" t="s">
        <v>700</v>
      </c>
      <c r="AN28" s="34" t="s">
        <v>700</v>
      </c>
      <c r="AO28" s="34" t="s">
        <v>700</v>
      </c>
      <c r="AP28" s="34" t="s">
        <v>700</v>
      </c>
      <c r="AQ28" s="34" t="s">
        <v>700</v>
      </c>
      <c r="AR28" s="34" t="s">
        <v>700</v>
      </c>
      <c r="AS28" s="34" t="s">
        <v>700</v>
      </c>
      <c r="AT28" s="34" t="s">
        <v>700</v>
      </c>
      <c r="AU28" s="34" t="s">
        <v>700</v>
      </c>
      <c r="AV28" s="34" t="s">
        <v>700</v>
      </c>
      <c r="AW28" s="34" t="s">
        <v>700</v>
      </c>
      <c r="AX28" s="34" t="s">
        <v>700</v>
      </c>
      <c r="AY28" s="34" t="s">
        <v>700</v>
      </c>
      <c r="AZ28" s="34" t="s">
        <v>700</v>
      </c>
      <c r="BA28" s="34" t="s">
        <v>700</v>
      </c>
      <c r="BB28" s="34" t="s">
        <v>700</v>
      </c>
      <c r="BC28" s="34" t="s">
        <v>700</v>
      </c>
      <c r="BD28" s="34" t="s">
        <v>700</v>
      </c>
      <c r="BE28" s="34" t="s">
        <v>700</v>
      </c>
      <c r="BF28" s="34" t="s">
        <v>700</v>
      </c>
      <c r="BG28" s="34" t="s">
        <v>700</v>
      </c>
      <c r="BH28" s="34" t="s">
        <v>700</v>
      </c>
      <c r="BI28" s="34" t="s">
        <v>700</v>
      </c>
      <c r="BJ28" s="34" t="s">
        <v>700</v>
      </c>
      <c r="BK28" s="34" t="s">
        <v>700</v>
      </c>
      <c r="BL28" s="34" t="s">
        <v>700</v>
      </c>
      <c r="BM28" s="34" t="s">
        <v>700</v>
      </c>
      <c r="BN28" s="34" t="s">
        <v>700</v>
      </c>
      <c r="BO28" s="34" t="s">
        <v>700</v>
      </c>
      <c r="BP28" s="34" t="s">
        <v>700</v>
      </c>
      <c r="BQ28" s="34" t="s">
        <v>700</v>
      </c>
      <c r="BR28" s="34" t="s">
        <v>700</v>
      </c>
      <c r="BS28" s="34" t="s">
        <v>700</v>
      </c>
      <c r="BT28" s="34" t="s">
        <v>700</v>
      </c>
      <c r="BU28" s="34" t="s">
        <v>700</v>
      </c>
      <c r="BV28" s="34" t="s">
        <v>700</v>
      </c>
      <c r="BW28" s="34" t="s">
        <v>700</v>
      </c>
      <c r="BX28" s="34" t="s">
        <v>700</v>
      </c>
      <c r="BY28" s="34" t="s">
        <v>700</v>
      </c>
      <c r="BZ28" s="34" t="s">
        <v>700</v>
      </c>
      <c r="CA28" s="34" t="s">
        <v>700</v>
      </c>
      <c r="CB28" s="34" t="s">
        <v>700</v>
      </c>
      <c r="CC28" s="34" t="s">
        <v>700</v>
      </c>
      <c r="CD28" s="34" t="s">
        <v>700</v>
      </c>
      <c r="CE28" s="34" t="s">
        <v>700</v>
      </c>
      <c r="CF28" s="34" t="s">
        <v>700</v>
      </c>
      <c r="CG28" s="34" t="s">
        <v>700</v>
      </c>
      <c r="CH28" s="34" t="s">
        <v>700</v>
      </c>
    </row>
    <row r="29" spans="1:86" x14ac:dyDescent="0.25">
      <c r="A29" s="34" t="s">
        <v>1195</v>
      </c>
      <c r="B29" s="34">
        <v>2014</v>
      </c>
      <c r="C29" s="34" t="s">
        <v>7313</v>
      </c>
      <c r="D29" s="34" t="s">
        <v>7312</v>
      </c>
      <c r="E29" s="34" t="s">
        <v>7050</v>
      </c>
      <c r="F29" s="34" t="s">
        <v>7049</v>
      </c>
      <c r="G29" s="34" t="s">
        <v>700</v>
      </c>
      <c r="H29" s="34" t="s">
        <v>7311</v>
      </c>
      <c r="I29" s="34" t="s">
        <v>7310</v>
      </c>
      <c r="J29" s="34" t="s">
        <v>700</v>
      </c>
      <c r="K29" s="34" t="s">
        <v>6627</v>
      </c>
      <c r="L29" s="60">
        <v>43938.801504629628</v>
      </c>
      <c r="M29" s="60">
        <v>43938.801504629628</v>
      </c>
      <c r="N29" s="67">
        <v>43916</v>
      </c>
      <c r="O29" s="34" t="s">
        <v>7309</v>
      </c>
      <c r="P29" s="34" t="s">
        <v>700</v>
      </c>
      <c r="Q29" s="34" t="s">
        <v>700</v>
      </c>
      <c r="R29" s="34" t="s">
        <v>700</v>
      </c>
      <c r="S29" s="34" t="s">
        <v>700</v>
      </c>
      <c r="T29" s="34" t="s">
        <v>700</v>
      </c>
      <c r="U29" s="34" t="s">
        <v>700</v>
      </c>
      <c r="V29" s="34" t="s">
        <v>7045</v>
      </c>
      <c r="W29" s="34" t="s">
        <v>700</v>
      </c>
      <c r="X29" s="34" t="s">
        <v>700</v>
      </c>
      <c r="Y29" s="34" t="s">
        <v>700</v>
      </c>
      <c r="Z29" s="34" t="s">
        <v>1191</v>
      </c>
      <c r="AA29" s="34" t="s">
        <v>1192</v>
      </c>
      <c r="AB29" s="34" t="s">
        <v>700</v>
      </c>
      <c r="AC29" s="34" t="s">
        <v>700</v>
      </c>
      <c r="AD29" s="34" t="s">
        <v>700</v>
      </c>
      <c r="AE29" s="34" t="s">
        <v>700</v>
      </c>
      <c r="AF29" s="34" t="s">
        <v>700</v>
      </c>
      <c r="AG29" s="34" t="s">
        <v>700</v>
      </c>
      <c r="AH29" s="34" t="s">
        <v>700</v>
      </c>
      <c r="AI29" s="34" t="s">
        <v>700</v>
      </c>
      <c r="AJ29" s="34" t="s">
        <v>700</v>
      </c>
      <c r="AK29" s="34" t="s">
        <v>7308</v>
      </c>
      <c r="AL29" s="34" t="s">
        <v>700</v>
      </c>
      <c r="AM29" s="34" t="s">
        <v>700</v>
      </c>
      <c r="AN29" s="34" t="s">
        <v>700</v>
      </c>
      <c r="AO29" s="34" t="s">
        <v>700</v>
      </c>
      <c r="AP29" s="34" t="s">
        <v>700</v>
      </c>
      <c r="AQ29" s="34" t="s">
        <v>700</v>
      </c>
      <c r="AR29" s="34" t="s">
        <v>700</v>
      </c>
      <c r="AS29" s="34" t="s">
        <v>700</v>
      </c>
      <c r="AT29" s="34" t="s">
        <v>700</v>
      </c>
      <c r="AU29" s="34" t="s">
        <v>700</v>
      </c>
      <c r="AV29" s="34" t="s">
        <v>700</v>
      </c>
      <c r="AW29" s="34" t="s">
        <v>700</v>
      </c>
      <c r="AX29" s="34" t="s">
        <v>700</v>
      </c>
      <c r="AY29" s="34" t="s">
        <v>700</v>
      </c>
      <c r="AZ29" s="34" t="s">
        <v>700</v>
      </c>
      <c r="BA29" s="34" t="s">
        <v>700</v>
      </c>
      <c r="BB29" s="34" t="s">
        <v>700</v>
      </c>
      <c r="BC29" s="34" t="s">
        <v>700</v>
      </c>
      <c r="BD29" s="34" t="s">
        <v>700</v>
      </c>
      <c r="BE29" s="34" t="s">
        <v>700</v>
      </c>
      <c r="BF29" s="34" t="s">
        <v>700</v>
      </c>
      <c r="BG29" s="34" t="s">
        <v>700</v>
      </c>
      <c r="BH29" s="34" t="s">
        <v>700</v>
      </c>
      <c r="BI29" s="34" t="s">
        <v>700</v>
      </c>
      <c r="BJ29" s="34" t="s">
        <v>700</v>
      </c>
      <c r="BK29" s="34" t="s">
        <v>700</v>
      </c>
      <c r="BL29" s="34" t="s">
        <v>700</v>
      </c>
      <c r="BM29" s="34" t="s">
        <v>700</v>
      </c>
      <c r="BN29" s="34" t="s">
        <v>700</v>
      </c>
      <c r="BO29" s="34" t="s">
        <v>700</v>
      </c>
      <c r="BP29" s="34" t="s">
        <v>700</v>
      </c>
      <c r="BQ29" s="34" t="s">
        <v>700</v>
      </c>
      <c r="BR29" s="34" t="s">
        <v>700</v>
      </c>
      <c r="BS29" s="34" t="s">
        <v>700</v>
      </c>
      <c r="BT29" s="34" t="s">
        <v>700</v>
      </c>
      <c r="BU29" s="34" t="s">
        <v>700</v>
      </c>
      <c r="BV29" s="34" t="s">
        <v>700</v>
      </c>
      <c r="BW29" s="34" t="s">
        <v>700</v>
      </c>
      <c r="BX29" s="34" t="s">
        <v>700</v>
      </c>
      <c r="BY29" s="34" t="s">
        <v>700</v>
      </c>
      <c r="BZ29" s="34" t="s">
        <v>700</v>
      </c>
      <c r="CA29" s="34" t="s">
        <v>700</v>
      </c>
      <c r="CB29" s="34" t="s">
        <v>700</v>
      </c>
      <c r="CC29" s="34" t="s">
        <v>700</v>
      </c>
      <c r="CD29" s="34" t="s">
        <v>700</v>
      </c>
      <c r="CE29" s="34" t="s">
        <v>700</v>
      </c>
      <c r="CF29" s="34" t="s">
        <v>700</v>
      </c>
      <c r="CG29" s="34" t="s">
        <v>700</v>
      </c>
      <c r="CH29" s="34" t="s">
        <v>700</v>
      </c>
    </row>
    <row r="30" spans="1:86" x14ac:dyDescent="0.25">
      <c r="A30" s="34" t="s">
        <v>1195</v>
      </c>
      <c r="B30" s="34">
        <v>2011</v>
      </c>
      <c r="C30" s="34" t="s">
        <v>7307</v>
      </c>
      <c r="D30" s="34" t="s">
        <v>7306</v>
      </c>
      <c r="E30" s="34" t="s">
        <v>6652</v>
      </c>
      <c r="F30" s="34" t="s">
        <v>6651</v>
      </c>
      <c r="G30" s="34" t="s">
        <v>700</v>
      </c>
      <c r="H30" s="34" t="s">
        <v>7305</v>
      </c>
      <c r="I30" s="34" t="s">
        <v>7304</v>
      </c>
      <c r="J30" s="34" t="s">
        <v>700</v>
      </c>
      <c r="K30" s="34" t="s">
        <v>6154</v>
      </c>
      <c r="L30" s="60">
        <v>43938.801493055558</v>
      </c>
      <c r="M30" s="60">
        <v>43938.801493055558</v>
      </c>
      <c r="N30" s="67">
        <v>43916</v>
      </c>
      <c r="O30" s="34" t="s">
        <v>7303</v>
      </c>
      <c r="P30" s="34" t="s">
        <v>700</v>
      </c>
      <c r="Q30" s="34" t="s">
        <v>700</v>
      </c>
      <c r="R30" s="34" t="s">
        <v>700</v>
      </c>
      <c r="S30" s="34" t="s">
        <v>700</v>
      </c>
      <c r="T30" s="34" t="s">
        <v>700</v>
      </c>
      <c r="U30" s="34" t="s">
        <v>700</v>
      </c>
      <c r="V30" s="34" t="s">
        <v>6647</v>
      </c>
      <c r="W30" s="34" t="s">
        <v>700</v>
      </c>
      <c r="X30" s="34" t="s">
        <v>700</v>
      </c>
      <c r="Y30" s="34" t="s">
        <v>700</v>
      </c>
      <c r="Z30" s="34" t="s">
        <v>1191</v>
      </c>
      <c r="AA30" s="34" t="s">
        <v>1192</v>
      </c>
      <c r="AB30" s="34" t="s">
        <v>700</v>
      </c>
      <c r="AC30" s="34" t="s">
        <v>700</v>
      </c>
      <c r="AD30" s="34" t="s">
        <v>700</v>
      </c>
      <c r="AE30" s="34" t="s">
        <v>700</v>
      </c>
      <c r="AF30" s="34" t="s">
        <v>700</v>
      </c>
      <c r="AG30" s="34" t="s">
        <v>700</v>
      </c>
      <c r="AH30" s="34" t="s">
        <v>700</v>
      </c>
      <c r="AI30" s="34" t="s">
        <v>700</v>
      </c>
      <c r="AJ30" s="34" t="s">
        <v>700</v>
      </c>
      <c r="AK30" s="34" t="s">
        <v>7302</v>
      </c>
      <c r="AL30" s="34" t="s">
        <v>700</v>
      </c>
      <c r="AM30" s="34" t="s">
        <v>700</v>
      </c>
      <c r="AN30" s="34" t="s">
        <v>700</v>
      </c>
      <c r="AO30" s="34" t="s">
        <v>700</v>
      </c>
      <c r="AP30" s="34" t="s">
        <v>700</v>
      </c>
      <c r="AQ30" s="34" t="s">
        <v>700</v>
      </c>
      <c r="AR30" s="34" t="s">
        <v>700</v>
      </c>
      <c r="AS30" s="34" t="s">
        <v>700</v>
      </c>
      <c r="AT30" s="34" t="s">
        <v>700</v>
      </c>
      <c r="AU30" s="34" t="s">
        <v>700</v>
      </c>
      <c r="AV30" s="34" t="s">
        <v>700</v>
      </c>
      <c r="AW30" s="34" t="s">
        <v>700</v>
      </c>
      <c r="AX30" s="34" t="s">
        <v>700</v>
      </c>
      <c r="AY30" s="34" t="s">
        <v>700</v>
      </c>
      <c r="AZ30" s="34" t="s">
        <v>700</v>
      </c>
      <c r="BA30" s="34" t="s">
        <v>700</v>
      </c>
      <c r="BB30" s="34" t="s">
        <v>700</v>
      </c>
      <c r="BC30" s="34" t="s">
        <v>700</v>
      </c>
      <c r="BD30" s="34" t="s">
        <v>700</v>
      </c>
      <c r="BE30" s="34" t="s">
        <v>700</v>
      </c>
      <c r="BF30" s="34" t="s">
        <v>700</v>
      </c>
      <c r="BG30" s="34" t="s">
        <v>700</v>
      </c>
      <c r="BH30" s="34" t="s">
        <v>700</v>
      </c>
      <c r="BI30" s="34" t="s">
        <v>700</v>
      </c>
      <c r="BJ30" s="34" t="s">
        <v>700</v>
      </c>
      <c r="BK30" s="34" t="s">
        <v>700</v>
      </c>
      <c r="BL30" s="34" t="s">
        <v>700</v>
      </c>
      <c r="BM30" s="34" t="s">
        <v>700</v>
      </c>
      <c r="BN30" s="34" t="s">
        <v>700</v>
      </c>
      <c r="BO30" s="34" t="s">
        <v>700</v>
      </c>
      <c r="BP30" s="34" t="s">
        <v>700</v>
      </c>
      <c r="BQ30" s="34" t="s">
        <v>700</v>
      </c>
      <c r="BR30" s="34" t="s">
        <v>700</v>
      </c>
      <c r="BS30" s="34" t="s">
        <v>700</v>
      </c>
      <c r="BT30" s="34" t="s">
        <v>700</v>
      </c>
      <c r="BU30" s="34" t="s">
        <v>700</v>
      </c>
      <c r="BV30" s="34" t="s">
        <v>700</v>
      </c>
      <c r="BW30" s="34" t="s">
        <v>700</v>
      </c>
      <c r="BX30" s="34" t="s">
        <v>700</v>
      </c>
      <c r="BY30" s="34" t="s">
        <v>700</v>
      </c>
      <c r="BZ30" s="34" t="s">
        <v>700</v>
      </c>
      <c r="CA30" s="34" t="s">
        <v>700</v>
      </c>
      <c r="CB30" s="34" t="s">
        <v>700</v>
      </c>
      <c r="CC30" s="34" t="s">
        <v>700</v>
      </c>
      <c r="CD30" s="34" t="s">
        <v>700</v>
      </c>
      <c r="CE30" s="34" t="s">
        <v>700</v>
      </c>
      <c r="CF30" s="34" t="s">
        <v>700</v>
      </c>
      <c r="CG30" s="34" t="s">
        <v>700</v>
      </c>
      <c r="CH30" s="34" t="s">
        <v>700</v>
      </c>
    </row>
    <row r="31" spans="1:86" x14ac:dyDescent="0.25">
      <c r="A31" s="34" t="s">
        <v>1195</v>
      </c>
      <c r="B31" s="34">
        <v>2010</v>
      </c>
      <c r="C31" s="34" t="s">
        <v>7301</v>
      </c>
      <c r="D31" s="34" t="s">
        <v>7300</v>
      </c>
      <c r="E31" s="34" t="s">
        <v>7299</v>
      </c>
      <c r="F31" s="34" t="s">
        <v>7298</v>
      </c>
      <c r="G31" s="34" t="s">
        <v>700</v>
      </c>
      <c r="H31" s="34" t="s">
        <v>7297</v>
      </c>
      <c r="I31" s="34" t="s">
        <v>7296</v>
      </c>
      <c r="J31" s="34" t="s">
        <v>700</v>
      </c>
      <c r="K31" s="34" t="s">
        <v>6258</v>
      </c>
      <c r="L31" s="60">
        <v>43938.801493055558</v>
      </c>
      <c r="M31" s="60">
        <v>43938.801493055558</v>
      </c>
      <c r="N31" s="67">
        <v>43916</v>
      </c>
      <c r="O31" s="34" t="s">
        <v>2668</v>
      </c>
      <c r="P31" s="34" t="s">
        <v>700</v>
      </c>
      <c r="Q31" s="34" t="s">
        <v>700</v>
      </c>
      <c r="R31" s="34" t="s">
        <v>700</v>
      </c>
      <c r="S31" s="34" t="s">
        <v>700</v>
      </c>
      <c r="T31" s="34" t="s">
        <v>700</v>
      </c>
      <c r="U31" s="34" t="s">
        <v>700</v>
      </c>
      <c r="V31" s="34" t="s">
        <v>7295</v>
      </c>
      <c r="W31" s="34" t="s">
        <v>700</v>
      </c>
      <c r="X31" s="34" t="s">
        <v>700</v>
      </c>
      <c r="Y31" s="34" t="s">
        <v>700</v>
      </c>
      <c r="Z31" s="34" t="s">
        <v>1191</v>
      </c>
      <c r="AA31" s="34" t="s">
        <v>1192</v>
      </c>
      <c r="AB31" s="34" t="s">
        <v>700</v>
      </c>
      <c r="AC31" s="34" t="s">
        <v>700</v>
      </c>
      <c r="AD31" s="34" t="s">
        <v>700</v>
      </c>
      <c r="AE31" s="34" t="s">
        <v>700</v>
      </c>
      <c r="AF31" s="34" t="s">
        <v>700</v>
      </c>
      <c r="AG31" s="34" t="s">
        <v>700</v>
      </c>
      <c r="AH31" s="34" t="s">
        <v>700</v>
      </c>
      <c r="AI31" s="34" t="s">
        <v>700</v>
      </c>
      <c r="AJ31" s="34" t="s">
        <v>700</v>
      </c>
      <c r="AK31" s="34" t="s">
        <v>7294</v>
      </c>
      <c r="AL31" s="34" t="s">
        <v>700</v>
      </c>
      <c r="AM31" s="34" t="s">
        <v>700</v>
      </c>
      <c r="AN31" s="34" t="s">
        <v>700</v>
      </c>
      <c r="AO31" s="34" t="s">
        <v>700</v>
      </c>
      <c r="AP31" s="34" t="s">
        <v>700</v>
      </c>
      <c r="AQ31" s="34" t="s">
        <v>700</v>
      </c>
      <c r="AR31" s="34" t="s">
        <v>700</v>
      </c>
      <c r="AS31" s="34" t="s">
        <v>700</v>
      </c>
      <c r="AT31" s="34" t="s">
        <v>700</v>
      </c>
      <c r="AU31" s="34" t="s">
        <v>700</v>
      </c>
      <c r="AV31" s="34" t="s">
        <v>700</v>
      </c>
      <c r="AW31" s="34" t="s">
        <v>700</v>
      </c>
      <c r="AX31" s="34" t="s">
        <v>700</v>
      </c>
      <c r="AY31" s="34" t="s">
        <v>700</v>
      </c>
      <c r="AZ31" s="34" t="s">
        <v>700</v>
      </c>
      <c r="BA31" s="34" t="s">
        <v>700</v>
      </c>
      <c r="BB31" s="34" t="s">
        <v>700</v>
      </c>
      <c r="BC31" s="34" t="s">
        <v>700</v>
      </c>
      <c r="BD31" s="34" t="s">
        <v>700</v>
      </c>
      <c r="BE31" s="34" t="s">
        <v>700</v>
      </c>
      <c r="BF31" s="34" t="s">
        <v>700</v>
      </c>
      <c r="BG31" s="34" t="s">
        <v>700</v>
      </c>
      <c r="BH31" s="34" t="s">
        <v>700</v>
      </c>
      <c r="BI31" s="34" t="s">
        <v>700</v>
      </c>
      <c r="BJ31" s="34" t="s">
        <v>700</v>
      </c>
      <c r="BK31" s="34" t="s">
        <v>700</v>
      </c>
      <c r="BL31" s="34" t="s">
        <v>700</v>
      </c>
      <c r="BM31" s="34" t="s">
        <v>700</v>
      </c>
      <c r="BN31" s="34" t="s">
        <v>700</v>
      </c>
      <c r="BO31" s="34" t="s">
        <v>700</v>
      </c>
      <c r="BP31" s="34" t="s">
        <v>700</v>
      </c>
      <c r="BQ31" s="34" t="s">
        <v>700</v>
      </c>
      <c r="BR31" s="34" t="s">
        <v>700</v>
      </c>
      <c r="BS31" s="34" t="s">
        <v>700</v>
      </c>
      <c r="BT31" s="34" t="s">
        <v>700</v>
      </c>
      <c r="BU31" s="34" t="s">
        <v>700</v>
      </c>
      <c r="BV31" s="34" t="s">
        <v>700</v>
      </c>
      <c r="BW31" s="34" t="s">
        <v>700</v>
      </c>
      <c r="BX31" s="34" t="s">
        <v>700</v>
      </c>
      <c r="BY31" s="34" t="s">
        <v>700</v>
      </c>
      <c r="BZ31" s="34" t="s">
        <v>700</v>
      </c>
      <c r="CA31" s="34" t="s">
        <v>700</v>
      </c>
      <c r="CB31" s="34" t="s">
        <v>700</v>
      </c>
      <c r="CC31" s="34" t="s">
        <v>700</v>
      </c>
      <c r="CD31" s="34" t="s">
        <v>700</v>
      </c>
      <c r="CE31" s="34" t="s">
        <v>700</v>
      </c>
      <c r="CF31" s="34" t="s">
        <v>700</v>
      </c>
      <c r="CG31" s="34" t="s">
        <v>700</v>
      </c>
      <c r="CH31" s="34" t="s">
        <v>700</v>
      </c>
    </row>
    <row r="32" spans="1:86" x14ac:dyDescent="0.25">
      <c r="A32" s="34" t="s">
        <v>1195</v>
      </c>
      <c r="B32" s="34">
        <v>2010</v>
      </c>
      <c r="C32" s="34" t="s">
        <v>7293</v>
      </c>
      <c r="D32" s="34" t="s">
        <v>7292</v>
      </c>
      <c r="E32" s="34" t="s">
        <v>7291</v>
      </c>
      <c r="F32" s="34" t="s">
        <v>7290</v>
      </c>
      <c r="G32" s="34" t="s">
        <v>700</v>
      </c>
      <c r="H32" s="34" t="s">
        <v>7289</v>
      </c>
      <c r="I32" s="34" t="s">
        <v>7288</v>
      </c>
      <c r="J32" s="34" t="s">
        <v>700</v>
      </c>
      <c r="K32" s="34" t="s">
        <v>6450</v>
      </c>
      <c r="L32" s="60">
        <v>43938.801493055558</v>
      </c>
      <c r="M32" s="60">
        <v>43938.801493055558</v>
      </c>
      <c r="N32" s="67">
        <v>43916</v>
      </c>
      <c r="O32" s="34" t="s">
        <v>7287</v>
      </c>
      <c r="P32" s="34" t="s">
        <v>700</v>
      </c>
      <c r="Q32" s="34" t="s">
        <v>700</v>
      </c>
      <c r="R32" s="34" t="s">
        <v>700</v>
      </c>
      <c r="S32" s="34" t="s">
        <v>700</v>
      </c>
      <c r="T32" s="34" t="s">
        <v>700</v>
      </c>
      <c r="U32" s="34" t="s">
        <v>700</v>
      </c>
      <c r="V32" s="34" t="s">
        <v>7286</v>
      </c>
      <c r="W32" s="34" t="s">
        <v>700</v>
      </c>
      <c r="X32" s="34" t="s">
        <v>700</v>
      </c>
      <c r="Y32" s="34" t="s">
        <v>700</v>
      </c>
      <c r="Z32" s="34" t="s">
        <v>1191</v>
      </c>
      <c r="AA32" s="34" t="s">
        <v>1192</v>
      </c>
      <c r="AB32" s="34" t="s">
        <v>700</v>
      </c>
      <c r="AC32" s="34" t="s">
        <v>700</v>
      </c>
      <c r="AD32" s="34" t="s">
        <v>700</v>
      </c>
      <c r="AE32" s="34" t="s">
        <v>700</v>
      </c>
      <c r="AF32" s="34" t="s">
        <v>700</v>
      </c>
      <c r="AG32" s="34" t="s">
        <v>700</v>
      </c>
      <c r="AH32" s="34" t="s">
        <v>700</v>
      </c>
      <c r="AI32" s="34" t="s">
        <v>700</v>
      </c>
      <c r="AJ32" s="34" t="s">
        <v>700</v>
      </c>
      <c r="AK32" s="34" t="s">
        <v>7285</v>
      </c>
      <c r="AL32" s="34" t="s">
        <v>700</v>
      </c>
      <c r="AM32" s="34" t="s">
        <v>700</v>
      </c>
      <c r="AN32" s="34" t="s">
        <v>700</v>
      </c>
      <c r="AO32" s="34" t="s">
        <v>700</v>
      </c>
      <c r="AP32" s="34" t="s">
        <v>700</v>
      </c>
      <c r="AQ32" s="34" t="s">
        <v>700</v>
      </c>
      <c r="AR32" s="34" t="s">
        <v>700</v>
      </c>
      <c r="AS32" s="34" t="s">
        <v>700</v>
      </c>
      <c r="AT32" s="34" t="s">
        <v>700</v>
      </c>
      <c r="AU32" s="34" t="s">
        <v>700</v>
      </c>
      <c r="AV32" s="34" t="s">
        <v>700</v>
      </c>
      <c r="AW32" s="34" t="s">
        <v>700</v>
      </c>
      <c r="AX32" s="34" t="s">
        <v>700</v>
      </c>
      <c r="AY32" s="34" t="s">
        <v>700</v>
      </c>
      <c r="AZ32" s="34" t="s">
        <v>700</v>
      </c>
      <c r="BA32" s="34" t="s">
        <v>700</v>
      </c>
      <c r="BB32" s="34" t="s">
        <v>700</v>
      </c>
      <c r="BC32" s="34" t="s">
        <v>700</v>
      </c>
      <c r="BD32" s="34" t="s">
        <v>700</v>
      </c>
      <c r="BE32" s="34" t="s">
        <v>700</v>
      </c>
      <c r="BF32" s="34" t="s">
        <v>700</v>
      </c>
      <c r="BG32" s="34" t="s">
        <v>700</v>
      </c>
      <c r="BH32" s="34" t="s">
        <v>700</v>
      </c>
      <c r="BI32" s="34" t="s">
        <v>700</v>
      </c>
      <c r="BJ32" s="34" t="s">
        <v>700</v>
      </c>
      <c r="BK32" s="34" t="s">
        <v>700</v>
      </c>
      <c r="BL32" s="34" t="s">
        <v>700</v>
      </c>
      <c r="BM32" s="34" t="s">
        <v>700</v>
      </c>
      <c r="BN32" s="34" t="s">
        <v>700</v>
      </c>
      <c r="BO32" s="34" t="s">
        <v>700</v>
      </c>
      <c r="BP32" s="34" t="s">
        <v>700</v>
      </c>
      <c r="BQ32" s="34" t="s">
        <v>700</v>
      </c>
      <c r="BR32" s="34" t="s">
        <v>700</v>
      </c>
      <c r="BS32" s="34" t="s">
        <v>700</v>
      </c>
      <c r="BT32" s="34" t="s">
        <v>700</v>
      </c>
      <c r="BU32" s="34" t="s">
        <v>700</v>
      </c>
      <c r="BV32" s="34" t="s">
        <v>700</v>
      </c>
      <c r="BW32" s="34" t="s">
        <v>700</v>
      </c>
      <c r="BX32" s="34" t="s">
        <v>700</v>
      </c>
      <c r="BY32" s="34" t="s">
        <v>700</v>
      </c>
      <c r="BZ32" s="34" t="s">
        <v>700</v>
      </c>
      <c r="CA32" s="34" t="s">
        <v>700</v>
      </c>
      <c r="CB32" s="34" t="s">
        <v>700</v>
      </c>
      <c r="CC32" s="34" t="s">
        <v>700</v>
      </c>
      <c r="CD32" s="34" t="s">
        <v>700</v>
      </c>
      <c r="CE32" s="34" t="s">
        <v>700</v>
      </c>
      <c r="CF32" s="34" t="s">
        <v>700</v>
      </c>
      <c r="CG32" s="34" t="s">
        <v>700</v>
      </c>
      <c r="CH32" s="34" t="s">
        <v>700</v>
      </c>
    </row>
    <row r="33" spans="1:86" x14ac:dyDescent="0.25">
      <c r="A33" s="34" t="s">
        <v>1195</v>
      </c>
      <c r="B33" s="34">
        <v>2011</v>
      </c>
      <c r="C33" s="34" t="s">
        <v>7284</v>
      </c>
      <c r="D33" s="34" t="s">
        <v>7283</v>
      </c>
      <c r="E33" s="34" t="s">
        <v>6205</v>
      </c>
      <c r="F33" s="34" t="s">
        <v>6204</v>
      </c>
      <c r="G33" s="34" t="s">
        <v>700</v>
      </c>
      <c r="H33" s="34" t="s">
        <v>7282</v>
      </c>
      <c r="I33" s="34" t="s">
        <v>7281</v>
      </c>
      <c r="J33" s="34" t="s">
        <v>700</v>
      </c>
      <c r="K33" s="34" t="s">
        <v>6201</v>
      </c>
      <c r="L33" s="60">
        <v>43938.801493055558</v>
      </c>
      <c r="M33" s="60">
        <v>43938.801493055558</v>
      </c>
      <c r="N33" s="67">
        <v>43916</v>
      </c>
      <c r="O33" s="34" t="s">
        <v>7280</v>
      </c>
      <c r="P33" s="34" t="s">
        <v>700</v>
      </c>
      <c r="Q33" s="34" t="s">
        <v>700</v>
      </c>
      <c r="R33" s="34" t="s">
        <v>700</v>
      </c>
      <c r="S33" s="34" t="s">
        <v>700</v>
      </c>
      <c r="T33" s="34" t="s">
        <v>700</v>
      </c>
      <c r="U33" s="34" t="s">
        <v>700</v>
      </c>
      <c r="V33" s="34" t="s">
        <v>6199</v>
      </c>
      <c r="W33" s="34" t="s">
        <v>700</v>
      </c>
      <c r="X33" s="34" t="s">
        <v>700</v>
      </c>
      <c r="Y33" s="34" t="s">
        <v>700</v>
      </c>
      <c r="Z33" s="34" t="s">
        <v>1191</v>
      </c>
      <c r="AA33" s="34" t="s">
        <v>1192</v>
      </c>
      <c r="AB33" s="34" t="s">
        <v>700</v>
      </c>
      <c r="AC33" s="34" t="s">
        <v>700</v>
      </c>
      <c r="AD33" s="34" t="s">
        <v>700</v>
      </c>
      <c r="AE33" s="34" t="s">
        <v>700</v>
      </c>
      <c r="AF33" s="34" t="s">
        <v>700</v>
      </c>
      <c r="AG33" s="34" t="s">
        <v>700</v>
      </c>
      <c r="AH33" s="34" t="s">
        <v>700</v>
      </c>
      <c r="AI33" s="34" t="s">
        <v>700</v>
      </c>
      <c r="AJ33" s="34" t="s">
        <v>700</v>
      </c>
      <c r="AK33" s="34" t="s">
        <v>7279</v>
      </c>
      <c r="AL33" s="34" t="s">
        <v>700</v>
      </c>
      <c r="AM33" s="34" t="s">
        <v>700</v>
      </c>
      <c r="AN33" s="34" t="s">
        <v>700</v>
      </c>
      <c r="AO33" s="34" t="s">
        <v>700</v>
      </c>
      <c r="AP33" s="34" t="s">
        <v>700</v>
      </c>
      <c r="AQ33" s="34" t="s">
        <v>700</v>
      </c>
      <c r="AR33" s="34" t="s">
        <v>700</v>
      </c>
      <c r="AS33" s="34" t="s">
        <v>700</v>
      </c>
      <c r="AT33" s="34" t="s">
        <v>700</v>
      </c>
      <c r="AU33" s="34" t="s">
        <v>700</v>
      </c>
      <c r="AV33" s="34" t="s">
        <v>700</v>
      </c>
      <c r="AW33" s="34" t="s">
        <v>700</v>
      </c>
      <c r="AX33" s="34" t="s">
        <v>700</v>
      </c>
      <c r="AY33" s="34" t="s">
        <v>700</v>
      </c>
      <c r="AZ33" s="34" t="s">
        <v>700</v>
      </c>
      <c r="BA33" s="34" t="s">
        <v>700</v>
      </c>
      <c r="BB33" s="34" t="s">
        <v>700</v>
      </c>
      <c r="BC33" s="34" t="s">
        <v>700</v>
      </c>
      <c r="BD33" s="34" t="s">
        <v>700</v>
      </c>
      <c r="BE33" s="34" t="s">
        <v>700</v>
      </c>
      <c r="BF33" s="34" t="s">
        <v>700</v>
      </c>
      <c r="BG33" s="34" t="s">
        <v>700</v>
      </c>
      <c r="BH33" s="34" t="s">
        <v>700</v>
      </c>
      <c r="BI33" s="34" t="s">
        <v>700</v>
      </c>
      <c r="BJ33" s="34" t="s">
        <v>700</v>
      </c>
      <c r="BK33" s="34" t="s">
        <v>700</v>
      </c>
      <c r="BL33" s="34" t="s">
        <v>700</v>
      </c>
      <c r="BM33" s="34" t="s">
        <v>700</v>
      </c>
      <c r="BN33" s="34" t="s">
        <v>700</v>
      </c>
      <c r="BO33" s="34" t="s">
        <v>700</v>
      </c>
      <c r="BP33" s="34" t="s">
        <v>700</v>
      </c>
      <c r="BQ33" s="34" t="s">
        <v>700</v>
      </c>
      <c r="BR33" s="34" t="s">
        <v>700</v>
      </c>
      <c r="BS33" s="34" t="s">
        <v>700</v>
      </c>
      <c r="BT33" s="34" t="s">
        <v>700</v>
      </c>
      <c r="BU33" s="34" t="s">
        <v>700</v>
      </c>
      <c r="BV33" s="34" t="s">
        <v>700</v>
      </c>
      <c r="BW33" s="34" t="s">
        <v>700</v>
      </c>
      <c r="BX33" s="34" t="s">
        <v>700</v>
      </c>
      <c r="BY33" s="34" t="s">
        <v>700</v>
      </c>
      <c r="BZ33" s="34" t="s">
        <v>700</v>
      </c>
      <c r="CA33" s="34" t="s">
        <v>700</v>
      </c>
      <c r="CB33" s="34" t="s">
        <v>700</v>
      </c>
      <c r="CC33" s="34" t="s">
        <v>700</v>
      </c>
      <c r="CD33" s="34" t="s">
        <v>700</v>
      </c>
      <c r="CE33" s="34" t="s">
        <v>700</v>
      </c>
      <c r="CF33" s="34" t="s">
        <v>700</v>
      </c>
      <c r="CG33" s="34" t="s">
        <v>700</v>
      </c>
      <c r="CH33" s="34" t="s">
        <v>700</v>
      </c>
    </row>
    <row r="34" spans="1:86" x14ac:dyDescent="0.25">
      <c r="A34" s="34" t="s">
        <v>1195</v>
      </c>
      <c r="B34" s="34">
        <v>2012</v>
      </c>
      <c r="C34" s="34" t="s">
        <v>7278</v>
      </c>
      <c r="D34" s="34" t="s">
        <v>7277</v>
      </c>
      <c r="E34" s="34" t="s">
        <v>6636</v>
      </c>
      <c r="F34" s="34" t="s">
        <v>6635</v>
      </c>
      <c r="G34" s="34" t="s">
        <v>700</v>
      </c>
      <c r="H34" s="34" t="s">
        <v>7276</v>
      </c>
      <c r="I34" s="34" t="s">
        <v>7275</v>
      </c>
      <c r="J34" s="34" t="s">
        <v>700</v>
      </c>
      <c r="K34" s="34" t="s">
        <v>6191</v>
      </c>
      <c r="L34" s="60">
        <v>43938.801493055558</v>
      </c>
      <c r="M34" s="60">
        <v>43938.801493055558</v>
      </c>
      <c r="N34" s="67">
        <v>43916</v>
      </c>
      <c r="O34" s="34" t="s">
        <v>6168</v>
      </c>
      <c r="P34" s="34" t="s">
        <v>700</v>
      </c>
      <c r="Q34" s="34" t="s">
        <v>700</v>
      </c>
      <c r="R34" s="34" t="s">
        <v>700</v>
      </c>
      <c r="S34" s="34" t="s">
        <v>700</v>
      </c>
      <c r="T34" s="34" t="s">
        <v>700</v>
      </c>
      <c r="U34" s="34" t="s">
        <v>700</v>
      </c>
      <c r="V34" s="34" t="s">
        <v>6632</v>
      </c>
      <c r="W34" s="34" t="s">
        <v>700</v>
      </c>
      <c r="X34" s="34" t="s">
        <v>700</v>
      </c>
      <c r="Y34" s="34" t="s">
        <v>700</v>
      </c>
      <c r="Z34" s="34" t="s">
        <v>1191</v>
      </c>
      <c r="AA34" s="34" t="s">
        <v>1192</v>
      </c>
      <c r="AB34" s="34" t="s">
        <v>700</v>
      </c>
      <c r="AC34" s="34" t="s">
        <v>700</v>
      </c>
      <c r="AD34" s="34" t="s">
        <v>700</v>
      </c>
      <c r="AE34" s="34" t="s">
        <v>700</v>
      </c>
      <c r="AF34" s="34" t="s">
        <v>700</v>
      </c>
      <c r="AG34" s="34" t="s">
        <v>700</v>
      </c>
      <c r="AH34" s="34" t="s">
        <v>700</v>
      </c>
      <c r="AI34" s="34" t="s">
        <v>700</v>
      </c>
      <c r="AJ34" s="34" t="s">
        <v>700</v>
      </c>
      <c r="AK34" s="34" t="s">
        <v>7274</v>
      </c>
      <c r="AL34" s="34" t="s">
        <v>700</v>
      </c>
      <c r="AM34" s="34" t="s">
        <v>700</v>
      </c>
      <c r="AN34" s="34" t="s">
        <v>700</v>
      </c>
      <c r="AO34" s="34" t="s">
        <v>700</v>
      </c>
      <c r="AP34" s="34" t="s">
        <v>700</v>
      </c>
      <c r="AQ34" s="34" t="s">
        <v>700</v>
      </c>
      <c r="AR34" s="34" t="s">
        <v>700</v>
      </c>
      <c r="AS34" s="34" t="s">
        <v>700</v>
      </c>
      <c r="AT34" s="34" t="s">
        <v>700</v>
      </c>
      <c r="AU34" s="34" t="s">
        <v>700</v>
      </c>
      <c r="AV34" s="34" t="s">
        <v>700</v>
      </c>
      <c r="AW34" s="34" t="s">
        <v>700</v>
      </c>
      <c r="AX34" s="34" t="s">
        <v>700</v>
      </c>
      <c r="AY34" s="34" t="s">
        <v>700</v>
      </c>
      <c r="AZ34" s="34" t="s">
        <v>700</v>
      </c>
      <c r="BA34" s="34" t="s">
        <v>700</v>
      </c>
      <c r="BB34" s="34" t="s">
        <v>700</v>
      </c>
      <c r="BC34" s="34" t="s">
        <v>700</v>
      </c>
      <c r="BD34" s="34" t="s">
        <v>700</v>
      </c>
      <c r="BE34" s="34" t="s">
        <v>700</v>
      </c>
      <c r="BF34" s="34" t="s">
        <v>700</v>
      </c>
      <c r="BG34" s="34" t="s">
        <v>700</v>
      </c>
      <c r="BH34" s="34" t="s">
        <v>700</v>
      </c>
      <c r="BI34" s="34" t="s">
        <v>700</v>
      </c>
      <c r="BJ34" s="34" t="s">
        <v>700</v>
      </c>
      <c r="BK34" s="34" t="s">
        <v>700</v>
      </c>
      <c r="BL34" s="34" t="s">
        <v>700</v>
      </c>
      <c r="BM34" s="34" t="s">
        <v>700</v>
      </c>
      <c r="BN34" s="34" t="s">
        <v>700</v>
      </c>
      <c r="BO34" s="34" t="s">
        <v>700</v>
      </c>
      <c r="BP34" s="34" t="s">
        <v>700</v>
      </c>
      <c r="BQ34" s="34" t="s">
        <v>700</v>
      </c>
      <c r="BR34" s="34" t="s">
        <v>700</v>
      </c>
      <c r="BS34" s="34" t="s">
        <v>700</v>
      </c>
      <c r="BT34" s="34" t="s">
        <v>700</v>
      </c>
      <c r="BU34" s="34" t="s">
        <v>700</v>
      </c>
      <c r="BV34" s="34" t="s">
        <v>700</v>
      </c>
      <c r="BW34" s="34" t="s">
        <v>700</v>
      </c>
      <c r="BX34" s="34" t="s">
        <v>700</v>
      </c>
      <c r="BY34" s="34" t="s">
        <v>700</v>
      </c>
      <c r="BZ34" s="34" t="s">
        <v>700</v>
      </c>
      <c r="CA34" s="34" t="s">
        <v>700</v>
      </c>
      <c r="CB34" s="34" t="s">
        <v>700</v>
      </c>
      <c r="CC34" s="34" t="s">
        <v>700</v>
      </c>
      <c r="CD34" s="34" t="s">
        <v>700</v>
      </c>
      <c r="CE34" s="34" t="s">
        <v>700</v>
      </c>
      <c r="CF34" s="34" t="s">
        <v>700</v>
      </c>
      <c r="CG34" s="34" t="s">
        <v>700</v>
      </c>
      <c r="CH34" s="34" t="s">
        <v>700</v>
      </c>
    </row>
    <row r="35" spans="1:86" x14ac:dyDescent="0.25">
      <c r="A35" s="34" t="s">
        <v>6252</v>
      </c>
      <c r="B35" s="34">
        <v>2010</v>
      </c>
      <c r="C35" s="34" t="s">
        <v>7273</v>
      </c>
      <c r="D35" s="34" t="s">
        <v>7272</v>
      </c>
      <c r="E35" s="34" t="s">
        <v>700</v>
      </c>
      <c r="F35" s="34" t="s">
        <v>700</v>
      </c>
      <c r="G35" s="34" t="s">
        <v>700</v>
      </c>
      <c r="H35" s="34" t="s">
        <v>700</v>
      </c>
      <c r="I35" s="34" t="s">
        <v>7271</v>
      </c>
      <c r="J35" s="34" t="s">
        <v>700</v>
      </c>
      <c r="K35" s="34" t="s">
        <v>6329</v>
      </c>
      <c r="L35" s="60">
        <v>43938.801493055558</v>
      </c>
      <c r="M35" s="60">
        <v>43938.801493055558</v>
      </c>
      <c r="N35" s="67"/>
      <c r="O35" s="34" t="s">
        <v>700</v>
      </c>
      <c r="P35" s="34" t="s">
        <v>700</v>
      </c>
      <c r="Q35" s="34" t="s">
        <v>700</v>
      </c>
      <c r="R35" s="34" t="s">
        <v>700</v>
      </c>
      <c r="S35" s="34" t="s">
        <v>700</v>
      </c>
      <c r="T35" s="34" t="s">
        <v>700</v>
      </c>
      <c r="U35" s="34" t="s">
        <v>700</v>
      </c>
      <c r="V35" s="34" t="s">
        <v>700</v>
      </c>
      <c r="W35" s="34" t="s">
        <v>700</v>
      </c>
      <c r="X35" s="34" t="s">
        <v>700</v>
      </c>
      <c r="Y35" s="34" t="s">
        <v>700</v>
      </c>
      <c r="Z35" s="34" t="s">
        <v>1191</v>
      </c>
      <c r="AA35" s="34" t="s">
        <v>700</v>
      </c>
      <c r="AB35" s="34" t="s">
        <v>700</v>
      </c>
      <c r="AC35" s="34" t="s">
        <v>700</v>
      </c>
      <c r="AD35" s="34" t="s">
        <v>700</v>
      </c>
      <c r="AE35" s="34" t="s">
        <v>700</v>
      </c>
      <c r="AF35" s="34" t="s">
        <v>700</v>
      </c>
      <c r="AG35" s="34" t="s">
        <v>700</v>
      </c>
      <c r="AH35" s="34" t="s">
        <v>700</v>
      </c>
      <c r="AI35" s="34" t="s">
        <v>700</v>
      </c>
      <c r="AJ35" s="34" t="s">
        <v>700</v>
      </c>
      <c r="AK35" s="34" t="s">
        <v>700</v>
      </c>
      <c r="AL35" s="34" t="s">
        <v>700</v>
      </c>
      <c r="AM35" s="34" t="s">
        <v>700</v>
      </c>
      <c r="AN35" s="34" t="s">
        <v>700</v>
      </c>
      <c r="AO35" s="34" t="s">
        <v>700</v>
      </c>
      <c r="AP35" s="34" t="s">
        <v>700</v>
      </c>
      <c r="AQ35" s="34" t="s">
        <v>700</v>
      </c>
      <c r="AR35" s="34" t="s">
        <v>700</v>
      </c>
      <c r="AS35" s="34" t="s">
        <v>700</v>
      </c>
      <c r="AT35" s="34" t="s">
        <v>700</v>
      </c>
      <c r="AU35" s="34" t="s">
        <v>700</v>
      </c>
      <c r="AV35" s="34" t="s">
        <v>700</v>
      </c>
      <c r="AW35" s="34" t="s">
        <v>700</v>
      </c>
      <c r="AX35" s="34" t="s">
        <v>700</v>
      </c>
      <c r="AY35" s="34" t="s">
        <v>700</v>
      </c>
      <c r="AZ35" s="34" t="s">
        <v>700</v>
      </c>
      <c r="BA35" s="34" t="s">
        <v>700</v>
      </c>
      <c r="BB35" s="34" t="s">
        <v>700</v>
      </c>
      <c r="BC35" s="34" t="s">
        <v>700</v>
      </c>
      <c r="BD35" s="34" t="s">
        <v>700</v>
      </c>
      <c r="BE35" s="34" t="s">
        <v>700</v>
      </c>
      <c r="BF35" s="34" t="s">
        <v>700</v>
      </c>
      <c r="BG35" s="34" t="s">
        <v>700</v>
      </c>
      <c r="BH35" s="34" t="s">
        <v>700</v>
      </c>
      <c r="BI35" s="34" t="s">
        <v>700</v>
      </c>
      <c r="BJ35" s="34" t="s">
        <v>700</v>
      </c>
      <c r="BK35" s="34" t="s">
        <v>700</v>
      </c>
      <c r="BL35" s="34" t="s">
        <v>700</v>
      </c>
      <c r="BM35" s="34" t="s">
        <v>700</v>
      </c>
      <c r="BN35" s="34" t="s">
        <v>700</v>
      </c>
      <c r="BO35" s="34" t="s">
        <v>700</v>
      </c>
      <c r="BP35" s="34" t="s">
        <v>700</v>
      </c>
      <c r="BQ35" s="34" t="s">
        <v>700</v>
      </c>
      <c r="BR35" s="34" t="s">
        <v>700</v>
      </c>
      <c r="BS35" s="34" t="s">
        <v>700</v>
      </c>
      <c r="BT35" s="34" t="s">
        <v>700</v>
      </c>
      <c r="BU35" s="34" t="s">
        <v>700</v>
      </c>
      <c r="BV35" s="34" t="s">
        <v>700</v>
      </c>
      <c r="BW35" s="34" t="s">
        <v>700</v>
      </c>
      <c r="BX35" s="34" t="s">
        <v>700</v>
      </c>
      <c r="BY35" s="34" t="s">
        <v>700</v>
      </c>
      <c r="BZ35" s="34" t="s">
        <v>700</v>
      </c>
      <c r="CA35" s="34" t="s">
        <v>700</v>
      </c>
      <c r="CB35" s="34" t="s">
        <v>700</v>
      </c>
      <c r="CC35" s="34" t="s">
        <v>700</v>
      </c>
      <c r="CD35" s="34" t="s">
        <v>700</v>
      </c>
      <c r="CE35" s="34" t="s">
        <v>700</v>
      </c>
      <c r="CF35" s="34" t="s">
        <v>700</v>
      </c>
      <c r="CG35" s="34" t="s">
        <v>700</v>
      </c>
      <c r="CH35" s="34" t="s">
        <v>700</v>
      </c>
    </row>
    <row r="36" spans="1:86" x14ac:dyDescent="0.25">
      <c r="A36" s="34" t="s">
        <v>1195</v>
      </c>
      <c r="B36" s="34">
        <v>2014</v>
      </c>
      <c r="C36" s="34" t="s">
        <v>7270</v>
      </c>
      <c r="D36" s="34" t="s">
        <v>7269</v>
      </c>
      <c r="E36" s="34" t="s">
        <v>7268</v>
      </c>
      <c r="F36" s="34" t="s">
        <v>7267</v>
      </c>
      <c r="G36" s="34" t="s">
        <v>700</v>
      </c>
      <c r="H36" s="34" t="s">
        <v>7266</v>
      </c>
      <c r="I36" s="34" t="s">
        <v>7265</v>
      </c>
      <c r="J36" s="34" t="s">
        <v>700</v>
      </c>
      <c r="K36" s="34" t="s">
        <v>6425</v>
      </c>
      <c r="L36" s="60">
        <v>43938.801493055558</v>
      </c>
      <c r="M36" s="60">
        <v>43938.801493055558</v>
      </c>
      <c r="N36" s="67">
        <v>43916</v>
      </c>
      <c r="O36" s="34" t="s">
        <v>7264</v>
      </c>
      <c r="P36" s="34" t="s">
        <v>700</v>
      </c>
      <c r="Q36" s="34" t="s">
        <v>700</v>
      </c>
      <c r="R36" s="34" t="s">
        <v>700</v>
      </c>
      <c r="S36" s="34" t="s">
        <v>700</v>
      </c>
      <c r="T36" s="34" t="s">
        <v>700</v>
      </c>
      <c r="U36" s="34" t="s">
        <v>700</v>
      </c>
      <c r="V36" s="34" t="s">
        <v>7263</v>
      </c>
      <c r="W36" s="34" t="s">
        <v>700</v>
      </c>
      <c r="X36" s="34" t="s">
        <v>700</v>
      </c>
      <c r="Y36" s="34" t="s">
        <v>700</v>
      </c>
      <c r="Z36" s="34" t="s">
        <v>1191</v>
      </c>
      <c r="AA36" s="34" t="s">
        <v>1192</v>
      </c>
      <c r="AB36" s="34" t="s">
        <v>700</v>
      </c>
      <c r="AC36" s="34" t="s">
        <v>700</v>
      </c>
      <c r="AD36" s="34" t="s">
        <v>700</v>
      </c>
      <c r="AE36" s="34" t="s">
        <v>700</v>
      </c>
      <c r="AF36" s="34" t="s">
        <v>700</v>
      </c>
      <c r="AG36" s="34" t="s">
        <v>700</v>
      </c>
      <c r="AH36" s="34" t="s">
        <v>700</v>
      </c>
      <c r="AI36" s="34" t="s">
        <v>700</v>
      </c>
      <c r="AJ36" s="34" t="s">
        <v>700</v>
      </c>
      <c r="AK36" s="34" t="s">
        <v>7262</v>
      </c>
      <c r="AL36" s="34" t="s">
        <v>700</v>
      </c>
      <c r="AM36" s="34" t="s">
        <v>700</v>
      </c>
      <c r="AN36" s="34" t="s">
        <v>700</v>
      </c>
      <c r="AO36" s="34" t="s">
        <v>700</v>
      </c>
      <c r="AP36" s="34" t="s">
        <v>700</v>
      </c>
      <c r="AQ36" s="34" t="s">
        <v>700</v>
      </c>
      <c r="AR36" s="34" t="s">
        <v>700</v>
      </c>
      <c r="AS36" s="34" t="s">
        <v>700</v>
      </c>
      <c r="AT36" s="34" t="s">
        <v>700</v>
      </c>
      <c r="AU36" s="34" t="s">
        <v>700</v>
      </c>
      <c r="AV36" s="34" t="s">
        <v>700</v>
      </c>
      <c r="AW36" s="34" t="s">
        <v>700</v>
      </c>
      <c r="AX36" s="34" t="s">
        <v>700</v>
      </c>
      <c r="AY36" s="34" t="s">
        <v>700</v>
      </c>
      <c r="AZ36" s="34" t="s">
        <v>700</v>
      </c>
      <c r="BA36" s="34" t="s">
        <v>700</v>
      </c>
      <c r="BB36" s="34" t="s">
        <v>700</v>
      </c>
      <c r="BC36" s="34" t="s">
        <v>700</v>
      </c>
      <c r="BD36" s="34" t="s">
        <v>700</v>
      </c>
      <c r="BE36" s="34" t="s">
        <v>700</v>
      </c>
      <c r="BF36" s="34" t="s">
        <v>700</v>
      </c>
      <c r="BG36" s="34" t="s">
        <v>700</v>
      </c>
      <c r="BH36" s="34" t="s">
        <v>700</v>
      </c>
      <c r="BI36" s="34" t="s">
        <v>700</v>
      </c>
      <c r="BJ36" s="34" t="s">
        <v>700</v>
      </c>
      <c r="BK36" s="34" t="s">
        <v>700</v>
      </c>
      <c r="BL36" s="34" t="s">
        <v>700</v>
      </c>
      <c r="BM36" s="34" t="s">
        <v>700</v>
      </c>
      <c r="BN36" s="34" t="s">
        <v>700</v>
      </c>
      <c r="BO36" s="34" t="s">
        <v>700</v>
      </c>
      <c r="BP36" s="34" t="s">
        <v>700</v>
      </c>
      <c r="BQ36" s="34" t="s">
        <v>700</v>
      </c>
      <c r="BR36" s="34" t="s">
        <v>700</v>
      </c>
      <c r="BS36" s="34" t="s">
        <v>700</v>
      </c>
      <c r="BT36" s="34" t="s">
        <v>700</v>
      </c>
      <c r="BU36" s="34" t="s">
        <v>700</v>
      </c>
      <c r="BV36" s="34" t="s">
        <v>700</v>
      </c>
      <c r="BW36" s="34" t="s">
        <v>700</v>
      </c>
      <c r="BX36" s="34" t="s">
        <v>700</v>
      </c>
      <c r="BY36" s="34" t="s">
        <v>700</v>
      </c>
      <c r="BZ36" s="34" t="s">
        <v>700</v>
      </c>
      <c r="CA36" s="34" t="s">
        <v>700</v>
      </c>
      <c r="CB36" s="34" t="s">
        <v>700</v>
      </c>
      <c r="CC36" s="34" t="s">
        <v>700</v>
      </c>
      <c r="CD36" s="34" t="s">
        <v>700</v>
      </c>
      <c r="CE36" s="34" t="s">
        <v>700</v>
      </c>
      <c r="CF36" s="34" t="s">
        <v>700</v>
      </c>
      <c r="CG36" s="34" t="s">
        <v>700</v>
      </c>
      <c r="CH36" s="34" t="s">
        <v>700</v>
      </c>
    </row>
    <row r="37" spans="1:86" x14ac:dyDescent="0.25">
      <c r="A37" s="34" t="s">
        <v>1195</v>
      </c>
      <c r="B37" s="34">
        <v>2010</v>
      </c>
      <c r="C37" s="34" t="s">
        <v>7261</v>
      </c>
      <c r="D37" s="34" t="s">
        <v>7260</v>
      </c>
      <c r="E37" s="34" t="s">
        <v>7259</v>
      </c>
      <c r="F37" s="34" t="s">
        <v>7258</v>
      </c>
      <c r="G37" s="34" t="s">
        <v>700</v>
      </c>
      <c r="H37" s="34" t="s">
        <v>7257</v>
      </c>
      <c r="I37" s="34" t="s">
        <v>7256</v>
      </c>
      <c r="J37" s="34" t="s">
        <v>700</v>
      </c>
      <c r="K37" s="34" t="s">
        <v>6162</v>
      </c>
      <c r="L37" s="60">
        <v>43938.801481481481</v>
      </c>
      <c r="M37" s="60">
        <v>43938.801481481481</v>
      </c>
      <c r="N37" s="67">
        <v>43916</v>
      </c>
      <c r="O37" s="34" t="s">
        <v>7255</v>
      </c>
      <c r="P37" s="34" t="s">
        <v>700</v>
      </c>
      <c r="Q37" s="34" t="s">
        <v>700</v>
      </c>
      <c r="R37" s="34" t="s">
        <v>700</v>
      </c>
      <c r="S37" s="34" t="s">
        <v>700</v>
      </c>
      <c r="T37" s="34" t="s">
        <v>700</v>
      </c>
      <c r="U37" s="34" t="s">
        <v>700</v>
      </c>
      <c r="V37" s="34" t="s">
        <v>7254</v>
      </c>
      <c r="W37" s="34" t="s">
        <v>700</v>
      </c>
      <c r="X37" s="34" t="s">
        <v>700</v>
      </c>
      <c r="Y37" s="34" t="s">
        <v>700</v>
      </c>
      <c r="Z37" s="34" t="s">
        <v>1191</v>
      </c>
      <c r="AA37" s="34" t="s">
        <v>1192</v>
      </c>
      <c r="AB37" s="34" t="s">
        <v>700</v>
      </c>
      <c r="AC37" s="34" t="s">
        <v>700</v>
      </c>
      <c r="AD37" s="34" t="s">
        <v>700</v>
      </c>
      <c r="AE37" s="34" t="s">
        <v>700</v>
      </c>
      <c r="AF37" s="34" t="s">
        <v>700</v>
      </c>
      <c r="AG37" s="34" t="s">
        <v>700</v>
      </c>
      <c r="AH37" s="34" t="s">
        <v>700</v>
      </c>
      <c r="AI37" s="34" t="s">
        <v>700</v>
      </c>
      <c r="AJ37" s="34" t="s">
        <v>700</v>
      </c>
      <c r="AK37" s="34" t="s">
        <v>7253</v>
      </c>
      <c r="AL37" s="34" t="s">
        <v>700</v>
      </c>
      <c r="AM37" s="34" t="s">
        <v>700</v>
      </c>
      <c r="AN37" s="34" t="s">
        <v>700</v>
      </c>
      <c r="AO37" s="34" t="s">
        <v>700</v>
      </c>
      <c r="AP37" s="34" t="s">
        <v>700</v>
      </c>
      <c r="AQ37" s="34" t="s">
        <v>700</v>
      </c>
      <c r="AR37" s="34" t="s">
        <v>700</v>
      </c>
      <c r="AS37" s="34" t="s">
        <v>700</v>
      </c>
      <c r="AT37" s="34" t="s">
        <v>700</v>
      </c>
      <c r="AU37" s="34" t="s">
        <v>700</v>
      </c>
      <c r="AV37" s="34" t="s">
        <v>700</v>
      </c>
      <c r="AW37" s="34" t="s">
        <v>700</v>
      </c>
      <c r="AX37" s="34" t="s">
        <v>700</v>
      </c>
      <c r="AY37" s="34" t="s">
        <v>700</v>
      </c>
      <c r="AZ37" s="34" t="s">
        <v>700</v>
      </c>
      <c r="BA37" s="34" t="s">
        <v>700</v>
      </c>
      <c r="BB37" s="34" t="s">
        <v>700</v>
      </c>
      <c r="BC37" s="34" t="s">
        <v>700</v>
      </c>
      <c r="BD37" s="34" t="s">
        <v>700</v>
      </c>
      <c r="BE37" s="34" t="s">
        <v>700</v>
      </c>
      <c r="BF37" s="34" t="s">
        <v>700</v>
      </c>
      <c r="BG37" s="34" t="s">
        <v>700</v>
      </c>
      <c r="BH37" s="34" t="s">
        <v>700</v>
      </c>
      <c r="BI37" s="34" t="s">
        <v>700</v>
      </c>
      <c r="BJ37" s="34" t="s">
        <v>700</v>
      </c>
      <c r="BK37" s="34" t="s">
        <v>700</v>
      </c>
      <c r="BL37" s="34" t="s">
        <v>700</v>
      </c>
      <c r="BM37" s="34" t="s">
        <v>700</v>
      </c>
      <c r="BN37" s="34" t="s">
        <v>700</v>
      </c>
      <c r="BO37" s="34" t="s">
        <v>700</v>
      </c>
      <c r="BP37" s="34" t="s">
        <v>700</v>
      </c>
      <c r="BQ37" s="34" t="s">
        <v>700</v>
      </c>
      <c r="BR37" s="34" t="s">
        <v>700</v>
      </c>
      <c r="BS37" s="34" t="s">
        <v>700</v>
      </c>
      <c r="BT37" s="34" t="s">
        <v>700</v>
      </c>
      <c r="BU37" s="34" t="s">
        <v>700</v>
      </c>
      <c r="BV37" s="34" t="s">
        <v>700</v>
      </c>
      <c r="BW37" s="34" t="s">
        <v>700</v>
      </c>
      <c r="BX37" s="34" t="s">
        <v>700</v>
      </c>
      <c r="BY37" s="34" t="s">
        <v>700</v>
      </c>
      <c r="BZ37" s="34" t="s">
        <v>700</v>
      </c>
      <c r="CA37" s="34" t="s">
        <v>700</v>
      </c>
      <c r="CB37" s="34" t="s">
        <v>700</v>
      </c>
      <c r="CC37" s="34" t="s">
        <v>700</v>
      </c>
      <c r="CD37" s="34" t="s">
        <v>700</v>
      </c>
      <c r="CE37" s="34" t="s">
        <v>700</v>
      </c>
      <c r="CF37" s="34" t="s">
        <v>700</v>
      </c>
      <c r="CG37" s="34" t="s">
        <v>700</v>
      </c>
      <c r="CH37" s="34" t="s">
        <v>700</v>
      </c>
    </row>
    <row r="38" spans="1:86" x14ac:dyDescent="0.25">
      <c r="A38" s="34" t="s">
        <v>6252</v>
      </c>
      <c r="B38" s="34">
        <v>2010</v>
      </c>
      <c r="C38" s="34" t="s">
        <v>7252</v>
      </c>
      <c r="D38" s="34" t="s">
        <v>7251</v>
      </c>
      <c r="E38" s="34" t="s">
        <v>700</v>
      </c>
      <c r="F38" s="34" t="s">
        <v>700</v>
      </c>
      <c r="G38" s="34" t="s">
        <v>700</v>
      </c>
      <c r="H38" s="34" t="s">
        <v>700</v>
      </c>
      <c r="I38" s="34" t="s">
        <v>7250</v>
      </c>
      <c r="J38" s="34" t="s">
        <v>700</v>
      </c>
      <c r="K38" s="34" t="s">
        <v>6258</v>
      </c>
      <c r="L38" s="60">
        <v>43938.801481481481</v>
      </c>
      <c r="M38" s="60">
        <v>43938.801481481481</v>
      </c>
      <c r="N38" s="67"/>
      <c r="O38" s="34" t="s">
        <v>700</v>
      </c>
      <c r="P38" s="34" t="s">
        <v>700</v>
      </c>
      <c r="Q38" s="34" t="s">
        <v>700</v>
      </c>
      <c r="R38" s="34" t="s">
        <v>700</v>
      </c>
      <c r="S38" s="34" t="s">
        <v>700</v>
      </c>
      <c r="T38" s="34" t="s">
        <v>700</v>
      </c>
      <c r="U38" s="34" t="s">
        <v>700</v>
      </c>
      <c r="V38" s="34" t="s">
        <v>700</v>
      </c>
      <c r="W38" s="34" t="s">
        <v>700</v>
      </c>
      <c r="X38" s="34" t="s">
        <v>700</v>
      </c>
      <c r="Y38" s="34" t="s">
        <v>700</v>
      </c>
      <c r="Z38" s="34" t="s">
        <v>1191</v>
      </c>
      <c r="AA38" s="34" t="s">
        <v>700</v>
      </c>
      <c r="AB38" s="34" t="s">
        <v>700</v>
      </c>
      <c r="AC38" s="34" t="s">
        <v>700</v>
      </c>
      <c r="AD38" s="34" t="s">
        <v>700</v>
      </c>
      <c r="AE38" s="34" t="s">
        <v>700</v>
      </c>
      <c r="AF38" s="34" t="s">
        <v>700</v>
      </c>
      <c r="AG38" s="34" t="s">
        <v>700</v>
      </c>
      <c r="AH38" s="34" t="s">
        <v>700</v>
      </c>
      <c r="AI38" s="34" t="s">
        <v>700</v>
      </c>
      <c r="AJ38" s="34" t="s">
        <v>700</v>
      </c>
      <c r="AK38" s="34" t="s">
        <v>700</v>
      </c>
      <c r="AL38" s="34" t="s">
        <v>700</v>
      </c>
      <c r="AM38" s="34" t="s">
        <v>700</v>
      </c>
      <c r="AN38" s="34" t="s">
        <v>700</v>
      </c>
      <c r="AO38" s="34" t="s">
        <v>700</v>
      </c>
      <c r="AP38" s="34" t="s">
        <v>700</v>
      </c>
      <c r="AQ38" s="34" t="s">
        <v>700</v>
      </c>
      <c r="AR38" s="34" t="s">
        <v>700</v>
      </c>
      <c r="AS38" s="34" t="s">
        <v>700</v>
      </c>
      <c r="AT38" s="34" t="s">
        <v>700</v>
      </c>
      <c r="AU38" s="34" t="s">
        <v>700</v>
      </c>
      <c r="AV38" s="34" t="s">
        <v>700</v>
      </c>
      <c r="AW38" s="34" t="s">
        <v>700</v>
      </c>
      <c r="AX38" s="34" t="s">
        <v>700</v>
      </c>
      <c r="AY38" s="34" t="s">
        <v>700</v>
      </c>
      <c r="AZ38" s="34" t="s">
        <v>700</v>
      </c>
      <c r="BA38" s="34" t="s">
        <v>700</v>
      </c>
      <c r="BB38" s="34" t="s">
        <v>700</v>
      </c>
      <c r="BC38" s="34" t="s">
        <v>700</v>
      </c>
      <c r="BD38" s="34" t="s">
        <v>700</v>
      </c>
      <c r="BE38" s="34" t="s">
        <v>700</v>
      </c>
      <c r="BF38" s="34" t="s">
        <v>700</v>
      </c>
      <c r="BG38" s="34" t="s">
        <v>700</v>
      </c>
      <c r="BH38" s="34" t="s">
        <v>700</v>
      </c>
      <c r="BI38" s="34" t="s">
        <v>700</v>
      </c>
      <c r="BJ38" s="34" t="s">
        <v>700</v>
      </c>
      <c r="BK38" s="34" t="s">
        <v>700</v>
      </c>
      <c r="BL38" s="34" t="s">
        <v>700</v>
      </c>
      <c r="BM38" s="34" t="s">
        <v>700</v>
      </c>
      <c r="BN38" s="34" t="s">
        <v>700</v>
      </c>
      <c r="BO38" s="34" t="s">
        <v>700</v>
      </c>
      <c r="BP38" s="34" t="s">
        <v>700</v>
      </c>
      <c r="BQ38" s="34" t="s">
        <v>700</v>
      </c>
      <c r="BR38" s="34" t="s">
        <v>700</v>
      </c>
      <c r="BS38" s="34" t="s">
        <v>700</v>
      </c>
      <c r="BT38" s="34" t="s">
        <v>700</v>
      </c>
      <c r="BU38" s="34" t="s">
        <v>700</v>
      </c>
      <c r="BV38" s="34" t="s">
        <v>700</v>
      </c>
      <c r="BW38" s="34" t="s">
        <v>700</v>
      </c>
      <c r="BX38" s="34" t="s">
        <v>700</v>
      </c>
      <c r="BY38" s="34" t="s">
        <v>700</v>
      </c>
      <c r="BZ38" s="34" t="s">
        <v>700</v>
      </c>
      <c r="CA38" s="34" t="s">
        <v>700</v>
      </c>
      <c r="CB38" s="34" t="s">
        <v>700</v>
      </c>
      <c r="CC38" s="34" t="s">
        <v>700</v>
      </c>
      <c r="CD38" s="34" t="s">
        <v>700</v>
      </c>
      <c r="CE38" s="34" t="s">
        <v>700</v>
      </c>
      <c r="CF38" s="34" t="s">
        <v>700</v>
      </c>
      <c r="CG38" s="34" t="s">
        <v>700</v>
      </c>
      <c r="CH38" s="34" t="s">
        <v>700</v>
      </c>
    </row>
    <row r="39" spans="1:86" x14ac:dyDescent="0.25">
      <c r="A39" s="34" t="s">
        <v>1195</v>
      </c>
      <c r="B39" s="34">
        <v>2010</v>
      </c>
      <c r="C39" s="34" t="s">
        <v>7249</v>
      </c>
      <c r="D39" s="34" t="s">
        <v>7248</v>
      </c>
      <c r="E39" s="34" t="s">
        <v>7247</v>
      </c>
      <c r="F39" s="34" t="s">
        <v>7246</v>
      </c>
      <c r="G39" s="34" t="s">
        <v>700</v>
      </c>
      <c r="H39" s="34" t="s">
        <v>7245</v>
      </c>
      <c r="I39" s="34" t="s">
        <v>7244</v>
      </c>
      <c r="J39" s="34" t="s">
        <v>700</v>
      </c>
      <c r="K39" s="34" t="s">
        <v>6450</v>
      </c>
      <c r="L39" s="60">
        <v>43938.801481481481</v>
      </c>
      <c r="M39" s="60">
        <v>43938.801481481481</v>
      </c>
      <c r="N39" s="67">
        <v>43916</v>
      </c>
      <c r="O39" s="34" t="s">
        <v>6512</v>
      </c>
      <c r="P39" s="34" t="s">
        <v>700</v>
      </c>
      <c r="Q39" s="34" t="s">
        <v>700</v>
      </c>
      <c r="R39" s="34" t="s">
        <v>700</v>
      </c>
      <c r="S39" s="34" t="s">
        <v>700</v>
      </c>
      <c r="T39" s="34" t="s">
        <v>700</v>
      </c>
      <c r="U39" s="34" t="s">
        <v>700</v>
      </c>
      <c r="V39" s="34" t="s">
        <v>7243</v>
      </c>
      <c r="W39" s="34" t="s">
        <v>700</v>
      </c>
      <c r="X39" s="34" t="s">
        <v>700</v>
      </c>
      <c r="Y39" s="34" t="s">
        <v>700</v>
      </c>
      <c r="Z39" s="34" t="s">
        <v>1191</v>
      </c>
      <c r="AA39" s="34" t="s">
        <v>1192</v>
      </c>
      <c r="AB39" s="34" t="s">
        <v>700</v>
      </c>
      <c r="AC39" s="34" t="s">
        <v>700</v>
      </c>
      <c r="AD39" s="34" t="s">
        <v>700</v>
      </c>
      <c r="AE39" s="34" t="s">
        <v>700</v>
      </c>
      <c r="AF39" s="34" t="s">
        <v>700</v>
      </c>
      <c r="AG39" s="34" t="s">
        <v>700</v>
      </c>
      <c r="AH39" s="34" t="s">
        <v>700</v>
      </c>
      <c r="AI39" s="34" t="s">
        <v>700</v>
      </c>
      <c r="AJ39" s="34" t="s">
        <v>700</v>
      </c>
      <c r="AK39" s="34" t="s">
        <v>7242</v>
      </c>
      <c r="AL39" s="34" t="s">
        <v>700</v>
      </c>
      <c r="AM39" s="34" t="s">
        <v>700</v>
      </c>
      <c r="AN39" s="34" t="s">
        <v>700</v>
      </c>
      <c r="AO39" s="34" t="s">
        <v>700</v>
      </c>
      <c r="AP39" s="34" t="s">
        <v>700</v>
      </c>
      <c r="AQ39" s="34" t="s">
        <v>700</v>
      </c>
      <c r="AR39" s="34" t="s">
        <v>700</v>
      </c>
      <c r="AS39" s="34" t="s">
        <v>700</v>
      </c>
      <c r="AT39" s="34" t="s">
        <v>700</v>
      </c>
      <c r="AU39" s="34" t="s">
        <v>700</v>
      </c>
      <c r="AV39" s="34" t="s">
        <v>700</v>
      </c>
      <c r="AW39" s="34" t="s">
        <v>700</v>
      </c>
      <c r="AX39" s="34" t="s">
        <v>700</v>
      </c>
      <c r="AY39" s="34" t="s">
        <v>700</v>
      </c>
      <c r="AZ39" s="34" t="s">
        <v>700</v>
      </c>
      <c r="BA39" s="34" t="s">
        <v>700</v>
      </c>
      <c r="BB39" s="34" t="s">
        <v>700</v>
      </c>
      <c r="BC39" s="34" t="s">
        <v>700</v>
      </c>
      <c r="BD39" s="34" t="s">
        <v>700</v>
      </c>
      <c r="BE39" s="34" t="s">
        <v>700</v>
      </c>
      <c r="BF39" s="34" t="s">
        <v>700</v>
      </c>
      <c r="BG39" s="34" t="s">
        <v>700</v>
      </c>
      <c r="BH39" s="34" t="s">
        <v>700</v>
      </c>
      <c r="BI39" s="34" t="s">
        <v>700</v>
      </c>
      <c r="BJ39" s="34" t="s">
        <v>700</v>
      </c>
      <c r="BK39" s="34" t="s">
        <v>700</v>
      </c>
      <c r="BL39" s="34" t="s">
        <v>700</v>
      </c>
      <c r="BM39" s="34" t="s">
        <v>700</v>
      </c>
      <c r="BN39" s="34" t="s">
        <v>700</v>
      </c>
      <c r="BO39" s="34" t="s">
        <v>700</v>
      </c>
      <c r="BP39" s="34" t="s">
        <v>700</v>
      </c>
      <c r="BQ39" s="34" t="s">
        <v>700</v>
      </c>
      <c r="BR39" s="34" t="s">
        <v>700</v>
      </c>
      <c r="BS39" s="34" t="s">
        <v>700</v>
      </c>
      <c r="BT39" s="34" t="s">
        <v>700</v>
      </c>
      <c r="BU39" s="34" t="s">
        <v>700</v>
      </c>
      <c r="BV39" s="34" t="s">
        <v>700</v>
      </c>
      <c r="BW39" s="34" t="s">
        <v>700</v>
      </c>
      <c r="BX39" s="34" t="s">
        <v>700</v>
      </c>
      <c r="BY39" s="34" t="s">
        <v>700</v>
      </c>
      <c r="BZ39" s="34" t="s">
        <v>700</v>
      </c>
      <c r="CA39" s="34" t="s">
        <v>700</v>
      </c>
      <c r="CB39" s="34" t="s">
        <v>700</v>
      </c>
      <c r="CC39" s="34" t="s">
        <v>700</v>
      </c>
      <c r="CD39" s="34" t="s">
        <v>700</v>
      </c>
      <c r="CE39" s="34" t="s">
        <v>700</v>
      </c>
      <c r="CF39" s="34" t="s">
        <v>700</v>
      </c>
      <c r="CG39" s="34" t="s">
        <v>700</v>
      </c>
      <c r="CH39" s="34" t="s">
        <v>700</v>
      </c>
    </row>
    <row r="40" spans="1:86" x14ac:dyDescent="0.25">
      <c r="A40" s="34" t="s">
        <v>6252</v>
      </c>
      <c r="B40" s="34">
        <v>2012</v>
      </c>
      <c r="C40" s="34" t="s">
        <v>7241</v>
      </c>
      <c r="D40" s="34" t="s">
        <v>7240</v>
      </c>
      <c r="E40" s="34" t="s">
        <v>700</v>
      </c>
      <c r="F40" s="34" t="s">
        <v>700</v>
      </c>
      <c r="G40" s="34" t="s">
        <v>700</v>
      </c>
      <c r="H40" s="34" t="s">
        <v>700</v>
      </c>
      <c r="I40" s="34" t="s">
        <v>700</v>
      </c>
      <c r="J40" s="34" t="s">
        <v>700</v>
      </c>
      <c r="K40" s="34" t="s">
        <v>7239</v>
      </c>
      <c r="L40" s="60">
        <v>43938.801481481481</v>
      </c>
      <c r="M40" s="60">
        <v>43938.801481481481</v>
      </c>
      <c r="N40" s="67"/>
      <c r="O40" s="34" t="s">
        <v>700</v>
      </c>
      <c r="P40" s="34" t="s">
        <v>700</v>
      </c>
      <c r="Q40" s="34" t="s">
        <v>700</v>
      </c>
      <c r="R40" s="34" t="s">
        <v>700</v>
      </c>
      <c r="S40" s="34" t="s">
        <v>700</v>
      </c>
      <c r="T40" s="34" t="s">
        <v>700</v>
      </c>
      <c r="U40" s="34" t="s">
        <v>700</v>
      </c>
      <c r="V40" s="34" t="s">
        <v>700</v>
      </c>
      <c r="W40" s="34" t="s">
        <v>700</v>
      </c>
      <c r="X40" s="34" t="s">
        <v>700</v>
      </c>
      <c r="Y40" s="34" t="s">
        <v>700</v>
      </c>
      <c r="Z40" s="34" t="s">
        <v>6271</v>
      </c>
      <c r="AA40" s="34" t="s">
        <v>700</v>
      </c>
      <c r="AB40" s="34" t="s">
        <v>700</v>
      </c>
      <c r="AC40" s="34" t="s">
        <v>700</v>
      </c>
      <c r="AD40" s="34" t="s">
        <v>700</v>
      </c>
      <c r="AE40" s="34" t="s">
        <v>700</v>
      </c>
      <c r="AF40" s="34" t="s">
        <v>700</v>
      </c>
      <c r="AG40" s="34" t="s">
        <v>700</v>
      </c>
      <c r="AH40" s="34" t="s">
        <v>700</v>
      </c>
      <c r="AI40" s="34" t="s">
        <v>700</v>
      </c>
      <c r="AJ40" s="34" t="s">
        <v>700</v>
      </c>
      <c r="AK40" s="34" t="s">
        <v>700</v>
      </c>
      <c r="AL40" s="34" t="s">
        <v>700</v>
      </c>
      <c r="AM40" s="34" t="s">
        <v>700</v>
      </c>
      <c r="AN40" s="34" t="s">
        <v>700</v>
      </c>
      <c r="AO40" s="34" t="s">
        <v>700</v>
      </c>
      <c r="AP40" s="34" t="s">
        <v>700</v>
      </c>
      <c r="AQ40" s="34" t="s">
        <v>700</v>
      </c>
      <c r="AR40" s="34" t="s">
        <v>700</v>
      </c>
      <c r="AS40" s="34" t="s">
        <v>700</v>
      </c>
      <c r="AT40" s="34" t="s">
        <v>700</v>
      </c>
      <c r="AU40" s="34" t="s">
        <v>700</v>
      </c>
      <c r="AV40" s="34" t="s">
        <v>700</v>
      </c>
      <c r="AW40" s="34" t="s">
        <v>700</v>
      </c>
      <c r="AX40" s="34" t="s">
        <v>700</v>
      </c>
      <c r="AY40" s="34" t="s">
        <v>700</v>
      </c>
      <c r="AZ40" s="34" t="s">
        <v>700</v>
      </c>
      <c r="BA40" s="34" t="s">
        <v>700</v>
      </c>
      <c r="BB40" s="34" t="s">
        <v>700</v>
      </c>
      <c r="BC40" s="34" t="s">
        <v>700</v>
      </c>
      <c r="BD40" s="34" t="s">
        <v>700</v>
      </c>
      <c r="BE40" s="34" t="s">
        <v>700</v>
      </c>
      <c r="BF40" s="34" t="s">
        <v>700</v>
      </c>
      <c r="BG40" s="34" t="s">
        <v>700</v>
      </c>
      <c r="BH40" s="34" t="s">
        <v>700</v>
      </c>
      <c r="BI40" s="34" t="s">
        <v>700</v>
      </c>
      <c r="BJ40" s="34" t="s">
        <v>700</v>
      </c>
      <c r="BK40" s="34" t="s">
        <v>700</v>
      </c>
      <c r="BL40" s="34" t="s">
        <v>700</v>
      </c>
      <c r="BM40" s="34" t="s">
        <v>700</v>
      </c>
      <c r="BN40" s="34" t="s">
        <v>700</v>
      </c>
      <c r="BO40" s="34" t="s">
        <v>700</v>
      </c>
      <c r="BP40" s="34" t="s">
        <v>700</v>
      </c>
      <c r="BQ40" s="34" t="s">
        <v>700</v>
      </c>
      <c r="BR40" s="34" t="s">
        <v>700</v>
      </c>
      <c r="BS40" s="34" t="s">
        <v>700</v>
      </c>
      <c r="BT40" s="34" t="s">
        <v>700</v>
      </c>
      <c r="BU40" s="34" t="s">
        <v>700</v>
      </c>
      <c r="BV40" s="34" t="s">
        <v>700</v>
      </c>
      <c r="BW40" s="34" t="s">
        <v>700</v>
      </c>
      <c r="BX40" s="34" t="s">
        <v>700</v>
      </c>
      <c r="BY40" s="34" t="s">
        <v>700</v>
      </c>
      <c r="BZ40" s="34" t="s">
        <v>700</v>
      </c>
      <c r="CA40" s="34" t="s">
        <v>700</v>
      </c>
      <c r="CB40" s="34" t="s">
        <v>700</v>
      </c>
      <c r="CC40" s="34" t="s">
        <v>700</v>
      </c>
      <c r="CD40" s="34" t="s">
        <v>700</v>
      </c>
      <c r="CE40" s="34" t="s">
        <v>700</v>
      </c>
      <c r="CF40" s="34" t="s">
        <v>700</v>
      </c>
      <c r="CG40" s="34" t="s">
        <v>700</v>
      </c>
      <c r="CH40" s="34" t="s">
        <v>700</v>
      </c>
    </row>
    <row r="41" spans="1:86" x14ac:dyDescent="0.25">
      <c r="A41" s="34" t="s">
        <v>1195</v>
      </c>
      <c r="B41" s="34">
        <v>2014</v>
      </c>
      <c r="C41" s="34" t="s">
        <v>327</v>
      </c>
      <c r="D41" s="34" t="s">
        <v>326</v>
      </c>
      <c r="E41" s="34" t="s">
        <v>7238</v>
      </c>
      <c r="F41" s="34" t="s">
        <v>7237</v>
      </c>
      <c r="G41" s="34" t="s">
        <v>700</v>
      </c>
      <c r="H41" s="34" t="s">
        <v>7236</v>
      </c>
      <c r="I41" s="34" t="s">
        <v>328</v>
      </c>
      <c r="J41" s="34" t="s">
        <v>700</v>
      </c>
      <c r="K41" s="34" t="s">
        <v>7235</v>
      </c>
      <c r="L41" s="60">
        <v>43938.801481481481</v>
      </c>
      <c r="M41" s="60">
        <v>43938.801481481481</v>
      </c>
      <c r="N41" s="67">
        <v>43916</v>
      </c>
      <c r="O41" s="34" t="s">
        <v>7234</v>
      </c>
      <c r="P41" s="34" t="s">
        <v>700</v>
      </c>
      <c r="Q41" s="34" t="s">
        <v>700</v>
      </c>
      <c r="R41" s="34" t="s">
        <v>700</v>
      </c>
      <c r="S41" s="34" t="s">
        <v>700</v>
      </c>
      <c r="T41" s="34" t="s">
        <v>700</v>
      </c>
      <c r="U41" s="34" t="s">
        <v>700</v>
      </c>
      <c r="V41" s="34" t="s">
        <v>7233</v>
      </c>
      <c r="W41" s="34" t="s">
        <v>700</v>
      </c>
      <c r="X41" s="34" t="s">
        <v>700</v>
      </c>
      <c r="Y41" s="34" t="s">
        <v>700</v>
      </c>
      <c r="Z41" s="34" t="s">
        <v>1191</v>
      </c>
      <c r="AA41" s="34" t="s">
        <v>1192</v>
      </c>
      <c r="AB41" s="34" t="s">
        <v>700</v>
      </c>
      <c r="AC41" s="34" t="s">
        <v>700</v>
      </c>
      <c r="AD41" s="34" t="s">
        <v>700</v>
      </c>
      <c r="AE41" s="34" t="s">
        <v>700</v>
      </c>
      <c r="AF41" s="34" t="s">
        <v>700</v>
      </c>
      <c r="AG41" s="34" t="s">
        <v>700</v>
      </c>
      <c r="AH41" s="34" t="s">
        <v>700</v>
      </c>
      <c r="AI41" s="34" t="s">
        <v>700</v>
      </c>
      <c r="AJ41" s="34" t="s">
        <v>700</v>
      </c>
      <c r="AK41" s="34" t="s">
        <v>7232</v>
      </c>
      <c r="AL41" s="34" t="s">
        <v>700</v>
      </c>
      <c r="AM41" s="34" t="s">
        <v>700</v>
      </c>
      <c r="AN41" s="34" t="s">
        <v>700</v>
      </c>
      <c r="AO41" s="34" t="s">
        <v>700</v>
      </c>
      <c r="AP41" s="34" t="s">
        <v>700</v>
      </c>
      <c r="AQ41" s="34" t="s">
        <v>700</v>
      </c>
      <c r="AR41" s="34" t="s">
        <v>700</v>
      </c>
      <c r="AS41" s="34" t="s">
        <v>700</v>
      </c>
      <c r="AT41" s="34" t="s">
        <v>700</v>
      </c>
      <c r="AU41" s="34" t="s">
        <v>700</v>
      </c>
      <c r="AV41" s="34" t="s">
        <v>700</v>
      </c>
      <c r="AW41" s="34" t="s">
        <v>700</v>
      </c>
      <c r="AX41" s="34" t="s">
        <v>700</v>
      </c>
      <c r="AY41" s="34" t="s">
        <v>700</v>
      </c>
      <c r="AZ41" s="34" t="s">
        <v>700</v>
      </c>
      <c r="BA41" s="34" t="s">
        <v>700</v>
      </c>
      <c r="BB41" s="34" t="s">
        <v>700</v>
      </c>
      <c r="BC41" s="34" t="s">
        <v>700</v>
      </c>
      <c r="BD41" s="34" t="s">
        <v>700</v>
      </c>
      <c r="BE41" s="34" t="s">
        <v>700</v>
      </c>
      <c r="BF41" s="34" t="s">
        <v>700</v>
      </c>
      <c r="BG41" s="34" t="s">
        <v>700</v>
      </c>
      <c r="BH41" s="34" t="s">
        <v>700</v>
      </c>
      <c r="BI41" s="34" t="s">
        <v>700</v>
      </c>
      <c r="BJ41" s="34" t="s">
        <v>700</v>
      </c>
      <c r="BK41" s="34" t="s">
        <v>700</v>
      </c>
      <c r="BL41" s="34" t="s">
        <v>700</v>
      </c>
      <c r="BM41" s="34" t="s">
        <v>700</v>
      </c>
      <c r="BN41" s="34" t="s">
        <v>700</v>
      </c>
      <c r="BO41" s="34" t="s">
        <v>700</v>
      </c>
      <c r="BP41" s="34" t="s">
        <v>700</v>
      </c>
      <c r="BQ41" s="34" t="s">
        <v>700</v>
      </c>
      <c r="BR41" s="34" t="s">
        <v>700</v>
      </c>
      <c r="BS41" s="34" t="s">
        <v>700</v>
      </c>
      <c r="BT41" s="34" t="s">
        <v>700</v>
      </c>
      <c r="BU41" s="34" t="s">
        <v>700</v>
      </c>
      <c r="BV41" s="34" t="s">
        <v>700</v>
      </c>
      <c r="BW41" s="34" t="s">
        <v>700</v>
      </c>
      <c r="BX41" s="34" t="s">
        <v>700</v>
      </c>
      <c r="BY41" s="34" t="s">
        <v>700</v>
      </c>
      <c r="BZ41" s="34" t="s">
        <v>700</v>
      </c>
      <c r="CA41" s="34" t="s">
        <v>700</v>
      </c>
      <c r="CB41" s="34" t="s">
        <v>700</v>
      </c>
      <c r="CC41" s="34" t="s">
        <v>700</v>
      </c>
      <c r="CD41" s="34" t="s">
        <v>700</v>
      </c>
      <c r="CE41" s="34" t="s">
        <v>700</v>
      </c>
      <c r="CF41" s="34" t="s">
        <v>700</v>
      </c>
      <c r="CG41" s="34" t="s">
        <v>700</v>
      </c>
      <c r="CH41" s="34" t="s">
        <v>700</v>
      </c>
    </row>
    <row r="42" spans="1:86" x14ac:dyDescent="0.25">
      <c r="A42" s="34" t="s">
        <v>1195</v>
      </c>
      <c r="B42" s="34">
        <v>2014</v>
      </c>
      <c r="C42" s="34" t="s">
        <v>7231</v>
      </c>
      <c r="D42" s="34" t="s">
        <v>7230</v>
      </c>
      <c r="E42" s="34" t="s">
        <v>7229</v>
      </c>
      <c r="F42" s="34" t="s">
        <v>7228</v>
      </c>
      <c r="G42" s="34" t="s">
        <v>700</v>
      </c>
      <c r="H42" s="34" t="s">
        <v>7227</v>
      </c>
      <c r="I42" s="34" t="s">
        <v>7226</v>
      </c>
      <c r="J42" s="34" t="s">
        <v>700</v>
      </c>
      <c r="K42" s="34" t="s">
        <v>6169</v>
      </c>
      <c r="L42" s="60">
        <v>43938.801481481481</v>
      </c>
      <c r="M42" s="60">
        <v>43938.801481481481</v>
      </c>
      <c r="N42" s="67">
        <v>43916</v>
      </c>
      <c r="O42" s="34" t="s">
        <v>7225</v>
      </c>
      <c r="P42" s="34" t="s">
        <v>700</v>
      </c>
      <c r="Q42" s="34" t="s">
        <v>700</v>
      </c>
      <c r="R42" s="34" t="s">
        <v>700</v>
      </c>
      <c r="S42" s="34" t="s">
        <v>700</v>
      </c>
      <c r="T42" s="34" t="s">
        <v>700</v>
      </c>
      <c r="U42" s="34" t="s">
        <v>700</v>
      </c>
      <c r="V42" s="34" t="s">
        <v>7224</v>
      </c>
      <c r="W42" s="34" t="s">
        <v>700</v>
      </c>
      <c r="X42" s="34" t="s">
        <v>700</v>
      </c>
      <c r="Y42" s="34" t="s">
        <v>700</v>
      </c>
      <c r="Z42" s="34" t="s">
        <v>1191</v>
      </c>
      <c r="AA42" s="34" t="s">
        <v>1192</v>
      </c>
      <c r="AB42" s="34" t="s">
        <v>700</v>
      </c>
      <c r="AC42" s="34" t="s">
        <v>700</v>
      </c>
      <c r="AD42" s="34" t="s">
        <v>700</v>
      </c>
      <c r="AE42" s="34" t="s">
        <v>700</v>
      </c>
      <c r="AF42" s="34" t="s">
        <v>700</v>
      </c>
      <c r="AG42" s="34" t="s">
        <v>700</v>
      </c>
      <c r="AH42" s="34" t="s">
        <v>700</v>
      </c>
      <c r="AI42" s="34" t="s">
        <v>700</v>
      </c>
      <c r="AJ42" s="34" t="s">
        <v>700</v>
      </c>
      <c r="AK42" s="34" t="s">
        <v>7223</v>
      </c>
      <c r="AL42" s="34" t="s">
        <v>700</v>
      </c>
      <c r="AM42" s="34" t="s">
        <v>700</v>
      </c>
      <c r="AN42" s="34" t="s">
        <v>700</v>
      </c>
      <c r="AO42" s="34" t="s">
        <v>700</v>
      </c>
      <c r="AP42" s="34" t="s">
        <v>700</v>
      </c>
      <c r="AQ42" s="34" t="s">
        <v>700</v>
      </c>
      <c r="AR42" s="34" t="s">
        <v>700</v>
      </c>
      <c r="AS42" s="34" t="s">
        <v>700</v>
      </c>
      <c r="AT42" s="34" t="s">
        <v>700</v>
      </c>
      <c r="AU42" s="34" t="s">
        <v>700</v>
      </c>
      <c r="AV42" s="34" t="s">
        <v>700</v>
      </c>
      <c r="AW42" s="34" t="s">
        <v>700</v>
      </c>
      <c r="AX42" s="34" t="s">
        <v>700</v>
      </c>
      <c r="AY42" s="34" t="s">
        <v>700</v>
      </c>
      <c r="AZ42" s="34" t="s">
        <v>700</v>
      </c>
      <c r="BA42" s="34" t="s">
        <v>700</v>
      </c>
      <c r="BB42" s="34" t="s">
        <v>700</v>
      </c>
      <c r="BC42" s="34" t="s">
        <v>700</v>
      </c>
      <c r="BD42" s="34" t="s">
        <v>700</v>
      </c>
      <c r="BE42" s="34" t="s">
        <v>700</v>
      </c>
      <c r="BF42" s="34" t="s">
        <v>700</v>
      </c>
      <c r="BG42" s="34" t="s">
        <v>700</v>
      </c>
      <c r="BH42" s="34" t="s">
        <v>700</v>
      </c>
      <c r="BI42" s="34" t="s">
        <v>700</v>
      </c>
      <c r="BJ42" s="34" t="s">
        <v>700</v>
      </c>
      <c r="BK42" s="34" t="s">
        <v>700</v>
      </c>
      <c r="BL42" s="34" t="s">
        <v>700</v>
      </c>
      <c r="BM42" s="34" t="s">
        <v>700</v>
      </c>
      <c r="BN42" s="34" t="s">
        <v>700</v>
      </c>
      <c r="BO42" s="34" t="s">
        <v>700</v>
      </c>
      <c r="BP42" s="34" t="s">
        <v>700</v>
      </c>
      <c r="BQ42" s="34" t="s">
        <v>700</v>
      </c>
      <c r="BR42" s="34" t="s">
        <v>700</v>
      </c>
      <c r="BS42" s="34" t="s">
        <v>700</v>
      </c>
      <c r="BT42" s="34" t="s">
        <v>700</v>
      </c>
      <c r="BU42" s="34" t="s">
        <v>700</v>
      </c>
      <c r="BV42" s="34" t="s">
        <v>700</v>
      </c>
      <c r="BW42" s="34" t="s">
        <v>700</v>
      </c>
      <c r="BX42" s="34" t="s">
        <v>700</v>
      </c>
      <c r="BY42" s="34" t="s">
        <v>700</v>
      </c>
      <c r="BZ42" s="34" t="s">
        <v>700</v>
      </c>
      <c r="CA42" s="34" t="s">
        <v>700</v>
      </c>
      <c r="CB42" s="34" t="s">
        <v>700</v>
      </c>
      <c r="CC42" s="34" t="s">
        <v>700</v>
      </c>
      <c r="CD42" s="34" t="s">
        <v>700</v>
      </c>
      <c r="CE42" s="34" t="s">
        <v>700</v>
      </c>
      <c r="CF42" s="34" t="s">
        <v>700</v>
      </c>
      <c r="CG42" s="34" t="s">
        <v>700</v>
      </c>
      <c r="CH42" s="34" t="s">
        <v>700</v>
      </c>
    </row>
    <row r="43" spans="1:86" x14ac:dyDescent="0.25">
      <c r="A43" s="34" t="s">
        <v>1195</v>
      </c>
      <c r="B43" s="34">
        <v>2011</v>
      </c>
      <c r="C43" s="34" t="s">
        <v>7222</v>
      </c>
      <c r="D43" s="34" t="s">
        <v>7221</v>
      </c>
      <c r="E43" s="34" t="s">
        <v>7220</v>
      </c>
      <c r="F43" s="34" t="s">
        <v>7219</v>
      </c>
      <c r="G43" s="34" t="s">
        <v>700</v>
      </c>
      <c r="H43" s="34" t="s">
        <v>700</v>
      </c>
      <c r="I43" s="34" t="s">
        <v>700</v>
      </c>
      <c r="J43" s="34" t="s">
        <v>700</v>
      </c>
      <c r="K43" s="34" t="s">
        <v>6211</v>
      </c>
      <c r="L43" s="60">
        <v>43938.801469907405</v>
      </c>
      <c r="M43" s="60">
        <v>43938.801469907405</v>
      </c>
      <c r="N43" s="67">
        <v>43916</v>
      </c>
      <c r="O43" s="34" t="s">
        <v>7218</v>
      </c>
      <c r="P43" s="34" t="s">
        <v>700</v>
      </c>
      <c r="Q43" s="34" t="s">
        <v>700</v>
      </c>
      <c r="R43" s="34" t="s">
        <v>700</v>
      </c>
      <c r="S43" s="34" t="s">
        <v>700</v>
      </c>
      <c r="T43" s="34" t="s">
        <v>700</v>
      </c>
      <c r="U43" s="34" t="s">
        <v>700</v>
      </c>
      <c r="V43" s="34" t="s">
        <v>7217</v>
      </c>
      <c r="W43" s="34" t="s">
        <v>700</v>
      </c>
      <c r="X43" s="34" t="s">
        <v>700</v>
      </c>
      <c r="Y43" s="34" t="s">
        <v>700</v>
      </c>
      <c r="Z43" s="34" t="s">
        <v>7216</v>
      </c>
      <c r="AA43" s="34" t="s">
        <v>7215</v>
      </c>
      <c r="AB43" s="34" t="s">
        <v>700</v>
      </c>
      <c r="AC43" s="34" t="s">
        <v>700</v>
      </c>
      <c r="AD43" s="34" t="s">
        <v>700</v>
      </c>
      <c r="AE43" s="34" t="s">
        <v>700</v>
      </c>
      <c r="AF43" s="34" t="s">
        <v>700</v>
      </c>
      <c r="AG43" s="34" t="s">
        <v>700</v>
      </c>
      <c r="AH43" s="34" t="s">
        <v>700</v>
      </c>
      <c r="AI43" s="34" t="s">
        <v>700</v>
      </c>
      <c r="AJ43" s="34" t="s">
        <v>700</v>
      </c>
      <c r="AK43" s="34" t="s">
        <v>700</v>
      </c>
      <c r="AL43" s="34" t="s">
        <v>700</v>
      </c>
      <c r="AM43" s="34" t="s">
        <v>700</v>
      </c>
      <c r="AN43" s="34" t="s">
        <v>700</v>
      </c>
      <c r="AO43" s="34" t="s">
        <v>700</v>
      </c>
      <c r="AP43" s="34" t="s">
        <v>700</v>
      </c>
      <c r="AQ43" s="34" t="s">
        <v>700</v>
      </c>
      <c r="AR43" s="34" t="s">
        <v>700</v>
      </c>
      <c r="AS43" s="34" t="s">
        <v>700</v>
      </c>
      <c r="AT43" s="34" t="s">
        <v>700</v>
      </c>
      <c r="AU43" s="34" t="s">
        <v>700</v>
      </c>
      <c r="AV43" s="34" t="s">
        <v>700</v>
      </c>
      <c r="AW43" s="34" t="s">
        <v>700</v>
      </c>
      <c r="AX43" s="34" t="s">
        <v>700</v>
      </c>
      <c r="AY43" s="34" t="s">
        <v>700</v>
      </c>
      <c r="AZ43" s="34" t="s">
        <v>700</v>
      </c>
      <c r="BA43" s="34" t="s">
        <v>700</v>
      </c>
      <c r="BB43" s="34" t="s">
        <v>700</v>
      </c>
      <c r="BC43" s="34" t="s">
        <v>700</v>
      </c>
      <c r="BD43" s="34" t="s">
        <v>700</v>
      </c>
      <c r="BE43" s="34" t="s">
        <v>700</v>
      </c>
      <c r="BF43" s="34" t="s">
        <v>700</v>
      </c>
      <c r="BG43" s="34" t="s">
        <v>700</v>
      </c>
      <c r="BH43" s="34" t="s">
        <v>700</v>
      </c>
      <c r="BI43" s="34" t="s">
        <v>700</v>
      </c>
      <c r="BJ43" s="34" t="s">
        <v>700</v>
      </c>
      <c r="BK43" s="34" t="s">
        <v>700</v>
      </c>
      <c r="BL43" s="34" t="s">
        <v>700</v>
      </c>
      <c r="BM43" s="34" t="s">
        <v>700</v>
      </c>
      <c r="BN43" s="34" t="s">
        <v>700</v>
      </c>
      <c r="BO43" s="34" t="s">
        <v>700</v>
      </c>
      <c r="BP43" s="34" t="s">
        <v>700</v>
      </c>
      <c r="BQ43" s="34" t="s">
        <v>700</v>
      </c>
      <c r="BR43" s="34" t="s">
        <v>700</v>
      </c>
      <c r="BS43" s="34" t="s">
        <v>700</v>
      </c>
      <c r="BT43" s="34" t="s">
        <v>700</v>
      </c>
      <c r="BU43" s="34" t="s">
        <v>700</v>
      </c>
      <c r="BV43" s="34" t="s">
        <v>700</v>
      </c>
      <c r="BW43" s="34" t="s">
        <v>700</v>
      </c>
      <c r="BX43" s="34" t="s">
        <v>700</v>
      </c>
      <c r="BY43" s="34" t="s">
        <v>700</v>
      </c>
      <c r="BZ43" s="34" t="s">
        <v>700</v>
      </c>
      <c r="CA43" s="34" t="s">
        <v>700</v>
      </c>
      <c r="CB43" s="34" t="s">
        <v>700</v>
      </c>
      <c r="CC43" s="34" t="s">
        <v>700</v>
      </c>
      <c r="CD43" s="34" t="s">
        <v>700</v>
      </c>
      <c r="CE43" s="34" t="s">
        <v>700</v>
      </c>
      <c r="CF43" s="34" t="s">
        <v>700</v>
      </c>
      <c r="CG43" s="34" t="s">
        <v>700</v>
      </c>
      <c r="CH43" s="34" t="s">
        <v>700</v>
      </c>
    </row>
    <row r="44" spans="1:86" x14ac:dyDescent="0.25">
      <c r="A44" s="34" t="s">
        <v>1195</v>
      </c>
      <c r="B44" s="34">
        <v>2011</v>
      </c>
      <c r="C44" s="34" t="s">
        <v>7214</v>
      </c>
      <c r="D44" s="34" t="s">
        <v>7213</v>
      </c>
      <c r="E44" s="34" t="s">
        <v>6574</v>
      </c>
      <c r="F44" s="34" t="s">
        <v>6573</v>
      </c>
      <c r="G44" s="34" t="s">
        <v>700</v>
      </c>
      <c r="H44" s="34" t="s">
        <v>7212</v>
      </c>
      <c r="I44" s="34" t="s">
        <v>7211</v>
      </c>
      <c r="J44" s="34" t="s">
        <v>700</v>
      </c>
      <c r="K44" s="34" t="s">
        <v>6570</v>
      </c>
      <c r="L44" s="60">
        <v>43938.801469907405</v>
      </c>
      <c r="M44" s="60">
        <v>43938.801469907405</v>
      </c>
      <c r="N44" s="67">
        <v>43916</v>
      </c>
      <c r="O44" s="34" t="s">
        <v>7210</v>
      </c>
      <c r="P44" s="34" t="s">
        <v>700</v>
      </c>
      <c r="Q44" s="34" t="s">
        <v>700</v>
      </c>
      <c r="R44" s="34" t="s">
        <v>700</v>
      </c>
      <c r="S44" s="34" t="s">
        <v>700</v>
      </c>
      <c r="T44" s="34" t="s">
        <v>700</v>
      </c>
      <c r="U44" s="34" t="s">
        <v>700</v>
      </c>
      <c r="V44" s="34" t="s">
        <v>6568</v>
      </c>
      <c r="W44" s="34" t="s">
        <v>700</v>
      </c>
      <c r="X44" s="34" t="s">
        <v>700</v>
      </c>
      <c r="Y44" s="34" t="s">
        <v>700</v>
      </c>
      <c r="Z44" s="34" t="s">
        <v>1191</v>
      </c>
      <c r="AA44" s="34" t="s">
        <v>1192</v>
      </c>
      <c r="AB44" s="34" t="s">
        <v>700</v>
      </c>
      <c r="AC44" s="34" t="s">
        <v>700</v>
      </c>
      <c r="AD44" s="34" t="s">
        <v>700</v>
      </c>
      <c r="AE44" s="34" t="s">
        <v>700</v>
      </c>
      <c r="AF44" s="34" t="s">
        <v>700</v>
      </c>
      <c r="AG44" s="34" t="s">
        <v>700</v>
      </c>
      <c r="AH44" s="34" t="s">
        <v>700</v>
      </c>
      <c r="AI44" s="34" t="s">
        <v>700</v>
      </c>
      <c r="AJ44" s="34" t="s">
        <v>700</v>
      </c>
      <c r="AK44" s="34" t="s">
        <v>7209</v>
      </c>
      <c r="AL44" s="34" t="s">
        <v>700</v>
      </c>
      <c r="AM44" s="34" t="s">
        <v>700</v>
      </c>
      <c r="AN44" s="34" t="s">
        <v>700</v>
      </c>
      <c r="AO44" s="34" t="s">
        <v>700</v>
      </c>
      <c r="AP44" s="34" t="s">
        <v>700</v>
      </c>
      <c r="AQ44" s="34" t="s">
        <v>700</v>
      </c>
      <c r="AR44" s="34" t="s">
        <v>700</v>
      </c>
      <c r="AS44" s="34" t="s">
        <v>700</v>
      </c>
      <c r="AT44" s="34" t="s">
        <v>700</v>
      </c>
      <c r="AU44" s="34" t="s">
        <v>700</v>
      </c>
      <c r="AV44" s="34" t="s">
        <v>700</v>
      </c>
      <c r="AW44" s="34" t="s">
        <v>700</v>
      </c>
      <c r="AX44" s="34" t="s">
        <v>700</v>
      </c>
      <c r="AY44" s="34" t="s">
        <v>700</v>
      </c>
      <c r="AZ44" s="34" t="s">
        <v>700</v>
      </c>
      <c r="BA44" s="34" t="s">
        <v>700</v>
      </c>
      <c r="BB44" s="34" t="s">
        <v>700</v>
      </c>
      <c r="BC44" s="34" t="s">
        <v>700</v>
      </c>
      <c r="BD44" s="34" t="s">
        <v>700</v>
      </c>
      <c r="BE44" s="34" t="s">
        <v>700</v>
      </c>
      <c r="BF44" s="34" t="s">
        <v>700</v>
      </c>
      <c r="BG44" s="34" t="s">
        <v>700</v>
      </c>
      <c r="BH44" s="34" t="s">
        <v>700</v>
      </c>
      <c r="BI44" s="34" t="s">
        <v>700</v>
      </c>
      <c r="BJ44" s="34" t="s">
        <v>700</v>
      </c>
      <c r="BK44" s="34" t="s">
        <v>700</v>
      </c>
      <c r="BL44" s="34" t="s">
        <v>700</v>
      </c>
      <c r="BM44" s="34" t="s">
        <v>700</v>
      </c>
      <c r="BN44" s="34" t="s">
        <v>700</v>
      </c>
      <c r="BO44" s="34" t="s">
        <v>700</v>
      </c>
      <c r="BP44" s="34" t="s">
        <v>700</v>
      </c>
      <c r="BQ44" s="34" t="s">
        <v>700</v>
      </c>
      <c r="BR44" s="34" t="s">
        <v>700</v>
      </c>
      <c r="BS44" s="34" t="s">
        <v>700</v>
      </c>
      <c r="BT44" s="34" t="s">
        <v>700</v>
      </c>
      <c r="BU44" s="34" t="s">
        <v>700</v>
      </c>
      <c r="BV44" s="34" t="s">
        <v>700</v>
      </c>
      <c r="BW44" s="34" t="s">
        <v>700</v>
      </c>
      <c r="BX44" s="34" t="s">
        <v>700</v>
      </c>
      <c r="BY44" s="34" t="s">
        <v>700</v>
      </c>
      <c r="BZ44" s="34" t="s">
        <v>700</v>
      </c>
      <c r="CA44" s="34" t="s">
        <v>700</v>
      </c>
      <c r="CB44" s="34" t="s">
        <v>700</v>
      </c>
      <c r="CC44" s="34" t="s">
        <v>700</v>
      </c>
      <c r="CD44" s="34" t="s">
        <v>700</v>
      </c>
      <c r="CE44" s="34" t="s">
        <v>700</v>
      </c>
      <c r="CF44" s="34" t="s">
        <v>700</v>
      </c>
      <c r="CG44" s="34" t="s">
        <v>700</v>
      </c>
      <c r="CH44" s="34" t="s">
        <v>700</v>
      </c>
    </row>
    <row r="45" spans="1:86" x14ac:dyDescent="0.25">
      <c r="A45" s="34" t="s">
        <v>1195</v>
      </c>
      <c r="B45" s="34">
        <v>2011</v>
      </c>
      <c r="C45" s="34" t="s">
        <v>330</v>
      </c>
      <c r="D45" s="34" t="s">
        <v>329</v>
      </c>
      <c r="E45" s="34" t="s">
        <v>6205</v>
      </c>
      <c r="F45" s="34" t="s">
        <v>6204</v>
      </c>
      <c r="G45" s="34" t="s">
        <v>700</v>
      </c>
      <c r="H45" s="34" t="s">
        <v>7208</v>
      </c>
      <c r="I45" s="34" t="s">
        <v>331</v>
      </c>
      <c r="J45" s="34" t="s">
        <v>700</v>
      </c>
      <c r="K45" s="34" t="s">
        <v>6201</v>
      </c>
      <c r="L45" s="60">
        <v>43938.801469907405</v>
      </c>
      <c r="M45" s="60">
        <v>43938.801469907405</v>
      </c>
      <c r="N45" s="67">
        <v>43916</v>
      </c>
      <c r="O45" s="34" t="s">
        <v>7207</v>
      </c>
      <c r="P45" s="34" t="s">
        <v>700</v>
      </c>
      <c r="Q45" s="34" t="s">
        <v>700</v>
      </c>
      <c r="R45" s="34" t="s">
        <v>700</v>
      </c>
      <c r="S45" s="34" t="s">
        <v>700</v>
      </c>
      <c r="T45" s="34" t="s">
        <v>700</v>
      </c>
      <c r="U45" s="34" t="s">
        <v>700</v>
      </c>
      <c r="V45" s="34" t="s">
        <v>6199</v>
      </c>
      <c r="W45" s="34" t="s">
        <v>700</v>
      </c>
      <c r="X45" s="34" t="s">
        <v>700</v>
      </c>
      <c r="Y45" s="34" t="s">
        <v>700</v>
      </c>
      <c r="Z45" s="34" t="s">
        <v>1191</v>
      </c>
      <c r="AA45" s="34" t="s">
        <v>1192</v>
      </c>
      <c r="AB45" s="34" t="s">
        <v>700</v>
      </c>
      <c r="AC45" s="34" t="s">
        <v>700</v>
      </c>
      <c r="AD45" s="34" t="s">
        <v>700</v>
      </c>
      <c r="AE45" s="34" t="s">
        <v>700</v>
      </c>
      <c r="AF45" s="34" t="s">
        <v>700</v>
      </c>
      <c r="AG45" s="34" t="s">
        <v>700</v>
      </c>
      <c r="AH45" s="34" t="s">
        <v>700</v>
      </c>
      <c r="AI45" s="34" t="s">
        <v>700</v>
      </c>
      <c r="AJ45" s="34" t="s">
        <v>700</v>
      </c>
      <c r="AK45" s="34" t="s">
        <v>7206</v>
      </c>
      <c r="AL45" s="34" t="s">
        <v>700</v>
      </c>
      <c r="AM45" s="34" t="s">
        <v>700</v>
      </c>
      <c r="AN45" s="34" t="s">
        <v>700</v>
      </c>
      <c r="AO45" s="34" t="s">
        <v>700</v>
      </c>
      <c r="AP45" s="34" t="s">
        <v>700</v>
      </c>
      <c r="AQ45" s="34" t="s">
        <v>700</v>
      </c>
      <c r="AR45" s="34" t="s">
        <v>700</v>
      </c>
      <c r="AS45" s="34" t="s">
        <v>700</v>
      </c>
      <c r="AT45" s="34" t="s">
        <v>700</v>
      </c>
      <c r="AU45" s="34" t="s">
        <v>700</v>
      </c>
      <c r="AV45" s="34" t="s">
        <v>700</v>
      </c>
      <c r="AW45" s="34" t="s">
        <v>700</v>
      </c>
      <c r="AX45" s="34" t="s">
        <v>700</v>
      </c>
      <c r="AY45" s="34" t="s">
        <v>700</v>
      </c>
      <c r="AZ45" s="34" t="s">
        <v>700</v>
      </c>
      <c r="BA45" s="34" t="s">
        <v>700</v>
      </c>
      <c r="BB45" s="34" t="s">
        <v>700</v>
      </c>
      <c r="BC45" s="34" t="s">
        <v>700</v>
      </c>
      <c r="BD45" s="34" t="s">
        <v>700</v>
      </c>
      <c r="BE45" s="34" t="s">
        <v>700</v>
      </c>
      <c r="BF45" s="34" t="s">
        <v>700</v>
      </c>
      <c r="BG45" s="34" t="s">
        <v>700</v>
      </c>
      <c r="BH45" s="34" t="s">
        <v>700</v>
      </c>
      <c r="BI45" s="34" t="s">
        <v>700</v>
      </c>
      <c r="BJ45" s="34" t="s">
        <v>700</v>
      </c>
      <c r="BK45" s="34" t="s">
        <v>700</v>
      </c>
      <c r="BL45" s="34" t="s">
        <v>700</v>
      </c>
      <c r="BM45" s="34" t="s">
        <v>700</v>
      </c>
      <c r="BN45" s="34" t="s">
        <v>700</v>
      </c>
      <c r="BO45" s="34" t="s">
        <v>700</v>
      </c>
      <c r="BP45" s="34" t="s">
        <v>700</v>
      </c>
      <c r="BQ45" s="34" t="s">
        <v>700</v>
      </c>
      <c r="BR45" s="34" t="s">
        <v>700</v>
      </c>
      <c r="BS45" s="34" t="s">
        <v>700</v>
      </c>
      <c r="BT45" s="34" t="s">
        <v>700</v>
      </c>
      <c r="BU45" s="34" t="s">
        <v>700</v>
      </c>
      <c r="BV45" s="34" t="s">
        <v>700</v>
      </c>
      <c r="BW45" s="34" t="s">
        <v>700</v>
      </c>
      <c r="BX45" s="34" t="s">
        <v>700</v>
      </c>
      <c r="BY45" s="34" t="s">
        <v>700</v>
      </c>
      <c r="BZ45" s="34" t="s">
        <v>700</v>
      </c>
      <c r="CA45" s="34" t="s">
        <v>700</v>
      </c>
      <c r="CB45" s="34" t="s">
        <v>700</v>
      </c>
      <c r="CC45" s="34" t="s">
        <v>700</v>
      </c>
      <c r="CD45" s="34" t="s">
        <v>700</v>
      </c>
      <c r="CE45" s="34" t="s">
        <v>700</v>
      </c>
      <c r="CF45" s="34" t="s">
        <v>700</v>
      </c>
      <c r="CG45" s="34" t="s">
        <v>700</v>
      </c>
      <c r="CH45" s="34" t="s">
        <v>700</v>
      </c>
    </row>
    <row r="46" spans="1:86" x14ac:dyDescent="0.25">
      <c r="A46" s="34" t="s">
        <v>1195</v>
      </c>
      <c r="B46" s="34">
        <v>2011</v>
      </c>
      <c r="C46" s="34" t="s">
        <v>6972</v>
      </c>
      <c r="D46" s="34" t="s">
        <v>7205</v>
      </c>
      <c r="E46" s="34" t="s">
        <v>6362</v>
      </c>
      <c r="F46" s="34" t="s">
        <v>6361</v>
      </c>
      <c r="G46" s="34" t="s">
        <v>700</v>
      </c>
      <c r="H46" s="34" t="s">
        <v>7204</v>
      </c>
      <c r="I46" s="34" t="s">
        <v>7203</v>
      </c>
      <c r="J46" s="34" t="s">
        <v>700</v>
      </c>
      <c r="K46" s="34" t="s">
        <v>6201</v>
      </c>
      <c r="L46" s="60">
        <v>43938.801469907405</v>
      </c>
      <c r="M46" s="60">
        <v>43938.801469907405</v>
      </c>
      <c r="N46" s="67">
        <v>43916</v>
      </c>
      <c r="O46" s="34" t="s">
        <v>7202</v>
      </c>
      <c r="P46" s="34" t="s">
        <v>700</v>
      </c>
      <c r="Q46" s="34" t="s">
        <v>700</v>
      </c>
      <c r="R46" s="34" t="s">
        <v>700</v>
      </c>
      <c r="S46" s="34" t="s">
        <v>700</v>
      </c>
      <c r="T46" s="34" t="s">
        <v>700</v>
      </c>
      <c r="U46" s="34" t="s">
        <v>700</v>
      </c>
      <c r="V46" s="34" t="s">
        <v>6358</v>
      </c>
      <c r="W46" s="34" t="s">
        <v>700</v>
      </c>
      <c r="X46" s="34" t="s">
        <v>700</v>
      </c>
      <c r="Y46" s="34" t="s">
        <v>700</v>
      </c>
      <c r="Z46" s="34" t="s">
        <v>1191</v>
      </c>
      <c r="AA46" s="34" t="s">
        <v>1192</v>
      </c>
      <c r="AB46" s="34" t="s">
        <v>700</v>
      </c>
      <c r="AC46" s="34" t="s">
        <v>700</v>
      </c>
      <c r="AD46" s="34" t="s">
        <v>700</v>
      </c>
      <c r="AE46" s="34" t="s">
        <v>700</v>
      </c>
      <c r="AF46" s="34" t="s">
        <v>700</v>
      </c>
      <c r="AG46" s="34" t="s">
        <v>700</v>
      </c>
      <c r="AH46" s="34" t="s">
        <v>700</v>
      </c>
      <c r="AI46" s="34" t="s">
        <v>700</v>
      </c>
      <c r="AJ46" s="34" t="s">
        <v>700</v>
      </c>
      <c r="AK46" s="34" t="s">
        <v>7201</v>
      </c>
      <c r="AL46" s="34" t="s">
        <v>700</v>
      </c>
      <c r="AM46" s="34" t="s">
        <v>700</v>
      </c>
      <c r="AN46" s="34" t="s">
        <v>700</v>
      </c>
      <c r="AO46" s="34" t="s">
        <v>700</v>
      </c>
      <c r="AP46" s="34" t="s">
        <v>700</v>
      </c>
      <c r="AQ46" s="34" t="s">
        <v>700</v>
      </c>
      <c r="AR46" s="34" t="s">
        <v>700</v>
      </c>
      <c r="AS46" s="34" t="s">
        <v>700</v>
      </c>
      <c r="AT46" s="34" t="s">
        <v>700</v>
      </c>
      <c r="AU46" s="34" t="s">
        <v>700</v>
      </c>
      <c r="AV46" s="34" t="s">
        <v>700</v>
      </c>
      <c r="AW46" s="34" t="s">
        <v>700</v>
      </c>
      <c r="AX46" s="34" t="s">
        <v>700</v>
      </c>
      <c r="AY46" s="34" t="s">
        <v>700</v>
      </c>
      <c r="AZ46" s="34" t="s">
        <v>700</v>
      </c>
      <c r="BA46" s="34" t="s">
        <v>700</v>
      </c>
      <c r="BB46" s="34" t="s">
        <v>700</v>
      </c>
      <c r="BC46" s="34" t="s">
        <v>700</v>
      </c>
      <c r="BD46" s="34" t="s">
        <v>700</v>
      </c>
      <c r="BE46" s="34" t="s">
        <v>700</v>
      </c>
      <c r="BF46" s="34" t="s">
        <v>700</v>
      </c>
      <c r="BG46" s="34" t="s">
        <v>700</v>
      </c>
      <c r="BH46" s="34" t="s">
        <v>700</v>
      </c>
      <c r="BI46" s="34" t="s">
        <v>700</v>
      </c>
      <c r="BJ46" s="34" t="s">
        <v>700</v>
      </c>
      <c r="BK46" s="34" t="s">
        <v>700</v>
      </c>
      <c r="BL46" s="34" t="s">
        <v>700</v>
      </c>
      <c r="BM46" s="34" t="s">
        <v>700</v>
      </c>
      <c r="BN46" s="34" t="s">
        <v>700</v>
      </c>
      <c r="BO46" s="34" t="s">
        <v>700</v>
      </c>
      <c r="BP46" s="34" t="s">
        <v>700</v>
      </c>
      <c r="BQ46" s="34" t="s">
        <v>700</v>
      </c>
      <c r="BR46" s="34" t="s">
        <v>700</v>
      </c>
      <c r="BS46" s="34" t="s">
        <v>700</v>
      </c>
      <c r="BT46" s="34" t="s">
        <v>700</v>
      </c>
      <c r="BU46" s="34" t="s">
        <v>700</v>
      </c>
      <c r="BV46" s="34" t="s">
        <v>700</v>
      </c>
      <c r="BW46" s="34" t="s">
        <v>700</v>
      </c>
      <c r="BX46" s="34" t="s">
        <v>700</v>
      </c>
      <c r="BY46" s="34" t="s">
        <v>700</v>
      </c>
      <c r="BZ46" s="34" t="s">
        <v>700</v>
      </c>
      <c r="CA46" s="34" t="s">
        <v>700</v>
      </c>
      <c r="CB46" s="34" t="s">
        <v>700</v>
      </c>
      <c r="CC46" s="34" t="s">
        <v>700</v>
      </c>
      <c r="CD46" s="34" t="s">
        <v>700</v>
      </c>
      <c r="CE46" s="34" t="s">
        <v>700</v>
      </c>
      <c r="CF46" s="34" t="s">
        <v>700</v>
      </c>
      <c r="CG46" s="34" t="s">
        <v>700</v>
      </c>
      <c r="CH46" s="34" t="s">
        <v>700</v>
      </c>
    </row>
    <row r="47" spans="1:86" x14ac:dyDescent="0.25">
      <c r="A47" s="34" t="s">
        <v>1195</v>
      </c>
      <c r="B47" s="34">
        <v>2013</v>
      </c>
      <c r="C47" s="34" t="s">
        <v>7200</v>
      </c>
      <c r="D47" s="34" t="s">
        <v>7199</v>
      </c>
      <c r="E47" s="34" t="s">
        <v>6500</v>
      </c>
      <c r="F47" s="34" t="s">
        <v>6499</v>
      </c>
      <c r="G47" s="34" t="s">
        <v>700</v>
      </c>
      <c r="H47" s="34" t="s">
        <v>7198</v>
      </c>
      <c r="I47" s="34" t="s">
        <v>7197</v>
      </c>
      <c r="J47" s="34" t="s">
        <v>700</v>
      </c>
      <c r="K47" s="34" t="s">
        <v>6496</v>
      </c>
      <c r="L47" s="60">
        <v>43938.801469907405</v>
      </c>
      <c r="M47" s="60">
        <v>43938.801469907405</v>
      </c>
      <c r="N47" s="67">
        <v>43916</v>
      </c>
      <c r="O47" s="34" t="s">
        <v>7196</v>
      </c>
      <c r="P47" s="34" t="s">
        <v>700</v>
      </c>
      <c r="Q47" s="34" t="s">
        <v>700</v>
      </c>
      <c r="R47" s="34" t="s">
        <v>700</v>
      </c>
      <c r="S47" s="34" t="s">
        <v>700</v>
      </c>
      <c r="T47" s="34" t="s">
        <v>700</v>
      </c>
      <c r="U47" s="34" t="s">
        <v>700</v>
      </c>
      <c r="V47" s="34" t="s">
        <v>6494</v>
      </c>
      <c r="W47" s="34" t="s">
        <v>700</v>
      </c>
      <c r="X47" s="34" t="s">
        <v>700</v>
      </c>
      <c r="Y47" s="34" t="s">
        <v>700</v>
      </c>
      <c r="Z47" s="34" t="s">
        <v>1191</v>
      </c>
      <c r="AA47" s="34" t="s">
        <v>1192</v>
      </c>
      <c r="AB47" s="34" t="s">
        <v>700</v>
      </c>
      <c r="AC47" s="34" t="s">
        <v>700</v>
      </c>
      <c r="AD47" s="34" t="s">
        <v>700</v>
      </c>
      <c r="AE47" s="34" t="s">
        <v>700</v>
      </c>
      <c r="AF47" s="34" t="s">
        <v>700</v>
      </c>
      <c r="AG47" s="34" t="s">
        <v>700</v>
      </c>
      <c r="AH47" s="34" t="s">
        <v>700</v>
      </c>
      <c r="AI47" s="34" t="s">
        <v>700</v>
      </c>
      <c r="AJ47" s="34" t="s">
        <v>700</v>
      </c>
      <c r="AK47" s="34" t="s">
        <v>7195</v>
      </c>
      <c r="AL47" s="34" t="s">
        <v>700</v>
      </c>
      <c r="AM47" s="34" t="s">
        <v>700</v>
      </c>
      <c r="AN47" s="34" t="s">
        <v>700</v>
      </c>
      <c r="AO47" s="34" t="s">
        <v>700</v>
      </c>
      <c r="AP47" s="34" t="s">
        <v>700</v>
      </c>
      <c r="AQ47" s="34" t="s">
        <v>700</v>
      </c>
      <c r="AR47" s="34" t="s">
        <v>700</v>
      </c>
      <c r="AS47" s="34" t="s">
        <v>700</v>
      </c>
      <c r="AT47" s="34" t="s">
        <v>700</v>
      </c>
      <c r="AU47" s="34" t="s">
        <v>700</v>
      </c>
      <c r="AV47" s="34" t="s">
        <v>700</v>
      </c>
      <c r="AW47" s="34" t="s">
        <v>700</v>
      </c>
      <c r="AX47" s="34" t="s">
        <v>700</v>
      </c>
      <c r="AY47" s="34" t="s">
        <v>700</v>
      </c>
      <c r="AZ47" s="34" t="s">
        <v>700</v>
      </c>
      <c r="BA47" s="34" t="s">
        <v>700</v>
      </c>
      <c r="BB47" s="34" t="s">
        <v>700</v>
      </c>
      <c r="BC47" s="34" t="s">
        <v>700</v>
      </c>
      <c r="BD47" s="34" t="s">
        <v>700</v>
      </c>
      <c r="BE47" s="34" t="s">
        <v>700</v>
      </c>
      <c r="BF47" s="34" t="s">
        <v>700</v>
      </c>
      <c r="BG47" s="34" t="s">
        <v>700</v>
      </c>
      <c r="BH47" s="34" t="s">
        <v>700</v>
      </c>
      <c r="BI47" s="34" t="s">
        <v>700</v>
      </c>
      <c r="BJ47" s="34" t="s">
        <v>700</v>
      </c>
      <c r="BK47" s="34" t="s">
        <v>700</v>
      </c>
      <c r="BL47" s="34" t="s">
        <v>700</v>
      </c>
      <c r="BM47" s="34" t="s">
        <v>700</v>
      </c>
      <c r="BN47" s="34" t="s">
        <v>700</v>
      </c>
      <c r="BO47" s="34" t="s">
        <v>700</v>
      </c>
      <c r="BP47" s="34" t="s">
        <v>700</v>
      </c>
      <c r="BQ47" s="34" t="s">
        <v>700</v>
      </c>
      <c r="BR47" s="34" t="s">
        <v>700</v>
      </c>
      <c r="BS47" s="34" t="s">
        <v>700</v>
      </c>
      <c r="BT47" s="34" t="s">
        <v>700</v>
      </c>
      <c r="BU47" s="34" t="s">
        <v>700</v>
      </c>
      <c r="BV47" s="34" t="s">
        <v>700</v>
      </c>
      <c r="BW47" s="34" t="s">
        <v>700</v>
      </c>
      <c r="BX47" s="34" t="s">
        <v>700</v>
      </c>
      <c r="BY47" s="34" t="s">
        <v>700</v>
      </c>
      <c r="BZ47" s="34" t="s">
        <v>700</v>
      </c>
      <c r="CA47" s="34" t="s">
        <v>700</v>
      </c>
      <c r="CB47" s="34" t="s">
        <v>700</v>
      </c>
      <c r="CC47" s="34" t="s">
        <v>700</v>
      </c>
      <c r="CD47" s="34" t="s">
        <v>700</v>
      </c>
      <c r="CE47" s="34" t="s">
        <v>700</v>
      </c>
      <c r="CF47" s="34" t="s">
        <v>700</v>
      </c>
      <c r="CG47" s="34" t="s">
        <v>700</v>
      </c>
      <c r="CH47" s="34" t="s">
        <v>700</v>
      </c>
    </row>
    <row r="48" spans="1:86" x14ac:dyDescent="0.25">
      <c r="A48" s="34" t="s">
        <v>1195</v>
      </c>
      <c r="B48" s="34">
        <v>2013</v>
      </c>
      <c r="C48" s="34" t="s">
        <v>7194</v>
      </c>
      <c r="D48" s="34" t="s">
        <v>7193</v>
      </c>
      <c r="E48" s="34" t="s">
        <v>7192</v>
      </c>
      <c r="F48" s="34" t="s">
        <v>7191</v>
      </c>
      <c r="G48" s="34" t="s">
        <v>700</v>
      </c>
      <c r="H48" s="34" t="s">
        <v>7190</v>
      </c>
      <c r="I48" s="34" t="s">
        <v>7189</v>
      </c>
      <c r="J48" s="34" t="s">
        <v>700</v>
      </c>
      <c r="K48" s="34" t="s">
        <v>7021</v>
      </c>
      <c r="L48" s="60">
        <v>43938.801469907405</v>
      </c>
      <c r="M48" s="60">
        <v>43938.801469907405</v>
      </c>
      <c r="N48" s="67">
        <v>43916</v>
      </c>
      <c r="O48" s="34" t="s">
        <v>7188</v>
      </c>
      <c r="P48" s="34" t="s">
        <v>700</v>
      </c>
      <c r="Q48" s="34" t="s">
        <v>700</v>
      </c>
      <c r="R48" s="34" t="s">
        <v>700</v>
      </c>
      <c r="S48" s="34" t="s">
        <v>700</v>
      </c>
      <c r="T48" s="34" t="s">
        <v>700</v>
      </c>
      <c r="U48" s="34" t="s">
        <v>700</v>
      </c>
      <c r="V48" s="34" t="s">
        <v>7187</v>
      </c>
      <c r="W48" s="34" t="s">
        <v>700</v>
      </c>
      <c r="X48" s="34" t="s">
        <v>700</v>
      </c>
      <c r="Y48" s="34" t="s">
        <v>700</v>
      </c>
      <c r="Z48" s="34" t="s">
        <v>1191</v>
      </c>
      <c r="AA48" s="34" t="s">
        <v>1192</v>
      </c>
      <c r="AB48" s="34" t="s">
        <v>700</v>
      </c>
      <c r="AC48" s="34" t="s">
        <v>700</v>
      </c>
      <c r="AD48" s="34" t="s">
        <v>700</v>
      </c>
      <c r="AE48" s="34" t="s">
        <v>700</v>
      </c>
      <c r="AF48" s="34" t="s">
        <v>700</v>
      </c>
      <c r="AG48" s="34" t="s">
        <v>700</v>
      </c>
      <c r="AH48" s="34" t="s">
        <v>700</v>
      </c>
      <c r="AI48" s="34" t="s">
        <v>700</v>
      </c>
      <c r="AJ48" s="34" t="s">
        <v>700</v>
      </c>
      <c r="AK48" s="34" t="s">
        <v>7186</v>
      </c>
      <c r="AL48" s="34" t="s">
        <v>700</v>
      </c>
      <c r="AM48" s="34" t="s">
        <v>700</v>
      </c>
      <c r="AN48" s="34" t="s">
        <v>700</v>
      </c>
      <c r="AO48" s="34" t="s">
        <v>700</v>
      </c>
      <c r="AP48" s="34" t="s">
        <v>700</v>
      </c>
      <c r="AQ48" s="34" t="s">
        <v>700</v>
      </c>
      <c r="AR48" s="34" t="s">
        <v>700</v>
      </c>
      <c r="AS48" s="34" t="s">
        <v>700</v>
      </c>
      <c r="AT48" s="34" t="s">
        <v>700</v>
      </c>
      <c r="AU48" s="34" t="s">
        <v>700</v>
      </c>
      <c r="AV48" s="34" t="s">
        <v>700</v>
      </c>
      <c r="AW48" s="34" t="s">
        <v>700</v>
      </c>
      <c r="AX48" s="34" t="s">
        <v>700</v>
      </c>
      <c r="AY48" s="34" t="s">
        <v>700</v>
      </c>
      <c r="AZ48" s="34" t="s">
        <v>700</v>
      </c>
      <c r="BA48" s="34" t="s">
        <v>700</v>
      </c>
      <c r="BB48" s="34" t="s">
        <v>700</v>
      </c>
      <c r="BC48" s="34" t="s">
        <v>700</v>
      </c>
      <c r="BD48" s="34" t="s">
        <v>700</v>
      </c>
      <c r="BE48" s="34" t="s">
        <v>700</v>
      </c>
      <c r="BF48" s="34" t="s">
        <v>700</v>
      </c>
      <c r="BG48" s="34" t="s">
        <v>700</v>
      </c>
      <c r="BH48" s="34" t="s">
        <v>700</v>
      </c>
      <c r="BI48" s="34" t="s">
        <v>700</v>
      </c>
      <c r="BJ48" s="34" t="s">
        <v>700</v>
      </c>
      <c r="BK48" s="34" t="s">
        <v>700</v>
      </c>
      <c r="BL48" s="34" t="s">
        <v>700</v>
      </c>
      <c r="BM48" s="34" t="s">
        <v>700</v>
      </c>
      <c r="BN48" s="34" t="s">
        <v>700</v>
      </c>
      <c r="BO48" s="34" t="s">
        <v>700</v>
      </c>
      <c r="BP48" s="34" t="s">
        <v>700</v>
      </c>
      <c r="BQ48" s="34" t="s">
        <v>700</v>
      </c>
      <c r="BR48" s="34" t="s">
        <v>700</v>
      </c>
      <c r="BS48" s="34" t="s">
        <v>700</v>
      </c>
      <c r="BT48" s="34" t="s">
        <v>700</v>
      </c>
      <c r="BU48" s="34" t="s">
        <v>700</v>
      </c>
      <c r="BV48" s="34" t="s">
        <v>700</v>
      </c>
      <c r="BW48" s="34" t="s">
        <v>700</v>
      </c>
      <c r="BX48" s="34" t="s">
        <v>700</v>
      </c>
      <c r="BY48" s="34" t="s">
        <v>700</v>
      </c>
      <c r="BZ48" s="34" t="s">
        <v>700</v>
      </c>
      <c r="CA48" s="34" t="s">
        <v>700</v>
      </c>
      <c r="CB48" s="34" t="s">
        <v>700</v>
      </c>
      <c r="CC48" s="34" t="s">
        <v>700</v>
      </c>
      <c r="CD48" s="34" t="s">
        <v>700</v>
      </c>
      <c r="CE48" s="34" t="s">
        <v>700</v>
      </c>
      <c r="CF48" s="34" t="s">
        <v>700</v>
      </c>
      <c r="CG48" s="34" t="s">
        <v>700</v>
      </c>
      <c r="CH48" s="34" t="s">
        <v>700</v>
      </c>
    </row>
    <row r="49" spans="1:86" x14ac:dyDescent="0.25">
      <c r="A49" s="34" t="s">
        <v>6252</v>
      </c>
      <c r="B49" s="34">
        <v>2011</v>
      </c>
      <c r="C49" s="34" t="s">
        <v>7185</v>
      </c>
      <c r="D49" s="34" t="s">
        <v>7184</v>
      </c>
      <c r="E49" s="34" t="s">
        <v>700</v>
      </c>
      <c r="F49" s="34" t="s">
        <v>700</v>
      </c>
      <c r="G49" s="34" t="s">
        <v>700</v>
      </c>
      <c r="H49" s="34" t="s">
        <v>700</v>
      </c>
      <c r="I49" s="34" t="s">
        <v>7183</v>
      </c>
      <c r="J49" s="34" t="s">
        <v>700</v>
      </c>
      <c r="K49" s="34" t="s">
        <v>6154</v>
      </c>
      <c r="L49" s="60">
        <v>43938.801469907405</v>
      </c>
      <c r="M49" s="60">
        <v>43938.801469907405</v>
      </c>
      <c r="N49" s="67"/>
      <c r="O49" s="34" t="s">
        <v>700</v>
      </c>
      <c r="P49" s="34" t="s">
        <v>700</v>
      </c>
      <c r="Q49" s="34" t="s">
        <v>700</v>
      </c>
      <c r="R49" s="34" t="s">
        <v>700</v>
      </c>
      <c r="S49" s="34" t="s">
        <v>700</v>
      </c>
      <c r="T49" s="34" t="s">
        <v>700</v>
      </c>
      <c r="U49" s="34" t="s">
        <v>700</v>
      </c>
      <c r="V49" s="34" t="s">
        <v>700</v>
      </c>
      <c r="W49" s="34" t="s">
        <v>700</v>
      </c>
      <c r="X49" s="34" t="s">
        <v>700</v>
      </c>
      <c r="Y49" s="34" t="s">
        <v>700</v>
      </c>
      <c r="Z49" s="34" t="s">
        <v>1191</v>
      </c>
      <c r="AA49" s="34" t="s">
        <v>700</v>
      </c>
      <c r="AB49" s="34" t="s">
        <v>700</v>
      </c>
      <c r="AC49" s="34" t="s">
        <v>700</v>
      </c>
      <c r="AD49" s="34" t="s">
        <v>700</v>
      </c>
      <c r="AE49" s="34" t="s">
        <v>700</v>
      </c>
      <c r="AF49" s="34" t="s">
        <v>700</v>
      </c>
      <c r="AG49" s="34" t="s">
        <v>700</v>
      </c>
      <c r="AH49" s="34" t="s">
        <v>700</v>
      </c>
      <c r="AI49" s="34" t="s">
        <v>700</v>
      </c>
      <c r="AJ49" s="34" t="s">
        <v>700</v>
      </c>
      <c r="AK49" s="34" t="s">
        <v>7182</v>
      </c>
      <c r="AL49" s="34" t="s">
        <v>700</v>
      </c>
      <c r="AM49" s="34" t="s">
        <v>700</v>
      </c>
      <c r="AN49" s="34" t="s">
        <v>700</v>
      </c>
      <c r="AO49" s="34" t="s">
        <v>700</v>
      </c>
      <c r="AP49" s="34" t="s">
        <v>700</v>
      </c>
      <c r="AQ49" s="34" t="s">
        <v>700</v>
      </c>
      <c r="AR49" s="34" t="s">
        <v>700</v>
      </c>
      <c r="AS49" s="34" t="s">
        <v>700</v>
      </c>
      <c r="AT49" s="34" t="s">
        <v>700</v>
      </c>
      <c r="AU49" s="34" t="s">
        <v>700</v>
      </c>
      <c r="AV49" s="34" t="s">
        <v>700</v>
      </c>
      <c r="AW49" s="34" t="s">
        <v>700</v>
      </c>
      <c r="AX49" s="34" t="s">
        <v>700</v>
      </c>
      <c r="AY49" s="34" t="s">
        <v>700</v>
      </c>
      <c r="AZ49" s="34" t="s">
        <v>700</v>
      </c>
      <c r="BA49" s="34" t="s">
        <v>700</v>
      </c>
      <c r="BB49" s="34" t="s">
        <v>700</v>
      </c>
      <c r="BC49" s="34" t="s">
        <v>700</v>
      </c>
      <c r="BD49" s="34" t="s">
        <v>700</v>
      </c>
      <c r="BE49" s="34" t="s">
        <v>700</v>
      </c>
      <c r="BF49" s="34" t="s">
        <v>700</v>
      </c>
      <c r="BG49" s="34" t="s">
        <v>700</v>
      </c>
      <c r="BH49" s="34" t="s">
        <v>700</v>
      </c>
      <c r="BI49" s="34" t="s">
        <v>700</v>
      </c>
      <c r="BJ49" s="34" t="s">
        <v>700</v>
      </c>
      <c r="BK49" s="34" t="s">
        <v>700</v>
      </c>
      <c r="BL49" s="34" t="s">
        <v>700</v>
      </c>
      <c r="BM49" s="34" t="s">
        <v>700</v>
      </c>
      <c r="BN49" s="34" t="s">
        <v>700</v>
      </c>
      <c r="BO49" s="34" t="s">
        <v>700</v>
      </c>
      <c r="BP49" s="34" t="s">
        <v>700</v>
      </c>
      <c r="BQ49" s="34" t="s">
        <v>700</v>
      </c>
      <c r="BR49" s="34" t="s">
        <v>700</v>
      </c>
      <c r="BS49" s="34" t="s">
        <v>700</v>
      </c>
      <c r="BT49" s="34" t="s">
        <v>700</v>
      </c>
      <c r="BU49" s="34" t="s">
        <v>700</v>
      </c>
      <c r="BV49" s="34" t="s">
        <v>700</v>
      </c>
      <c r="BW49" s="34" t="s">
        <v>700</v>
      </c>
      <c r="BX49" s="34" t="s">
        <v>700</v>
      </c>
      <c r="BY49" s="34" t="s">
        <v>700</v>
      </c>
      <c r="BZ49" s="34" t="s">
        <v>700</v>
      </c>
      <c r="CA49" s="34" t="s">
        <v>700</v>
      </c>
      <c r="CB49" s="34" t="s">
        <v>700</v>
      </c>
      <c r="CC49" s="34" t="s">
        <v>700</v>
      </c>
      <c r="CD49" s="34" t="s">
        <v>700</v>
      </c>
      <c r="CE49" s="34" t="s">
        <v>700</v>
      </c>
      <c r="CF49" s="34" t="s">
        <v>700</v>
      </c>
      <c r="CG49" s="34" t="s">
        <v>700</v>
      </c>
      <c r="CH49" s="34" t="s">
        <v>700</v>
      </c>
    </row>
    <row r="50" spans="1:86" x14ac:dyDescent="0.25">
      <c r="A50" s="34" t="s">
        <v>1195</v>
      </c>
      <c r="B50" s="34">
        <v>2013</v>
      </c>
      <c r="C50" s="34" t="s">
        <v>7181</v>
      </c>
      <c r="D50" s="34" t="s">
        <v>7180</v>
      </c>
      <c r="E50" s="34" t="s">
        <v>7179</v>
      </c>
      <c r="F50" s="34" t="s">
        <v>7178</v>
      </c>
      <c r="G50" s="34" t="s">
        <v>700</v>
      </c>
      <c r="H50" s="34" t="s">
        <v>7177</v>
      </c>
      <c r="I50" s="34" t="s">
        <v>7176</v>
      </c>
      <c r="J50" s="34" t="s">
        <v>700</v>
      </c>
      <c r="K50" s="34" t="s">
        <v>7157</v>
      </c>
      <c r="L50" s="60">
        <v>43938.801458333335</v>
      </c>
      <c r="M50" s="60">
        <v>43938.801458333335</v>
      </c>
      <c r="N50" s="67">
        <v>43916</v>
      </c>
      <c r="O50" s="34" t="s">
        <v>7175</v>
      </c>
      <c r="P50" s="34" t="s">
        <v>700</v>
      </c>
      <c r="Q50" s="34" t="s">
        <v>700</v>
      </c>
      <c r="R50" s="34" t="s">
        <v>700</v>
      </c>
      <c r="S50" s="34" t="s">
        <v>700</v>
      </c>
      <c r="T50" s="34" t="s">
        <v>700</v>
      </c>
      <c r="U50" s="34" t="s">
        <v>700</v>
      </c>
      <c r="V50" s="34" t="s">
        <v>7174</v>
      </c>
      <c r="W50" s="34" t="s">
        <v>700</v>
      </c>
      <c r="X50" s="34" t="s">
        <v>700</v>
      </c>
      <c r="Y50" s="34" t="s">
        <v>700</v>
      </c>
      <c r="Z50" s="34" t="s">
        <v>1191</v>
      </c>
      <c r="AA50" s="34" t="s">
        <v>1192</v>
      </c>
      <c r="AB50" s="34" t="s">
        <v>700</v>
      </c>
      <c r="AC50" s="34" t="s">
        <v>700</v>
      </c>
      <c r="AD50" s="34" t="s">
        <v>700</v>
      </c>
      <c r="AE50" s="34" t="s">
        <v>700</v>
      </c>
      <c r="AF50" s="34" t="s">
        <v>700</v>
      </c>
      <c r="AG50" s="34" t="s">
        <v>700</v>
      </c>
      <c r="AH50" s="34" t="s">
        <v>700</v>
      </c>
      <c r="AI50" s="34" t="s">
        <v>700</v>
      </c>
      <c r="AJ50" s="34" t="s">
        <v>700</v>
      </c>
      <c r="AK50" s="34" t="s">
        <v>7173</v>
      </c>
      <c r="AL50" s="34" t="s">
        <v>700</v>
      </c>
      <c r="AM50" s="34" t="s">
        <v>700</v>
      </c>
      <c r="AN50" s="34" t="s">
        <v>700</v>
      </c>
      <c r="AO50" s="34" t="s">
        <v>700</v>
      </c>
      <c r="AP50" s="34" t="s">
        <v>700</v>
      </c>
      <c r="AQ50" s="34" t="s">
        <v>700</v>
      </c>
      <c r="AR50" s="34" t="s">
        <v>700</v>
      </c>
      <c r="AS50" s="34" t="s">
        <v>700</v>
      </c>
      <c r="AT50" s="34" t="s">
        <v>700</v>
      </c>
      <c r="AU50" s="34" t="s">
        <v>700</v>
      </c>
      <c r="AV50" s="34" t="s">
        <v>700</v>
      </c>
      <c r="AW50" s="34" t="s">
        <v>700</v>
      </c>
      <c r="AX50" s="34" t="s">
        <v>700</v>
      </c>
      <c r="AY50" s="34" t="s">
        <v>700</v>
      </c>
      <c r="AZ50" s="34" t="s">
        <v>700</v>
      </c>
      <c r="BA50" s="34" t="s">
        <v>700</v>
      </c>
      <c r="BB50" s="34" t="s">
        <v>700</v>
      </c>
      <c r="BC50" s="34" t="s">
        <v>700</v>
      </c>
      <c r="BD50" s="34" t="s">
        <v>700</v>
      </c>
      <c r="BE50" s="34" t="s">
        <v>700</v>
      </c>
      <c r="BF50" s="34" t="s">
        <v>700</v>
      </c>
      <c r="BG50" s="34" t="s">
        <v>700</v>
      </c>
      <c r="BH50" s="34" t="s">
        <v>700</v>
      </c>
      <c r="BI50" s="34" t="s">
        <v>700</v>
      </c>
      <c r="BJ50" s="34" t="s">
        <v>700</v>
      </c>
      <c r="BK50" s="34" t="s">
        <v>700</v>
      </c>
      <c r="BL50" s="34" t="s">
        <v>700</v>
      </c>
      <c r="BM50" s="34" t="s">
        <v>700</v>
      </c>
      <c r="BN50" s="34" t="s">
        <v>700</v>
      </c>
      <c r="BO50" s="34" t="s">
        <v>700</v>
      </c>
      <c r="BP50" s="34" t="s">
        <v>700</v>
      </c>
      <c r="BQ50" s="34" t="s">
        <v>700</v>
      </c>
      <c r="BR50" s="34" t="s">
        <v>700</v>
      </c>
      <c r="BS50" s="34" t="s">
        <v>700</v>
      </c>
      <c r="BT50" s="34" t="s">
        <v>700</v>
      </c>
      <c r="BU50" s="34" t="s">
        <v>700</v>
      </c>
      <c r="BV50" s="34" t="s">
        <v>700</v>
      </c>
      <c r="BW50" s="34" t="s">
        <v>700</v>
      </c>
      <c r="BX50" s="34" t="s">
        <v>700</v>
      </c>
      <c r="BY50" s="34" t="s">
        <v>700</v>
      </c>
      <c r="BZ50" s="34" t="s">
        <v>700</v>
      </c>
      <c r="CA50" s="34" t="s">
        <v>700</v>
      </c>
      <c r="CB50" s="34" t="s">
        <v>700</v>
      </c>
      <c r="CC50" s="34" t="s">
        <v>700</v>
      </c>
      <c r="CD50" s="34" t="s">
        <v>700</v>
      </c>
      <c r="CE50" s="34" t="s">
        <v>700</v>
      </c>
      <c r="CF50" s="34" t="s">
        <v>700</v>
      </c>
      <c r="CG50" s="34" t="s">
        <v>700</v>
      </c>
      <c r="CH50" s="34" t="s">
        <v>700</v>
      </c>
    </row>
    <row r="51" spans="1:86" x14ac:dyDescent="0.25">
      <c r="A51" s="34" t="s">
        <v>1195</v>
      </c>
      <c r="B51" s="34">
        <v>2012</v>
      </c>
      <c r="C51" s="34" t="s">
        <v>7172</v>
      </c>
      <c r="D51" s="34" t="s">
        <v>7171</v>
      </c>
      <c r="E51" s="34" t="s">
        <v>7170</v>
      </c>
      <c r="F51" s="34" t="s">
        <v>7169</v>
      </c>
      <c r="G51" s="34" t="s">
        <v>700</v>
      </c>
      <c r="H51" s="34" t="s">
        <v>7168</v>
      </c>
      <c r="I51" s="34" t="s">
        <v>7167</v>
      </c>
      <c r="J51" s="34" t="s">
        <v>700</v>
      </c>
      <c r="K51" s="34" t="s">
        <v>6904</v>
      </c>
      <c r="L51" s="60">
        <v>43938.801458333335</v>
      </c>
      <c r="M51" s="60">
        <v>43938.801458333335</v>
      </c>
      <c r="N51" s="67">
        <v>43916</v>
      </c>
      <c r="O51" s="34" t="s">
        <v>7166</v>
      </c>
      <c r="P51" s="34" t="s">
        <v>700</v>
      </c>
      <c r="Q51" s="34" t="s">
        <v>700</v>
      </c>
      <c r="R51" s="34" t="s">
        <v>700</v>
      </c>
      <c r="S51" s="34" t="s">
        <v>700</v>
      </c>
      <c r="T51" s="34" t="s">
        <v>700</v>
      </c>
      <c r="U51" s="34" t="s">
        <v>700</v>
      </c>
      <c r="V51" s="34" t="s">
        <v>7165</v>
      </c>
      <c r="W51" s="34" t="s">
        <v>700</v>
      </c>
      <c r="X51" s="34" t="s">
        <v>700</v>
      </c>
      <c r="Y51" s="34" t="s">
        <v>700</v>
      </c>
      <c r="Z51" s="34" t="s">
        <v>1191</v>
      </c>
      <c r="AA51" s="34" t="s">
        <v>1192</v>
      </c>
      <c r="AB51" s="34" t="s">
        <v>700</v>
      </c>
      <c r="AC51" s="34" t="s">
        <v>700</v>
      </c>
      <c r="AD51" s="34" t="s">
        <v>700</v>
      </c>
      <c r="AE51" s="34" t="s">
        <v>700</v>
      </c>
      <c r="AF51" s="34" t="s">
        <v>700</v>
      </c>
      <c r="AG51" s="34" t="s">
        <v>700</v>
      </c>
      <c r="AH51" s="34" t="s">
        <v>700</v>
      </c>
      <c r="AI51" s="34" t="s">
        <v>700</v>
      </c>
      <c r="AJ51" s="34" t="s">
        <v>700</v>
      </c>
      <c r="AK51" s="34" t="s">
        <v>7164</v>
      </c>
      <c r="AL51" s="34" t="s">
        <v>700</v>
      </c>
      <c r="AM51" s="34" t="s">
        <v>700</v>
      </c>
      <c r="AN51" s="34" t="s">
        <v>700</v>
      </c>
      <c r="AO51" s="34" t="s">
        <v>700</v>
      </c>
      <c r="AP51" s="34" t="s">
        <v>700</v>
      </c>
      <c r="AQ51" s="34" t="s">
        <v>700</v>
      </c>
      <c r="AR51" s="34" t="s">
        <v>700</v>
      </c>
      <c r="AS51" s="34" t="s">
        <v>700</v>
      </c>
      <c r="AT51" s="34" t="s">
        <v>700</v>
      </c>
      <c r="AU51" s="34" t="s">
        <v>700</v>
      </c>
      <c r="AV51" s="34" t="s">
        <v>700</v>
      </c>
      <c r="AW51" s="34" t="s">
        <v>700</v>
      </c>
      <c r="AX51" s="34" t="s">
        <v>700</v>
      </c>
      <c r="AY51" s="34" t="s">
        <v>700</v>
      </c>
      <c r="AZ51" s="34" t="s">
        <v>700</v>
      </c>
      <c r="BA51" s="34" t="s">
        <v>700</v>
      </c>
      <c r="BB51" s="34" t="s">
        <v>700</v>
      </c>
      <c r="BC51" s="34" t="s">
        <v>700</v>
      </c>
      <c r="BD51" s="34" t="s">
        <v>700</v>
      </c>
      <c r="BE51" s="34" t="s">
        <v>700</v>
      </c>
      <c r="BF51" s="34" t="s">
        <v>700</v>
      </c>
      <c r="BG51" s="34" t="s">
        <v>700</v>
      </c>
      <c r="BH51" s="34" t="s">
        <v>700</v>
      </c>
      <c r="BI51" s="34" t="s">
        <v>700</v>
      </c>
      <c r="BJ51" s="34" t="s">
        <v>700</v>
      </c>
      <c r="BK51" s="34" t="s">
        <v>700</v>
      </c>
      <c r="BL51" s="34" t="s">
        <v>700</v>
      </c>
      <c r="BM51" s="34" t="s">
        <v>700</v>
      </c>
      <c r="BN51" s="34" t="s">
        <v>700</v>
      </c>
      <c r="BO51" s="34" t="s">
        <v>700</v>
      </c>
      <c r="BP51" s="34" t="s">
        <v>700</v>
      </c>
      <c r="BQ51" s="34" t="s">
        <v>700</v>
      </c>
      <c r="BR51" s="34" t="s">
        <v>700</v>
      </c>
      <c r="BS51" s="34" t="s">
        <v>700</v>
      </c>
      <c r="BT51" s="34" t="s">
        <v>700</v>
      </c>
      <c r="BU51" s="34" t="s">
        <v>700</v>
      </c>
      <c r="BV51" s="34" t="s">
        <v>700</v>
      </c>
      <c r="BW51" s="34" t="s">
        <v>700</v>
      </c>
      <c r="BX51" s="34" t="s">
        <v>700</v>
      </c>
      <c r="BY51" s="34" t="s">
        <v>700</v>
      </c>
      <c r="BZ51" s="34" t="s">
        <v>700</v>
      </c>
      <c r="CA51" s="34" t="s">
        <v>700</v>
      </c>
      <c r="CB51" s="34" t="s">
        <v>700</v>
      </c>
      <c r="CC51" s="34" t="s">
        <v>700</v>
      </c>
      <c r="CD51" s="34" t="s">
        <v>700</v>
      </c>
      <c r="CE51" s="34" t="s">
        <v>700</v>
      </c>
      <c r="CF51" s="34" t="s">
        <v>700</v>
      </c>
      <c r="CG51" s="34" t="s">
        <v>700</v>
      </c>
      <c r="CH51" s="34" t="s">
        <v>700</v>
      </c>
    </row>
    <row r="52" spans="1:86" x14ac:dyDescent="0.25">
      <c r="A52" s="34" t="s">
        <v>1195</v>
      </c>
      <c r="B52" s="34">
        <v>2013</v>
      </c>
      <c r="C52" s="34" t="s">
        <v>7163</v>
      </c>
      <c r="D52" s="34" t="s">
        <v>7162</v>
      </c>
      <c r="E52" s="34" t="s">
        <v>7161</v>
      </c>
      <c r="F52" s="34" t="s">
        <v>7160</v>
      </c>
      <c r="G52" s="34" t="s">
        <v>700</v>
      </c>
      <c r="H52" s="34" t="s">
        <v>7159</v>
      </c>
      <c r="I52" s="34" t="s">
        <v>7158</v>
      </c>
      <c r="J52" s="34" t="s">
        <v>700</v>
      </c>
      <c r="K52" s="34" t="s">
        <v>7157</v>
      </c>
      <c r="L52" s="60">
        <v>43938.801458333335</v>
      </c>
      <c r="M52" s="60">
        <v>43938.801458333335</v>
      </c>
      <c r="N52" s="67">
        <v>43916</v>
      </c>
      <c r="O52" s="34" t="s">
        <v>7156</v>
      </c>
      <c r="P52" s="34" t="s">
        <v>700</v>
      </c>
      <c r="Q52" s="34" t="s">
        <v>700</v>
      </c>
      <c r="R52" s="34" t="s">
        <v>700</v>
      </c>
      <c r="S52" s="34" t="s">
        <v>700</v>
      </c>
      <c r="T52" s="34" t="s">
        <v>700</v>
      </c>
      <c r="U52" s="34" t="s">
        <v>700</v>
      </c>
      <c r="V52" s="34" t="s">
        <v>7155</v>
      </c>
      <c r="W52" s="34" t="s">
        <v>700</v>
      </c>
      <c r="X52" s="34" t="s">
        <v>700</v>
      </c>
      <c r="Y52" s="34" t="s">
        <v>700</v>
      </c>
      <c r="Z52" s="34" t="s">
        <v>1191</v>
      </c>
      <c r="AA52" s="34" t="s">
        <v>1192</v>
      </c>
      <c r="AB52" s="34" t="s">
        <v>700</v>
      </c>
      <c r="AC52" s="34" t="s">
        <v>700</v>
      </c>
      <c r="AD52" s="34" t="s">
        <v>700</v>
      </c>
      <c r="AE52" s="34" t="s">
        <v>700</v>
      </c>
      <c r="AF52" s="34" t="s">
        <v>700</v>
      </c>
      <c r="AG52" s="34" t="s">
        <v>700</v>
      </c>
      <c r="AH52" s="34" t="s">
        <v>700</v>
      </c>
      <c r="AI52" s="34" t="s">
        <v>700</v>
      </c>
      <c r="AJ52" s="34" t="s">
        <v>700</v>
      </c>
      <c r="AK52" s="34" t="s">
        <v>7154</v>
      </c>
      <c r="AL52" s="34" t="s">
        <v>700</v>
      </c>
      <c r="AM52" s="34" t="s">
        <v>700</v>
      </c>
      <c r="AN52" s="34" t="s">
        <v>700</v>
      </c>
      <c r="AO52" s="34" t="s">
        <v>700</v>
      </c>
      <c r="AP52" s="34" t="s">
        <v>700</v>
      </c>
      <c r="AQ52" s="34" t="s">
        <v>700</v>
      </c>
      <c r="AR52" s="34" t="s">
        <v>700</v>
      </c>
      <c r="AS52" s="34" t="s">
        <v>700</v>
      </c>
      <c r="AT52" s="34" t="s">
        <v>700</v>
      </c>
      <c r="AU52" s="34" t="s">
        <v>700</v>
      </c>
      <c r="AV52" s="34" t="s">
        <v>700</v>
      </c>
      <c r="AW52" s="34" t="s">
        <v>700</v>
      </c>
      <c r="AX52" s="34" t="s">
        <v>700</v>
      </c>
      <c r="AY52" s="34" t="s">
        <v>700</v>
      </c>
      <c r="AZ52" s="34" t="s">
        <v>700</v>
      </c>
      <c r="BA52" s="34" t="s">
        <v>700</v>
      </c>
      <c r="BB52" s="34" t="s">
        <v>700</v>
      </c>
      <c r="BC52" s="34" t="s">
        <v>700</v>
      </c>
      <c r="BD52" s="34" t="s">
        <v>700</v>
      </c>
      <c r="BE52" s="34" t="s">
        <v>700</v>
      </c>
      <c r="BF52" s="34" t="s">
        <v>700</v>
      </c>
      <c r="BG52" s="34" t="s">
        <v>700</v>
      </c>
      <c r="BH52" s="34" t="s">
        <v>700</v>
      </c>
      <c r="BI52" s="34" t="s">
        <v>700</v>
      </c>
      <c r="BJ52" s="34" t="s">
        <v>700</v>
      </c>
      <c r="BK52" s="34" t="s">
        <v>700</v>
      </c>
      <c r="BL52" s="34" t="s">
        <v>700</v>
      </c>
      <c r="BM52" s="34" t="s">
        <v>700</v>
      </c>
      <c r="BN52" s="34" t="s">
        <v>700</v>
      </c>
      <c r="BO52" s="34" t="s">
        <v>700</v>
      </c>
      <c r="BP52" s="34" t="s">
        <v>700</v>
      </c>
      <c r="BQ52" s="34" t="s">
        <v>700</v>
      </c>
      <c r="BR52" s="34" t="s">
        <v>700</v>
      </c>
      <c r="BS52" s="34" t="s">
        <v>700</v>
      </c>
      <c r="BT52" s="34" t="s">
        <v>700</v>
      </c>
      <c r="BU52" s="34" t="s">
        <v>700</v>
      </c>
      <c r="BV52" s="34" t="s">
        <v>700</v>
      </c>
      <c r="BW52" s="34" t="s">
        <v>700</v>
      </c>
      <c r="BX52" s="34" t="s">
        <v>700</v>
      </c>
      <c r="BY52" s="34" t="s">
        <v>700</v>
      </c>
      <c r="BZ52" s="34" t="s">
        <v>700</v>
      </c>
      <c r="CA52" s="34" t="s">
        <v>700</v>
      </c>
      <c r="CB52" s="34" t="s">
        <v>700</v>
      </c>
      <c r="CC52" s="34" t="s">
        <v>700</v>
      </c>
      <c r="CD52" s="34" t="s">
        <v>700</v>
      </c>
      <c r="CE52" s="34" t="s">
        <v>700</v>
      </c>
      <c r="CF52" s="34" t="s">
        <v>700</v>
      </c>
      <c r="CG52" s="34" t="s">
        <v>700</v>
      </c>
      <c r="CH52" s="34" t="s">
        <v>700</v>
      </c>
    </row>
    <row r="53" spans="1:86" x14ac:dyDescent="0.25">
      <c r="A53" s="34" t="s">
        <v>1195</v>
      </c>
      <c r="B53" s="34">
        <v>2013</v>
      </c>
      <c r="C53" s="34" t="s">
        <v>7153</v>
      </c>
      <c r="D53" s="34" t="s">
        <v>7152</v>
      </c>
      <c r="E53" s="34" t="s">
        <v>7151</v>
      </c>
      <c r="F53" s="34" t="s">
        <v>7150</v>
      </c>
      <c r="G53" s="34" t="s">
        <v>700</v>
      </c>
      <c r="H53" s="34" t="s">
        <v>7149</v>
      </c>
      <c r="I53" s="34" t="s">
        <v>7148</v>
      </c>
      <c r="J53" s="34" t="s">
        <v>700</v>
      </c>
      <c r="K53" s="34" t="s">
        <v>6415</v>
      </c>
      <c r="L53" s="60">
        <v>43938.801458333335</v>
      </c>
      <c r="M53" s="60">
        <v>43938.801458333335</v>
      </c>
      <c r="N53" s="67">
        <v>43916</v>
      </c>
      <c r="O53" s="34" t="s">
        <v>7147</v>
      </c>
      <c r="P53" s="34" t="s">
        <v>700</v>
      </c>
      <c r="Q53" s="34" t="s">
        <v>700</v>
      </c>
      <c r="R53" s="34" t="s">
        <v>700</v>
      </c>
      <c r="S53" s="34" t="s">
        <v>700</v>
      </c>
      <c r="T53" s="34" t="s">
        <v>700</v>
      </c>
      <c r="U53" s="34" t="s">
        <v>700</v>
      </c>
      <c r="V53" s="34" t="s">
        <v>7146</v>
      </c>
      <c r="W53" s="34" t="s">
        <v>700</v>
      </c>
      <c r="X53" s="34" t="s">
        <v>700</v>
      </c>
      <c r="Y53" s="34" t="s">
        <v>700</v>
      </c>
      <c r="Z53" s="34" t="s">
        <v>1191</v>
      </c>
      <c r="AA53" s="34" t="s">
        <v>1192</v>
      </c>
      <c r="AB53" s="34" t="s">
        <v>700</v>
      </c>
      <c r="AC53" s="34" t="s">
        <v>700</v>
      </c>
      <c r="AD53" s="34" t="s">
        <v>700</v>
      </c>
      <c r="AE53" s="34" t="s">
        <v>700</v>
      </c>
      <c r="AF53" s="34" t="s">
        <v>700</v>
      </c>
      <c r="AG53" s="34" t="s">
        <v>700</v>
      </c>
      <c r="AH53" s="34" t="s">
        <v>700</v>
      </c>
      <c r="AI53" s="34" t="s">
        <v>700</v>
      </c>
      <c r="AJ53" s="34" t="s">
        <v>700</v>
      </c>
      <c r="AK53" s="34" t="s">
        <v>7145</v>
      </c>
      <c r="AL53" s="34" t="s">
        <v>700</v>
      </c>
      <c r="AM53" s="34" t="s">
        <v>700</v>
      </c>
      <c r="AN53" s="34" t="s">
        <v>700</v>
      </c>
      <c r="AO53" s="34" t="s">
        <v>700</v>
      </c>
      <c r="AP53" s="34" t="s">
        <v>700</v>
      </c>
      <c r="AQ53" s="34" t="s">
        <v>700</v>
      </c>
      <c r="AR53" s="34" t="s">
        <v>700</v>
      </c>
      <c r="AS53" s="34" t="s">
        <v>700</v>
      </c>
      <c r="AT53" s="34" t="s">
        <v>700</v>
      </c>
      <c r="AU53" s="34" t="s">
        <v>700</v>
      </c>
      <c r="AV53" s="34" t="s">
        <v>700</v>
      </c>
      <c r="AW53" s="34" t="s">
        <v>700</v>
      </c>
      <c r="AX53" s="34" t="s">
        <v>700</v>
      </c>
      <c r="AY53" s="34" t="s">
        <v>700</v>
      </c>
      <c r="AZ53" s="34" t="s">
        <v>700</v>
      </c>
      <c r="BA53" s="34" t="s">
        <v>700</v>
      </c>
      <c r="BB53" s="34" t="s">
        <v>700</v>
      </c>
      <c r="BC53" s="34" t="s">
        <v>700</v>
      </c>
      <c r="BD53" s="34" t="s">
        <v>700</v>
      </c>
      <c r="BE53" s="34" t="s">
        <v>700</v>
      </c>
      <c r="BF53" s="34" t="s">
        <v>700</v>
      </c>
      <c r="BG53" s="34" t="s">
        <v>700</v>
      </c>
      <c r="BH53" s="34" t="s">
        <v>700</v>
      </c>
      <c r="BI53" s="34" t="s">
        <v>700</v>
      </c>
      <c r="BJ53" s="34" t="s">
        <v>700</v>
      </c>
      <c r="BK53" s="34" t="s">
        <v>700</v>
      </c>
      <c r="BL53" s="34" t="s">
        <v>700</v>
      </c>
      <c r="BM53" s="34" t="s">
        <v>700</v>
      </c>
      <c r="BN53" s="34" t="s">
        <v>700</v>
      </c>
      <c r="BO53" s="34" t="s">
        <v>700</v>
      </c>
      <c r="BP53" s="34" t="s">
        <v>700</v>
      </c>
      <c r="BQ53" s="34" t="s">
        <v>700</v>
      </c>
      <c r="BR53" s="34" t="s">
        <v>700</v>
      </c>
      <c r="BS53" s="34" t="s">
        <v>700</v>
      </c>
      <c r="BT53" s="34" t="s">
        <v>700</v>
      </c>
      <c r="BU53" s="34" t="s">
        <v>700</v>
      </c>
      <c r="BV53" s="34" t="s">
        <v>700</v>
      </c>
      <c r="BW53" s="34" t="s">
        <v>700</v>
      </c>
      <c r="BX53" s="34" t="s">
        <v>700</v>
      </c>
      <c r="BY53" s="34" t="s">
        <v>700</v>
      </c>
      <c r="BZ53" s="34" t="s">
        <v>700</v>
      </c>
      <c r="CA53" s="34" t="s">
        <v>700</v>
      </c>
      <c r="CB53" s="34" t="s">
        <v>700</v>
      </c>
      <c r="CC53" s="34" t="s">
        <v>700</v>
      </c>
      <c r="CD53" s="34" t="s">
        <v>700</v>
      </c>
      <c r="CE53" s="34" t="s">
        <v>700</v>
      </c>
      <c r="CF53" s="34" t="s">
        <v>700</v>
      </c>
      <c r="CG53" s="34" t="s">
        <v>700</v>
      </c>
      <c r="CH53" s="34" t="s">
        <v>700</v>
      </c>
    </row>
    <row r="54" spans="1:86" x14ac:dyDescent="0.25">
      <c r="A54" s="34" t="s">
        <v>1195</v>
      </c>
      <c r="B54" s="34">
        <v>2012</v>
      </c>
      <c r="C54" s="34" t="s">
        <v>7144</v>
      </c>
      <c r="D54" s="34" t="s">
        <v>7143</v>
      </c>
      <c r="E54" s="34" t="s">
        <v>6944</v>
      </c>
      <c r="F54" s="34" t="s">
        <v>6943</v>
      </c>
      <c r="G54" s="34" t="s">
        <v>700</v>
      </c>
      <c r="H54" s="34" t="s">
        <v>7142</v>
      </c>
      <c r="I54" s="34" t="s">
        <v>7141</v>
      </c>
      <c r="J54" s="34" t="s">
        <v>700</v>
      </c>
      <c r="K54" s="34" t="s">
        <v>6748</v>
      </c>
      <c r="L54" s="60">
        <v>43938.801458333335</v>
      </c>
      <c r="M54" s="60">
        <v>43938.801458333335</v>
      </c>
      <c r="N54" s="67">
        <v>43916</v>
      </c>
      <c r="O54" s="34" t="s">
        <v>7140</v>
      </c>
      <c r="P54" s="34" t="s">
        <v>700</v>
      </c>
      <c r="Q54" s="34" t="s">
        <v>700</v>
      </c>
      <c r="R54" s="34" t="s">
        <v>700</v>
      </c>
      <c r="S54" s="34" t="s">
        <v>700</v>
      </c>
      <c r="T54" s="34" t="s">
        <v>700</v>
      </c>
      <c r="U54" s="34" t="s">
        <v>700</v>
      </c>
      <c r="V54" s="34" t="s">
        <v>6940</v>
      </c>
      <c r="W54" s="34" t="s">
        <v>700</v>
      </c>
      <c r="X54" s="34" t="s">
        <v>700</v>
      </c>
      <c r="Y54" s="34" t="s">
        <v>700</v>
      </c>
      <c r="Z54" s="34" t="s">
        <v>1191</v>
      </c>
      <c r="AA54" s="34" t="s">
        <v>1192</v>
      </c>
      <c r="AB54" s="34" t="s">
        <v>700</v>
      </c>
      <c r="AC54" s="34" t="s">
        <v>700</v>
      </c>
      <c r="AD54" s="34" t="s">
        <v>700</v>
      </c>
      <c r="AE54" s="34" t="s">
        <v>700</v>
      </c>
      <c r="AF54" s="34" t="s">
        <v>700</v>
      </c>
      <c r="AG54" s="34" t="s">
        <v>700</v>
      </c>
      <c r="AH54" s="34" t="s">
        <v>700</v>
      </c>
      <c r="AI54" s="34" t="s">
        <v>700</v>
      </c>
      <c r="AJ54" s="34" t="s">
        <v>700</v>
      </c>
      <c r="AK54" s="34" t="s">
        <v>7139</v>
      </c>
      <c r="AL54" s="34" t="s">
        <v>700</v>
      </c>
      <c r="AM54" s="34" t="s">
        <v>700</v>
      </c>
      <c r="AN54" s="34" t="s">
        <v>700</v>
      </c>
      <c r="AO54" s="34" t="s">
        <v>700</v>
      </c>
      <c r="AP54" s="34" t="s">
        <v>700</v>
      </c>
      <c r="AQ54" s="34" t="s">
        <v>700</v>
      </c>
      <c r="AR54" s="34" t="s">
        <v>700</v>
      </c>
      <c r="AS54" s="34" t="s">
        <v>700</v>
      </c>
      <c r="AT54" s="34" t="s">
        <v>700</v>
      </c>
      <c r="AU54" s="34" t="s">
        <v>700</v>
      </c>
      <c r="AV54" s="34" t="s">
        <v>700</v>
      </c>
      <c r="AW54" s="34" t="s">
        <v>700</v>
      </c>
      <c r="AX54" s="34" t="s">
        <v>700</v>
      </c>
      <c r="AY54" s="34" t="s">
        <v>700</v>
      </c>
      <c r="AZ54" s="34" t="s">
        <v>700</v>
      </c>
      <c r="BA54" s="34" t="s">
        <v>700</v>
      </c>
      <c r="BB54" s="34" t="s">
        <v>700</v>
      </c>
      <c r="BC54" s="34" t="s">
        <v>700</v>
      </c>
      <c r="BD54" s="34" t="s">
        <v>700</v>
      </c>
      <c r="BE54" s="34" t="s">
        <v>700</v>
      </c>
      <c r="BF54" s="34" t="s">
        <v>700</v>
      </c>
      <c r="BG54" s="34" t="s">
        <v>700</v>
      </c>
      <c r="BH54" s="34" t="s">
        <v>700</v>
      </c>
      <c r="BI54" s="34" t="s">
        <v>700</v>
      </c>
      <c r="BJ54" s="34" t="s">
        <v>700</v>
      </c>
      <c r="BK54" s="34" t="s">
        <v>700</v>
      </c>
      <c r="BL54" s="34" t="s">
        <v>700</v>
      </c>
      <c r="BM54" s="34" t="s">
        <v>700</v>
      </c>
      <c r="BN54" s="34" t="s">
        <v>700</v>
      </c>
      <c r="BO54" s="34" t="s">
        <v>700</v>
      </c>
      <c r="BP54" s="34" t="s">
        <v>700</v>
      </c>
      <c r="BQ54" s="34" t="s">
        <v>700</v>
      </c>
      <c r="BR54" s="34" t="s">
        <v>700</v>
      </c>
      <c r="BS54" s="34" t="s">
        <v>700</v>
      </c>
      <c r="BT54" s="34" t="s">
        <v>700</v>
      </c>
      <c r="BU54" s="34" t="s">
        <v>700</v>
      </c>
      <c r="BV54" s="34" t="s">
        <v>700</v>
      </c>
      <c r="BW54" s="34" t="s">
        <v>700</v>
      </c>
      <c r="BX54" s="34" t="s">
        <v>700</v>
      </c>
      <c r="BY54" s="34" t="s">
        <v>700</v>
      </c>
      <c r="BZ54" s="34" t="s">
        <v>700</v>
      </c>
      <c r="CA54" s="34" t="s">
        <v>700</v>
      </c>
      <c r="CB54" s="34" t="s">
        <v>700</v>
      </c>
      <c r="CC54" s="34" t="s">
        <v>700</v>
      </c>
      <c r="CD54" s="34" t="s">
        <v>700</v>
      </c>
      <c r="CE54" s="34" t="s">
        <v>700</v>
      </c>
      <c r="CF54" s="34" t="s">
        <v>700</v>
      </c>
      <c r="CG54" s="34" t="s">
        <v>700</v>
      </c>
      <c r="CH54" s="34" t="s">
        <v>700</v>
      </c>
    </row>
    <row r="55" spans="1:86" x14ac:dyDescent="0.25">
      <c r="A55" s="34" t="s">
        <v>1195</v>
      </c>
      <c r="B55" s="34">
        <v>2011</v>
      </c>
      <c r="C55" s="34" t="s">
        <v>7138</v>
      </c>
      <c r="D55" s="34" t="s">
        <v>7137</v>
      </c>
      <c r="E55" s="34" t="s">
        <v>7136</v>
      </c>
      <c r="F55" s="34" t="s">
        <v>7135</v>
      </c>
      <c r="G55" s="34" t="s">
        <v>700</v>
      </c>
      <c r="H55" s="34" t="s">
        <v>7134</v>
      </c>
      <c r="I55" s="34" t="s">
        <v>7133</v>
      </c>
      <c r="J55" s="34" t="s">
        <v>700</v>
      </c>
      <c r="K55" s="34" t="s">
        <v>6319</v>
      </c>
      <c r="L55" s="60">
        <v>43938.801458333335</v>
      </c>
      <c r="M55" s="60">
        <v>43938.801458333335</v>
      </c>
      <c r="N55" s="67">
        <v>43916</v>
      </c>
      <c r="O55" s="34" t="s">
        <v>7132</v>
      </c>
      <c r="P55" s="34" t="s">
        <v>700</v>
      </c>
      <c r="Q55" s="34" t="s">
        <v>700</v>
      </c>
      <c r="R55" s="34" t="s">
        <v>700</v>
      </c>
      <c r="S55" s="34" t="s">
        <v>700</v>
      </c>
      <c r="T55" s="34" t="s">
        <v>700</v>
      </c>
      <c r="U55" s="34" t="s">
        <v>700</v>
      </c>
      <c r="V55" s="34" t="s">
        <v>7131</v>
      </c>
      <c r="W55" s="34" t="s">
        <v>700</v>
      </c>
      <c r="X55" s="34" t="s">
        <v>700</v>
      </c>
      <c r="Y55" s="34" t="s">
        <v>700</v>
      </c>
      <c r="Z55" s="34" t="s">
        <v>6578</v>
      </c>
      <c r="AA55" s="34" t="s">
        <v>6158</v>
      </c>
      <c r="AB55" s="34" t="s">
        <v>700</v>
      </c>
      <c r="AC55" s="34" t="s">
        <v>700</v>
      </c>
      <c r="AD55" s="34" t="s">
        <v>700</v>
      </c>
      <c r="AE55" s="34" t="s">
        <v>700</v>
      </c>
      <c r="AF55" s="34" t="s">
        <v>700</v>
      </c>
      <c r="AG55" s="34" t="s">
        <v>700</v>
      </c>
      <c r="AH55" s="34" t="s">
        <v>700</v>
      </c>
      <c r="AI55" s="34" t="s">
        <v>700</v>
      </c>
      <c r="AJ55" s="34" t="s">
        <v>700</v>
      </c>
      <c r="AK55" s="34" t="s">
        <v>7130</v>
      </c>
      <c r="AL55" s="34" t="s">
        <v>700</v>
      </c>
      <c r="AM55" s="34" t="s">
        <v>700</v>
      </c>
      <c r="AN55" s="34" t="s">
        <v>700</v>
      </c>
      <c r="AO55" s="34" t="s">
        <v>700</v>
      </c>
      <c r="AP55" s="34" t="s">
        <v>700</v>
      </c>
      <c r="AQ55" s="34" t="s">
        <v>700</v>
      </c>
      <c r="AR55" s="34" t="s">
        <v>700</v>
      </c>
      <c r="AS55" s="34" t="s">
        <v>700</v>
      </c>
      <c r="AT55" s="34" t="s">
        <v>700</v>
      </c>
      <c r="AU55" s="34" t="s">
        <v>700</v>
      </c>
      <c r="AV55" s="34" t="s">
        <v>700</v>
      </c>
      <c r="AW55" s="34" t="s">
        <v>700</v>
      </c>
      <c r="AX55" s="34" t="s">
        <v>700</v>
      </c>
      <c r="AY55" s="34" t="s">
        <v>700</v>
      </c>
      <c r="AZ55" s="34" t="s">
        <v>700</v>
      </c>
      <c r="BA55" s="34" t="s">
        <v>700</v>
      </c>
      <c r="BB55" s="34" t="s">
        <v>700</v>
      </c>
      <c r="BC55" s="34" t="s">
        <v>700</v>
      </c>
      <c r="BD55" s="34" t="s">
        <v>700</v>
      </c>
      <c r="BE55" s="34" t="s">
        <v>700</v>
      </c>
      <c r="BF55" s="34" t="s">
        <v>700</v>
      </c>
      <c r="BG55" s="34" t="s">
        <v>700</v>
      </c>
      <c r="BH55" s="34" t="s">
        <v>700</v>
      </c>
      <c r="BI55" s="34" t="s">
        <v>700</v>
      </c>
      <c r="BJ55" s="34" t="s">
        <v>700</v>
      </c>
      <c r="BK55" s="34" t="s">
        <v>700</v>
      </c>
      <c r="BL55" s="34" t="s">
        <v>700</v>
      </c>
      <c r="BM55" s="34" t="s">
        <v>700</v>
      </c>
      <c r="BN55" s="34" t="s">
        <v>700</v>
      </c>
      <c r="BO55" s="34" t="s">
        <v>700</v>
      </c>
      <c r="BP55" s="34" t="s">
        <v>700</v>
      </c>
      <c r="BQ55" s="34" t="s">
        <v>700</v>
      </c>
      <c r="BR55" s="34" t="s">
        <v>700</v>
      </c>
      <c r="BS55" s="34" t="s">
        <v>700</v>
      </c>
      <c r="BT55" s="34" t="s">
        <v>700</v>
      </c>
      <c r="BU55" s="34" t="s">
        <v>700</v>
      </c>
      <c r="BV55" s="34" t="s">
        <v>700</v>
      </c>
      <c r="BW55" s="34" t="s">
        <v>700</v>
      </c>
      <c r="BX55" s="34" t="s">
        <v>700</v>
      </c>
      <c r="BY55" s="34" t="s">
        <v>700</v>
      </c>
      <c r="BZ55" s="34" t="s">
        <v>700</v>
      </c>
      <c r="CA55" s="34" t="s">
        <v>700</v>
      </c>
      <c r="CB55" s="34" t="s">
        <v>700</v>
      </c>
      <c r="CC55" s="34" t="s">
        <v>700</v>
      </c>
      <c r="CD55" s="34" t="s">
        <v>700</v>
      </c>
      <c r="CE55" s="34" t="s">
        <v>700</v>
      </c>
      <c r="CF55" s="34" t="s">
        <v>700</v>
      </c>
      <c r="CG55" s="34" t="s">
        <v>700</v>
      </c>
      <c r="CH55" s="34" t="s">
        <v>700</v>
      </c>
    </row>
    <row r="56" spans="1:86" x14ac:dyDescent="0.25">
      <c r="A56" s="34" t="s">
        <v>6252</v>
      </c>
      <c r="B56" s="34">
        <v>2010</v>
      </c>
      <c r="C56" s="34" t="s">
        <v>7129</v>
      </c>
      <c r="D56" s="34" t="s">
        <v>7128</v>
      </c>
      <c r="E56" s="34" t="s">
        <v>700</v>
      </c>
      <c r="F56" s="34" t="s">
        <v>700</v>
      </c>
      <c r="G56" s="34" t="s">
        <v>700</v>
      </c>
      <c r="H56" s="34" t="s">
        <v>700</v>
      </c>
      <c r="I56" s="34" t="s">
        <v>7127</v>
      </c>
      <c r="J56" s="34" t="s">
        <v>700</v>
      </c>
      <c r="K56" s="34" t="s">
        <v>7126</v>
      </c>
      <c r="L56" s="60">
        <v>43938.801458333335</v>
      </c>
      <c r="M56" s="60">
        <v>43938.801458333335</v>
      </c>
      <c r="N56" s="67"/>
      <c r="O56" s="34" t="s">
        <v>700</v>
      </c>
      <c r="P56" s="34" t="s">
        <v>700</v>
      </c>
      <c r="Q56" s="34" t="s">
        <v>700</v>
      </c>
      <c r="R56" s="34" t="s">
        <v>700</v>
      </c>
      <c r="S56" s="34" t="s">
        <v>700</v>
      </c>
      <c r="T56" s="34" t="s">
        <v>700</v>
      </c>
      <c r="U56" s="34" t="s">
        <v>700</v>
      </c>
      <c r="V56" s="34" t="s">
        <v>700</v>
      </c>
      <c r="W56" s="34" t="s">
        <v>700</v>
      </c>
      <c r="X56" s="34" t="s">
        <v>700</v>
      </c>
      <c r="Y56" s="34" t="s">
        <v>700</v>
      </c>
      <c r="Z56" s="34" t="s">
        <v>1191</v>
      </c>
      <c r="AA56" s="34" t="s">
        <v>700</v>
      </c>
      <c r="AB56" s="34" t="s">
        <v>700</v>
      </c>
      <c r="AC56" s="34" t="s">
        <v>700</v>
      </c>
      <c r="AD56" s="34" t="s">
        <v>700</v>
      </c>
      <c r="AE56" s="34" t="s">
        <v>700</v>
      </c>
      <c r="AF56" s="34" t="s">
        <v>700</v>
      </c>
      <c r="AG56" s="34" t="s">
        <v>700</v>
      </c>
      <c r="AH56" s="34" t="s">
        <v>700</v>
      </c>
      <c r="AI56" s="34" t="s">
        <v>700</v>
      </c>
      <c r="AJ56" s="34" t="s">
        <v>700</v>
      </c>
      <c r="AK56" s="34" t="s">
        <v>7125</v>
      </c>
      <c r="AL56" s="34" t="s">
        <v>700</v>
      </c>
      <c r="AM56" s="34" t="s">
        <v>700</v>
      </c>
      <c r="AN56" s="34" t="s">
        <v>700</v>
      </c>
      <c r="AO56" s="34" t="s">
        <v>700</v>
      </c>
      <c r="AP56" s="34" t="s">
        <v>700</v>
      </c>
      <c r="AQ56" s="34" t="s">
        <v>700</v>
      </c>
      <c r="AR56" s="34" t="s">
        <v>700</v>
      </c>
      <c r="AS56" s="34" t="s">
        <v>700</v>
      </c>
      <c r="AT56" s="34" t="s">
        <v>700</v>
      </c>
      <c r="AU56" s="34" t="s">
        <v>700</v>
      </c>
      <c r="AV56" s="34" t="s">
        <v>700</v>
      </c>
      <c r="AW56" s="34" t="s">
        <v>700</v>
      </c>
      <c r="AX56" s="34" t="s">
        <v>700</v>
      </c>
      <c r="AY56" s="34" t="s">
        <v>700</v>
      </c>
      <c r="AZ56" s="34" t="s">
        <v>700</v>
      </c>
      <c r="BA56" s="34" t="s">
        <v>700</v>
      </c>
      <c r="BB56" s="34" t="s">
        <v>700</v>
      </c>
      <c r="BC56" s="34" t="s">
        <v>700</v>
      </c>
      <c r="BD56" s="34" t="s">
        <v>700</v>
      </c>
      <c r="BE56" s="34" t="s">
        <v>700</v>
      </c>
      <c r="BF56" s="34" t="s">
        <v>700</v>
      </c>
      <c r="BG56" s="34" t="s">
        <v>700</v>
      </c>
      <c r="BH56" s="34" t="s">
        <v>700</v>
      </c>
      <c r="BI56" s="34" t="s">
        <v>700</v>
      </c>
      <c r="BJ56" s="34" t="s">
        <v>700</v>
      </c>
      <c r="BK56" s="34" t="s">
        <v>700</v>
      </c>
      <c r="BL56" s="34" t="s">
        <v>700</v>
      </c>
      <c r="BM56" s="34" t="s">
        <v>700</v>
      </c>
      <c r="BN56" s="34" t="s">
        <v>700</v>
      </c>
      <c r="BO56" s="34" t="s">
        <v>700</v>
      </c>
      <c r="BP56" s="34" t="s">
        <v>700</v>
      </c>
      <c r="BQ56" s="34" t="s">
        <v>700</v>
      </c>
      <c r="BR56" s="34" t="s">
        <v>700</v>
      </c>
      <c r="BS56" s="34" t="s">
        <v>700</v>
      </c>
      <c r="BT56" s="34" t="s">
        <v>700</v>
      </c>
      <c r="BU56" s="34" t="s">
        <v>700</v>
      </c>
      <c r="BV56" s="34" t="s">
        <v>700</v>
      </c>
      <c r="BW56" s="34" t="s">
        <v>700</v>
      </c>
      <c r="BX56" s="34" t="s">
        <v>700</v>
      </c>
      <c r="BY56" s="34" t="s">
        <v>700</v>
      </c>
      <c r="BZ56" s="34" t="s">
        <v>700</v>
      </c>
      <c r="CA56" s="34" t="s">
        <v>700</v>
      </c>
      <c r="CB56" s="34" t="s">
        <v>700</v>
      </c>
      <c r="CC56" s="34" t="s">
        <v>700</v>
      </c>
      <c r="CD56" s="34" t="s">
        <v>700</v>
      </c>
      <c r="CE56" s="34" t="s">
        <v>700</v>
      </c>
      <c r="CF56" s="34" t="s">
        <v>700</v>
      </c>
      <c r="CG56" s="34" t="s">
        <v>700</v>
      </c>
      <c r="CH56" s="34" t="s">
        <v>700</v>
      </c>
    </row>
    <row r="57" spans="1:86" x14ac:dyDescent="0.25">
      <c r="A57" s="34" t="s">
        <v>1195</v>
      </c>
      <c r="B57" s="34">
        <v>2011</v>
      </c>
      <c r="C57" s="34" t="s">
        <v>7124</v>
      </c>
      <c r="D57" s="34" t="s">
        <v>7123</v>
      </c>
      <c r="E57" s="34" t="s">
        <v>7067</v>
      </c>
      <c r="F57" s="34" t="s">
        <v>7066</v>
      </c>
      <c r="G57" s="34" t="s">
        <v>700</v>
      </c>
      <c r="H57" s="34" t="s">
        <v>7122</v>
      </c>
      <c r="I57" s="34" t="s">
        <v>7121</v>
      </c>
      <c r="J57" s="34" t="s">
        <v>700</v>
      </c>
      <c r="K57" s="34" t="s">
        <v>6392</v>
      </c>
      <c r="L57" s="60">
        <v>43938.801446759258</v>
      </c>
      <c r="M57" s="60">
        <v>43938.801446759258</v>
      </c>
      <c r="N57" s="67">
        <v>43916</v>
      </c>
      <c r="O57" s="34" t="s">
        <v>7120</v>
      </c>
      <c r="P57" s="34" t="s">
        <v>700</v>
      </c>
      <c r="Q57" s="34" t="s">
        <v>700</v>
      </c>
      <c r="R57" s="34" t="s">
        <v>700</v>
      </c>
      <c r="S57" s="34" t="s">
        <v>700</v>
      </c>
      <c r="T57" s="34" t="s">
        <v>700</v>
      </c>
      <c r="U57" s="34" t="s">
        <v>700</v>
      </c>
      <c r="V57" s="34" t="s">
        <v>7062</v>
      </c>
      <c r="W57" s="34" t="s">
        <v>700</v>
      </c>
      <c r="X57" s="34" t="s">
        <v>700</v>
      </c>
      <c r="Y57" s="34" t="s">
        <v>700</v>
      </c>
      <c r="Z57" s="34" t="s">
        <v>1191</v>
      </c>
      <c r="AA57" s="34" t="s">
        <v>1192</v>
      </c>
      <c r="AB57" s="34" t="s">
        <v>700</v>
      </c>
      <c r="AC57" s="34" t="s">
        <v>700</v>
      </c>
      <c r="AD57" s="34" t="s">
        <v>700</v>
      </c>
      <c r="AE57" s="34" t="s">
        <v>700</v>
      </c>
      <c r="AF57" s="34" t="s">
        <v>700</v>
      </c>
      <c r="AG57" s="34" t="s">
        <v>700</v>
      </c>
      <c r="AH57" s="34" t="s">
        <v>700</v>
      </c>
      <c r="AI57" s="34" t="s">
        <v>700</v>
      </c>
      <c r="AJ57" s="34" t="s">
        <v>700</v>
      </c>
      <c r="AK57" s="34" t="s">
        <v>7119</v>
      </c>
      <c r="AL57" s="34" t="s">
        <v>700</v>
      </c>
      <c r="AM57" s="34" t="s">
        <v>700</v>
      </c>
      <c r="AN57" s="34" t="s">
        <v>700</v>
      </c>
      <c r="AO57" s="34" t="s">
        <v>700</v>
      </c>
      <c r="AP57" s="34" t="s">
        <v>700</v>
      </c>
      <c r="AQ57" s="34" t="s">
        <v>700</v>
      </c>
      <c r="AR57" s="34" t="s">
        <v>700</v>
      </c>
      <c r="AS57" s="34" t="s">
        <v>700</v>
      </c>
      <c r="AT57" s="34" t="s">
        <v>700</v>
      </c>
      <c r="AU57" s="34" t="s">
        <v>700</v>
      </c>
      <c r="AV57" s="34" t="s">
        <v>700</v>
      </c>
      <c r="AW57" s="34" t="s">
        <v>700</v>
      </c>
      <c r="AX57" s="34" t="s">
        <v>700</v>
      </c>
      <c r="AY57" s="34" t="s">
        <v>700</v>
      </c>
      <c r="AZ57" s="34" t="s">
        <v>700</v>
      </c>
      <c r="BA57" s="34" t="s">
        <v>700</v>
      </c>
      <c r="BB57" s="34" t="s">
        <v>700</v>
      </c>
      <c r="BC57" s="34" t="s">
        <v>700</v>
      </c>
      <c r="BD57" s="34" t="s">
        <v>700</v>
      </c>
      <c r="BE57" s="34" t="s">
        <v>700</v>
      </c>
      <c r="BF57" s="34" t="s">
        <v>700</v>
      </c>
      <c r="BG57" s="34" t="s">
        <v>700</v>
      </c>
      <c r="BH57" s="34" t="s">
        <v>700</v>
      </c>
      <c r="BI57" s="34" t="s">
        <v>700</v>
      </c>
      <c r="BJ57" s="34" t="s">
        <v>700</v>
      </c>
      <c r="BK57" s="34" t="s">
        <v>700</v>
      </c>
      <c r="BL57" s="34" t="s">
        <v>700</v>
      </c>
      <c r="BM57" s="34" t="s">
        <v>700</v>
      </c>
      <c r="BN57" s="34" t="s">
        <v>700</v>
      </c>
      <c r="BO57" s="34" t="s">
        <v>700</v>
      </c>
      <c r="BP57" s="34" t="s">
        <v>700</v>
      </c>
      <c r="BQ57" s="34" t="s">
        <v>700</v>
      </c>
      <c r="BR57" s="34" t="s">
        <v>700</v>
      </c>
      <c r="BS57" s="34" t="s">
        <v>700</v>
      </c>
      <c r="BT57" s="34" t="s">
        <v>700</v>
      </c>
      <c r="BU57" s="34" t="s">
        <v>700</v>
      </c>
      <c r="BV57" s="34" t="s">
        <v>700</v>
      </c>
      <c r="BW57" s="34" t="s">
        <v>700</v>
      </c>
      <c r="BX57" s="34" t="s">
        <v>700</v>
      </c>
      <c r="BY57" s="34" t="s">
        <v>700</v>
      </c>
      <c r="BZ57" s="34" t="s">
        <v>700</v>
      </c>
      <c r="CA57" s="34" t="s">
        <v>700</v>
      </c>
      <c r="CB57" s="34" t="s">
        <v>700</v>
      </c>
      <c r="CC57" s="34" t="s">
        <v>700</v>
      </c>
      <c r="CD57" s="34" t="s">
        <v>700</v>
      </c>
      <c r="CE57" s="34" t="s">
        <v>700</v>
      </c>
      <c r="CF57" s="34" t="s">
        <v>700</v>
      </c>
      <c r="CG57" s="34" t="s">
        <v>700</v>
      </c>
      <c r="CH57" s="34" t="s">
        <v>700</v>
      </c>
    </row>
    <row r="58" spans="1:86" x14ac:dyDescent="0.25">
      <c r="A58" s="34" t="s">
        <v>1195</v>
      </c>
      <c r="B58" s="34">
        <v>2010</v>
      </c>
      <c r="C58" s="34" t="s">
        <v>7118</v>
      </c>
      <c r="D58" s="34" t="s">
        <v>7117</v>
      </c>
      <c r="E58" s="34" t="s">
        <v>7116</v>
      </c>
      <c r="F58" s="34" t="s">
        <v>7115</v>
      </c>
      <c r="G58" s="34" t="s">
        <v>700</v>
      </c>
      <c r="H58" s="34" t="s">
        <v>7114</v>
      </c>
      <c r="I58" s="34" t="s">
        <v>7113</v>
      </c>
      <c r="J58" s="34" t="s">
        <v>700</v>
      </c>
      <c r="K58" s="34" t="s">
        <v>7112</v>
      </c>
      <c r="L58" s="60">
        <v>43938.801446759258</v>
      </c>
      <c r="M58" s="60">
        <v>43938.801446759258</v>
      </c>
      <c r="N58" s="67">
        <v>43916</v>
      </c>
      <c r="O58" s="34" t="s">
        <v>7111</v>
      </c>
      <c r="P58" s="34" t="s">
        <v>700</v>
      </c>
      <c r="Q58" s="34" t="s">
        <v>700</v>
      </c>
      <c r="R58" s="34" t="s">
        <v>700</v>
      </c>
      <c r="S58" s="34" t="s">
        <v>700</v>
      </c>
      <c r="T58" s="34" t="s">
        <v>700</v>
      </c>
      <c r="U58" s="34" t="s">
        <v>700</v>
      </c>
      <c r="V58" s="34" t="s">
        <v>7110</v>
      </c>
      <c r="W58" s="34" t="s">
        <v>700</v>
      </c>
      <c r="X58" s="34" t="s">
        <v>700</v>
      </c>
      <c r="Y58" s="34" t="s">
        <v>700</v>
      </c>
      <c r="Z58" s="34" t="s">
        <v>1191</v>
      </c>
      <c r="AA58" s="34" t="s">
        <v>1192</v>
      </c>
      <c r="AB58" s="34" t="s">
        <v>700</v>
      </c>
      <c r="AC58" s="34" t="s">
        <v>700</v>
      </c>
      <c r="AD58" s="34" t="s">
        <v>700</v>
      </c>
      <c r="AE58" s="34" t="s">
        <v>700</v>
      </c>
      <c r="AF58" s="34" t="s">
        <v>700</v>
      </c>
      <c r="AG58" s="34" t="s">
        <v>700</v>
      </c>
      <c r="AH58" s="34" t="s">
        <v>700</v>
      </c>
      <c r="AI58" s="34" t="s">
        <v>700</v>
      </c>
      <c r="AJ58" s="34" t="s">
        <v>700</v>
      </c>
      <c r="AK58" s="34" t="s">
        <v>7109</v>
      </c>
      <c r="AL58" s="34" t="s">
        <v>700</v>
      </c>
      <c r="AM58" s="34" t="s">
        <v>700</v>
      </c>
      <c r="AN58" s="34" t="s">
        <v>700</v>
      </c>
      <c r="AO58" s="34" t="s">
        <v>700</v>
      </c>
      <c r="AP58" s="34" t="s">
        <v>700</v>
      </c>
      <c r="AQ58" s="34" t="s">
        <v>700</v>
      </c>
      <c r="AR58" s="34" t="s">
        <v>700</v>
      </c>
      <c r="AS58" s="34" t="s">
        <v>700</v>
      </c>
      <c r="AT58" s="34" t="s">
        <v>700</v>
      </c>
      <c r="AU58" s="34" t="s">
        <v>700</v>
      </c>
      <c r="AV58" s="34" t="s">
        <v>700</v>
      </c>
      <c r="AW58" s="34" t="s">
        <v>700</v>
      </c>
      <c r="AX58" s="34" t="s">
        <v>700</v>
      </c>
      <c r="AY58" s="34" t="s">
        <v>700</v>
      </c>
      <c r="AZ58" s="34" t="s">
        <v>700</v>
      </c>
      <c r="BA58" s="34" t="s">
        <v>700</v>
      </c>
      <c r="BB58" s="34" t="s">
        <v>700</v>
      </c>
      <c r="BC58" s="34" t="s">
        <v>700</v>
      </c>
      <c r="BD58" s="34" t="s">
        <v>700</v>
      </c>
      <c r="BE58" s="34" t="s">
        <v>700</v>
      </c>
      <c r="BF58" s="34" t="s">
        <v>700</v>
      </c>
      <c r="BG58" s="34" t="s">
        <v>700</v>
      </c>
      <c r="BH58" s="34" t="s">
        <v>700</v>
      </c>
      <c r="BI58" s="34" t="s">
        <v>700</v>
      </c>
      <c r="BJ58" s="34" t="s">
        <v>700</v>
      </c>
      <c r="BK58" s="34" t="s">
        <v>700</v>
      </c>
      <c r="BL58" s="34" t="s">
        <v>700</v>
      </c>
      <c r="BM58" s="34" t="s">
        <v>700</v>
      </c>
      <c r="BN58" s="34" t="s">
        <v>700</v>
      </c>
      <c r="BO58" s="34" t="s">
        <v>700</v>
      </c>
      <c r="BP58" s="34" t="s">
        <v>700</v>
      </c>
      <c r="BQ58" s="34" t="s">
        <v>700</v>
      </c>
      <c r="BR58" s="34" t="s">
        <v>700</v>
      </c>
      <c r="BS58" s="34" t="s">
        <v>700</v>
      </c>
      <c r="BT58" s="34" t="s">
        <v>700</v>
      </c>
      <c r="BU58" s="34" t="s">
        <v>700</v>
      </c>
      <c r="BV58" s="34" t="s">
        <v>700</v>
      </c>
      <c r="BW58" s="34" t="s">
        <v>700</v>
      </c>
      <c r="BX58" s="34" t="s">
        <v>700</v>
      </c>
      <c r="BY58" s="34" t="s">
        <v>700</v>
      </c>
      <c r="BZ58" s="34" t="s">
        <v>700</v>
      </c>
      <c r="CA58" s="34" t="s">
        <v>700</v>
      </c>
      <c r="CB58" s="34" t="s">
        <v>700</v>
      </c>
      <c r="CC58" s="34" t="s">
        <v>700</v>
      </c>
      <c r="CD58" s="34" t="s">
        <v>700</v>
      </c>
      <c r="CE58" s="34" t="s">
        <v>700</v>
      </c>
      <c r="CF58" s="34" t="s">
        <v>700</v>
      </c>
      <c r="CG58" s="34" t="s">
        <v>700</v>
      </c>
      <c r="CH58" s="34" t="s">
        <v>700</v>
      </c>
    </row>
    <row r="59" spans="1:86" x14ac:dyDescent="0.25">
      <c r="A59" s="34" t="s">
        <v>1195</v>
      </c>
      <c r="B59" s="34">
        <v>2012</v>
      </c>
      <c r="C59" s="34" t="s">
        <v>7108</v>
      </c>
      <c r="D59" s="34" t="s">
        <v>7107</v>
      </c>
      <c r="E59" s="34" t="s">
        <v>7106</v>
      </c>
      <c r="F59" s="34" t="s">
        <v>7105</v>
      </c>
      <c r="G59" s="34" t="s">
        <v>700</v>
      </c>
      <c r="H59" s="34" t="s">
        <v>7104</v>
      </c>
      <c r="I59" s="34" t="s">
        <v>7103</v>
      </c>
      <c r="J59" s="34" t="s">
        <v>700</v>
      </c>
      <c r="K59" s="34" t="s">
        <v>7102</v>
      </c>
      <c r="L59" s="60">
        <v>43938.801446759258</v>
      </c>
      <c r="M59" s="60">
        <v>43938.801446759258</v>
      </c>
      <c r="N59" s="67">
        <v>43916</v>
      </c>
      <c r="O59" s="34" t="s">
        <v>7101</v>
      </c>
      <c r="P59" s="34" t="s">
        <v>700</v>
      </c>
      <c r="Q59" s="34" t="s">
        <v>700</v>
      </c>
      <c r="R59" s="34" t="s">
        <v>700</v>
      </c>
      <c r="S59" s="34" t="s">
        <v>700</v>
      </c>
      <c r="T59" s="34" t="s">
        <v>700</v>
      </c>
      <c r="U59" s="34" t="s">
        <v>700</v>
      </c>
      <c r="V59" s="34" t="s">
        <v>7100</v>
      </c>
      <c r="W59" s="34" t="s">
        <v>700</v>
      </c>
      <c r="X59" s="34" t="s">
        <v>700</v>
      </c>
      <c r="Y59" s="34" t="s">
        <v>700</v>
      </c>
      <c r="Z59" s="34" t="s">
        <v>1191</v>
      </c>
      <c r="AA59" s="34" t="s">
        <v>1192</v>
      </c>
      <c r="AB59" s="34" t="s">
        <v>700</v>
      </c>
      <c r="AC59" s="34" t="s">
        <v>700</v>
      </c>
      <c r="AD59" s="34" t="s">
        <v>700</v>
      </c>
      <c r="AE59" s="34" t="s">
        <v>700</v>
      </c>
      <c r="AF59" s="34" t="s">
        <v>700</v>
      </c>
      <c r="AG59" s="34" t="s">
        <v>700</v>
      </c>
      <c r="AH59" s="34" t="s">
        <v>700</v>
      </c>
      <c r="AI59" s="34" t="s">
        <v>700</v>
      </c>
      <c r="AJ59" s="34" t="s">
        <v>700</v>
      </c>
      <c r="AK59" s="34" t="s">
        <v>7099</v>
      </c>
      <c r="AL59" s="34" t="s">
        <v>700</v>
      </c>
      <c r="AM59" s="34" t="s">
        <v>700</v>
      </c>
      <c r="AN59" s="34" t="s">
        <v>700</v>
      </c>
      <c r="AO59" s="34" t="s">
        <v>700</v>
      </c>
      <c r="AP59" s="34" t="s">
        <v>700</v>
      </c>
      <c r="AQ59" s="34" t="s">
        <v>700</v>
      </c>
      <c r="AR59" s="34" t="s">
        <v>700</v>
      </c>
      <c r="AS59" s="34" t="s">
        <v>700</v>
      </c>
      <c r="AT59" s="34" t="s">
        <v>700</v>
      </c>
      <c r="AU59" s="34" t="s">
        <v>700</v>
      </c>
      <c r="AV59" s="34" t="s">
        <v>700</v>
      </c>
      <c r="AW59" s="34" t="s">
        <v>700</v>
      </c>
      <c r="AX59" s="34" t="s">
        <v>700</v>
      </c>
      <c r="AY59" s="34" t="s">
        <v>700</v>
      </c>
      <c r="AZ59" s="34" t="s">
        <v>700</v>
      </c>
      <c r="BA59" s="34" t="s">
        <v>700</v>
      </c>
      <c r="BB59" s="34" t="s">
        <v>700</v>
      </c>
      <c r="BC59" s="34" t="s">
        <v>700</v>
      </c>
      <c r="BD59" s="34" t="s">
        <v>700</v>
      </c>
      <c r="BE59" s="34" t="s">
        <v>700</v>
      </c>
      <c r="BF59" s="34" t="s">
        <v>700</v>
      </c>
      <c r="BG59" s="34" t="s">
        <v>700</v>
      </c>
      <c r="BH59" s="34" t="s">
        <v>700</v>
      </c>
      <c r="BI59" s="34" t="s">
        <v>700</v>
      </c>
      <c r="BJ59" s="34" t="s">
        <v>700</v>
      </c>
      <c r="BK59" s="34" t="s">
        <v>700</v>
      </c>
      <c r="BL59" s="34" t="s">
        <v>700</v>
      </c>
      <c r="BM59" s="34" t="s">
        <v>700</v>
      </c>
      <c r="BN59" s="34" t="s">
        <v>700</v>
      </c>
      <c r="BO59" s="34" t="s">
        <v>700</v>
      </c>
      <c r="BP59" s="34" t="s">
        <v>700</v>
      </c>
      <c r="BQ59" s="34" t="s">
        <v>700</v>
      </c>
      <c r="BR59" s="34" t="s">
        <v>700</v>
      </c>
      <c r="BS59" s="34" t="s">
        <v>700</v>
      </c>
      <c r="BT59" s="34" t="s">
        <v>700</v>
      </c>
      <c r="BU59" s="34" t="s">
        <v>700</v>
      </c>
      <c r="BV59" s="34" t="s">
        <v>700</v>
      </c>
      <c r="BW59" s="34" t="s">
        <v>700</v>
      </c>
      <c r="BX59" s="34" t="s">
        <v>700</v>
      </c>
      <c r="BY59" s="34" t="s">
        <v>700</v>
      </c>
      <c r="BZ59" s="34" t="s">
        <v>700</v>
      </c>
      <c r="CA59" s="34" t="s">
        <v>700</v>
      </c>
      <c r="CB59" s="34" t="s">
        <v>700</v>
      </c>
      <c r="CC59" s="34" t="s">
        <v>700</v>
      </c>
      <c r="CD59" s="34" t="s">
        <v>700</v>
      </c>
      <c r="CE59" s="34" t="s">
        <v>700</v>
      </c>
      <c r="CF59" s="34" t="s">
        <v>700</v>
      </c>
      <c r="CG59" s="34" t="s">
        <v>700</v>
      </c>
      <c r="CH59" s="34" t="s">
        <v>700</v>
      </c>
    </row>
    <row r="60" spans="1:86" x14ac:dyDescent="0.25">
      <c r="A60" s="34" t="s">
        <v>1195</v>
      </c>
      <c r="B60" s="34">
        <v>2010</v>
      </c>
      <c r="C60" s="34" t="s">
        <v>318</v>
      </c>
      <c r="D60" s="34" t="s">
        <v>317</v>
      </c>
      <c r="E60" s="34" t="s">
        <v>7098</v>
      </c>
      <c r="F60" s="34" t="s">
        <v>7097</v>
      </c>
      <c r="G60" s="34" t="s">
        <v>700</v>
      </c>
      <c r="H60" s="34" t="s">
        <v>7096</v>
      </c>
      <c r="I60" s="34" t="s">
        <v>319</v>
      </c>
      <c r="J60" s="34" t="s">
        <v>700</v>
      </c>
      <c r="K60" s="34" t="s">
        <v>6285</v>
      </c>
      <c r="L60" s="60">
        <v>43938.801446759258</v>
      </c>
      <c r="M60" s="60">
        <v>43938.801446759258</v>
      </c>
      <c r="N60" s="67">
        <v>43916</v>
      </c>
      <c r="O60" s="34" t="s">
        <v>6300</v>
      </c>
      <c r="P60" s="34" t="s">
        <v>700</v>
      </c>
      <c r="Q60" s="34" t="s">
        <v>700</v>
      </c>
      <c r="R60" s="34" t="s">
        <v>700</v>
      </c>
      <c r="S60" s="34" t="s">
        <v>700</v>
      </c>
      <c r="T60" s="34" t="s">
        <v>700</v>
      </c>
      <c r="U60" s="34" t="s">
        <v>700</v>
      </c>
      <c r="V60" s="34" t="s">
        <v>7095</v>
      </c>
      <c r="W60" s="34" t="s">
        <v>700</v>
      </c>
      <c r="X60" s="34" t="s">
        <v>700</v>
      </c>
      <c r="Y60" s="34" t="s">
        <v>700</v>
      </c>
      <c r="Z60" s="34" t="s">
        <v>1191</v>
      </c>
      <c r="AA60" s="34" t="s">
        <v>1192</v>
      </c>
      <c r="AB60" s="34" t="s">
        <v>700</v>
      </c>
      <c r="AC60" s="34" t="s">
        <v>700</v>
      </c>
      <c r="AD60" s="34" t="s">
        <v>700</v>
      </c>
      <c r="AE60" s="34" t="s">
        <v>700</v>
      </c>
      <c r="AF60" s="34" t="s">
        <v>700</v>
      </c>
      <c r="AG60" s="34" t="s">
        <v>700</v>
      </c>
      <c r="AH60" s="34" t="s">
        <v>700</v>
      </c>
      <c r="AI60" s="34" t="s">
        <v>700</v>
      </c>
      <c r="AJ60" s="34" t="s">
        <v>700</v>
      </c>
      <c r="AK60" s="34" t="s">
        <v>7094</v>
      </c>
      <c r="AL60" s="34" t="s">
        <v>700</v>
      </c>
      <c r="AM60" s="34" t="s">
        <v>700</v>
      </c>
      <c r="AN60" s="34" t="s">
        <v>700</v>
      </c>
      <c r="AO60" s="34" t="s">
        <v>700</v>
      </c>
      <c r="AP60" s="34" t="s">
        <v>700</v>
      </c>
      <c r="AQ60" s="34" t="s">
        <v>700</v>
      </c>
      <c r="AR60" s="34" t="s">
        <v>700</v>
      </c>
      <c r="AS60" s="34" t="s">
        <v>700</v>
      </c>
      <c r="AT60" s="34" t="s">
        <v>700</v>
      </c>
      <c r="AU60" s="34" t="s">
        <v>700</v>
      </c>
      <c r="AV60" s="34" t="s">
        <v>700</v>
      </c>
      <c r="AW60" s="34" t="s">
        <v>700</v>
      </c>
      <c r="AX60" s="34" t="s">
        <v>700</v>
      </c>
      <c r="AY60" s="34" t="s">
        <v>700</v>
      </c>
      <c r="AZ60" s="34" t="s">
        <v>700</v>
      </c>
      <c r="BA60" s="34" t="s">
        <v>700</v>
      </c>
      <c r="BB60" s="34" t="s">
        <v>700</v>
      </c>
      <c r="BC60" s="34" t="s">
        <v>700</v>
      </c>
      <c r="BD60" s="34" t="s">
        <v>700</v>
      </c>
      <c r="BE60" s="34" t="s">
        <v>700</v>
      </c>
      <c r="BF60" s="34" t="s">
        <v>700</v>
      </c>
      <c r="BG60" s="34" t="s">
        <v>700</v>
      </c>
      <c r="BH60" s="34" t="s">
        <v>700</v>
      </c>
      <c r="BI60" s="34" t="s">
        <v>700</v>
      </c>
      <c r="BJ60" s="34" t="s">
        <v>700</v>
      </c>
      <c r="BK60" s="34" t="s">
        <v>700</v>
      </c>
      <c r="BL60" s="34" t="s">
        <v>700</v>
      </c>
      <c r="BM60" s="34" t="s">
        <v>700</v>
      </c>
      <c r="BN60" s="34" t="s">
        <v>700</v>
      </c>
      <c r="BO60" s="34" t="s">
        <v>700</v>
      </c>
      <c r="BP60" s="34" t="s">
        <v>700</v>
      </c>
      <c r="BQ60" s="34" t="s">
        <v>700</v>
      </c>
      <c r="BR60" s="34" t="s">
        <v>700</v>
      </c>
      <c r="BS60" s="34" t="s">
        <v>700</v>
      </c>
      <c r="BT60" s="34" t="s">
        <v>700</v>
      </c>
      <c r="BU60" s="34" t="s">
        <v>700</v>
      </c>
      <c r="BV60" s="34" t="s">
        <v>700</v>
      </c>
      <c r="BW60" s="34" t="s">
        <v>700</v>
      </c>
      <c r="BX60" s="34" t="s">
        <v>700</v>
      </c>
      <c r="BY60" s="34" t="s">
        <v>700</v>
      </c>
      <c r="BZ60" s="34" t="s">
        <v>700</v>
      </c>
      <c r="CA60" s="34" t="s">
        <v>700</v>
      </c>
      <c r="CB60" s="34" t="s">
        <v>700</v>
      </c>
      <c r="CC60" s="34" t="s">
        <v>700</v>
      </c>
      <c r="CD60" s="34" t="s">
        <v>700</v>
      </c>
      <c r="CE60" s="34" t="s">
        <v>700</v>
      </c>
      <c r="CF60" s="34" t="s">
        <v>700</v>
      </c>
      <c r="CG60" s="34" t="s">
        <v>700</v>
      </c>
      <c r="CH60" s="34" t="s">
        <v>700</v>
      </c>
    </row>
    <row r="61" spans="1:86" x14ac:dyDescent="0.25">
      <c r="A61" s="34" t="s">
        <v>1195</v>
      </c>
      <c r="B61" s="34">
        <v>2012</v>
      </c>
      <c r="C61" s="34" t="s">
        <v>7093</v>
      </c>
      <c r="D61" s="34" t="s">
        <v>7092</v>
      </c>
      <c r="E61" s="34" t="s">
        <v>7091</v>
      </c>
      <c r="F61" s="34" t="s">
        <v>7090</v>
      </c>
      <c r="G61" s="34" t="s">
        <v>700</v>
      </c>
      <c r="H61" s="34" t="s">
        <v>7089</v>
      </c>
      <c r="I61" s="34" t="s">
        <v>7088</v>
      </c>
      <c r="J61" s="34" t="s">
        <v>700</v>
      </c>
      <c r="K61" s="34" t="s">
        <v>6191</v>
      </c>
      <c r="L61" s="60">
        <v>43938.801446759258</v>
      </c>
      <c r="M61" s="60">
        <v>43938.801446759258</v>
      </c>
      <c r="N61" s="67">
        <v>43916</v>
      </c>
      <c r="O61" s="34" t="s">
        <v>7087</v>
      </c>
      <c r="P61" s="34" t="s">
        <v>700</v>
      </c>
      <c r="Q61" s="34" t="s">
        <v>700</v>
      </c>
      <c r="R61" s="34" t="s">
        <v>700</v>
      </c>
      <c r="S61" s="34" t="s">
        <v>700</v>
      </c>
      <c r="T61" s="34" t="s">
        <v>700</v>
      </c>
      <c r="U61" s="34" t="s">
        <v>700</v>
      </c>
      <c r="V61" s="34" t="s">
        <v>7086</v>
      </c>
      <c r="W61" s="34" t="s">
        <v>700</v>
      </c>
      <c r="X61" s="34" t="s">
        <v>700</v>
      </c>
      <c r="Y61" s="34" t="s">
        <v>700</v>
      </c>
      <c r="Z61" s="34" t="s">
        <v>1191</v>
      </c>
      <c r="AA61" s="34" t="s">
        <v>1192</v>
      </c>
      <c r="AB61" s="34" t="s">
        <v>700</v>
      </c>
      <c r="AC61" s="34" t="s">
        <v>700</v>
      </c>
      <c r="AD61" s="34" t="s">
        <v>700</v>
      </c>
      <c r="AE61" s="34" t="s">
        <v>700</v>
      </c>
      <c r="AF61" s="34" t="s">
        <v>700</v>
      </c>
      <c r="AG61" s="34" t="s">
        <v>700</v>
      </c>
      <c r="AH61" s="34" t="s">
        <v>700</v>
      </c>
      <c r="AI61" s="34" t="s">
        <v>700</v>
      </c>
      <c r="AJ61" s="34" t="s">
        <v>700</v>
      </c>
      <c r="AK61" s="34" t="s">
        <v>7085</v>
      </c>
      <c r="AL61" s="34" t="s">
        <v>700</v>
      </c>
      <c r="AM61" s="34" t="s">
        <v>700</v>
      </c>
      <c r="AN61" s="34" t="s">
        <v>700</v>
      </c>
      <c r="AO61" s="34" t="s">
        <v>700</v>
      </c>
      <c r="AP61" s="34" t="s">
        <v>700</v>
      </c>
      <c r="AQ61" s="34" t="s">
        <v>700</v>
      </c>
      <c r="AR61" s="34" t="s">
        <v>700</v>
      </c>
      <c r="AS61" s="34" t="s">
        <v>700</v>
      </c>
      <c r="AT61" s="34" t="s">
        <v>700</v>
      </c>
      <c r="AU61" s="34" t="s">
        <v>700</v>
      </c>
      <c r="AV61" s="34" t="s">
        <v>700</v>
      </c>
      <c r="AW61" s="34" t="s">
        <v>700</v>
      </c>
      <c r="AX61" s="34" t="s">
        <v>700</v>
      </c>
      <c r="AY61" s="34" t="s">
        <v>700</v>
      </c>
      <c r="AZ61" s="34" t="s">
        <v>700</v>
      </c>
      <c r="BA61" s="34" t="s">
        <v>700</v>
      </c>
      <c r="BB61" s="34" t="s">
        <v>700</v>
      </c>
      <c r="BC61" s="34" t="s">
        <v>700</v>
      </c>
      <c r="BD61" s="34" t="s">
        <v>700</v>
      </c>
      <c r="BE61" s="34" t="s">
        <v>700</v>
      </c>
      <c r="BF61" s="34" t="s">
        <v>700</v>
      </c>
      <c r="BG61" s="34" t="s">
        <v>700</v>
      </c>
      <c r="BH61" s="34" t="s">
        <v>700</v>
      </c>
      <c r="BI61" s="34" t="s">
        <v>700</v>
      </c>
      <c r="BJ61" s="34" t="s">
        <v>700</v>
      </c>
      <c r="BK61" s="34" t="s">
        <v>700</v>
      </c>
      <c r="BL61" s="34" t="s">
        <v>700</v>
      </c>
      <c r="BM61" s="34" t="s">
        <v>700</v>
      </c>
      <c r="BN61" s="34" t="s">
        <v>700</v>
      </c>
      <c r="BO61" s="34" t="s">
        <v>700</v>
      </c>
      <c r="BP61" s="34" t="s">
        <v>700</v>
      </c>
      <c r="BQ61" s="34" t="s">
        <v>700</v>
      </c>
      <c r="BR61" s="34" t="s">
        <v>700</v>
      </c>
      <c r="BS61" s="34" t="s">
        <v>700</v>
      </c>
      <c r="BT61" s="34" t="s">
        <v>700</v>
      </c>
      <c r="BU61" s="34" t="s">
        <v>700</v>
      </c>
      <c r="BV61" s="34" t="s">
        <v>700</v>
      </c>
      <c r="BW61" s="34" t="s">
        <v>700</v>
      </c>
      <c r="BX61" s="34" t="s">
        <v>700</v>
      </c>
      <c r="BY61" s="34" t="s">
        <v>700</v>
      </c>
      <c r="BZ61" s="34" t="s">
        <v>700</v>
      </c>
      <c r="CA61" s="34" t="s">
        <v>700</v>
      </c>
      <c r="CB61" s="34" t="s">
        <v>700</v>
      </c>
      <c r="CC61" s="34" t="s">
        <v>700</v>
      </c>
      <c r="CD61" s="34" t="s">
        <v>700</v>
      </c>
      <c r="CE61" s="34" t="s">
        <v>700</v>
      </c>
      <c r="CF61" s="34" t="s">
        <v>700</v>
      </c>
      <c r="CG61" s="34" t="s">
        <v>700</v>
      </c>
      <c r="CH61" s="34" t="s">
        <v>700</v>
      </c>
    </row>
    <row r="62" spans="1:86" x14ac:dyDescent="0.25">
      <c r="A62" s="34" t="s">
        <v>1195</v>
      </c>
      <c r="B62" s="34">
        <v>2012</v>
      </c>
      <c r="C62" s="34" t="s">
        <v>7084</v>
      </c>
      <c r="D62" s="34" t="s">
        <v>7083</v>
      </c>
      <c r="E62" s="34" t="s">
        <v>7082</v>
      </c>
      <c r="F62" s="34" t="s">
        <v>7081</v>
      </c>
      <c r="G62" s="34" t="s">
        <v>700</v>
      </c>
      <c r="H62" s="34" t="s">
        <v>7080</v>
      </c>
      <c r="I62" s="34" t="s">
        <v>7079</v>
      </c>
      <c r="J62" s="34" t="s">
        <v>700</v>
      </c>
      <c r="K62" s="34" t="s">
        <v>6350</v>
      </c>
      <c r="L62" s="60">
        <v>43938.801435185182</v>
      </c>
      <c r="M62" s="60">
        <v>43938.801435185182</v>
      </c>
      <c r="N62" s="67">
        <v>43916</v>
      </c>
      <c r="O62" s="34" t="s">
        <v>7078</v>
      </c>
      <c r="P62" s="34" t="s">
        <v>700</v>
      </c>
      <c r="Q62" s="34" t="s">
        <v>700</v>
      </c>
      <c r="R62" s="34" t="s">
        <v>700</v>
      </c>
      <c r="S62" s="34" t="s">
        <v>700</v>
      </c>
      <c r="T62" s="34" t="s">
        <v>700</v>
      </c>
      <c r="U62" s="34" t="s">
        <v>700</v>
      </c>
      <c r="V62" s="34" t="s">
        <v>7077</v>
      </c>
      <c r="W62" s="34" t="s">
        <v>700</v>
      </c>
      <c r="X62" s="34" t="s">
        <v>700</v>
      </c>
      <c r="Y62" s="34" t="s">
        <v>700</v>
      </c>
      <c r="Z62" s="34" t="s">
        <v>1191</v>
      </c>
      <c r="AA62" s="34" t="s">
        <v>1192</v>
      </c>
      <c r="AB62" s="34" t="s">
        <v>700</v>
      </c>
      <c r="AC62" s="34" t="s">
        <v>700</v>
      </c>
      <c r="AD62" s="34" t="s">
        <v>700</v>
      </c>
      <c r="AE62" s="34" t="s">
        <v>700</v>
      </c>
      <c r="AF62" s="34" t="s">
        <v>700</v>
      </c>
      <c r="AG62" s="34" t="s">
        <v>700</v>
      </c>
      <c r="AH62" s="34" t="s">
        <v>700</v>
      </c>
      <c r="AI62" s="34" t="s">
        <v>700</v>
      </c>
      <c r="AJ62" s="34" t="s">
        <v>700</v>
      </c>
      <c r="AK62" s="34" t="s">
        <v>7076</v>
      </c>
      <c r="AL62" s="34" t="s">
        <v>700</v>
      </c>
      <c r="AM62" s="34" t="s">
        <v>700</v>
      </c>
      <c r="AN62" s="34" t="s">
        <v>700</v>
      </c>
      <c r="AO62" s="34" t="s">
        <v>700</v>
      </c>
      <c r="AP62" s="34" t="s">
        <v>700</v>
      </c>
      <c r="AQ62" s="34" t="s">
        <v>700</v>
      </c>
      <c r="AR62" s="34" t="s">
        <v>700</v>
      </c>
      <c r="AS62" s="34" t="s">
        <v>700</v>
      </c>
      <c r="AT62" s="34" t="s">
        <v>700</v>
      </c>
      <c r="AU62" s="34" t="s">
        <v>700</v>
      </c>
      <c r="AV62" s="34" t="s">
        <v>700</v>
      </c>
      <c r="AW62" s="34" t="s">
        <v>700</v>
      </c>
      <c r="AX62" s="34" t="s">
        <v>700</v>
      </c>
      <c r="AY62" s="34" t="s">
        <v>700</v>
      </c>
      <c r="AZ62" s="34" t="s">
        <v>700</v>
      </c>
      <c r="BA62" s="34" t="s">
        <v>700</v>
      </c>
      <c r="BB62" s="34" t="s">
        <v>700</v>
      </c>
      <c r="BC62" s="34" t="s">
        <v>700</v>
      </c>
      <c r="BD62" s="34" t="s">
        <v>700</v>
      </c>
      <c r="BE62" s="34" t="s">
        <v>700</v>
      </c>
      <c r="BF62" s="34" t="s">
        <v>700</v>
      </c>
      <c r="BG62" s="34" t="s">
        <v>700</v>
      </c>
      <c r="BH62" s="34" t="s">
        <v>700</v>
      </c>
      <c r="BI62" s="34" t="s">
        <v>700</v>
      </c>
      <c r="BJ62" s="34" t="s">
        <v>700</v>
      </c>
      <c r="BK62" s="34" t="s">
        <v>700</v>
      </c>
      <c r="BL62" s="34" t="s">
        <v>700</v>
      </c>
      <c r="BM62" s="34" t="s">
        <v>700</v>
      </c>
      <c r="BN62" s="34" t="s">
        <v>700</v>
      </c>
      <c r="BO62" s="34" t="s">
        <v>700</v>
      </c>
      <c r="BP62" s="34" t="s">
        <v>700</v>
      </c>
      <c r="BQ62" s="34" t="s">
        <v>700</v>
      </c>
      <c r="BR62" s="34" t="s">
        <v>700</v>
      </c>
      <c r="BS62" s="34" t="s">
        <v>700</v>
      </c>
      <c r="BT62" s="34" t="s">
        <v>700</v>
      </c>
      <c r="BU62" s="34" t="s">
        <v>700</v>
      </c>
      <c r="BV62" s="34" t="s">
        <v>700</v>
      </c>
      <c r="BW62" s="34" t="s">
        <v>700</v>
      </c>
      <c r="BX62" s="34" t="s">
        <v>700</v>
      </c>
      <c r="BY62" s="34" t="s">
        <v>700</v>
      </c>
      <c r="BZ62" s="34" t="s">
        <v>700</v>
      </c>
      <c r="CA62" s="34" t="s">
        <v>700</v>
      </c>
      <c r="CB62" s="34" t="s">
        <v>700</v>
      </c>
      <c r="CC62" s="34" t="s">
        <v>700</v>
      </c>
      <c r="CD62" s="34" t="s">
        <v>700</v>
      </c>
      <c r="CE62" s="34" t="s">
        <v>700</v>
      </c>
      <c r="CF62" s="34" t="s">
        <v>700</v>
      </c>
      <c r="CG62" s="34" t="s">
        <v>700</v>
      </c>
      <c r="CH62" s="34" t="s">
        <v>700</v>
      </c>
    </row>
    <row r="63" spans="1:86" x14ac:dyDescent="0.25">
      <c r="A63" s="34" t="s">
        <v>1195</v>
      </c>
      <c r="B63" s="34">
        <v>2011</v>
      </c>
      <c r="C63" s="34" t="s">
        <v>7075</v>
      </c>
      <c r="D63" s="34" t="s">
        <v>7074</v>
      </c>
      <c r="E63" s="34" t="s">
        <v>6703</v>
      </c>
      <c r="F63" s="34" t="s">
        <v>6702</v>
      </c>
      <c r="G63" s="34" t="s">
        <v>700</v>
      </c>
      <c r="H63" s="34" t="s">
        <v>7073</v>
      </c>
      <c r="I63" s="34" t="s">
        <v>7072</v>
      </c>
      <c r="J63" s="34" t="s">
        <v>700</v>
      </c>
      <c r="K63" s="34" t="s">
        <v>6699</v>
      </c>
      <c r="L63" s="60">
        <v>43938.801435185182</v>
      </c>
      <c r="M63" s="60">
        <v>43938.801435185182</v>
      </c>
      <c r="N63" s="67">
        <v>43916</v>
      </c>
      <c r="O63" s="34" t="s">
        <v>7071</v>
      </c>
      <c r="P63" s="34" t="s">
        <v>700</v>
      </c>
      <c r="Q63" s="34" t="s">
        <v>700</v>
      </c>
      <c r="R63" s="34" t="s">
        <v>700</v>
      </c>
      <c r="S63" s="34" t="s">
        <v>700</v>
      </c>
      <c r="T63" s="34" t="s">
        <v>700</v>
      </c>
      <c r="U63" s="34" t="s">
        <v>700</v>
      </c>
      <c r="V63" s="34" t="s">
        <v>6697</v>
      </c>
      <c r="W63" s="34" t="s">
        <v>700</v>
      </c>
      <c r="X63" s="34" t="s">
        <v>700</v>
      </c>
      <c r="Y63" s="34" t="s">
        <v>700</v>
      </c>
      <c r="Z63" s="34" t="s">
        <v>1191</v>
      </c>
      <c r="AA63" s="34" t="s">
        <v>1192</v>
      </c>
      <c r="AB63" s="34" t="s">
        <v>700</v>
      </c>
      <c r="AC63" s="34" t="s">
        <v>700</v>
      </c>
      <c r="AD63" s="34" t="s">
        <v>700</v>
      </c>
      <c r="AE63" s="34" t="s">
        <v>700</v>
      </c>
      <c r="AF63" s="34" t="s">
        <v>700</v>
      </c>
      <c r="AG63" s="34" t="s">
        <v>700</v>
      </c>
      <c r="AH63" s="34" t="s">
        <v>700</v>
      </c>
      <c r="AI63" s="34" t="s">
        <v>700</v>
      </c>
      <c r="AJ63" s="34" t="s">
        <v>700</v>
      </c>
      <c r="AK63" s="34" t="s">
        <v>7070</v>
      </c>
      <c r="AL63" s="34" t="s">
        <v>700</v>
      </c>
      <c r="AM63" s="34" t="s">
        <v>700</v>
      </c>
      <c r="AN63" s="34" t="s">
        <v>700</v>
      </c>
      <c r="AO63" s="34" t="s">
        <v>700</v>
      </c>
      <c r="AP63" s="34" t="s">
        <v>700</v>
      </c>
      <c r="AQ63" s="34" t="s">
        <v>700</v>
      </c>
      <c r="AR63" s="34" t="s">
        <v>700</v>
      </c>
      <c r="AS63" s="34" t="s">
        <v>700</v>
      </c>
      <c r="AT63" s="34" t="s">
        <v>700</v>
      </c>
      <c r="AU63" s="34" t="s">
        <v>700</v>
      </c>
      <c r="AV63" s="34" t="s">
        <v>700</v>
      </c>
      <c r="AW63" s="34" t="s">
        <v>700</v>
      </c>
      <c r="AX63" s="34" t="s">
        <v>700</v>
      </c>
      <c r="AY63" s="34" t="s">
        <v>700</v>
      </c>
      <c r="AZ63" s="34" t="s">
        <v>700</v>
      </c>
      <c r="BA63" s="34" t="s">
        <v>700</v>
      </c>
      <c r="BB63" s="34" t="s">
        <v>700</v>
      </c>
      <c r="BC63" s="34" t="s">
        <v>700</v>
      </c>
      <c r="BD63" s="34" t="s">
        <v>700</v>
      </c>
      <c r="BE63" s="34" t="s">
        <v>700</v>
      </c>
      <c r="BF63" s="34" t="s">
        <v>700</v>
      </c>
      <c r="BG63" s="34" t="s">
        <v>700</v>
      </c>
      <c r="BH63" s="34" t="s">
        <v>700</v>
      </c>
      <c r="BI63" s="34" t="s">
        <v>700</v>
      </c>
      <c r="BJ63" s="34" t="s">
        <v>700</v>
      </c>
      <c r="BK63" s="34" t="s">
        <v>700</v>
      </c>
      <c r="BL63" s="34" t="s">
        <v>700</v>
      </c>
      <c r="BM63" s="34" t="s">
        <v>700</v>
      </c>
      <c r="BN63" s="34" t="s">
        <v>700</v>
      </c>
      <c r="BO63" s="34" t="s">
        <v>700</v>
      </c>
      <c r="BP63" s="34" t="s">
        <v>700</v>
      </c>
      <c r="BQ63" s="34" t="s">
        <v>700</v>
      </c>
      <c r="BR63" s="34" t="s">
        <v>700</v>
      </c>
      <c r="BS63" s="34" t="s">
        <v>700</v>
      </c>
      <c r="BT63" s="34" t="s">
        <v>700</v>
      </c>
      <c r="BU63" s="34" t="s">
        <v>700</v>
      </c>
      <c r="BV63" s="34" t="s">
        <v>700</v>
      </c>
      <c r="BW63" s="34" t="s">
        <v>700</v>
      </c>
      <c r="BX63" s="34" t="s">
        <v>700</v>
      </c>
      <c r="BY63" s="34" t="s">
        <v>700</v>
      </c>
      <c r="BZ63" s="34" t="s">
        <v>700</v>
      </c>
      <c r="CA63" s="34" t="s">
        <v>700</v>
      </c>
      <c r="CB63" s="34" t="s">
        <v>700</v>
      </c>
      <c r="CC63" s="34" t="s">
        <v>700</v>
      </c>
      <c r="CD63" s="34" t="s">
        <v>700</v>
      </c>
      <c r="CE63" s="34" t="s">
        <v>700</v>
      </c>
      <c r="CF63" s="34" t="s">
        <v>700</v>
      </c>
      <c r="CG63" s="34" t="s">
        <v>700</v>
      </c>
      <c r="CH63" s="34" t="s">
        <v>700</v>
      </c>
    </row>
    <row r="64" spans="1:86" x14ac:dyDescent="0.25">
      <c r="A64" s="34" t="s">
        <v>1195</v>
      </c>
      <c r="B64" s="34">
        <v>2011</v>
      </c>
      <c r="C64" s="34" t="s">
        <v>7069</v>
      </c>
      <c r="D64" s="34" t="s">
        <v>7068</v>
      </c>
      <c r="E64" s="34" t="s">
        <v>7067</v>
      </c>
      <c r="F64" s="34" t="s">
        <v>7066</v>
      </c>
      <c r="G64" s="34" t="s">
        <v>700</v>
      </c>
      <c r="H64" s="34" t="s">
        <v>7065</v>
      </c>
      <c r="I64" s="34" t="s">
        <v>7064</v>
      </c>
      <c r="J64" s="34" t="s">
        <v>700</v>
      </c>
      <c r="K64" s="34" t="s">
        <v>6392</v>
      </c>
      <c r="L64" s="60">
        <v>43938.801435185182</v>
      </c>
      <c r="M64" s="60">
        <v>43938.801435185182</v>
      </c>
      <c r="N64" s="67">
        <v>43916</v>
      </c>
      <c r="O64" s="34" t="s">
        <v>7063</v>
      </c>
      <c r="P64" s="34" t="s">
        <v>700</v>
      </c>
      <c r="Q64" s="34" t="s">
        <v>700</v>
      </c>
      <c r="R64" s="34" t="s">
        <v>700</v>
      </c>
      <c r="S64" s="34" t="s">
        <v>700</v>
      </c>
      <c r="T64" s="34" t="s">
        <v>700</v>
      </c>
      <c r="U64" s="34" t="s">
        <v>700</v>
      </c>
      <c r="V64" s="34" t="s">
        <v>7062</v>
      </c>
      <c r="W64" s="34" t="s">
        <v>700</v>
      </c>
      <c r="X64" s="34" t="s">
        <v>700</v>
      </c>
      <c r="Y64" s="34" t="s">
        <v>700</v>
      </c>
      <c r="Z64" s="34" t="s">
        <v>1191</v>
      </c>
      <c r="AA64" s="34" t="s">
        <v>1192</v>
      </c>
      <c r="AB64" s="34" t="s">
        <v>700</v>
      </c>
      <c r="AC64" s="34" t="s">
        <v>700</v>
      </c>
      <c r="AD64" s="34" t="s">
        <v>700</v>
      </c>
      <c r="AE64" s="34" t="s">
        <v>700</v>
      </c>
      <c r="AF64" s="34" t="s">
        <v>700</v>
      </c>
      <c r="AG64" s="34" t="s">
        <v>700</v>
      </c>
      <c r="AH64" s="34" t="s">
        <v>700</v>
      </c>
      <c r="AI64" s="34" t="s">
        <v>700</v>
      </c>
      <c r="AJ64" s="34" t="s">
        <v>700</v>
      </c>
      <c r="AK64" s="34" t="s">
        <v>7061</v>
      </c>
      <c r="AL64" s="34" t="s">
        <v>700</v>
      </c>
      <c r="AM64" s="34" t="s">
        <v>700</v>
      </c>
      <c r="AN64" s="34" t="s">
        <v>700</v>
      </c>
      <c r="AO64" s="34" t="s">
        <v>700</v>
      </c>
      <c r="AP64" s="34" t="s">
        <v>700</v>
      </c>
      <c r="AQ64" s="34" t="s">
        <v>700</v>
      </c>
      <c r="AR64" s="34" t="s">
        <v>700</v>
      </c>
      <c r="AS64" s="34" t="s">
        <v>700</v>
      </c>
      <c r="AT64" s="34" t="s">
        <v>700</v>
      </c>
      <c r="AU64" s="34" t="s">
        <v>700</v>
      </c>
      <c r="AV64" s="34" t="s">
        <v>700</v>
      </c>
      <c r="AW64" s="34" t="s">
        <v>700</v>
      </c>
      <c r="AX64" s="34" t="s">
        <v>700</v>
      </c>
      <c r="AY64" s="34" t="s">
        <v>700</v>
      </c>
      <c r="AZ64" s="34" t="s">
        <v>700</v>
      </c>
      <c r="BA64" s="34" t="s">
        <v>700</v>
      </c>
      <c r="BB64" s="34" t="s">
        <v>700</v>
      </c>
      <c r="BC64" s="34" t="s">
        <v>700</v>
      </c>
      <c r="BD64" s="34" t="s">
        <v>700</v>
      </c>
      <c r="BE64" s="34" t="s">
        <v>700</v>
      </c>
      <c r="BF64" s="34" t="s">
        <v>700</v>
      </c>
      <c r="BG64" s="34" t="s">
        <v>700</v>
      </c>
      <c r="BH64" s="34" t="s">
        <v>700</v>
      </c>
      <c r="BI64" s="34" t="s">
        <v>700</v>
      </c>
      <c r="BJ64" s="34" t="s">
        <v>700</v>
      </c>
      <c r="BK64" s="34" t="s">
        <v>700</v>
      </c>
      <c r="BL64" s="34" t="s">
        <v>700</v>
      </c>
      <c r="BM64" s="34" t="s">
        <v>700</v>
      </c>
      <c r="BN64" s="34" t="s">
        <v>700</v>
      </c>
      <c r="BO64" s="34" t="s">
        <v>700</v>
      </c>
      <c r="BP64" s="34" t="s">
        <v>700</v>
      </c>
      <c r="BQ64" s="34" t="s">
        <v>700</v>
      </c>
      <c r="BR64" s="34" t="s">
        <v>700</v>
      </c>
      <c r="BS64" s="34" t="s">
        <v>700</v>
      </c>
      <c r="BT64" s="34" t="s">
        <v>700</v>
      </c>
      <c r="BU64" s="34" t="s">
        <v>700</v>
      </c>
      <c r="BV64" s="34" t="s">
        <v>700</v>
      </c>
      <c r="BW64" s="34" t="s">
        <v>700</v>
      </c>
      <c r="BX64" s="34" t="s">
        <v>700</v>
      </c>
      <c r="BY64" s="34" t="s">
        <v>700</v>
      </c>
      <c r="BZ64" s="34" t="s">
        <v>700</v>
      </c>
      <c r="CA64" s="34" t="s">
        <v>700</v>
      </c>
      <c r="CB64" s="34" t="s">
        <v>700</v>
      </c>
      <c r="CC64" s="34" t="s">
        <v>700</v>
      </c>
      <c r="CD64" s="34" t="s">
        <v>700</v>
      </c>
      <c r="CE64" s="34" t="s">
        <v>700</v>
      </c>
      <c r="CF64" s="34" t="s">
        <v>700</v>
      </c>
      <c r="CG64" s="34" t="s">
        <v>700</v>
      </c>
      <c r="CH64" s="34" t="s">
        <v>700</v>
      </c>
    </row>
    <row r="65" spans="1:86" x14ac:dyDescent="0.25">
      <c r="A65" s="34" t="s">
        <v>1195</v>
      </c>
      <c r="B65" s="34">
        <v>2014</v>
      </c>
      <c r="C65" s="34" t="s">
        <v>7060</v>
      </c>
      <c r="D65" s="34" t="s">
        <v>7059</v>
      </c>
      <c r="E65" s="34" t="s">
        <v>7058</v>
      </c>
      <c r="F65" s="34" t="s">
        <v>7057</v>
      </c>
      <c r="G65" s="34" t="s">
        <v>700</v>
      </c>
      <c r="H65" s="34" t="s">
        <v>7056</v>
      </c>
      <c r="I65" s="34" t="s">
        <v>7055</v>
      </c>
      <c r="J65" s="34" t="s">
        <v>700</v>
      </c>
      <c r="K65" s="34" t="s">
        <v>6627</v>
      </c>
      <c r="L65" s="60">
        <v>43938.801435185182</v>
      </c>
      <c r="M65" s="60">
        <v>43938.801435185182</v>
      </c>
      <c r="N65" s="67">
        <v>43916</v>
      </c>
      <c r="O65" s="34" t="s">
        <v>6707</v>
      </c>
      <c r="P65" s="34" t="s">
        <v>700</v>
      </c>
      <c r="Q65" s="34" t="s">
        <v>700</v>
      </c>
      <c r="R65" s="34" t="s">
        <v>700</v>
      </c>
      <c r="S65" s="34" t="s">
        <v>700</v>
      </c>
      <c r="T65" s="34" t="s">
        <v>700</v>
      </c>
      <c r="U65" s="34" t="s">
        <v>700</v>
      </c>
      <c r="V65" s="34" t="s">
        <v>7054</v>
      </c>
      <c r="W65" s="34" t="s">
        <v>700</v>
      </c>
      <c r="X65" s="34" t="s">
        <v>700</v>
      </c>
      <c r="Y65" s="34" t="s">
        <v>700</v>
      </c>
      <c r="Z65" s="34" t="s">
        <v>1191</v>
      </c>
      <c r="AA65" s="34" t="s">
        <v>1192</v>
      </c>
      <c r="AB65" s="34" t="s">
        <v>700</v>
      </c>
      <c r="AC65" s="34" t="s">
        <v>700</v>
      </c>
      <c r="AD65" s="34" t="s">
        <v>700</v>
      </c>
      <c r="AE65" s="34" t="s">
        <v>700</v>
      </c>
      <c r="AF65" s="34" t="s">
        <v>700</v>
      </c>
      <c r="AG65" s="34" t="s">
        <v>700</v>
      </c>
      <c r="AH65" s="34" t="s">
        <v>700</v>
      </c>
      <c r="AI65" s="34" t="s">
        <v>700</v>
      </c>
      <c r="AJ65" s="34" t="s">
        <v>700</v>
      </c>
      <c r="AK65" s="34" t="s">
        <v>7053</v>
      </c>
      <c r="AL65" s="34" t="s">
        <v>700</v>
      </c>
      <c r="AM65" s="34" t="s">
        <v>700</v>
      </c>
      <c r="AN65" s="34" t="s">
        <v>700</v>
      </c>
      <c r="AO65" s="34" t="s">
        <v>700</v>
      </c>
      <c r="AP65" s="34" t="s">
        <v>700</v>
      </c>
      <c r="AQ65" s="34" t="s">
        <v>700</v>
      </c>
      <c r="AR65" s="34" t="s">
        <v>700</v>
      </c>
      <c r="AS65" s="34" t="s">
        <v>700</v>
      </c>
      <c r="AT65" s="34" t="s">
        <v>700</v>
      </c>
      <c r="AU65" s="34" t="s">
        <v>700</v>
      </c>
      <c r="AV65" s="34" t="s">
        <v>700</v>
      </c>
      <c r="AW65" s="34" t="s">
        <v>700</v>
      </c>
      <c r="AX65" s="34" t="s">
        <v>700</v>
      </c>
      <c r="AY65" s="34" t="s">
        <v>700</v>
      </c>
      <c r="AZ65" s="34" t="s">
        <v>700</v>
      </c>
      <c r="BA65" s="34" t="s">
        <v>700</v>
      </c>
      <c r="BB65" s="34" t="s">
        <v>700</v>
      </c>
      <c r="BC65" s="34" t="s">
        <v>700</v>
      </c>
      <c r="BD65" s="34" t="s">
        <v>700</v>
      </c>
      <c r="BE65" s="34" t="s">
        <v>700</v>
      </c>
      <c r="BF65" s="34" t="s">
        <v>700</v>
      </c>
      <c r="BG65" s="34" t="s">
        <v>700</v>
      </c>
      <c r="BH65" s="34" t="s">
        <v>700</v>
      </c>
      <c r="BI65" s="34" t="s">
        <v>700</v>
      </c>
      <c r="BJ65" s="34" t="s">
        <v>700</v>
      </c>
      <c r="BK65" s="34" t="s">
        <v>700</v>
      </c>
      <c r="BL65" s="34" t="s">
        <v>700</v>
      </c>
      <c r="BM65" s="34" t="s">
        <v>700</v>
      </c>
      <c r="BN65" s="34" t="s">
        <v>700</v>
      </c>
      <c r="BO65" s="34" t="s">
        <v>700</v>
      </c>
      <c r="BP65" s="34" t="s">
        <v>700</v>
      </c>
      <c r="BQ65" s="34" t="s">
        <v>700</v>
      </c>
      <c r="BR65" s="34" t="s">
        <v>700</v>
      </c>
      <c r="BS65" s="34" t="s">
        <v>700</v>
      </c>
      <c r="BT65" s="34" t="s">
        <v>700</v>
      </c>
      <c r="BU65" s="34" t="s">
        <v>700</v>
      </c>
      <c r="BV65" s="34" t="s">
        <v>700</v>
      </c>
      <c r="BW65" s="34" t="s">
        <v>700</v>
      </c>
      <c r="BX65" s="34" t="s">
        <v>700</v>
      </c>
      <c r="BY65" s="34" t="s">
        <v>700</v>
      </c>
      <c r="BZ65" s="34" t="s">
        <v>700</v>
      </c>
      <c r="CA65" s="34" t="s">
        <v>700</v>
      </c>
      <c r="CB65" s="34" t="s">
        <v>700</v>
      </c>
      <c r="CC65" s="34" t="s">
        <v>700</v>
      </c>
      <c r="CD65" s="34" t="s">
        <v>700</v>
      </c>
      <c r="CE65" s="34" t="s">
        <v>700</v>
      </c>
      <c r="CF65" s="34" t="s">
        <v>700</v>
      </c>
      <c r="CG65" s="34" t="s">
        <v>700</v>
      </c>
      <c r="CH65" s="34" t="s">
        <v>700</v>
      </c>
    </row>
    <row r="66" spans="1:86" x14ac:dyDescent="0.25">
      <c r="A66" s="34" t="s">
        <v>1195</v>
      </c>
      <c r="B66" s="34">
        <v>2014</v>
      </c>
      <c r="C66" s="34" t="s">
        <v>7052</v>
      </c>
      <c r="D66" s="34" t="s">
        <v>7051</v>
      </c>
      <c r="E66" s="34" t="s">
        <v>7050</v>
      </c>
      <c r="F66" s="34" t="s">
        <v>7049</v>
      </c>
      <c r="G66" s="34" t="s">
        <v>700</v>
      </c>
      <c r="H66" s="34" t="s">
        <v>7048</v>
      </c>
      <c r="I66" s="34" t="s">
        <v>7047</v>
      </c>
      <c r="J66" s="34" t="s">
        <v>700</v>
      </c>
      <c r="K66" s="34" t="s">
        <v>6627</v>
      </c>
      <c r="L66" s="60">
        <v>43938.801435185182</v>
      </c>
      <c r="M66" s="60">
        <v>43938.801435185182</v>
      </c>
      <c r="N66" s="67">
        <v>43916</v>
      </c>
      <c r="O66" s="34" t="s">
        <v>7046</v>
      </c>
      <c r="P66" s="34" t="s">
        <v>700</v>
      </c>
      <c r="Q66" s="34" t="s">
        <v>700</v>
      </c>
      <c r="R66" s="34" t="s">
        <v>700</v>
      </c>
      <c r="S66" s="34" t="s">
        <v>700</v>
      </c>
      <c r="T66" s="34" t="s">
        <v>700</v>
      </c>
      <c r="U66" s="34" t="s">
        <v>700</v>
      </c>
      <c r="V66" s="34" t="s">
        <v>7045</v>
      </c>
      <c r="W66" s="34" t="s">
        <v>700</v>
      </c>
      <c r="X66" s="34" t="s">
        <v>700</v>
      </c>
      <c r="Y66" s="34" t="s">
        <v>700</v>
      </c>
      <c r="Z66" s="34" t="s">
        <v>1191</v>
      </c>
      <c r="AA66" s="34" t="s">
        <v>1192</v>
      </c>
      <c r="AB66" s="34" t="s">
        <v>700</v>
      </c>
      <c r="AC66" s="34" t="s">
        <v>700</v>
      </c>
      <c r="AD66" s="34" t="s">
        <v>700</v>
      </c>
      <c r="AE66" s="34" t="s">
        <v>700</v>
      </c>
      <c r="AF66" s="34" t="s">
        <v>700</v>
      </c>
      <c r="AG66" s="34" t="s">
        <v>700</v>
      </c>
      <c r="AH66" s="34" t="s">
        <v>700</v>
      </c>
      <c r="AI66" s="34" t="s">
        <v>700</v>
      </c>
      <c r="AJ66" s="34" t="s">
        <v>700</v>
      </c>
      <c r="AK66" s="34" t="s">
        <v>7044</v>
      </c>
      <c r="AL66" s="34" t="s">
        <v>700</v>
      </c>
      <c r="AM66" s="34" t="s">
        <v>700</v>
      </c>
      <c r="AN66" s="34" t="s">
        <v>700</v>
      </c>
      <c r="AO66" s="34" t="s">
        <v>700</v>
      </c>
      <c r="AP66" s="34" t="s">
        <v>700</v>
      </c>
      <c r="AQ66" s="34" t="s">
        <v>700</v>
      </c>
      <c r="AR66" s="34" t="s">
        <v>700</v>
      </c>
      <c r="AS66" s="34" t="s">
        <v>700</v>
      </c>
      <c r="AT66" s="34" t="s">
        <v>700</v>
      </c>
      <c r="AU66" s="34" t="s">
        <v>700</v>
      </c>
      <c r="AV66" s="34" t="s">
        <v>700</v>
      </c>
      <c r="AW66" s="34" t="s">
        <v>700</v>
      </c>
      <c r="AX66" s="34" t="s">
        <v>700</v>
      </c>
      <c r="AY66" s="34" t="s">
        <v>700</v>
      </c>
      <c r="AZ66" s="34" t="s">
        <v>700</v>
      </c>
      <c r="BA66" s="34" t="s">
        <v>700</v>
      </c>
      <c r="BB66" s="34" t="s">
        <v>700</v>
      </c>
      <c r="BC66" s="34" t="s">
        <v>700</v>
      </c>
      <c r="BD66" s="34" t="s">
        <v>700</v>
      </c>
      <c r="BE66" s="34" t="s">
        <v>700</v>
      </c>
      <c r="BF66" s="34" t="s">
        <v>700</v>
      </c>
      <c r="BG66" s="34" t="s">
        <v>700</v>
      </c>
      <c r="BH66" s="34" t="s">
        <v>700</v>
      </c>
      <c r="BI66" s="34" t="s">
        <v>700</v>
      </c>
      <c r="BJ66" s="34" t="s">
        <v>700</v>
      </c>
      <c r="BK66" s="34" t="s">
        <v>700</v>
      </c>
      <c r="BL66" s="34" t="s">
        <v>700</v>
      </c>
      <c r="BM66" s="34" t="s">
        <v>700</v>
      </c>
      <c r="BN66" s="34" t="s">
        <v>700</v>
      </c>
      <c r="BO66" s="34" t="s">
        <v>700</v>
      </c>
      <c r="BP66" s="34" t="s">
        <v>700</v>
      </c>
      <c r="BQ66" s="34" t="s">
        <v>700</v>
      </c>
      <c r="BR66" s="34" t="s">
        <v>700</v>
      </c>
      <c r="BS66" s="34" t="s">
        <v>700</v>
      </c>
      <c r="BT66" s="34" t="s">
        <v>700</v>
      </c>
      <c r="BU66" s="34" t="s">
        <v>700</v>
      </c>
      <c r="BV66" s="34" t="s">
        <v>700</v>
      </c>
      <c r="BW66" s="34" t="s">
        <v>700</v>
      </c>
      <c r="BX66" s="34" t="s">
        <v>700</v>
      </c>
      <c r="BY66" s="34" t="s">
        <v>700</v>
      </c>
      <c r="BZ66" s="34" t="s">
        <v>700</v>
      </c>
      <c r="CA66" s="34" t="s">
        <v>700</v>
      </c>
      <c r="CB66" s="34" t="s">
        <v>700</v>
      </c>
      <c r="CC66" s="34" t="s">
        <v>700</v>
      </c>
      <c r="CD66" s="34" t="s">
        <v>700</v>
      </c>
      <c r="CE66" s="34" t="s">
        <v>700</v>
      </c>
      <c r="CF66" s="34" t="s">
        <v>700</v>
      </c>
      <c r="CG66" s="34" t="s">
        <v>700</v>
      </c>
      <c r="CH66" s="34" t="s">
        <v>700</v>
      </c>
    </row>
    <row r="67" spans="1:86" x14ac:dyDescent="0.25">
      <c r="A67" s="34" t="s">
        <v>1195</v>
      </c>
      <c r="B67" s="34">
        <v>2012</v>
      </c>
      <c r="C67" s="34" t="s">
        <v>7043</v>
      </c>
      <c r="D67" s="34" t="s">
        <v>7042</v>
      </c>
      <c r="E67" s="34" t="s">
        <v>6195</v>
      </c>
      <c r="F67" s="34" t="s">
        <v>6194</v>
      </c>
      <c r="G67" s="34" t="s">
        <v>700</v>
      </c>
      <c r="H67" s="34" t="s">
        <v>7041</v>
      </c>
      <c r="I67" s="34" t="s">
        <v>7040</v>
      </c>
      <c r="J67" s="34" t="s">
        <v>700</v>
      </c>
      <c r="K67" s="34" t="s">
        <v>6191</v>
      </c>
      <c r="L67" s="60">
        <v>43938.801435185182</v>
      </c>
      <c r="M67" s="60">
        <v>43938.801435185182</v>
      </c>
      <c r="N67" s="67">
        <v>43916</v>
      </c>
      <c r="O67" s="34" t="s">
        <v>700</v>
      </c>
      <c r="P67" s="34" t="s">
        <v>700</v>
      </c>
      <c r="Q67" s="34" t="s">
        <v>700</v>
      </c>
      <c r="R67" s="34" t="s">
        <v>700</v>
      </c>
      <c r="S67" s="34" t="s">
        <v>700</v>
      </c>
      <c r="T67" s="34" t="s">
        <v>700</v>
      </c>
      <c r="U67" s="34" t="s">
        <v>700</v>
      </c>
      <c r="V67" s="34" t="s">
        <v>6189</v>
      </c>
      <c r="W67" s="34" t="s">
        <v>700</v>
      </c>
      <c r="X67" s="34" t="s">
        <v>700</v>
      </c>
      <c r="Y67" s="34" t="s">
        <v>700</v>
      </c>
      <c r="Z67" s="34" t="s">
        <v>1191</v>
      </c>
      <c r="AA67" s="34" t="s">
        <v>1192</v>
      </c>
      <c r="AB67" s="34" t="s">
        <v>700</v>
      </c>
      <c r="AC67" s="34" t="s">
        <v>700</v>
      </c>
      <c r="AD67" s="34" t="s">
        <v>700</v>
      </c>
      <c r="AE67" s="34" t="s">
        <v>700</v>
      </c>
      <c r="AF67" s="34" t="s">
        <v>700</v>
      </c>
      <c r="AG67" s="34" t="s">
        <v>700</v>
      </c>
      <c r="AH67" s="34" t="s">
        <v>700</v>
      </c>
      <c r="AI67" s="34" t="s">
        <v>700</v>
      </c>
      <c r="AJ67" s="34" t="s">
        <v>700</v>
      </c>
      <c r="AK67" s="34" t="s">
        <v>700</v>
      </c>
      <c r="AL67" s="34" t="s">
        <v>700</v>
      </c>
      <c r="AM67" s="34" t="s">
        <v>700</v>
      </c>
      <c r="AN67" s="34" t="s">
        <v>700</v>
      </c>
      <c r="AO67" s="34" t="s">
        <v>700</v>
      </c>
      <c r="AP67" s="34" t="s">
        <v>700</v>
      </c>
      <c r="AQ67" s="34" t="s">
        <v>700</v>
      </c>
      <c r="AR67" s="34" t="s">
        <v>700</v>
      </c>
      <c r="AS67" s="34" t="s">
        <v>700</v>
      </c>
      <c r="AT67" s="34" t="s">
        <v>700</v>
      </c>
      <c r="AU67" s="34" t="s">
        <v>700</v>
      </c>
      <c r="AV67" s="34" t="s">
        <v>700</v>
      </c>
      <c r="AW67" s="34" t="s">
        <v>700</v>
      </c>
      <c r="AX67" s="34" t="s">
        <v>700</v>
      </c>
      <c r="AY67" s="34" t="s">
        <v>700</v>
      </c>
      <c r="AZ67" s="34" t="s">
        <v>700</v>
      </c>
      <c r="BA67" s="34" t="s">
        <v>700</v>
      </c>
      <c r="BB67" s="34" t="s">
        <v>700</v>
      </c>
      <c r="BC67" s="34" t="s">
        <v>700</v>
      </c>
      <c r="BD67" s="34" t="s">
        <v>700</v>
      </c>
      <c r="BE67" s="34" t="s">
        <v>700</v>
      </c>
      <c r="BF67" s="34" t="s">
        <v>700</v>
      </c>
      <c r="BG67" s="34" t="s">
        <v>700</v>
      </c>
      <c r="BH67" s="34" t="s">
        <v>700</v>
      </c>
      <c r="BI67" s="34" t="s">
        <v>700</v>
      </c>
      <c r="BJ67" s="34" t="s">
        <v>700</v>
      </c>
      <c r="BK67" s="34" t="s">
        <v>700</v>
      </c>
      <c r="BL67" s="34" t="s">
        <v>700</v>
      </c>
      <c r="BM67" s="34" t="s">
        <v>700</v>
      </c>
      <c r="BN67" s="34" t="s">
        <v>700</v>
      </c>
      <c r="BO67" s="34" t="s">
        <v>700</v>
      </c>
      <c r="BP67" s="34" t="s">
        <v>700</v>
      </c>
      <c r="BQ67" s="34" t="s">
        <v>700</v>
      </c>
      <c r="BR67" s="34" t="s">
        <v>700</v>
      </c>
      <c r="BS67" s="34" t="s">
        <v>700</v>
      </c>
      <c r="BT67" s="34" t="s">
        <v>700</v>
      </c>
      <c r="BU67" s="34" t="s">
        <v>700</v>
      </c>
      <c r="BV67" s="34" t="s">
        <v>700</v>
      </c>
      <c r="BW67" s="34" t="s">
        <v>700</v>
      </c>
      <c r="BX67" s="34" t="s">
        <v>700</v>
      </c>
      <c r="BY67" s="34" t="s">
        <v>700</v>
      </c>
      <c r="BZ67" s="34" t="s">
        <v>700</v>
      </c>
      <c r="CA67" s="34" t="s">
        <v>700</v>
      </c>
      <c r="CB67" s="34" t="s">
        <v>700</v>
      </c>
      <c r="CC67" s="34" t="s">
        <v>700</v>
      </c>
      <c r="CD67" s="34" t="s">
        <v>700</v>
      </c>
      <c r="CE67" s="34" t="s">
        <v>700</v>
      </c>
      <c r="CF67" s="34" t="s">
        <v>700</v>
      </c>
      <c r="CG67" s="34" t="s">
        <v>700</v>
      </c>
      <c r="CH67" s="34" t="s">
        <v>700</v>
      </c>
    </row>
    <row r="68" spans="1:86" x14ac:dyDescent="0.25">
      <c r="A68" s="34" t="s">
        <v>1195</v>
      </c>
      <c r="B68" s="34">
        <v>2010</v>
      </c>
      <c r="C68" s="34" t="s">
        <v>7039</v>
      </c>
      <c r="D68" s="34" t="s">
        <v>7038</v>
      </c>
      <c r="E68" s="34" t="s">
        <v>6333</v>
      </c>
      <c r="F68" s="34" t="s">
        <v>6332</v>
      </c>
      <c r="G68" s="34" t="s">
        <v>700</v>
      </c>
      <c r="H68" s="34" t="s">
        <v>7037</v>
      </c>
      <c r="I68" s="34" t="s">
        <v>7036</v>
      </c>
      <c r="J68" s="34" t="s">
        <v>700</v>
      </c>
      <c r="K68" s="34" t="s">
        <v>6329</v>
      </c>
      <c r="L68" s="60">
        <v>43938.801435185182</v>
      </c>
      <c r="M68" s="60">
        <v>43938.801435185182</v>
      </c>
      <c r="N68" s="67">
        <v>43916</v>
      </c>
      <c r="O68" s="34" t="s">
        <v>7035</v>
      </c>
      <c r="P68" s="34" t="s">
        <v>700</v>
      </c>
      <c r="Q68" s="34" t="s">
        <v>700</v>
      </c>
      <c r="R68" s="34" t="s">
        <v>700</v>
      </c>
      <c r="S68" s="34" t="s">
        <v>700</v>
      </c>
      <c r="T68" s="34" t="s">
        <v>700</v>
      </c>
      <c r="U68" s="34" t="s">
        <v>700</v>
      </c>
      <c r="V68" s="34" t="s">
        <v>6327</v>
      </c>
      <c r="W68" s="34" t="s">
        <v>700</v>
      </c>
      <c r="X68" s="34" t="s">
        <v>700</v>
      </c>
      <c r="Y68" s="34" t="s">
        <v>700</v>
      </c>
      <c r="Z68" s="34" t="s">
        <v>1191</v>
      </c>
      <c r="AA68" s="34" t="s">
        <v>1192</v>
      </c>
      <c r="AB68" s="34" t="s">
        <v>700</v>
      </c>
      <c r="AC68" s="34" t="s">
        <v>700</v>
      </c>
      <c r="AD68" s="34" t="s">
        <v>700</v>
      </c>
      <c r="AE68" s="34" t="s">
        <v>700</v>
      </c>
      <c r="AF68" s="34" t="s">
        <v>700</v>
      </c>
      <c r="AG68" s="34" t="s">
        <v>700</v>
      </c>
      <c r="AH68" s="34" t="s">
        <v>700</v>
      </c>
      <c r="AI68" s="34" t="s">
        <v>700</v>
      </c>
      <c r="AJ68" s="34" t="s">
        <v>700</v>
      </c>
      <c r="AK68" s="34" t="s">
        <v>7034</v>
      </c>
      <c r="AL68" s="34" t="s">
        <v>700</v>
      </c>
      <c r="AM68" s="34" t="s">
        <v>700</v>
      </c>
      <c r="AN68" s="34" t="s">
        <v>700</v>
      </c>
      <c r="AO68" s="34" t="s">
        <v>700</v>
      </c>
      <c r="AP68" s="34" t="s">
        <v>700</v>
      </c>
      <c r="AQ68" s="34" t="s">
        <v>700</v>
      </c>
      <c r="AR68" s="34" t="s">
        <v>700</v>
      </c>
      <c r="AS68" s="34" t="s">
        <v>700</v>
      </c>
      <c r="AT68" s="34" t="s">
        <v>700</v>
      </c>
      <c r="AU68" s="34" t="s">
        <v>700</v>
      </c>
      <c r="AV68" s="34" t="s">
        <v>700</v>
      </c>
      <c r="AW68" s="34" t="s">
        <v>700</v>
      </c>
      <c r="AX68" s="34" t="s">
        <v>700</v>
      </c>
      <c r="AY68" s="34" t="s">
        <v>700</v>
      </c>
      <c r="AZ68" s="34" t="s">
        <v>700</v>
      </c>
      <c r="BA68" s="34" t="s">
        <v>700</v>
      </c>
      <c r="BB68" s="34" t="s">
        <v>700</v>
      </c>
      <c r="BC68" s="34" t="s">
        <v>700</v>
      </c>
      <c r="BD68" s="34" t="s">
        <v>700</v>
      </c>
      <c r="BE68" s="34" t="s">
        <v>700</v>
      </c>
      <c r="BF68" s="34" t="s">
        <v>700</v>
      </c>
      <c r="BG68" s="34" t="s">
        <v>700</v>
      </c>
      <c r="BH68" s="34" t="s">
        <v>700</v>
      </c>
      <c r="BI68" s="34" t="s">
        <v>700</v>
      </c>
      <c r="BJ68" s="34" t="s">
        <v>700</v>
      </c>
      <c r="BK68" s="34" t="s">
        <v>700</v>
      </c>
      <c r="BL68" s="34" t="s">
        <v>700</v>
      </c>
      <c r="BM68" s="34" t="s">
        <v>700</v>
      </c>
      <c r="BN68" s="34" t="s">
        <v>700</v>
      </c>
      <c r="BO68" s="34" t="s">
        <v>700</v>
      </c>
      <c r="BP68" s="34" t="s">
        <v>700</v>
      </c>
      <c r="BQ68" s="34" t="s">
        <v>700</v>
      </c>
      <c r="BR68" s="34" t="s">
        <v>700</v>
      </c>
      <c r="BS68" s="34" t="s">
        <v>700</v>
      </c>
      <c r="BT68" s="34" t="s">
        <v>700</v>
      </c>
      <c r="BU68" s="34" t="s">
        <v>700</v>
      </c>
      <c r="BV68" s="34" t="s">
        <v>700</v>
      </c>
      <c r="BW68" s="34" t="s">
        <v>700</v>
      </c>
      <c r="BX68" s="34" t="s">
        <v>700</v>
      </c>
      <c r="BY68" s="34" t="s">
        <v>700</v>
      </c>
      <c r="BZ68" s="34" t="s">
        <v>700</v>
      </c>
      <c r="CA68" s="34" t="s">
        <v>700</v>
      </c>
      <c r="CB68" s="34" t="s">
        <v>700</v>
      </c>
      <c r="CC68" s="34" t="s">
        <v>700</v>
      </c>
      <c r="CD68" s="34" t="s">
        <v>700</v>
      </c>
      <c r="CE68" s="34" t="s">
        <v>700</v>
      </c>
      <c r="CF68" s="34" t="s">
        <v>700</v>
      </c>
      <c r="CG68" s="34" t="s">
        <v>700</v>
      </c>
      <c r="CH68" s="34" t="s">
        <v>700</v>
      </c>
    </row>
    <row r="69" spans="1:86" x14ac:dyDescent="0.25">
      <c r="A69" s="34" t="s">
        <v>1195</v>
      </c>
      <c r="B69" s="34">
        <v>2011</v>
      </c>
      <c r="C69" s="34" t="s">
        <v>7033</v>
      </c>
      <c r="D69" s="34" t="s">
        <v>7032</v>
      </c>
      <c r="E69" s="34" t="s">
        <v>6703</v>
      </c>
      <c r="F69" s="34" t="s">
        <v>6702</v>
      </c>
      <c r="G69" s="34" t="s">
        <v>700</v>
      </c>
      <c r="H69" s="34" t="s">
        <v>7031</v>
      </c>
      <c r="I69" s="34" t="s">
        <v>7030</v>
      </c>
      <c r="J69" s="34" t="s">
        <v>700</v>
      </c>
      <c r="K69" s="34" t="s">
        <v>6699</v>
      </c>
      <c r="L69" s="60">
        <v>43938.801423611112</v>
      </c>
      <c r="M69" s="60">
        <v>43938.801423611112</v>
      </c>
      <c r="N69" s="67">
        <v>43916</v>
      </c>
      <c r="O69" s="34" t="s">
        <v>7029</v>
      </c>
      <c r="P69" s="34" t="s">
        <v>700</v>
      </c>
      <c r="Q69" s="34" t="s">
        <v>700</v>
      </c>
      <c r="R69" s="34" t="s">
        <v>700</v>
      </c>
      <c r="S69" s="34" t="s">
        <v>700</v>
      </c>
      <c r="T69" s="34" t="s">
        <v>700</v>
      </c>
      <c r="U69" s="34" t="s">
        <v>700</v>
      </c>
      <c r="V69" s="34" t="s">
        <v>6697</v>
      </c>
      <c r="W69" s="34" t="s">
        <v>700</v>
      </c>
      <c r="X69" s="34" t="s">
        <v>700</v>
      </c>
      <c r="Y69" s="34" t="s">
        <v>700</v>
      </c>
      <c r="Z69" s="34" t="s">
        <v>1191</v>
      </c>
      <c r="AA69" s="34" t="s">
        <v>1192</v>
      </c>
      <c r="AB69" s="34" t="s">
        <v>700</v>
      </c>
      <c r="AC69" s="34" t="s">
        <v>700</v>
      </c>
      <c r="AD69" s="34" t="s">
        <v>700</v>
      </c>
      <c r="AE69" s="34" t="s">
        <v>700</v>
      </c>
      <c r="AF69" s="34" t="s">
        <v>700</v>
      </c>
      <c r="AG69" s="34" t="s">
        <v>700</v>
      </c>
      <c r="AH69" s="34" t="s">
        <v>700</v>
      </c>
      <c r="AI69" s="34" t="s">
        <v>700</v>
      </c>
      <c r="AJ69" s="34" t="s">
        <v>700</v>
      </c>
      <c r="AK69" s="34" t="s">
        <v>7028</v>
      </c>
      <c r="AL69" s="34" t="s">
        <v>700</v>
      </c>
      <c r="AM69" s="34" t="s">
        <v>700</v>
      </c>
      <c r="AN69" s="34" t="s">
        <v>700</v>
      </c>
      <c r="AO69" s="34" t="s">
        <v>700</v>
      </c>
      <c r="AP69" s="34" t="s">
        <v>700</v>
      </c>
      <c r="AQ69" s="34" t="s">
        <v>700</v>
      </c>
      <c r="AR69" s="34" t="s">
        <v>700</v>
      </c>
      <c r="AS69" s="34" t="s">
        <v>700</v>
      </c>
      <c r="AT69" s="34" t="s">
        <v>700</v>
      </c>
      <c r="AU69" s="34" t="s">
        <v>700</v>
      </c>
      <c r="AV69" s="34" t="s">
        <v>700</v>
      </c>
      <c r="AW69" s="34" t="s">
        <v>700</v>
      </c>
      <c r="AX69" s="34" t="s">
        <v>700</v>
      </c>
      <c r="AY69" s="34" t="s">
        <v>700</v>
      </c>
      <c r="AZ69" s="34" t="s">
        <v>700</v>
      </c>
      <c r="BA69" s="34" t="s">
        <v>700</v>
      </c>
      <c r="BB69" s="34" t="s">
        <v>700</v>
      </c>
      <c r="BC69" s="34" t="s">
        <v>700</v>
      </c>
      <c r="BD69" s="34" t="s">
        <v>700</v>
      </c>
      <c r="BE69" s="34" t="s">
        <v>700</v>
      </c>
      <c r="BF69" s="34" t="s">
        <v>700</v>
      </c>
      <c r="BG69" s="34" t="s">
        <v>700</v>
      </c>
      <c r="BH69" s="34" t="s">
        <v>700</v>
      </c>
      <c r="BI69" s="34" t="s">
        <v>700</v>
      </c>
      <c r="BJ69" s="34" t="s">
        <v>700</v>
      </c>
      <c r="BK69" s="34" t="s">
        <v>700</v>
      </c>
      <c r="BL69" s="34" t="s">
        <v>700</v>
      </c>
      <c r="BM69" s="34" t="s">
        <v>700</v>
      </c>
      <c r="BN69" s="34" t="s">
        <v>700</v>
      </c>
      <c r="BO69" s="34" t="s">
        <v>700</v>
      </c>
      <c r="BP69" s="34" t="s">
        <v>700</v>
      </c>
      <c r="BQ69" s="34" t="s">
        <v>700</v>
      </c>
      <c r="BR69" s="34" t="s">
        <v>700</v>
      </c>
      <c r="BS69" s="34" t="s">
        <v>700</v>
      </c>
      <c r="BT69" s="34" t="s">
        <v>700</v>
      </c>
      <c r="BU69" s="34" t="s">
        <v>700</v>
      </c>
      <c r="BV69" s="34" t="s">
        <v>700</v>
      </c>
      <c r="BW69" s="34" t="s">
        <v>700</v>
      </c>
      <c r="BX69" s="34" t="s">
        <v>700</v>
      </c>
      <c r="BY69" s="34" t="s">
        <v>700</v>
      </c>
      <c r="BZ69" s="34" t="s">
        <v>700</v>
      </c>
      <c r="CA69" s="34" t="s">
        <v>700</v>
      </c>
      <c r="CB69" s="34" t="s">
        <v>700</v>
      </c>
      <c r="CC69" s="34" t="s">
        <v>700</v>
      </c>
      <c r="CD69" s="34" t="s">
        <v>700</v>
      </c>
      <c r="CE69" s="34" t="s">
        <v>700</v>
      </c>
      <c r="CF69" s="34" t="s">
        <v>700</v>
      </c>
      <c r="CG69" s="34" t="s">
        <v>700</v>
      </c>
      <c r="CH69" s="34" t="s">
        <v>700</v>
      </c>
    </row>
    <row r="70" spans="1:86" x14ac:dyDescent="0.25">
      <c r="A70" s="34" t="s">
        <v>1195</v>
      </c>
      <c r="B70" s="34">
        <v>2013</v>
      </c>
      <c r="C70" s="34" t="s">
        <v>7027</v>
      </c>
      <c r="D70" s="34" t="s">
        <v>7026</v>
      </c>
      <c r="E70" s="34" t="s">
        <v>7025</v>
      </c>
      <c r="F70" s="34" t="s">
        <v>7024</v>
      </c>
      <c r="G70" s="34" t="s">
        <v>700</v>
      </c>
      <c r="H70" s="34" t="s">
        <v>7023</v>
      </c>
      <c r="I70" s="34" t="s">
        <v>7022</v>
      </c>
      <c r="J70" s="34" t="s">
        <v>700</v>
      </c>
      <c r="K70" s="34" t="s">
        <v>7021</v>
      </c>
      <c r="L70" s="60">
        <v>43938.801423611112</v>
      </c>
      <c r="M70" s="60">
        <v>43938.801423611112</v>
      </c>
      <c r="N70" s="67">
        <v>43916</v>
      </c>
      <c r="O70" s="34" t="s">
        <v>7020</v>
      </c>
      <c r="P70" s="34" t="s">
        <v>700</v>
      </c>
      <c r="Q70" s="34" t="s">
        <v>700</v>
      </c>
      <c r="R70" s="34" t="s">
        <v>700</v>
      </c>
      <c r="S70" s="34" t="s">
        <v>700</v>
      </c>
      <c r="T70" s="34" t="s">
        <v>700</v>
      </c>
      <c r="U70" s="34" t="s">
        <v>700</v>
      </c>
      <c r="V70" s="34" t="s">
        <v>7019</v>
      </c>
      <c r="W70" s="34" t="s">
        <v>700</v>
      </c>
      <c r="X70" s="34" t="s">
        <v>700</v>
      </c>
      <c r="Y70" s="34" t="s">
        <v>700</v>
      </c>
      <c r="Z70" s="34" t="s">
        <v>1191</v>
      </c>
      <c r="AA70" s="34" t="s">
        <v>1192</v>
      </c>
      <c r="AB70" s="34" t="s">
        <v>700</v>
      </c>
      <c r="AC70" s="34" t="s">
        <v>700</v>
      </c>
      <c r="AD70" s="34" t="s">
        <v>700</v>
      </c>
      <c r="AE70" s="34" t="s">
        <v>700</v>
      </c>
      <c r="AF70" s="34" t="s">
        <v>700</v>
      </c>
      <c r="AG70" s="34" t="s">
        <v>700</v>
      </c>
      <c r="AH70" s="34" t="s">
        <v>700</v>
      </c>
      <c r="AI70" s="34" t="s">
        <v>700</v>
      </c>
      <c r="AJ70" s="34" t="s">
        <v>700</v>
      </c>
      <c r="AK70" s="34" t="s">
        <v>7018</v>
      </c>
      <c r="AL70" s="34" t="s">
        <v>700</v>
      </c>
      <c r="AM70" s="34" t="s">
        <v>700</v>
      </c>
      <c r="AN70" s="34" t="s">
        <v>700</v>
      </c>
      <c r="AO70" s="34" t="s">
        <v>700</v>
      </c>
      <c r="AP70" s="34" t="s">
        <v>700</v>
      </c>
      <c r="AQ70" s="34" t="s">
        <v>700</v>
      </c>
      <c r="AR70" s="34" t="s">
        <v>700</v>
      </c>
      <c r="AS70" s="34" t="s">
        <v>700</v>
      </c>
      <c r="AT70" s="34" t="s">
        <v>700</v>
      </c>
      <c r="AU70" s="34" t="s">
        <v>700</v>
      </c>
      <c r="AV70" s="34" t="s">
        <v>700</v>
      </c>
      <c r="AW70" s="34" t="s">
        <v>700</v>
      </c>
      <c r="AX70" s="34" t="s">
        <v>700</v>
      </c>
      <c r="AY70" s="34" t="s">
        <v>700</v>
      </c>
      <c r="AZ70" s="34" t="s">
        <v>700</v>
      </c>
      <c r="BA70" s="34" t="s">
        <v>700</v>
      </c>
      <c r="BB70" s="34" t="s">
        <v>700</v>
      </c>
      <c r="BC70" s="34" t="s">
        <v>700</v>
      </c>
      <c r="BD70" s="34" t="s">
        <v>700</v>
      </c>
      <c r="BE70" s="34" t="s">
        <v>700</v>
      </c>
      <c r="BF70" s="34" t="s">
        <v>700</v>
      </c>
      <c r="BG70" s="34" t="s">
        <v>700</v>
      </c>
      <c r="BH70" s="34" t="s">
        <v>700</v>
      </c>
      <c r="BI70" s="34" t="s">
        <v>700</v>
      </c>
      <c r="BJ70" s="34" t="s">
        <v>700</v>
      </c>
      <c r="BK70" s="34" t="s">
        <v>700</v>
      </c>
      <c r="BL70" s="34" t="s">
        <v>700</v>
      </c>
      <c r="BM70" s="34" t="s">
        <v>700</v>
      </c>
      <c r="BN70" s="34" t="s">
        <v>700</v>
      </c>
      <c r="BO70" s="34" t="s">
        <v>700</v>
      </c>
      <c r="BP70" s="34" t="s">
        <v>700</v>
      </c>
      <c r="BQ70" s="34" t="s">
        <v>700</v>
      </c>
      <c r="BR70" s="34" t="s">
        <v>700</v>
      </c>
      <c r="BS70" s="34" t="s">
        <v>700</v>
      </c>
      <c r="BT70" s="34" t="s">
        <v>700</v>
      </c>
      <c r="BU70" s="34" t="s">
        <v>700</v>
      </c>
      <c r="BV70" s="34" t="s">
        <v>700</v>
      </c>
      <c r="BW70" s="34" t="s">
        <v>700</v>
      </c>
      <c r="BX70" s="34" t="s">
        <v>700</v>
      </c>
      <c r="BY70" s="34" t="s">
        <v>700</v>
      </c>
      <c r="BZ70" s="34" t="s">
        <v>700</v>
      </c>
      <c r="CA70" s="34" t="s">
        <v>700</v>
      </c>
      <c r="CB70" s="34" t="s">
        <v>700</v>
      </c>
      <c r="CC70" s="34" t="s">
        <v>700</v>
      </c>
      <c r="CD70" s="34" t="s">
        <v>700</v>
      </c>
      <c r="CE70" s="34" t="s">
        <v>700</v>
      </c>
      <c r="CF70" s="34" t="s">
        <v>700</v>
      </c>
      <c r="CG70" s="34" t="s">
        <v>700</v>
      </c>
      <c r="CH70" s="34" t="s">
        <v>700</v>
      </c>
    </row>
    <row r="71" spans="1:86" x14ac:dyDescent="0.25">
      <c r="A71" s="34" t="s">
        <v>1195</v>
      </c>
      <c r="B71" s="34">
        <v>2010</v>
      </c>
      <c r="C71" s="34" t="s">
        <v>7017</v>
      </c>
      <c r="D71" s="34" t="s">
        <v>601</v>
      </c>
      <c r="E71" s="34" t="s">
        <v>7016</v>
      </c>
      <c r="F71" s="34" t="s">
        <v>7015</v>
      </c>
      <c r="G71" s="34" t="s">
        <v>700</v>
      </c>
      <c r="H71" s="34" t="s">
        <v>7014</v>
      </c>
      <c r="I71" s="34" t="s">
        <v>7013</v>
      </c>
      <c r="J71" s="34" t="s">
        <v>700</v>
      </c>
      <c r="K71" s="34" t="s">
        <v>6162</v>
      </c>
      <c r="L71" s="60">
        <v>43938.801423611112</v>
      </c>
      <c r="M71" s="60">
        <v>43938.801423611112</v>
      </c>
      <c r="N71" s="67">
        <v>43916</v>
      </c>
      <c r="O71" s="34" t="s">
        <v>7012</v>
      </c>
      <c r="P71" s="34" t="s">
        <v>700</v>
      </c>
      <c r="Q71" s="34" t="s">
        <v>700</v>
      </c>
      <c r="R71" s="34" t="s">
        <v>700</v>
      </c>
      <c r="S71" s="34" t="s">
        <v>700</v>
      </c>
      <c r="T71" s="34" t="s">
        <v>700</v>
      </c>
      <c r="U71" s="34" t="s">
        <v>700</v>
      </c>
      <c r="V71" s="34" t="s">
        <v>7011</v>
      </c>
      <c r="W71" s="34" t="s">
        <v>700</v>
      </c>
      <c r="X71" s="34" t="s">
        <v>700</v>
      </c>
      <c r="Y71" s="34" t="s">
        <v>700</v>
      </c>
      <c r="Z71" s="34" t="s">
        <v>1191</v>
      </c>
      <c r="AA71" s="34" t="s">
        <v>1192</v>
      </c>
      <c r="AB71" s="34" t="s">
        <v>700</v>
      </c>
      <c r="AC71" s="34" t="s">
        <v>700</v>
      </c>
      <c r="AD71" s="34" t="s">
        <v>700</v>
      </c>
      <c r="AE71" s="34" t="s">
        <v>700</v>
      </c>
      <c r="AF71" s="34" t="s">
        <v>700</v>
      </c>
      <c r="AG71" s="34" t="s">
        <v>700</v>
      </c>
      <c r="AH71" s="34" t="s">
        <v>700</v>
      </c>
      <c r="AI71" s="34" t="s">
        <v>700</v>
      </c>
      <c r="AJ71" s="34" t="s">
        <v>700</v>
      </c>
      <c r="AK71" s="34" t="s">
        <v>7010</v>
      </c>
      <c r="AL71" s="34" t="s">
        <v>700</v>
      </c>
      <c r="AM71" s="34" t="s">
        <v>700</v>
      </c>
      <c r="AN71" s="34" t="s">
        <v>700</v>
      </c>
      <c r="AO71" s="34" t="s">
        <v>700</v>
      </c>
      <c r="AP71" s="34" t="s">
        <v>700</v>
      </c>
      <c r="AQ71" s="34" t="s">
        <v>700</v>
      </c>
      <c r="AR71" s="34" t="s">
        <v>700</v>
      </c>
      <c r="AS71" s="34" t="s">
        <v>700</v>
      </c>
      <c r="AT71" s="34" t="s">
        <v>700</v>
      </c>
      <c r="AU71" s="34" t="s">
        <v>700</v>
      </c>
      <c r="AV71" s="34" t="s">
        <v>700</v>
      </c>
      <c r="AW71" s="34" t="s">
        <v>700</v>
      </c>
      <c r="AX71" s="34" t="s">
        <v>700</v>
      </c>
      <c r="AY71" s="34" t="s">
        <v>700</v>
      </c>
      <c r="AZ71" s="34" t="s">
        <v>700</v>
      </c>
      <c r="BA71" s="34" t="s">
        <v>700</v>
      </c>
      <c r="BB71" s="34" t="s">
        <v>700</v>
      </c>
      <c r="BC71" s="34" t="s">
        <v>700</v>
      </c>
      <c r="BD71" s="34" t="s">
        <v>700</v>
      </c>
      <c r="BE71" s="34" t="s">
        <v>700</v>
      </c>
      <c r="BF71" s="34" t="s">
        <v>700</v>
      </c>
      <c r="BG71" s="34" t="s">
        <v>700</v>
      </c>
      <c r="BH71" s="34" t="s">
        <v>700</v>
      </c>
      <c r="BI71" s="34" t="s">
        <v>700</v>
      </c>
      <c r="BJ71" s="34" t="s">
        <v>700</v>
      </c>
      <c r="BK71" s="34" t="s">
        <v>700</v>
      </c>
      <c r="BL71" s="34" t="s">
        <v>700</v>
      </c>
      <c r="BM71" s="34" t="s">
        <v>700</v>
      </c>
      <c r="BN71" s="34" t="s">
        <v>700</v>
      </c>
      <c r="BO71" s="34" t="s">
        <v>700</v>
      </c>
      <c r="BP71" s="34" t="s">
        <v>700</v>
      </c>
      <c r="BQ71" s="34" t="s">
        <v>700</v>
      </c>
      <c r="BR71" s="34" t="s">
        <v>700</v>
      </c>
      <c r="BS71" s="34" t="s">
        <v>700</v>
      </c>
      <c r="BT71" s="34" t="s">
        <v>700</v>
      </c>
      <c r="BU71" s="34" t="s">
        <v>700</v>
      </c>
      <c r="BV71" s="34" t="s">
        <v>700</v>
      </c>
      <c r="BW71" s="34" t="s">
        <v>700</v>
      </c>
      <c r="BX71" s="34" t="s">
        <v>700</v>
      </c>
      <c r="BY71" s="34" t="s">
        <v>700</v>
      </c>
      <c r="BZ71" s="34" t="s">
        <v>700</v>
      </c>
      <c r="CA71" s="34" t="s">
        <v>700</v>
      </c>
      <c r="CB71" s="34" t="s">
        <v>700</v>
      </c>
      <c r="CC71" s="34" t="s">
        <v>700</v>
      </c>
      <c r="CD71" s="34" t="s">
        <v>700</v>
      </c>
      <c r="CE71" s="34" t="s">
        <v>700</v>
      </c>
      <c r="CF71" s="34" t="s">
        <v>700</v>
      </c>
      <c r="CG71" s="34" t="s">
        <v>700</v>
      </c>
      <c r="CH71" s="34" t="s">
        <v>700</v>
      </c>
    </row>
    <row r="72" spans="1:86" x14ac:dyDescent="0.25">
      <c r="A72" s="34" t="s">
        <v>6252</v>
      </c>
      <c r="B72" s="34">
        <v>2014</v>
      </c>
      <c r="C72" s="34" t="s">
        <v>7009</v>
      </c>
      <c r="D72" s="34" t="s">
        <v>7008</v>
      </c>
      <c r="E72" s="34" t="s">
        <v>700</v>
      </c>
      <c r="F72" s="34" t="s">
        <v>700</v>
      </c>
      <c r="G72" s="34" t="s">
        <v>700</v>
      </c>
      <c r="H72" s="34" t="s">
        <v>700</v>
      </c>
      <c r="I72" s="34" t="s">
        <v>700</v>
      </c>
      <c r="J72" s="34" t="s">
        <v>700</v>
      </c>
      <c r="K72" s="34" t="s">
        <v>6169</v>
      </c>
      <c r="L72" s="60">
        <v>43938.801423611112</v>
      </c>
      <c r="M72" s="60">
        <v>43938.801423611112</v>
      </c>
      <c r="N72" s="67"/>
      <c r="O72" s="34" t="s">
        <v>700</v>
      </c>
      <c r="P72" s="34" t="s">
        <v>700</v>
      </c>
      <c r="Q72" s="34" t="s">
        <v>700</v>
      </c>
      <c r="R72" s="34" t="s">
        <v>700</v>
      </c>
      <c r="S72" s="34" t="s">
        <v>700</v>
      </c>
      <c r="T72" s="34" t="s">
        <v>700</v>
      </c>
      <c r="U72" s="34" t="s">
        <v>700</v>
      </c>
      <c r="V72" s="34" t="s">
        <v>700</v>
      </c>
      <c r="W72" s="34" t="s">
        <v>700</v>
      </c>
      <c r="X72" s="34" t="s">
        <v>700</v>
      </c>
      <c r="Y72" s="34" t="s">
        <v>700</v>
      </c>
      <c r="Z72" s="34" t="s">
        <v>7007</v>
      </c>
      <c r="AA72" s="34" t="s">
        <v>700</v>
      </c>
      <c r="AB72" s="34" t="s">
        <v>700</v>
      </c>
      <c r="AC72" s="34" t="s">
        <v>700</v>
      </c>
      <c r="AD72" s="34" t="s">
        <v>700</v>
      </c>
      <c r="AE72" s="34" t="s">
        <v>700</v>
      </c>
      <c r="AF72" s="34" t="s">
        <v>700</v>
      </c>
      <c r="AG72" s="34" t="s">
        <v>700</v>
      </c>
      <c r="AH72" s="34" t="s">
        <v>700</v>
      </c>
      <c r="AI72" s="34" t="s">
        <v>700</v>
      </c>
      <c r="AJ72" s="34" t="s">
        <v>700</v>
      </c>
      <c r="AK72" s="34" t="s">
        <v>700</v>
      </c>
      <c r="AL72" s="34" t="s">
        <v>700</v>
      </c>
      <c r="AM72" s="34" t="s">
        <v>700</v>
      </c>
      <c r="AN72" s="34" t="s">
        <v>700</v>
      </c>
      <c r="AO72" s="34" t="s">
        <v>700</v>
      </c>
      <c r="AP72" s="34" t="s">
        <v>700</v>
      </c>
      <c r="AQ72" s="34" t="s">
        <v>700</v>
      </c>
      <c r="AR72" s="34" t="s">
        <v>700</v>
      </c>
      <c r="AS72" s="34" t="s">
        <v>700</v>
      </c>
      <c r="AT72" s="34" t="s">
        <v>700</v>
      </c>
      <c r="AU72" s="34" t="s">
        <v>700</v>
      </c>
      <c r="AV72" s="34" t="s">
        <v>700</v>
      </c>
      <c r="AW72" s="34" t="s">
        <v>700</v>
      </c>
      <c r="AX72" s="34" t="s">
        <v>700</v>
      </c>
      <c r="AY72" s="34" t="s">
        <v>700</v>
      </c>
      <c r="AZ72" s="34" t="s">
        <v>700</v>
      </c>
      <c r="BA72" s="34" t="s">
        <v>700</v>
      </c>
      <c r="BB72" s="34" t="s">
        <v>700</v>
      </c>
      <c r="BC72" s="34" t="s">
        <v>700</v>
      </c>
      <c r="BD72" s="34" t="s">
        <v>700</v>
      </c>
      <c r="BE72" s="34" t="s">
        <v>700</v>
      </c>
      <c r="BF72" s="34" t="s">
        <v>700</v>
      </c>
      <c r="BG72" s="34" t="s">
        <v>700</v>
      </c>
      <c r="BH72" s="34" t="s">
        <v>700</v>
      </c>
      <c r="BI72" s="34" t="s">
        <v>700</v>
      </c>
      <c r="BJ72" s="34" t="s">
        <v>700</v>
      </c>
      <c r="BK72" s="34" t="s">
        <v>700</v>
      </c>
      <c r="BL72" s="34" t="s">
        <v>700</v>
      </c>
      <c r="BM72" s="34" t="s">
        <v>700</v>
      </c>
      <c r="BN72" s="34" t="s">
        <v>700</v>
      </c>
      <c r="BO72" s="34" t="s">
        <v>700</v>
      </c>
      <c r="BP72" s="34" t="s">
        <v>700</v>
      </c>
      <c r="BQ72" s="34" t="s">
        <v>700</v>
      </c>
      <c r="BR72" s="34" t="s">
        <v>700</v>
      </c>
      <c r="BS72" s="34" t="s">
        <v>700</v>
      </c>
      <c r="BT72" s="34" t="s">
        <v>700</v>
      </c>
      <c r="BU72" s="34" t="s">
        <v>700</v>
      </c>
      <c r="BV72" s="34" t="s">
        <v>700</v>
      </c>
      <c r="BW72" s="34" t="s">
        <v>700</v>
      </c>
      <c r="BX72" s="34" t="s">
        <v>700</v>
      </c>
      <c r="BY72" s="34" t="s">
        <v>700</v>
      </c>
      <c r="BZ72" s="34" t="s">
        <v>700</v>
      </c>
      <c r="CA72" s="34" t="s">
        <v>700</v>
      </c>
      <c r="CB72" s="34" t="s">
        <v>700</v>
      </c>
      <c r="CC72" s="34" t="s">
        <v>700</v>
      </c>
      <c r="CD72" s="34" t="s">
        <v>700</v>
      </c>
      <c r="CE72" s="34" t="s">
        <v>700</v>
      </c>
      <c r="CF72" s="34" t="s">
        <v>700</v>
      </c>
      <c r="CG72" s="34" t="s">
        <v>700</v>
      </c>
      <c r="CH72" s="34" t="s">
        <v>700</v>
      </c>
    </row>
    <row r="73" spans="1:86" x14ac:dyDescent="0.25">
      <c r="A73" s="34" t="s">
        <v>1195</v>
      </c>
      <c r="B73" s="34">
        <v>2011</v>
      </c>
      <c r="C73" s="34" t="s">
        <v>7006</v>
      </c>
      <c r="D73" s="34" t="s">
        <v>7005</v>
      </c>
      <c r="E73" s="34" t="s">
        <v>7004</v>
      </c>
      <c r="F73" s="34" t="s">
        <v>7003</v>
      </c>
      <c r="G73" s="34" t="s">
        <v>700</v>
      </c>
      <c r="H73" s="34" t="s">
        <v>7002</v>
      </c>
      <c r="I73" s="34" t="s">
        <v>7001</v>
      </c>
      <c r="J73" s="34" t="s">
        <v>700</v>
      </c>
      <c r="K73" s="34" t="s">
        <v>7000</v>
      </c>
      <c r="L73" s="60">
        <v>43938.801423611112</v>
      </c>
      <c r="M73" s="60">
        <v>43938.801423611112</v>
      </c>
      <c r="N73" s="67">
        <v>43916</v>
      </c>
      <c r="O73" s="34" t="s">
        <v>6999</v>
      </c>
      <c r="P73" s="34" t="s">
        <v>700</v>
      </c>
      <c r="Q73" s="34" t="s">
        <v>700</v>
      </c>
      <c r="R73" s="34" t="s">
        <v>700</v>
      </c>
      <c r="S73" s="34" t="s">
        <v>700</v>
      </c>
      <c r="T73" s="34" t="s">
        <v>700</v>
      </c>
      <c r="U73" s="34" t="s">
        <v>700</v>
      </c>
      <c r="V73" s="34" t="s">
        <v>6998</v>
      </c>
      <c r="W73" s="34" t="s">
        <v>700</v>
      </c>
      <c r="X73" s="34" t="s">
        <v>700</v>
      </c>
      <c r="Y73" s="34" t="s">
        <v>700</v>
      </c>
      <c r="Z73" s="34" t="s">
        <v>1191</v>
      </c>
      <c r="AA73" s="34" t="s">
        <v>1192</v>
      </c>
      <c r="AB73" s="34" t="s">
        <v>700</v>
      </c>
      <c r="AC73" s="34" t="s">
        <v>700</v>
      </c>
      <c r="AD73" s="34" t="s">
        <v>700</v>
      </c>
      <c r="AE73" s="34" t="s">
        <v>700</v>
      </c>
      <c r="AF73" s="34" t="s">
        <v>700</v>
      </c>
      <c r="AG73" s="34" t="s">
        <v>700</v>
      </c>
      <c r="AH73" s="34" t="s">
        <v>700</v>
      </c>
      <c r="AI73" s="34" t="s">
        <v>700</v>
      </c>
      <c r="AJ73" s="34" t="s">
        <v>700</v>
      </c>
      <c r="AK73" s="34" t="s">
        <v>6997</v>
      </c>
      <c r="AL73" s="34" t="s">
        <v>700</v>
      </c>
      <c r="AM73" s="34" t="s">
        <v>700</v>
      </c>
      <c r="AN73" s="34" t="s">
        <v>700</v>
      </c>
      <c r="AO73" s="34" t="s">
        <v>700</v>
      </c>
      <c r="AP73" s="34" t="s">
        <v>700</v>
      </c>
      <c r="AQ73" s="34" t="s">
        <v>700</v>
      </c>
      <c r="AR73" s="34" t="s">
        <v>700</v>
      </c>
      <c r="AS73" s="34" t="s">
        <v>700</v>
      </c>
      <c r="AT73" s="34" t="s">
        <v>700</v>
      </c>
      <c r="AU73" s="34" t="s">
        <v>700</v>
      </c>
      <c r="AV73" s="34" t="s">
        <v>700</v>
      </c>
      <c r="AW73" s="34" t="s">
        <v>700</v>
      </c>
      <c r="AX73" s="34" t="s">
        <v>700</v>
      </c>
      <c r="AY73" s="34" t="s">
        <v>700</v>
      </c>
      <c r="AZ73" s="34" t="s">
        <v>700</v>
      </c>
      <c r="BA73" s="34" t="s">
        <v>700</v>
      </c>
      <c r="BB73" s="34" t="s">
        <v>700</v>
      </c>
      <c r="BC73" s="34" t="s">
        <v>700</v>
      </c>
      <c r="BD73" s="34" t="s">
        <v>700</v>
      </c>
      <c r="BE73" s="34" t="s">
        <v>700</v>
      </c>
      <c r="BF73" s="34" t="s">
        <v>700</v>
      </c>
      <c r="BG73" s="34" t="s">
        <v>700</v>
      </c>
      <c r="BH73" s="34" t="s">
        <v>700</v>
      </c>
      <c r="BI73" s="34" t="s">
        <v>700</v>
      </c>
      <c r="BJ73" s="34" t="s">
        <v>700</v>
      </c>
      <c r="BK73" s="34" t="s">
        <v>700</v>
      </c>
      <c r="BL73" s="34" t="s">
        <v>700</v>
      </c>
      <c r="BM73" s="34" t="s">
        <v>700</v>
      </c>
      <c r="BN73" s="34" t="s">
        <v>700</v>
      </c>
      <c r="BO73" s="34" t="s">
        <v>700</v>
      </c>
      <c r="BP73" s="34" t="s">
        <v>700</v>
      </c>
      <c r="BQ73" s="34" t="s">
        <v>700</v>
      </c>
      <c r="BR73" s="34" t="s">
        <v>700</v>
      </c>
      <c r="BS73" s="34" t="s">
        <v>700</v>
      </c>
      <c r="BT73" s="34" t="s">
        <v>700</v>
      </c>
      <c r="BU73" s="34" t="s">
        <v>700</v>
      </c>
      <c r="BV73" s="34" t="s">
        <v>700</v>
      </c>
      <c r="BW73" s="34" t="s">
        <v>700</v>
      </c>
      <c r="BX73" s="34" t="s">
        <v>700</v>
      </c>
      <c r="BY73" s="34" t="s">
        <v>700</v>
      </c>
      <c r="BZ73" s="34" t="s">
        <v>700</v>
      </c>
      <c r="CA73" s="34" t="s">
        <v>700</v>
      </c>
      <c r="CB73" s="34" t="s">
        <v>700</v>
      </c>
      <c r="CC73" s="34" t="s">
        <v>700</v>
      </c>
      <c r="CD73" s="34" t="s">
        <v>700</v>
      </c>
      <c r="CE73" s="34" t="s">
        <v>700</v>
      </c>
      <c r="CF73" s="34" t="s">
        <v>700</v>
      </c>
      <c r="CG73" s="34" t="s">
        <v>700</v>
      </c>
      <c r="CH73" s="34" t="s">
        <v>700</v>
      </c>
    </row>
    <row r="74" spans="1:86" x14ac:dyDescent="0.25">
      <c r="A74" s="34" t="s">
        <v>1195</v>
      </c>
      <c r="B74" s="34">
        <v>2014</v>
      </c>
      <c r="C74" s="34" t="s">
        <v>324</v>
      </c>
      <c r="D74" s="34" t="s">
        <v>323</v>
      </c>
      <c r="E74" s="34" t="s">
        <v>6996</v>
      </c>
      <c r="F74" s="34" t="s">
        <v>6995</v>
      </c>
      <c r="G74" s="34" t="s">
        <v>700</v>
      </c>
      <c r="H74" s="34" t="s">
        <v>6994</v>
      </c>
      <c r="I74" s="34" t="s">
        <v>325</v>
      </c>
      <c r="J74" s="34" t="s">
        <v>700</v>
      </c>
      <c r="K74" s="34" t="s">
        <v>6425</v>
      </c>
      <c r="L74" s="60">
        <v>43938.801423611112</v>
      </c>
      <c r="M74" s="60">
        <v>43938.801423611112</v>
      </c>
      <c r="N74" s="67">
        <v>43916</v>
      </c>
      <c r="O74" s="34" t="s">
        <v>6993</v>
      </c>
      <c r="P74" s="34" t="s">
        <v>700</v>
      </c>
      <c r="Q74" s="34" t="s">
        <v>700</v>
      </c>
      <c r="R74" s="34" t="s">
        <v>700</v>
      </c>
      <c r="S74" s="34" t="s">
        <v>700</v>
      </c>
      <c r="T74" s="34" t="s">
        <v>700</v>
      </c>
      <c r="U74" s="34" t="s">
        <v>700</v>
      </c>
      <c r="V74" s="34" t="s">
        <v>6992</v>
      </c>
      <c r="W74" s="34" t="s">
        <v>700</v>
      </c>
      <c r="X74" s="34" t="s">
        <v>700</v>
      </c>
      <c r="Y74" s="34" t="s">
        <v>700</v>
      </c>
      <c r="Z74" s="34" t="s">
        <v>1191</v>
      </c>
      <c r="AA74" s="34" t="s">
        <v>1192</v>
      </c>
      <c r="AB74" s="34" t="s">
        <v>700</v>
      </c>
      <c r="AC74" s="34" t="s">
        <v>700</v>
      </c>
      <c r="AD74" s="34" t="s">
        <v>700</v>
      </c>
      <c r="AE74" s="34" t="s">
        <v>700</v>
      </c>
      <c r="AF74" s="34" t="s">
        <v>700</v>
      </c>
      <c r="AG74" s="34" t="s">
        <v>700</v>
      </c>
      <c r="AH74" s="34" t="s">
        <v>700</v>
      </c>
      <c r="AI74" s="34" t="s">
        <v>700</v>
      </c>
      <c r="AJ74" s="34" t="s">
        <v>700</v>
      </c>
      <c r="AK74" s="34" t="s">
        <v>6991</v>
      </c>
      <c r="AL74" s="34" t="s">
        <v>700</v>
      </c>
      <c r="AM74" s="34" t="s">
        <v>700</v>
      </c>
      <c r="AN74" s="34" t="s">
        <v>700</v>
      </c>
      <c r="AO74" s="34" t="s">
        <v>700</v>
      </c>
      <c r="AP74" s="34" t="s">
        <v>700</v>
      </c>
      <c r="AQ74" s="34" t="s">
        <v>700</v>
      </c>
      <c r="AR74" s="34" t="s">
        <v>700</v>
      </c>
      <c r="AS74" s="34" t="s">
        <v>700</v>
      </c>
      <c r="AT74" s="34" t="s">
        <v>700</v>
      </c>
      <c r="AU74" s="34" t="s">
        <v>700</v>
      </c>
      <c r="AV74" s="34" t="s">
        <v>700</v>
      </c>
      <c r="AW74" s="34" t="s">
        <v>700</v>
      </c>
      <c r="AX74" s="34" t="s">
        <v>700</v>
      </c>
      <c r="AY74" s="34" t="s">
        <v>700</v>
      </c>
      <c r="AZ74" s="34" t="s">
        <v>700</v>
      </c>
      <c r="BA74" s="34" t="s">
        <v>700</v>
      </c>
      <c r="BB74" s="34" t="s">
        <v>700</v>
      </c>
      <c r="BC74" s="34" t="s">
        <v>700</v>
      </c>
      <c r="BD74" s="34" t="s">
        <v>700</v>
      </c>
      <c r="BE74" s="34" t="s">
        <v>700</v>
      </c>
      <c r="BF74" s="34" t="s">
        <v>700</v>
      </c>
      <c r="BG74" s="34" t="s">
        <v>700</v>
      </c>
      <c r="BH74" s="34" t="s">
        <v>700</v>
      </c>
      <c r="BI74" s="34" t="s">
        <v>700</v>
      </c>
      <c r="BJ74" s="34" t="s">
        <v>700</v>
      </c>
      <c r="BK74" s="34" t="s">
        <v>700</v>
      </c>
      <c r="BL74" s="34" t="s">
        <v>700</v>
      </c>
      <c r="BM74" s="34" t="s">
        <v>700</v>
      </c>
      <c r="BN74" s="34" t="s">
        <v>700</v>
      </c>
      <c r="BO74" s="34" t="s">
        <v>700</v>
      </c>
      <c r="BP74" s="34" t="s">
        <v>700</v>
      </c>
      <c r="BQ74" s="34" t="s">
        <v>700</v>
      </c>
      <c r="BR74" s="34" t="s">
        <v>700</v>
      </c>
      <c r="BS74" s="34" t="s">
        <v>700</v>
      </c>
      <c r="BT74" s="34" t="s">
        <v>700</v>
      </c>
      <c r="BU74" s="34" t="s">
        <v>700</v>
      </c>
      <c r="BV74" s="34" t="s">
        <v>700</v>
      </c>
      <c r="BW74" s="34" t="s">
        <v>700</v>
      </c>
      <c r="BX74" s="34" t="s">
        <v>700</v>
      </c>
      <c r="BY74" s="34" t="s">
        <v>700</v>
      </c>
      <c r="BZ74" s="34" t="s">
        <v>700</v>
      </c>
      <c r="CA74" s="34" t="s">
        <v>700</v>
      </c>
      <c r="CB74" s="34" t="s">
        <v>700</v>
      </c>
      <c r="CC74" s="34" t="s">
        <v>700</v>
      </c>
      <c r="CD74" s="34" t="s">
        <v>700</v>
      </c>
      <c r="CE74" s="34" t="s">
        <v>700</v>
      </c>
      <c r="CF74" s="34" t="s">
        <v>700</v>
      </c>
      <c r="CG74" s="34" t="s">
        <v>700</v>
      </c>
      <c r="CH74" s="34" t="s">
        <v>700</v>
      </c>
    </row>
    <row r="75" spans="1:86" x14ac:dyDescent="0.25">
      <c r="A75" s="34" t="s">
        <v>1195</v>
      </c>
      <c r="B75" s="34">
        <v>2010</v>
      </c>
      <c r="C75" s="34" t="s">
        <v>6990</v>
      </c>
      <c r="D75" s="34" t="s">
        <v>6989</v>
      </c>
      <c r="E75" s="34" t="s">
        <v>6988</v>
      </c>
      <c r="F75" s="34" t="s">
        <v>6987</v>
      </c>
      <c r="G75" s="34" t="s">
        <v>700</v>
      </c>
      <c r="H75" s="34" t="s">
        <v>6986</v>
      </c>
      <c r="I75" s="34" t="s">
        <v>6985</v>
      </c>
      <c r="J75" s="34" t="s">
        <v>700</v>
      </c>
      <c r="K75" s="34" t="s">
        <v>6285</v>
      </c>
      <c r="L75" s="60">
        <v>43938.801412037035</v>
      </c>
      <c r="M75" s="60">
        <v>43938.801412037035</v>
      </c>
      <c r="N75" s="67">
        <v>43916</v>
      </c>
      <c r="O75" s="34" t="s">
        <v>6984</v>
      </c>
      <c r="P75" s="34" t="s">
        <v>700</v>
      </c>
      <c r="Q75" s="34" t="s">
        <v>700</v>
      </c>
      <c r="R75" s="34" t="s">
        <v>700</v>
      </c>
      <c r="S75" s="34" t="s">
        <v>700</v>
      </c>
      <c r="T75" s="34" t="s">
        <v>700</v>
      </c>
      <c r="U75" s="34" t="s">
        <v>700</v>
      </c>
      <c r="V75" s="34" t="s">
        <v>6983</v>
      </c>
      <c r="W75" s="34" t="s">
        <v>700</v>
      </c>
      <c r="X75" s="34" t="s">
        <v>700</v>
      </c>
      <c r="Y75" s="34" t="s">
        <v>700</v>
      </c>
      <c r="Z75" s="34" t="s">
        <v>1191</v>
      </c>
      <c r="AA75" s="34" t="s">
        <v>1192</v>
      </c>
      <c r="AB75" s="34" t="s">
        <v>700</v>
      </c>
      <c r="AC75" s="34" t="s">
        <v>700</v>
      </c>
      <c r="AD75" s="34" t="s">
        <v>700</v>
      </c>
      <c r="AE75" s="34" t="s">
        <v>700</v>
      </c>
      <c r="AF75" s="34" t="s">
        <v>700</v>
      </c>
      <c r="AG75" s="34" t="s">
        <v>700</v>
      </c>
      <c r="AH75" s="34" t="s">
        <v>700</v>
      </c>
      <c r="AI75" s="34" t="s">
        <v>700</v>
      </c>
      <c r="AJ75" s="34" t="s">
        <v>700</v>
      </c>
      <c r="AK75" s="34" t="s">
        <v>6982</v>
      </c>
      <c r="AL75" s="34" t="s">
        <v>700</v>
      </c>
      <c r="AM75" s="34" t="s">
        <v>700</v>
      </c>
      <c r="AN75" s="34" t="s">
        <v>700</v>
      </c>
      <c r="AO75" s="34" t="s">
        <v>700</v>
      </c>
      <c r="AP75" s="34" t="s">
        <v>700</v>
      </c>
      <c r="AQ75" s="34" t="s">
        <v>700</v>
      </c>
      <c r="AR75" s="34" t="s">
        <v>700</v>
      </c>
      <c r="AS75" s="34" t="s">
        <v>700</v>
      </c>
      <c r="AT75" s="34" t="s">
        <v>700</v>
      </c>
      <c r="AU75" s="34" t="s">
        <v>700</v>
      </c>
      <c r="AV75" s="34" t="s">
        <v>700</v>
      </c>
      <c r="AW75" s="34" t="s">
        <v>700</v>
      </c>
      <c r="AX75" s="34" t="s">
        <v>700</v>
      </c>
      <c r="AY75" s="34" t="s">
        <v>700</v>
      </c>
      <c r="AZ75" s="34" t="s">
        <v>700</v>
      </c>
      <c r="BA75" s="34" t="s">
        <v>700</v>
      </c>
      <c r="BB75" s="34" t="s">
        <v>700</v>
      </c>
      <c r="BC75" s="34" t="s">
        <v>700</v>
      </c>
      <c r="BD75" s="34" t="s">
        <v>700</v>
      </c>
      <c r="BE75" s="34" t="s">
        <v>700</v>
      </c>
      <c r="BF75" s="34" t="s">
        <v>700</v>
      </c>
      <c r="BG75" s="34" t="s">
        <v>700</v>
      </c>
      <c r="BH75" s="34" t="s">
        <v>700</v>
      </c>
      <c r="BI75" s="34" t="s">
        <v>700</v>
      </c>
      <c r="BJ75" s="34" t="s">
        <v>700</v>
      </c>
      <c r="BK75" s="34" t="s">
        <v>700</v>
      </c>
      <c r="BL75" s="34" t="s">
        <v>700</v>
      </c>
      <c r="BM75" s="34" t="s">
        <v>700</v>
      </c>
      <c r="BN75" s="34" t="s">
        <v>700</v>
      </c>
      <c r="BO75" s="34" t="s">
        <v>700</v>
      </c>
      <c r="BP75" s="34" t="s">
        <v>700</v>
      </c>
      <c r="BQ75" s="34" t="s">
        <v>700</v>
      </c>
      <c r="BR75" s="34" t="s">
        <v>700</v>
      </c>
      <c r="BS75" s="34" t="s">
        <v>700</v>
      </c>
      <c r="BT75" s="34" t="s">
        <v>700</v>
      </c>
      <c r="BU75" s="34" t="s">
        <v>700</v>
      </c>
      <c r="BV75" s="34" t="s">
        <v>700</v>
      </c>
      <c r="BW75" s="34" t="s">
        <v>700</v>
      </c>
      <c r="BX75" s="34" t="s">
        <v>700</v>
      </c>
      <c r="BY75" s="34" t="s">
        <v>700</v>
      </c>
      <c r="BZ75" s="34" t="s">
        <v>700</v>
      </c>
      <c r="CA75" s="34" t="s">
        <v>700</v>
      </c>
      <c r="CB75" s="34" t="s">
        <v>700</v>
      </c>
      <c r="CC75" s="34" t="s">
        <v>700</v>
      </c>
      <c r="CD75" s="34" t="s">
        <v>700</v>
      </c>
      <c r="CE75" s="34" t="s">
        <v>700</v>
      </c>
      <c r="CF75" s="34" t="s">
        <v>700</v>
      </c>
      <c r="CG75" s="34" t="s">
        <v>700</v>
      </c>
      <c r="CH75" s="34" t="s">
        <v>700</v>
      </c>
    </row>
    <row r="76" spans="1:86" x14ac:dyDescent="0.25">
      <c r="A76" s="34" t="s">
        <v>1195</v>
      </c>
      <c r="B76" s="34">
        <v>2010</v>
      </c>
      <c r="C76" s="34" t="s">
        <v>6981</v>
      </c>
      <c r="D76" s="34" t="s">
        <v>6980</v>
      </c>
      <c r="E76" s="34" t="s">
        <v>6979</v>
      </c>
      <c r="F76" s="34" t="s">
        <v>6978</v>
      </c>
      <c r="G76" s="34" t="s">
        <v>700</v>
      </c>
      <c r="H76" s="34" t="s">
        <v>6977</v>
      </c>
      <c r="I76" s="34" t="s">
        <v>6976</v>
      </c>
      <c r="J76" s="34" t="s">
        <v>700</v>
      </c>
      <c r="K76" s="34" t="s">
        <v>6546</v>
      </c>
      <c r="L76" s="60">
        <v>43938.801412037035</v>
      </c>
      <c r="M76" s="60">
        <v>43938.801412037035</v>
      </c>
      <c r="N76" s="67">
        <v>43916</v>
      </c>
      <c r="O76" s="34" t="s">
        <v>6975</v>
      </c>
      <c r="P76" s="34" t="s">
        <v>700</v>
      </c>
      <c r="Q76" s="34" t="s">
        <v>700</v>
      </c>
      <c r="R76" s="34" t="s">
        <v>700</v>
      </c>
      <c r="S76" s="34" t="s">
        <v>700</v>
      </c>
      <c r="T76" s="34" t="s">
        <v>700</v>
      </c>
      <c r="U76" s="34" t="s">
        <v>700</v>
      </c>
      <c r="V76" s="34" t="s">
        <v>6974</v>
      </c>
      <c r="W76" s="34" t="s">
        <v>700</v>
      </c>
      <c r="X76" s="34" t="s">
        <v>700</v>
      </c>
      <c r="Y76" s="34" t="s">
        <v>700</v>
      </c>
      <c r="Z76" s="34" t="s">
        <v>1191</v>
      </c>
      <c r="AA76" s="34" t="s">
        <v>1192</v>
      </c>
      <c r="AB76" s="34" t="s">
        <v>700</v>
      </c>
      <c r="AC76" s="34" t="s">
        <v>700</v>
      </c>
      <c r="AD76" s="34" t="s">
        <v>700</v>
      </c>
      <c r="AE76" s="34" t="s">
        <v>700</v>
      </c>
      <c r="AF76" s="34" t="s">
        <v>700</v>
      </c>
      <c r="AG76" s="34" t="s">
        <v>700</v>
      </c>
      <c r="AH76" s="34" t="s">
        <v>700</v>
      </c>
      <c r="AI76" s="34" t="s">
        <v>700</v>
      </c>
      <c r="AJ76" s="34" t="s">
        <v>700</v>
      </c>
      <c r="AK76" s="34" t="s">
        <v>6973</v>
      </c>
      <c r="AL76" s="34" t="s">
        <v>700</v>
      </c>
      <c r="AM76" s="34" t="s">
        <v>700</v>
      </c>
      <c r="AN76" s="34" t="s">
        <v>700</v>
      </c>
      <c r="AO76" s="34" t="s">
        <v>700</v>
      </c>
      <c r="AP76" s="34" t="s">
        <v>700</v>
      </c>
      <c r="AQ76" s="34" t="s">
        <v>700</v>
      </c>
      <c r="AR76" s="34" t="s">
        <v>700</v>
      </c>
      <c r="AS76" s="34" t="s">
        <v>700</v>
      </c>
      <c r="AT76" s="34" t="s">
        <v>700</v>
      </c>
      <c r="AU76" s="34" t="s">
        <v>700</v>
      </c>
      <c r="AV76" s="34" t="s">
        <v>700</v>
      </c>
      <c r="AW76" s="34" t="s">
        <v>700</v>
      </c>
      <c r="AX76" s="34" t="s">
        <v>700</v>
      </c>
      <c r="AY76" s="34" t="s">
        <v>700</v>
      </c>
      <c r="AZ76" s="34" t="s">
        <v>700</v>
      </c>
      <c r="BA76" s="34" t="s">
        <v>700</v>
      </c>
      <c r="BB76" s="34" t="s">
        <v>700</v>
      </c>
      <c r="BC76" s="34" t="s">
        <v>700</v>
      </c>
      <c r="BD76" s="34" t="s">
        <v>700</v>
      </c>
      <c r="BE76" s="34" t="s">
        <v>700</v>
      </c>
      <c r="BF76" s="34" t="s">
        <v>700</v>
      </c>
      <c r="BG76" s="34" t="s">
        <v>700</v>
      </c>
      <c r="BH76" s="34" t="s">
        <v>700</v>
      </c>
      <c r="BI76" s="34" t="s">
        <v>700</v>
      </c>
      <c r="BJ76" s="34" t="s">
        <v>700</v>
      </c>
      <c r="BK76" s="34" t="s">
        <v>700</v>
      </c>
      <c r="BL76" s="34" t="s">
        <v>700</v>
      </c>
      <c r="BM76" s="34" t="s">
        <v>700</v>
      </c>
      <c r="BN76" s="34" t="s">
        <v>700</v>
      </c>
      <c r="BO76" s="34" t="s">
        <v>700</v>
      </c>
      <c r="BP76" s="34" t="s">
        <v>700</v>
      </c>
      <c r="BQ76" s="34" t="s">
        <v>700</v>
      </c>
      <c r="BR76" s="34" t="s">
        <v>700</v>
      </c>
      <c r="BS76" s="34" t="s">
        <v>700</v>
      </c>
      <c r="BT76" s="34" t="s">
        <v>700</v>
      </c>
      <c r="BU76" s="34" t="s">
        <v>700</v>
      </c>
      <c r="BV76" s="34" t="s">
        <v>700</v>
      </c>
      <c r="BW76" s="34" t="s">
        <v>700</v>
      </c>
      <c r="BX76" s="34" t="s">
        <v>700</v>
      </c>
      <c r="BY76" s="34" t="s">
        <v>700</v>
      </c>
      <c r="BZ76" s="34" t="s">
        <v>700</v>
      </c>
      <c r="CA76" s="34" t="s">
        <v>700</v>
      </c>
      <c r="CB76" s="34" t="s">
        <v>700</v>
      </c>
      <c r="CC76" s="34" t="s">
        <v>700</v>
      </c>
      <c r="CD76" s="34" t="s">
        <v>700</v>
      </c>
      <c r="CE76" s="34" t="s">
        <v>700</v>
      </c>
      <c r="CF76" s="34" t="s">
        <v>700</v>
      </c>
      <c r="CG76" s="34" t="s">
        <v>700</v>
      </c>
      <c r="CH76" s="34" t="s">
        <v>700</v>
      </c>
    </row>
    <row r="77" spans="1:86" x14ac:dyDescent="0.25">
      <c r="A77" s="34" t="s">
        <v>1195</v>
      </c>
      <c r="B77" s="34">
        <v>2012</v>
      </c>
      <c r="C77" s="34" t="s">
        <v>6972</v>
      </c>
      <c r="D77" s="34" t="s">
        <v>6971</v>
      </c>
      <c r="E77" s="34" t="s">
        <v>6970</v>
      </c>
      <c r="F77" s="34" t="s">
        <v>6969</v>
      </c>
      <c r="G77" s="34" t="s">
        <v>700</v>
      </c>
      <c r="H77" s="34" t="s">
        <v>6968</v>
      </c>
      <c r="I77" s="34" t="s">
        <v>6967</v>
      </c>
      <c r="J77" s="34" t="s">
        <v>700</v>
      </c>
      <c r="K77" s="34" t="s">
        <v>6608</v>
      </c>
      <c r="L77" s="60">
        <v>43938.801412037035</v>
      </c>
      <c r="M77" s="60">
        <v>43938.801412037035</v>
      </c>
      <c r="N77" s="67">
        <v>43916</v>
      </c>
      <c r="O77" s="34" t="s">
        <v>6707</v>
      </c>
      <c r="P77" s="34" t="s">
        <v>700</v>
      </c>
      <c r="Q77" s="34" t="s">
        <v>700</v>
      </c>
      <c r="R77" s="34" t="s">
        <v>700</v>
      </c>
      <c r="S77" s="34" t="s">
        <v>700</v>
      </c>
      <c r="T77" s="34" t="s">
        <v>700</v>
      </c>
      <c r="U77" s="34" t="s">
        <v>700</v>
      </c>
      <c r="V77" s="34" t="s">
        <v>6966</v>
      </c>
      <c r="W77" s="34" t="s">
        <v>700</v>
      </c>
      <c r="X77" s="34" t="s">
        <v>700</v>
      </c>
      <c r="Y77" s="34" t="s">
        <v>700</v>
      </c>
      <c r="Z77" s="34" t="s">
        <v>1191</v>
      </c>
      <c r="AA77" s="34" t="s">
        <v>1192</v>
      </c>
      <c r="AB77" s="34" t="s">
        <v>700</v>
      </c>
      <c r="AC77" s="34" t="s">
        <v>700</v>
      </c>
      <c r="AD77" s="34" t="s">
        <v>700</v>
      </c>
      <c r="AE77" s="34" t="s">
        <v>700</v>
      </c>
      <c r="AF77" s="34" t="s">
        <v>700</v>
      </c>
      <c r="AG77" s="34" t="s">
        <v>700</v>
      </c>
      <c r="AH77" s="34" t="s">
        <v>700</v>
      </c>
      <c r="AI77" s="34" t="s">
        <v>700</v>
      </c>
      <c r="AJ77" s="34" t="s">
        <v>700</v>
      </c>
      <c r="AK77" s="34" t="s">
        <v>6965</v>
      </c>
      <c r="AL77" s="34" t="s">
        <v>700</v>
      </c>
      <c r="AM77" s="34" t="s">
        <v>700</v>
      </c>
      <c r="AN77" s="34" t="s">
        <v>700</v>
      </c>
      <c r="AO77" s="34" t="s">
        <v>700</v>
      </c>
      <c r="AP77" s="34" t="s">
        <v>700</v>
      </c>
      <c r="AQ77" s="34" t="s">
        <v>700</v>
      </c>
      <c r="AR77" s="34" t="s">
        <v>700</v>
      </c>
      <c r="AS77" s="34" t="s">
        <v>700</v>
      </c>
      <c r="AT77" s="34" t="s">
        <v>700</v>
      </c>
      <c r="AU77" s="34" t="s">
        <v>700</v>
      </c>
      <c r="AV77" s="34" t="s">
        <v>700</v>
      </c>
      <c r="AW77" s="34" t="s">
        <v>700</v>
      </c>
      <c r="AX77" s="34" t="s">
        <v>700</v>
      </c>
      <c r="AY77" s="34" t="s">
        <v>700</v>
      </c>
      <c r="AZ77" s="34" t="s">
        <v>700</v>
      </c>
      <c r="BA77" s="34" t="s">
        <v>700</v>
      </c>
      <c r="BB77" s="34" t="s">
        <v>700</v>
      </c>
      <c r="BC77" s="34" t="s">
        <v>700</v>
      </c>
      <c r="BD77" s="34" t="s">
        <v>700</v>
      </c>
      <c r="BE77" s="34" t="s">
        <v>700</v>
      </c>
      <c r="BF77" s="34" t="s">
        <v>700</v>
      </c>
      <c r="BG77" s="34" t="s">
        <v>700</v>
      </c>
      <c r="BH77" s="34" t="s">
        <v>700</v>
      </c>
      <c r="BI77" s="34" t="s">
        <v>700</v>
      </c>
      <c r="BJ77" s="34" t="s">
        <v>700</v>
      </c>
      <c r="BK77" s="34" t="s">
        <v>700</v>
      </c>
      <c r="BL77" s="34" t="s">
        <v>700</v>
      </c>
      <c r="BM77" s="34" t="s">
        <v>700</v>
      </c>
      <c r="BN77" s="34" t="s">
        <v>700</v>
      </c>
      <c r="BO77" s="34" t="s">
        <v>700</v>
      </c>
      <c r="BP77" s="34" t="s">
        <v>700</v>
      </c>
      <c r="BQ77" s="34" t="s">
        <v>700</v>
      </c>
      <c r="BR77" s="34" t="s">
        <v>700</v>
      </c>
      <c r="BS77" s="34" t="s">
        <v>700</v>
      </c>
      <c r="BT77" s="34" t="s">
        <v>700</v>
      </c>
      <c r="BU77" s="34" t="s">
        <v>700</v>
      </c>
      <c r="BV77" s="34" t="s">
        <v>700</v>
      </c>
      <c r="BW77" s="34" t="s">
        <v>700</v>
      </c>
      <c r="BX77" s="34" t="s">
        <v>700</v>
      </c>
      <c r="BY77" s="34" t="s">
        <v>700</v>
      </c>
      <c r="BZ77" s="34" t="s">
        <v>700</v>
      </c>
      <c r="CA77" s="34" t="s">
        <v>700</v>
      </c>
      <c r="CB77" s="34" t="s">
        <v>700</v>
      </c>
      <c r="CC77" s="34" t="s">
        <v>700</v>
      </c>
      <c r="CD77" s="34" t="s">
        <v>700</v>
      </c>
      <c r="CE77" s="34" t="s">
        <v>700</v>
      </c>
      <c r="CF77" s="34" t="s">
        <v>700</v>
      </c>
      <c r="CG77" s="34" t="s">
        <v>700</v>
      </c>
      <c r="CH77" s="34" t="s">
        <v>700</v>
      </c>
    </row>
    <row r="78" spans="1:86" x14ac:dyDescent="0.25">
      <c r="A78" s="34" t="s">
        <v>1195</v>
      </c>
      <c r="B78" s="34">
        <v>2012</v>
      </c>
      <c r="C78" s="34" t="s">
        <v>346</v>
      </c>
      <c r="D78" s="34" t="s">
        <v>345</v>
      </c>
      <c r="E78" s="34" t="s">
        <v>6693</v>
      </c>
      <c r="F78" s="34" t="s">
        <v>6692</v>
      </c>
      <c r="G78" s="34" t="s">
        <v>700</v>
      </c>
      <c r="H78" s="34" t="s">
        <v>6964</v>
      </c>
      <c r="I78" s="34" t="s">
        <v>347</v>
      </c>
      <c r="J78" s="34" t="s">
        <v>700</v>
      </c>
      <c r="K78" s="34" t="s">
        <v>6608</v>
      </c>
      <c r="L78" s="60">
        <v>43938.801412037035</v>
      </c>
      <c r="M78" s="60">
        <v>43938.801412037035</v>
      </c>
      <c r="N78" s="67">
        <v>43916</v>
      </c>
      <c r="O78" s="34" t="s">
        <v>6963</v>
      </c>
      <c r="P78" s="34" t="s">
        <v>700</v>
      </c>
      <c r="Q78" s="34" t="s">
        <v>700</v>
      </c>
      <c r="R78" s="34" t="s">
        <v>700</v>
      </c>
      <c r="S78" s="34" t="s">
        <v>700</v>
      </c>
      <c r="T78" s="34" t="s">
        <v>700</v>
      </c>
      <c r="U78" s="34" t="s">
        <v>700</v>
      </c>
      <c r="V78" s="34" t="s">
        <v>6689</v>
      </c>
      <c r="W78" s="34" t="s">
        <v>700</v>
      </c>
      <c r="X78" s="34" t="s">
        <v>700</v>
      </c>
      <c r="Y78" s="34" t="s">
        <v>700</v>
      </c>
      <c r="Z78" s="34" t="s">
        <v>1191</v>
      </c>
      <c r="AA78" s="34" t="s">
        <v>1192</v>
      </c>
      <c r="AB78" s="34" t="s">
        <v>700</v>
      </c>
      <c r="AC78" s="34" t="s">
        <v>700</v>
      </c>
      <c r="AD78" s="34" t="s">
        <v>700</v>
      </c>
      <c r="AE78" s="34" t="s">
        <v>700</v>
      </c>
      <c r="AF78" s="34" t="s">
        <v>700</v>
      </c>
      <c r="AG78" s="34" t="s">
        <v>700</v>
      </c>
      <c r="AH78" s="34" t="s">
        <v>700</v>
      </c>
      <c r="AI78" s="34" t="s">
        <v>700</v>
      </c>
      <c r="AJ78" s="34" t="s">
        <v>700</v>
      </c>
      <c r="AK78" s="34" t="s">
        <v>6962</v>
      </c>
      <c r="AL78" s="34" t="s">
        <v>700</v>
      </c>
      <c r="AM78" s="34" t="s">
        <v>700</v>
      </c>
      <c r="AN78" s="34" t="s">
        <v>700</v>
      </c>
      <c r="AO78" s="34" t="s">
        <v>700</v>
      </c>
      <c r="AP78" s="34" t="s">
        <v>700</v>
      </c>
      <c r="AQ78" s="34" t="s">
        <v>700</v>
      </c>
      <c r="AR78" s="34" t="s">
        <v>700</v>
      </c>
      <c r="AS78" s="34" t="s">
        <v>700</v>
      </c>
      <c r="AT78" s="34" t="s">
        <v>700</v>
      </c>
      <c r="AU78" s="34" t="s">
        <v>700</v>
      </c>
      <c r="AV78" s="34" t="s">
        <v>700</v>
      </c>
      <c r="AW78" s="34" t="s">
        <v>700</v>
      </c>
      <c r="AX78" s="34" t="s">
        <v>700</v>
      </c>
      <c r="AY78" s="34" t="s">
        <v>700</v>
      </c>
      <c r="AZ78" s="34" t="s">
        <v>700</v>
      </c>
      <c r="BA78" s="34" t="s">
        <v>700</v>
      </c>
      <c r="BB78" s="34" t="s">
        <v>700</v>
      </c>
      <c r="BC78" s="34" t="s">
        <v>700</v>
      </c>
      <c r="BD78" s="34" t="s">
        <v>700</v>
      </c>
      <c r="BE78" s="34" t="s">
        <v>700</v>
      </c>
      <c r="BF78" s="34" t="s">
        <v>700</v>
      </c>
      <c r="BG78" s="34" t="s">
        <v>700</v>
      </c>
      <c r="BH78" s="34" t="s">
        <v>700</v>
      </c>
      <c r="BI78" s="34" t="s">
        <v>700</v>
      </c>
      <c r="BJ78" s="34" t="s">
        <v>700</v>
      </c>
      <c r="BK78" s="34" t="s">
        <v>700</v>
      </c>
      <c r="BL78" s="34" t="s">
        <v>700</v>
      </c>
      <c r="BM78" s="34" t="s">
        <v>700</v>
      </c>
      <c r="BN78" s="34" t="s">
        <v>700</v>
      </c>
      <c r="BO78" s="34" t="s">
        <v>700</v>
      </c>
      <c r="BP78" s="34" t="s">
        <v>700</v>
      </c>
      <c r="BQ78" s="34" t="s">
        <v>700</v>
      </c>
      <c r="BR78" s="34" t="s">
        <v>700</v>
      </c>
      <c r="BS78" s="34" t="s">
        <v>700</v>
      </c>
      <c r="BT78" s="34" t="s">
        <v>700</v>
      </c>
      <c r="BU78" s="34" t="s">
        <v>700</v>
      </c>
      <c r="BV78" s="34" t="s">
        <v>700</v>
      </c>
      <c r="BW78" s="34" t="s">
        <v>700</v>
      </c>
      <c r="BX78" s="34" t="s">
        <v>700</v>
      </c>
      <c r="BY78" s="34" t="s">
        <v>700</v>
      </c>
      <c r="BZ78" s="34" t="s">
        <v>700</v>
      </c>
      <c r="CA78" s="34" t="s">
        <v>700</v>
      </c>
      <c r="CB78" s="34" t="s">
        <v>700</v>
      </c>
      <c r="CC78" s="34" t="s">
        <v>700</v>
      </c>
      <c r="CD78" s="34" t="s">
        <v>700</v>
      </c>
      <c r="CE78" s="34" t="s">
        <v>700</v>
      </c>
      <c r="CF78" s="34" t="s">
        <v>700</v>
      </c>
      <c r="CG78" s="34" t="s">
        <v>700</v>
      </c>
      <c r="CH78" s="34" t="s">
        <v>700</v>
      </c>
    </row>
    <row r="79" spans="1:86" x14ac:dyDescent="0.25">
      <c r="A79" s="34" t="s">
        <v>1195</v>
      </c>
      <c r="B79" s="34">
        <v>2010</v>
      </c>
      <c r="C79" s="34" t="s">
        <v>6961</v>
      </c>
      <c r="D79" s="34" t="s">
        <v>6960</v>
      </c>
      <c r="E79" s="34" t="s">
        <v>6922</v>
      </c>
      <c r="F79" s="34" t="s">
        <v>6921</v>
      </c>
      <c r="G79" s="34" t="s">
        <v>700</v>
      </c>
      <c r="H79" s="34" t="s">
        <v>6959</v>
      </c>
      <c r="I79" s="34" t="s">
        <v>6958</v>
      </c>
      <c r="J79" s="34" t="s">
        <v>700</v>
      </c>
      <c r="K79" s="34" t="s">
        <v>6162</v>
      </c>
      <c r="L79" s="60">
        <v>43938.801400462966</v>
      </c>
      <c r="M79" s="60">
        <v>43938.801400462966</v>
      </c>
      <c r="N79" s="67">
        <v>43916</v>
      </c>
      <c r="O79" s="34" t="s">
        <v>6957</v>
      </c>
      <c r="P79" s="34" t="s">
        <v>700</v>
      </c>
      <c r="Q79" s="34" t="s">
        <v>700</v>
      </c>
      <c r="R79" s="34" t="s">
        <v>700</v>
      </c>
      <c r="S79" s="34" t="s">
        <v>700</v>
      </c>
      <c r="T79" s="34" t="s">
        <v>700</v>
      </c>
      <c r="U79" s="34" t="s">
        <v>700</v>
      </c>
      <c r="V79" s="34" t="s">
        <v>6918</v>
      </c>
      <c r="W79" s="34" t="s">
        <v>700</v>
      </c>
      <c r="X79" s="34" t="s">
        <v>700</v>
      </c>
      <c r="Y79" s="34" t="s">
        <v>700</v>
      </c>
      <c r="Z79" s="34" t="s">
        <v>1191</v>
      </c>
      <c r="AA79" s="34" t="s">
        <v>1192</v>
      </c>
      <c r="AB79" s="34" t="s">
        <v>700</v>
      </c>
      <c r="AC79" s="34" t="s">
        <v>700</v>
      </c>
      <c r="AD79" s="34" t="s">
        <v>700</v>
      </c>
      <c r="AE79" s="34" t="s">
        <v>700</v>
      </c>
      <c r="AF79" s="34" t="s">
        <v>700</v>
      </c>
      <c r="AG79" s="34" t="s">
        <v>700</v>
      </c>
      <c r="AH79" s="34" t="s">
        <v>700</v>
      </c>
      <c r="AI79" s="34" t="s">
        <v>700</v>
      </c>
      <c r="AJ79" s="34" t="s">
        <v>700</v>
      </c>
      <c r="AK79" s="34" t="s">
        <v>6956</v>
      </c>
      <c r="AL79" s="34" t="s">
        <v>700</v>
      </c>
      <c r="AM79" s="34" t="s">
        <v>700</v>
      </c>
      <c r="AN79" s="34" t="s">
        <v>700</v>
      </c>
      <c r="AO79" s="34" t="s">
        <v>700</v>
      </c>
      <c r="AP79" s="34" t="s">
        <v>700</v>
      </c>
      <c r="AQ79" s="34" t="s">
        <v>700</v>
      </c>
      <c r="AR79" s="34" t="s">
        <v>700</v>
      </c>
      <c r="AS79" s="34" t="s">
        <v>700</v>
      </c>
      <c r="AT79" s="34" t="s">
        <v>700</v>
      </c>
      <c r="AU79" s="34" t="s">
        <v>700</v>
      </c>
      <c r="AV79" s="34" t="s">
        <v>700</v>
      </c>
      <c r="AW79" s="34" t="s">
        <v>700</v>
      </c>
      <c r="AX79" s="34" t="s">
        <v>700</v>
      </c>
      <c r="AY79" s="34" t="s">
        <v>700</v>
      </c>
      <c r="AZ79" s="34" t="s">
        <v>700</v>
      </c>
      <c r="BA79" s="34" t="s">
        <v>700</v>
      </c>
      <c r="BB79" s="34" t="s">
        <v>700</v>
      </c>
      <c r="BC79" s="34" t="s">
        <v>700</v>
      </c>
      <c r="BD79" s="34" t="s">
        <v>700</v>
      </c>
      <c r="BE79" s="34" t="s">
        <v>700</v>
      </c>
      <c r="BF79" s="34" t="s">
        <v>700</v>
      </c>
      <c r="BG79" s="34" t="s">
        <v>700</v>
      </c>
      <c r="BH79" s="34" t="s">
        <v>700</v>
      </c>
      <c r="BI79" s="34" t="s">
        <v>700</v>
      </c>
      <c r="BJ79" s="34" t="s">
        <v>700</v>
      </c>
      <c r="BK79" s="34" t="s">
        <v>700</v>
      </c>
      <c r="BL79" s="34" t="s">
        <v>700</v>
      </c>
      <c r="BM79" s="34" t="s">
        <v>700</v>
      </c>
      <c r="BN79" s="34" t="s">
        <v>700</v>
      </c>
      <c r="BO79" s="34" t="s">
        <v>700</v>
      </c>
      <c r="BP79" s="34" t="s">
        <v>700</v>
      </c>
      <c r="BQ79" s="34" t="s">
        <v>700</v>
      </c>
      <c r="BR79" s="34" t="s">
        <v>700</v>
      </c>
      <c r="BS79" s="34" t="s">
        <v>700</v>
      </c>
      <c r="BT79" s="34" t="s">
        <v>700</v>
      </c>
      <c r="BU79" s="34" t="s">
        <v>700</v>
      </c>
      <c r="BV79" s="34" t="s">
        <v>700</v>
      </c>
      <c r="BW79" s="34" t="s">
        <v>700</v>
      </c>
      <c r="BX79" s="34" t="s">
        <v>700</v>
      </c>
      <c r="BY79" s="34" t="s">
        <v>700</v>
      </c>
      <c r="BZ79" s="34" t="s">
        <v>700</v>
      </c>
      <c r="CA79" s="34" t="s">
        <v>700</v>
      </c>
      <c r="CB79" s="34" t="s">
        <v>700</v>
      </c>
      <c r="CC79" s="34" t="s">
        <v>700</v>
      </c>
      <c r="CD79" s="34" t="s">
        <v>700</v>
      </c>
      <c r="CE79" s="34" t="s">
        <v>700</v>
      </c>
      <c r="CF79" s="34" t="s">
        <v>700</v>
      </c>
      <c r="CG79" s="34" t="s">
        <v>700</v>
      </c>
      <c r="CH79" s="34" t="s">
        <v>700</v>
      </c>
    </row>
    <row r="80" spans="1:86" x14ac:dyDescent="0.25">
      <c r="A80" s="34" t="s">
        <v>1195</v>
      </c>
      <c r="B80" s="34">
        <v>2013</v>
      </c>
      <c r="C80" s="34" t="s">
        <v>6955</v>
      </c>
      <c r="D80" s="34" t="s">
        <v>6954</v>
      </c>
      <c r="E80" s="34" t="s">
        <v>6953</v>
      </c>
      <c r="F80" s="34" t="s">
        <v>6952</v>
      </c>
      <c r="G80" s="34" t="s">
        <v>700</v>
      </c>
      <c r="H80" s="34" t="s">
        <v>6951</v>
      </c>
      <c r="I80" s="34" t="s">
        <v>6950</v>
      </c>
      <c r="J80" s="34" t="s">
        <v>700</v>
      </c>
      <c r="K80" s="34" t="s">
        <v>6415</v>
      </c>
      <c r="L80" s="60">
        <v>43938.801400462966</v>
      </c>
      <c r="M80" s="60">
        <v>43938.801400462966</v>
      </c>
      <c r="N80" s="67">
        <v>43916</v>
      </c>
      <c r="O80" s="34" t="s">
        <v>6949</v>
      </c>
      <c r="P80" s="34" t="s">
        <v>700</v>
      </c>
      <c r="Q80" s="34" t="s">
        <v>700</v>
      </c>
      <c r="R80" s="34" t="s">
        <v>700</v>
      </c>
      <c r="S80" s="34" t="s">
        <v>700</v>
      </c>
      <c r="T80" s="34" t="s">
        <v>700</v>
      </c>
      <c r="U80" s="34" t="s">
        <v>700</v>
      </c>
      <c r="V80" s="34" t="s">
        <v>6948</v>
      </c>
      <c r="W80" s="34" t="s">
        <v>700</v>
      </c>
      <c r="X80" s="34" t="s">
        <v>700</v>
      </c>
      <c r="Y80" s="34" t="s">
        <v>700</v>
      </c>
      <c r="Z80" s="34" t="s">
        <v>1191</v>
      </c>
      <c r="AA80" s="34" t="s">
        <v>1192</v>
      </c>
      <c r="AB80" s="34" t="s">
        <v>700</v>
      </c>
      <c r="AC80" s="34" t="s">
        <v>700</v>
      </c>
      <c r="AD80" s="34" t="s">
        <v>700</v>
      </c>
      <c r="AE80" s="34" t="s">
        <v>700</v>
      </c>
      <c r="AF80" s="34" t="s">
        <v>700</v>
      </c>
      <c r="AG80" s="34" t="s">
        <v>700</v>
      </c>
      <c r="AH80" s="34" t="s">
        <v>700</v>
      </c>
      <c r="AI80" s="34" t="s">
        <v>700</v>
      </c>
      <c r="AJ80" s="34" t="s">
        <v>700</v>
      </c>
      <c r="AK80" s="34" t="s">
        <v>6947</v>
      </c>
      <c r="AL80" s="34" t="s">
        <v>700</v>
      </c>
      <c r="AM80" s="34" t="s">
        <v>700</v>
      </c>
      <c r="AN80" s="34" t="s">
        <v>700</v>
      </c>
      <c r="AO80" s="34" t="s">
        <v>700</v>
      </c>
      <c r="AP80" s="34" t="s">
        <v>700</v>
      </c>
      <c r="AQ80" s="34" t="s">
        <v>700</v>
      </c>
      <c r="AR80" s="34" t="s">
        <v>700</v>
      </c>
      <c r="AS80" s="34" t="s">
        <v>700</v>
      </c>
      <c r="AT80" s="34" t="s">
        <v>700</v>
      </c>
      <c r="AU80" s="34" t="s">
        <v>700</v>
      </c>
      <c r="AV80" s="34" t="s">
        <v>700</v>
      </c>
      <c r="AW80" s="34" t="s">
        <v>700</v>
      </c>
      <c r="AX80" s="34" t="s">
        <v>700</v>
      </c>
      <c r="AY80" s="34" t="s">
        <v>700</v>
      </c>
      <c r="AZ80" s="34" t="s">
        <v>700</v>
      </c>
      <c r="BA80" s="34" t="s">
        <v>700</v>
      </c>
      <c r="BB80" s="34" t="s">
        <v>700</v>
      </c>
      <c r="BC80" s="34" t="s">
        <v>700</v>
      </c>
      <c r="BD80" s="34" t="s">
        <v>700</v>
      </c>
      <c r="BE80" s="34" t="s">
        <v>700</v>
      </c>
      <c r="BF80" s="34" t="s">
        <v>700</v>
      </c>
      <c r="BG80" s="34" t="s">
        <v>700</v>
      </c>
      <c r="BH80" s="34" t="s">
        <v>700</v>
      </c>
      <c r="BI80" s="34" t="s">
        <v>700</v>
      </c>
      <c r="BJ80" s="34" t="s">
        <v>700</v>
      </c>
      <c r="BK80" s="34" t="s">
        <v>700</v>
      </c>
      <c r="BL80" s="34" t="s">
        <v>700</v>
      </c>
      <c r="BM80" s="34" t="s">
        <v>700</v>
      </c>
      <c r="BN80" s="34" t="s">
        <v>700</v>
      </c>
      <c r="BO80" s="34" t="s">
        <v>700</v>
      </c>
      <c r="BP80" s="34" t="s">
        <v>700</v>
      </c>
      <c r="BQ80" s="34" t="s">
        <v>700</v>
      </c>
      <c r="BR80" s="34" t="s">
        <v>700</v>
      </c>
      <c r="BS80" s="34" t="s">
        <v>700</v>
      </c>
      <c r="BT80" s="34" t="s">
        <v>700</v>
      </c>
      <c r="BU80" s="34" t="s">
        <v>700</v>
      </c>
      <c r="BV80" s="34" t="s">
        <v>700</v>
      </c>
      <c r="BW80" s="34" t="s">
        <v>700</v>
      </c>
      <c r="BX80" s="34" t="s">
        <v>700</v>
      </c>
      <c r="BY80" s="34" t="s">
        <v>700</v>
      </c>
      <c r="BZ80" s="34" t="s">
        <v>700</v>
      </c>
      <c r="CA80" s="34" t="s">
        <v>700</v>
      </c>
      <c r="CB80" s="34" t="s">
        <v>700</v>
      </c>
      <c r="CC80" s="34" t="s">
        <v>700</v>
      </c>
      <c r="CD80" s="34" t="s">
        <v>700</v>
      </c>
      <c r="CE80" s="34" t="s">
        <v>700</v>
      </c>
      <c r="CF80" s="34" t="s">
        <v>700</v>
      </c>
      <c r="CG80" s="34" t="s">
        <v>700</v>
      </c>
      <c r="CH80" s="34" t="s">
        <v>700</v>
      </c>
    </row>
    <row r="81" spans="1:86" x14ac:dyDescent="0.25">
      <c r="A81" s="34" t="s">
        <v>1195</v>
      </c>
      <c r="B81" s="34">
        <v>2012</v>
      </c>
      <c r="C81" s="34" t="s">
        <v>6946</v>
      </c>
      <c r="D81" s="34" t="s">
        <v>6945</v>
      </c>
      <c r="E81" s="34" t="s">
        <v>6944</v>
      </c>
      <c r="F81" s="34" t="s">
        <v>6943</v>
      </c>
      <c r="G81" s="34" t="s">
        <v>700</v>
      </c>
      <c r="H81" s="34" t="s">
        <v>6942</v>
      </c>
      <c r="I81" s="34" t="s">
        <v>6941</v>
      </c>
      <c r="J81" s="34" t="s">
        <v>700</v>
      </c>
      <c r="K81" s="34" t="s">
        <v>6748</v>
      </c>
      <c r="L81" s="60">
        <v>43938.801400462966</v>
      </c>
      <c r="M81" s="60">
        <v>43938.801400462966</v>
      </c>
      <c r="N81" s="67">
        <v>43916</v>
      </c>
      <c r="O81" s="34" t="s">
        <v>700</v>
      </c>
      <c r="P81" s="34" t="s">
        <v>700</v>
      </c>
      <c r="Q81" s="34" t="s">
        <v>700</v>
      </c>
      <c r="R81" s="34" t="s">
        <v>700</v>
      </c>
      <c r="S81" s="34" t="s">
        <v>700</v>
      </c>
      <c r="T81" s="34" t="s">
        <v>700</v>
      </c>
      <c r="U81" s="34" t="s">
        <v>700</v>
      </c>
      <c r="V81" s="34" t="s">
        <v>6940</v>
      </c>
      <c r="W81" s="34" t="s">
        <v>700</v>
      </c>
      <c r="X81" s="34" t="s">
        <v>700</v>
      </c>
      <c r="Y81" s="34" t="s">
        <v>700</v>
      </c>
      <c r="Z81" s="34" t="s">
        <v>1191</v>
      </c>
      <c r="AA81" s="34" t="s">
        <v>1192</v>
      </c>
      <c r="AB81" s="34" t="s">
        <v>700</v>
      </c>
      <c r="AC81" s="34" t="s">
        <v>700</v>
      </c>
      <c r="AD81" s="34" t="s">
        <v>700</v>
      </c>
      <c r="AE81" s="34" t="s">
        <v>700</v>
      </c>
      <c r="AF81" s="34" t="s">
        <v>700</v>
      </c>
      <c r="AG81" s="34" t="s">
        <v>700</v>
      </c>
      <c r="AH81" s="34" t="s">
        <v>700</v>
      </c>
      <c r="AI81" s="34" t="s">
        <v>700</v>
      </c>
      <c r="AJ81" s="34" t="s">
        <v>700</v>
      </c>
      <c r="AK81" s="34" t="s">
        <v>700</v>
      </c>
      <c r="AL81" s="34" t="s">
        <v>700</v>
      </c>
      <c r="AM81" s="34" t="s">
        <v>700</v>
      </c>
      <c r="AN81" s="34" t="s">
        <v>700</v>
      </c>
      <c r="AO81" s="34" t="s">
        <v>700</v>
      </c>
      <c r="AP81" s="34" t="s">
        <v>700</v>
      </c>
      <c r="AQ81" s="34" t="s">
        <v>700</v>
      </c>
      <c r="AR81" s="34" t="s">
        <v>700</v>
      </c>
      <c r="AS81" s="34" t="s">
        <v>700</v>
      </c>
      <c r="AT81" s="34" t="s">
        <v>700</v>
      </c>
      <c r="AU81" s="34" t="s">
        <v>700</v>
      </c>
      <c r="AV81" s="34" t="s">
        <v>700</v>
      </c>
      <c r="AW81" s="34" t="s">
        <v>700</v>
      </c>
      <c r="AX81" s="34" t="s">
        <v>700</v>
      </c>
      <c r="AY81" s="34" t="s">
        <v>700</v>
      </c>
      <c r="AZ81" s="34" t="s">
        <v>700</v>
      </c>
      <c r="BA81" s="34" t="s">
        <v>700</v>
      </c>
      <c r="BB81" s="34" t="s">
        <v>700</v>
      </c>
      <c r="BC81" s="34" t="s">
        <v>700</v>
      </c>
      <c r="BD81" s="34" t="s">
        <v>700</v>
      </c>
      <c r="BE81" s="34" t="s">
        <v>700</v>
      </c>
      <c r="BF81" s="34" t="s">
        <v>700</v>
      </c>
      <c r="BG81" s="34" t="s">
        <v>700</v>
      </c>
      <c r="BH81" s="34" t="s">
        <v>700</v>
      </c>
      <c r="BI81" s="34" t="s">
        <v>700</v>
      </c>
      <c r="BJ81" s="34" t="s">
        <v>700</v>
      </c>
      <c r="BK81" s="34" t="s">
        <v>700</v>
      </c>
      <c r="BL81" s="34" t="s">
        <v>700</v>
      </c>
      <c r="BM81" s="34" t="s">
        <v>700</v>
      </c>
      <c r="BN81" s="34" t="s">
        <v>700</v>
      </c>
      <c r="BO81" s="34" t="s">
        <v>700</v>
      </c>
      <c r="BP81" s="34" t="s">
        <v>700</v>
      </c>
      <c r="BQ81" s="34" t="s">
        <v>700</v>
      </c>
      <c r="BR81" s="34" t="s">
        <v>700</v>
      </c>
      <c r="BS81" s="34" t="s">
        <v>700</v>
      </c>
      <c r="BT81" s="34" t="s">
        <v>700</v>
      </c>
      <c r="BU81" s="34" t="s">
        <v>700</v>
      </c>
      <c r="BV81" s="34" t="s">
        <v>700</v>
      </c>
      <c r="BW81" s="34" t="s">
        <v>700</v>
      </c>
      <c r="BX81" s="34" t="s">
        <v>700</v>
      </c>
      <c r="BY81" s="34" t="s">
        <v>700</v>
      </c>
      <c r="BZ81" s="34" t="s">
        <v>700</v>
      </c>
      <c r="CA81" s="34" t="s">
        <v>700</v>
      </c>
      <c r="CB81" s="34" t="s">
        <v>700</v>
      </c>
      <c r="CC81" s="34" t="s">
        <v>700</v>
      </c>
      <c r="CD81" s="34" t="s">
        <v>700</v>
      </c>
      <c r="CE81" s="34" t="s">
        <v>700</v>
      </c>
      <c r="CF81" s="34" t="s">
        <v>700</v>
      </c>
      <c r="CG81" s="34" t="s">
        <v>700</v>
      </c>
      <c r="CH81" s="34" t="s">
        <v>700</v>
      </c>
    </row>
    <row r="82" spans="1:86" x14ac:dyDescent="0.25">
      <c r="A82" s="34" t="s">
        <v>1195</v>
      </c>
      <c r="B82" s="34">
        <v>2012</v>
      </c>
      <c r="C82" s="34" t="s">
        <v>6939</v>
      </c>
      <c r="D82" s="34" t="s">
        <v>6938</v>
      </c>
      <c r="E82" s="34" t="s">
        <v>6937</v>
      </c>
      <c r="F82" s="34" t="s">
        <v>6936</v>
      </c>
      <c r="G82" s="34" t="s">
        <v>700</v>
      </c>
      <c r="H82" s="34" t="s">
        <v>6935</v>
      </c>
      <c r="I82" s="34" t="s">
        <v>6934</v>
      </c>
      <c r="J82" s="34" t="s">
        <v>700</v>
      </c>
      <c r="K82" s="34" t="s">
        <v>6811</v>
      </c>
      <c r="L82" s="60">
        <v>43938.801400462966</v>
      </c>
      <c r="M82" s="60">
        <v>43938.801400462966</v>
      </c>
      <c r="N82" s="67">
        <v>43916</v>
      </c>
      <c r="O82" s="34" t="s">
        <v>6933</v>
      </c>
      <c r="P82" s="34" t="s">
        <v>700</v>
      </c>
      <c r="Q82" s="34" t="s">
        <v>700</v>
      </c>
      <c r="R82" s="34" t="s">
        <v>700</v>
      </c>
      <c r="S82" s="34" t="s">
        <v>700</v>
      </c>
      <c r="T82" s="34" t="s">
        <v>700</v>
      </c>
      <c r="U82" s="34" t="s">
        <v>700</v>
      </c>
      <c r="V82" s="34" t="s">
        <v>6932</v>
      </c>
      <c r="W82" s="34" t="s">
        <v>700</v>
      </c>
      <c r="X82" s="34" t="s">
        <v>700</v>
      </c>
      <c r="Y82" s="34" t="s">
        <v>700</v>
      </c>
      <c r="Z82" s="34" t="s">
        <v>1191</v>
      </c>
      <c r="AA82" s="34" t="s">
        <v>1192</v>
      </c>
      <c r="AB82" s="34" t="s">
        <v>700</v>
      </c>
      <c r="AC82" s="34" t="s">
        <v>700</v>
      </c>
      <c r="AD82" s="34" t="s">
        <v>700</v>
      </c>
      <c r="AE82" s="34" t="s">
        <v>700</v>
      </c>
      <c r="AF82" s="34" t="s">
        <v>700</v>
      </c>
      <c r="AG82" s="34" t="s">
        <v>700</v>
      </c>
      <c r="AH82" s="34" t="s">
        <v>700</v>
      </c>
      <c r="AI82" s="34" t="s">
        <v>700</v>
      </c>
      <c r="AJ82" s="34" t="s">
        <v>700</v>
      </c>
      <c r="AK82" s="34" t="s">
        <v>6931</v>
      </c>
      <c r="AL82" s="34" t="s">
        <v>700</v>
      </c>
      <c r="AM82" s="34" t="s">
        <v>700</v>
      </c>
      <c r="AN82" s="34" t="s">
        <v>700</v>
      </c>
      <c r="AO82" s="34" t="s">
        <v>700</v>
      </c>
      <c r="AP82" s="34" t="s">
        <v>700</v>
      </c>
      <c r="AQ82" s="34" t="s">
        <v>700</v>
      </c>
      <c r="AR82" s="34" t="s">
        <v>700</v>
      </c>
      <c r="AS82" s="34" t="s">
        <v>700</v>
      </c>
      <c r="AT82" s="34" t="s">
        <v>700</v>
      </c>
      <c r="AU82" s="34" t="s">
        <v>700</v>
      </c>
      <c r="AV82" s="34" t="s">
        <v>700</v>
      </c>
      <c r="AW82" s="34" t="s">
        <v>700</v>
      </c>
      <c r="AX82" s="34" t="s">
        <v>700</v>
      </c>
      <c r="AY82" s="34" t="s">
        <v>700</v>
      </c>
      <c r="AZ82" s="34" t="s">
        <v>700</v>
      </c>
      <c r="BA82" s="34" t="s">
        <v>700</v>
      </c>
      <c r="BB82" s="34" t="s">
        <v>700</v>
      </c>
      <c r="BC82" s="34" t="s">
        <v>700</v>
      </c>
      <c r="BD82" s="34" t="s">
        <v>700</v>
      </c>
      <c r="BE82" s="34" t="s">
        <v>700</v>
      </c>
      <c r="BF82" s="34" t="s">
        <v>700</v>
      </c>
      <c r="BG82" s="34" t="s">
        <v>700</v>
      </c>
      <c r="BH82" s="34" t="s">
        <v>700</v>
      </c>
      <c r="BI82" s="34" t="s">
        <v>700</v>
      </c>
      <c r="BJ82" s="34" t="s">
        <v>700</v>
      </c>
      <c r="BK82" s="34" t="s">
        <v>700</v>
      </c>
      <c r="BL82" s="34" t="s">
        <v>700</v>
      </c>
      <c r="BM82" s="34" t="s">
        <v>700</v>
      </c>
      <c r="BN82" s="34" t="s">
        <v>700</v>
      </c>
      <c r="BO82" s="34" t="s">
        <v>700</v>
      </c>
      <c r="BP82" s="34" t="s">
        <v>700</v>
      </c>
      <c r="BQ82" s="34" t="s">
        <v>700</v>
      </c>
      <c r="BR82" s="34" t="s">
        <v>700</v>
      </c>
      <c r="BS82" s="34" t="s">
        <v>700</v>
      </c>
      <c r="BT82" s="34" t="s">
        <v>700</v>
      </c>
      <c r="BU82" s="34" t="s">
        <v>700</v>
      </c>
      <c r="BV82" s="34" t="s">
        <v>700</v>
      </c>
      <c r="BW82" s="34" t="s">
        <v>700</v>
      </c>
      <c r="BX82" s="34" t="s">
        <v>700</v>
      </c>
      <c r="BY82" s="34" t="s">
        <v>700</v>
      </c>
      <c r="BZ82" s="34" t="s">
        <v>700</v>
      </c>
      <c r="CA82" s="34" t="s">
        <v>700</v>
      </c>
      <c r="CB82" s="34" t="s">
        <v>700</v>
      </c>
      <c r="CC82" s="34" t="s">
        <v>700</v>
      </c>
      <c r="CD82" s="34" t="s">
        <v>700</v>
      </c>
      <c r="CE82" s="34" t="s">
        <v>700</v>
      </c>
      <c r="CF82" s="34" t="s">
        <v>700</v>
      </c>
      <c r="CG82" s="34" t="s">
        <v>700</v>
      </c>
      <c r="CH82" s="34" t="s">
        <v>700</v>
      </c>
    </row>
    <row r="83" spans="1:86" x14ac:dyDescent="0.25">
      <c r="A83" s="34" t="s">
        <v>1195</v>
      </c>
      <c r="B83" s="34">
        <v>2011</v>
      </c>
      <c r="C83" s="34" t="s">
        <v>6930</v>
      </c>
      <c r="D83" s="34" t="s">
        <v>6929</v>
      </c>
      <c r="E83" s="34" t="s">
        <v>6205</v>
      </c>
      <c r="F83" s="34" t="s">
        <v>6204</v>
      </c>
      <c r="G83" s="34" t="s">
        <v>700</v>
      </c>
      <c r="H83" s="34" t="s">
        <v>6928</v>
      </c>
      <c r="I83" s="34" t="s">
        <v>6927</v>
      </c>
      <c r="J83" s="34" t="s">
        <v>700</v>
      </c>
      <c r="K83" s="34" t="s">
        <v>6201</v>
      </c>
      <c r="L83" s="60">
        <v>43938.801400462966</v>
      </c>
      <c r="M83" s="60">
        <v>43938.801400462966</v>
      </c>
      <c r="N83" s="67">
        <v>43916</v>
      </c>
      <c r="O83" s="34" t="s">
        <v>6926</v>
      </c>
      <c r="P83" s="34" t="s">
        <v>700</v>
      </c>
      <c r="Q83" s="34" t="s">
        <v>700</v>
      </c>
      <c r="R83" s="34" t="s">
        <v>700</v>
      </c>
      <c r="S83" s="34" t="s">
        <v>700</v>
      </c>
      <c r="T83" s="34" t="s">
        <v>700</v>
      </c>
      <c r="U83" s="34" t="s">
        <v>700</v>
      </c>
      <c r="V83" s="34" t="s">
        <v>6199</v>
      </c>
      <c r="W83" s="34" t="s">
        <v>700</v>
      </c>
      <c r="X83" s="34" t="s">
        <v>700</v>
      </c>
      <c r="Y83" s="34" t="s">
        <v>700</v>
      </c>
      <c r="Z83" s="34" t="s">
        <v>1191</v>
      </c>
      <c r="AA83" s="34" t="s">
        <v>1192</v>
      </c>
      <c r="AB83" s="34" t="s">
        <v>700</v>
      </c>
      <c r="AC83" s="34" t="s">
        <v>700</v>
      </c>
      <c r="AD83" s="34" t="s">
        <v>700</v>
      </c>
      <c r="AE83" s="34" t="s">
        <v>700</v>
      </c>
      <c r="AF83" s="34" t="s">
        <v>700</v>
      </c>
      <c r="AG83" s="34" t="s">
        <v>700</v>
      </c>
      <c r="AH83" s="34" t="s">
        <v>700</v>
      </c>
      <c r="AI83" s="34" t="s">
        <v>700</v>
      </c>
      <c r="AJ83" s="34" t="s">
        <v>700</v>
      </c>
      <c r="AK83" s="34" t="s">
        <v>6925</v>
      </c>
      <c r="AL83" s="34" t="s">
        <v>700</v>
      </c>
      <c r="AM83" s="34" t="s">
        <v>700</v>
      </c>
      <c r="AN83" s="34" t="s">
        <v>700</v>
      </c>
      <c r="AO83" s="34" t="s">
        <v>700</v>
      </c>
      <c r="AP83" s="34" t="s">
        <v>700</v>
      </c>
      <c r="AQ83" s="34" t="s">
        <v>700</v>
      </c>
      <c r="AR83" s="34" t="s">
        <v>700</v>
      </c>
      <c r="AS83" s="34" t="s">
        <v>700</v>
      </c>
      <c r="AT83" s="34" t="s">
        <v>700</v>
      </c>
      <c r="AU83" s="34" t="s">
        <v>700</v>
      </c>
      <c r="AV83" s="34" t="s">
        <v>700</v>
      </c>
      <c r="AW83" s="34" t="s">
        <v>700</v>
      </c>
      <c r="AX83" s="34" t="s">
        <v>700</v>
      </c>
      <c r="AY83" s="34" t="s">
        <v>700</v>
      </c>
      <c r="AZ83" s="34" t="s">
        <v>700</v>
      </c>
      <c r="BA83" s="34" t="s">
        <v>700</v>
      </c>
      <c r="BB83" s="34" t="s">
        <v>700</v>
      </c>
      <c r="BC83" s="34" t="s">
        <v>700</v>
      </c>
      <c r="BD83" s="34" t="s">
        <v>700</v>
      </c>
      <c r="BE83" s="34" t="s">
        <v>700</v>
      </c>
      <c r="BF83" s="34" t="s">
        <v>700</v>
      </c>
      <c r="BG83" s="34" t="s">
        <v>700</v>
      </c>
      <c r="BH83" s="34" t="s">
        <v>700</v>
      </c>
      <c r="BI83" s="34" t="s">
        <v>700</v>
      </c>
      <c r="BJ83" s="34" t="s">
        <v>700</v>
      </c>
      <c r="BK83" s="34" t="s">
        <v>700</v>
      </c>
      <c r="BL83" s="34" t="s">
        <v>700</v>
      </c>
      <c r="BM83" s="34" t="s">
        <v>700</v>
      </c>
      <c r="BN83" s="34" t="s">
        <v>700</v>
      </c>
      <c r="BO83" s="34" t="s">
        <v>700</v>
      </c>
      <c r="BP83" s="34" t="s">
        <v>700</v>
      </c>
      <c r="BQ83" s="34" t="s">
        <v>700</v>
      </c>
      <c r="BR83" s="34" t="s">
        <v>700</v>
      </c>
      <c r="BS83" s="34" t="s">
        <v>700</v>
      </c>
      <c r="BT83" s="34" t="s">
        <v>700</v>
      </c>
      <c r="BU83" s="34" t="s">
        <v>700</v>
      </c>
      <c r="BV83" s="34" t="s">
        <v>700</v>
      </c>
      <c r="BW83" s="34" t="s">
        <v>700</v>
      </c>
      <c r="BX83" s="34" t="s">
        <v>700</v>
      </c>
      <c r="BY83" s="34" t="s">
        <v>700</v>
      </c>
      <c r="BZ83" s="34" t="s">
        <v>700</v>
      </c>
      <c r="CA83" s="34" t="s">
        <v>700</v>
      </c>
      <c r="CB83" s="34" t="s">
        <v>700</v>
      </c>
      <c r="CC83" s="34" t="s">
        <v>700</v>
      </c>
      <c r="CD83" s="34" t="s">
        <v>700</v>
      </c>
      <c r="CE83" s="34" t="s">
        <v>700</v>
      </c>
      <c r="CF83" s="34" t="s">
        <v>700</v>
      </c>
      <c r="CG83" s="34" t="s">
        <v>700</v>
      </c>
      <c r="CH83" s="34" t="s">
        <v>700</v>
      </c>
    </row>
    <row r="84" spans="1:86" x14ac:dyDescent="0.25">
      <c r="A84" s="34" t="s">
        <v>1195</v>
      </c>
      <c r="B84" s="34">
        <v>2010</v>
      </c>
      <c r="C84" s="34" t="s">
        <v>6924</v>
      </c>
      <c r="D84" s="34" t="s">
        <v>6923</v>
      </c>
      <c r="E84" s="34" t="s">
        <v>6922</v>
      </c>
      <c r="F84" s="34" t="s">
        <v>6921</v>
      </c>
      <c r="G84" s="34" t="s">
        <v>700</v>
      </c>
      <c r="H84" s="34" t="s">
        <v>6920</v>
      </c>
      <c r="I84" s="34" t="s">
        <v>6919</v>
      </c>
      <c r="J84" s="34" t="s">
        <v>700</v>
      </c>
      <c r="K84" s="34" t="s">
        <v>6162</v>
      </c>
      <c r="L84" s="60">
        <v>43938.801400462966</v>
      </c>
      <c r="M84" s="60">
        <v>43938.801400462966</v>
      </c>
      <c r="N84" s="67">
        <v>43916</v>
      </c>
      <c r="O84" s="34" t="s">
        <v>6339</v>
      </c>
      <c r="P84" s="34" t="s">
        <v>700</v>
      </c>
      <c r="Q84" s="34" t="s">
        <v>700</v>
      </c>
      <c r="R84" s="34" t="s">
        <v>700</v>
      </c>
      <c r="S84" s="34" t="s">
        <v>700</v>
      </c>
      <c r="T84" s="34" t="s">
        <v>700</v>
      </c>
      <c r="U84" s="34" t="s">
        <v>700</v>
      </c>
      <c r="V84" s="34" t="s">
        <v>6918</v>
      </c>
      <c r="W84" s="34" t="s">
        <v>700</v>
      </c>
      <c r="X84" s="34" t="s">
        <v>700</v>
      </c>
      <c r="Y84" s="34" t="s">
        <v>700</v>
      </c>
      <c r="Z84" s="34" t="s">
        <v>1191</v>
      </c>
      <c r="AA84" s="34" t="s">
        <v>1192</v>
      </c>
      <c r="AB84" s="34" t="s">
        <v>700</v>
      </c>
      <c r="AC84" s="34" t="s">
        <v>700</v>
      </c>
      <c r="AD84" s="34" t="s">
        <v>700</v>
      </c>
      <c r="AE84" s="34" t="s">
        <v>700</v>
      </c>
      <c r="AF84" s="34" t="s">
        <v>700</v>
      </c>
      <c r="AG84" s="34" t="s">
        <v>700</v>
      </c>
      <c r="AH84" s="34" t="s">
        <v>700</v>
      </c>
      <c r="AI84" s="34" t="s">
        <v>700</v>
      </c>
      <c r="AJ84" s="34" t="s">
        <v>700</v>
      </c>
      <c r="AK84" s="34" t="s">
        <v>6917</v>
      </c>
      <c r="AL84" s="34" t="s">
        <v>700</v>
      </c>
      <c r="AM84" s="34" t="s">
        <v>700</v>
      </c>
      <c r="AN84" s="34" t="s">
        <v>700</v>
      </c>
      <c r="AO84" s="34" t="s">
        <v>700</v>
      </c>
      <c r="AP84" s="34" t="s">
        <v>700</v>
      </c>
      <c r="AQ84" s="34" t="s">
        <v>700</v>
      </c>
      <c r="AR84" s="34" t="s">
        <v>700</v>
      </c>
      <c r="AS84" s="34" t="s">
        <v>700</v>
      </c>
      <c r="AT84" s="34" t="s">
        <v>700</v>
      </c>
      <c r="AU84" s="34" t="s">
        <v>700</v>
      </c>
      <c r="AV84" s="34" t="s">
        <v>700</v>
      </c>
      <c r="AW84" s="34" t="s">
        <v>700</v>
      </c>
      <c r="AX84" s="34" t="s">
        <v>700</v>
      </c>
      <c r="AY84" s="34" t="s">
        <v>700</v>
      </c>
      <c r="AZ84" s="34" t="s">
        <v>700</v>
      </c>
      <c r="BA84" s="34" t="s">
        <v>700</v>
      </c>
      <c r="BB84" s="34" t="s">
        <v>700</v>
      </c>
      <c r="BC84" s="34" t="s">
        <v>700</v>
      </c>
      <c r="BD84" s="34" t="s">
        <v>700</v>
      </c>
      <c r="BE84" s="34" t="s">
        <v>700</v>
      </c>
      <c r="BF84" s="34" t="s">
        <v>700</v>
      </c>
      <c r="BG84" s="34" t="s">
        <v>700</v>
      </c>
      <c r="BH84" s="34" t="s">
        <v>700</v>
      </c>
      <c r="BI84" s="34" t="s">
        <v>700</v>
      </c>
      <c r="BJ84" s="34" t="s">
        <v>700</v>
      </c>
      <c r="BK84" s="34" t="s">
        <v>700</v>
      </c>
      <c r="BL84" s="34" t="s">
        <v>700</v>
      </c>
      <c r="BM84" s="34" t="s">
        <v>700</v>
      </c>
      <c r="BN84" s="34" t="s">
        <v>700</v>
      </c>
      <c r="BO84" s="34" t="s">
        <v>700</v>
      </c>
      <c r="BP84" s="34" t="s">
        <v>700</v>
      </c>
      <c r="BQ84" s="34" t="s">
        <v>700</v>
      </c>
      <c r="BR84" s="34" t="s">
        <v>700</v>
      </c>
      <c r="BS84" s="34" t="s">
        <v>700</v>
      </c>
      <c r="BT84" s="34" t="s">
        <v>700</v>
      </c>
      <c r="BU84" s="34" t="s">
        <v>700</v>
      </c>
      <c r="BV84" s="34" t="s">
        <v>700</v>
      </c>
      <c r="BW84" s="34" t="s">
        <v>700</v>
      </c>
      <c r="BX84" s="34" t="s">
        <v>700</v>
      </c>
      <c r="BY84" s="34" t="s">
        <v>700</v>
      </c>
      <c r="BZ84" s="34" t="s">
        <v>700</v>
      </c>
      <c r="CA84" s="34" t="s">
        <v>700</v>
      </c>
      <c r="CB84" s="34" t="s">
        <v>700</v>
      </c>
      <c r="CC84" s="34" t="s">
        <v>700</v>
      </c>
      <c r="CD84" s="34" t="s">
        <v>700</v>
      </c>
      <c r="CE84" s="34" t="s">
        <v>700</v>
      </c>
      <c r="CF84" s="34" t="s">
        <v>700</v>
      </c>
      <c r="CG84" s="34" t="s">
        <v>700</v>
      </c>
      <c r="CH84" s="34" t="s">
        <v>700</v>
      </c>
    </row>
    <row r="85" spans="1:86" x14ac:dyDescent="0.25">
      <c r="A85" s="34" t="s">
        <v>1195</v>
      </c>
      <c r="B85" s="34">
        <v>2014</v>
      </c>
      <c r="C85" s="34" t="s">
        <v>6916</v>
      </c>
      <c r="D85" s="34" t="s">
        <v>6915</v>
      </c>
      <c r="E85" s="34" t="s">
        <v>6914</v>
      </c>
      <c r="F85" s="34" t="s">
        <v>6913</v>
      </c>
      <c r="G85" s="34" t="s">
        <v>700</v>
      </c>
      <c r="H85" s="34" t="s">
        <v>6912</v>
      </c>
      <c r="I85" s="34" t="s">
        <v>6911</v>
      </c>
      <c r="J85" s="34" t="s">
        <v>700</v>
      </c>
      <c r="K85" s="34" t="s">
        <v>6425</v>
      </c>
      <c r="L85" s="60">
        <v>43938.801388888889</v>
      </c>
      <c r="M85" s="60">
        <v>43938.801388888889</v>
      </c>
      <c r="N85" s="67">
        <v>43916</v>
      </c>
      <c r="O85" s="34" t="s">
        <v>6910</v>
      </c>
      <c r="P85" s="34" t="s">
        <v>700</v>
      </c>
      <c r="Q85" s="34" t="s">
        <v>700</v>
      </c>
      <c r="R85" s="34" t="s">
        <v>700</v>
      </c>
      <c r="S85" s="34" t="s">
        <v>700</v>
      </c>
      <c r="T85" s="34" t="s">
        <v>700</v>
      </c>
      <c r="U85" s="34" t="s">
        <v>700</v>
      </c>
      <c r="V85" s="34" t="s">
        <v>6909</v>
      </c>
      <c r="W85" s="34" t="s">
        <v>700</v>
      </c>
      <c r="X85" s="34" t="s">
        <v>700</v>
      </c>
      <c r="Y85" s="34" t="s">
        <v>700</v>
      </c>
      <c r="Z85" s="34" t="s">
        <v>1191</v>
      </c>
      <c r="AA85" s="34" t="s">
        <v>1192</v>
      </c>
      <c r="AB85" s="34" t="s">
        <v>700</v>
      </c>
      <c r="AC85" s="34" t="s">
        <v>700</v>
      </c>
      <c r="AD85" s="34" t="s">
        <v>700</v>
      </c>
      <c r="AE85" s="34" t="s">
        <v>700</v>
      </c>
      <c r="AF85" s="34" t="s">
        <v>700</v>
      </c>
      <c r="AG85" s="34" t="s">
        <v>700</v>
      </c>
      <c r="AH85" s="34" t="s">
        <v>700</v>
      </c>
      <c r="AI85" s="34" t="s">
        <v>700</v>
      </c>
      <c r="AJ85" s="34" t="s">
        <v>700</v>
      </c>
      <c r="AK85" s="34" t="s">
        <v>6908</v>
      </c>
      <c r="AL85" s="34" t="s">
        <v>700</v>
      </c>
      <c r="AM85" s="34" t="s">
        <v>700</v>
      </c>
      <c r="AN85" s="34" t="s">
        <v>700</v>
      </c>
      <c r="AO85" s="34" t="s">
        <v>700</v>
      </c>
      <c r="AP85" s="34" t="s">
        <v>700</v>
      </c>
      <c r="AQ85" s="34" t="s">
        <v>700</v>
      </c>
      <c r="AR85" s="34" t="s">
        <v>700</v>
      </c>
      <c r="AS85" s="34" t="s">
        <v>700</v>
      </c>
      <c r="AT85" s="34" t="s">
        <v>700</v>
      </c>
      <c r="AU85" s="34" t="s">
        <v>700</v>
      </c>
      <c r="AV85" s="34" t="s">
        <v>700</v>
      </c>
      <c r="AW85" s="34" t="s">
        <v>700</v>
      </c>
      <c r="AX85" s="34" t="s">
        <v>700</v>
      </c>
      <c r="AY85" s="34" t="s">
        <v>700</v>
      </c>
      <c r="AZ85" s="34" t="s">
        <v>700</v>
      </c>
      <c r="BA85" s="34" t="s">
        <v>700</v>
      </c>
      <c r="BB85" s="34" t="s">
        <v>700</v>
      </c>
      <c r="BC85" s="34" t="s">
        <v>700</v>
      </c>
      <c r="BD85" s="34" t="s">
        <v>700</v>
      </c>
      <c r="BE85" s="34" t="s">
        <v>700</v>
      </c>
      <c r="BF85" s="34" t="s">
        <v>700</v>
      </c>
      <c r="BG85" s="34" t="s">
        <v>700</v>
      </c>
      <c r="BH85" s="34" t="s">
        <v>700</v>
      </c>
      <c r="BI85" s="34" t="s">
        <v>700</v>
      </c>
      <c r="BJ85" s="34" t="s">
        <v>700</v>
      </c>
      <c r="BK85" s="34" t="s">
        <v>700</v>
      </c>
      <c r="BL85" s="34" t="s">
        <v>700</v>
      </c>
      <c r="BM85" s="34" t="s">
        <v>700</v>
      </c>
      <c r="BN85" s="34" t="s">
        <v>700</v>
      </c>
      <c r="BO85" s="34" t="s">
        <v>700</v>
      </c>
      <c r="BP85" s="34" t="s">
        <v>700</v>
      </c>
      <c r="BQ85" s="34" t="s">
        <v>700</v>
      </c>
      <c r="BR85" s="34" t="s">
        <v>700</v>
      </c>
      <c r="BS85" s="34" t="s">
        <v>700</v>
      </c>
      <c r="BT85" s="34" t="s">
        <v>700</v>
      </c>
      <c r="BU85" s="34" t="s">
        <v>700</v>
      </c>
      <c r="BV85" s="34" t="s">
        <v>700</v>
      </c>
      <c r="BW85" s="34" t="s">
        <v>700</v>
      </c>
      <c r="BX85" s="34" t="s">
        <v>700</v>
      </c>
      <c r="BY85" s="34" t="s">
        <v>700</v>
      </c>
      <c r="BZ85" s="34" t="s">
        <v>700</v>
      </c>
      <c r="CA85" s="34" t="s">
        <v>700</v>
      </c>
      <c r="CB85" s="34" t="s">
        <v>700</v>
      </c>
      <c r="CC85" s="34" t="s">
        <v>700</v>
      </c>
      <c r="CD85" s="34" t="s">
        <v>700</v>
      </c>
      <c r="CE85" s="34" t="s">
        <v>700</v>
      </c>
      <c r="CF85" s="34" t="s">
        <v>700</v>
      </c>
      <c r="CG85" s="34" t="s">
        <v>700</v>
      </c>
      <c r="CH85" s="34" t="s">
        <v>700</v>
      </c>
    </row>
    <row r="86" spans="1:86" x14ac:dyDescent="0.25">
      <c r="A86" s="34" t="s">
        <v>1195</v>
      </c>
      <c r="B86" s="34">
        <v>2012</v>
      </c>
      <c r="C86" s="34" t="s">
        <v>343</v>
      </c>
      <c r="D86" s="34" t="s">
        <v>342</v>
      </c>
      <c r="E86" s="34" t="s">
        <v>6907</v>
      </c>
      <c r="F86" s="34" t="s">
        <v>6906</v>
      </c>
      <c r="G86" s="34" t="s">
        <v>700</v>
      </c>
      <c r="H86" s="34" t="s">
        <v>6905</v>
      </c>
      <c r="I86" s="34" t="s">
        <v>344</v>
      </c>
      <c r="J86" s="34" t="s">
        <v>700</v>
      </c>
      <c r="K86" s="34" t="s">
        <v>6904</v>
      </c>
      <c r="L86" s="60">
        <v>43938.801388888889</v>
      </c>
      <c r="M86" s="60">
        <v>43938.801388888889</v>
      </c>
      <c r="N86" s="67">
        <v>43916</v>
      </c>
      <c r="O86" s="34" t="s">
        <v>6903</v>
      </c>
      <c r="P86" s="34" t="s">
        <v>700</v>
      </c>
      <c r="Q86" s="34" t="s">
        <v>700</v>
      </c>
      <c r="R86" s="34" t="s">
        <v>700</v>
      </c>
      <c r="S86" s="34" t="s">
        <v>700</v>
      </c>
      <c r="T86" s="34" t="s">
        <v>700</v>
      </c>
      <c r="U86" s="34" t="s">
        <v>700</v>
      </c>
      <c r="V86" s="34" t="s">
        <v>6902</v>
      </c>
      <c r="W86" s="34" t="s">
        <v>700</v>
      </c>
      <c r="X86" s="34" t="s">
        <v>700</v>
      </c>
      <c r="Y86" s="34" t="s">
        <v>700</v>
      </c>
      <c r="Z86" s="34" t="s">
        <v>1191</v>
      </c>
      <c r="AA86" s="34" t="s">
        <v>1192</v>
      </c>
      <c r="AB86" s="34" t="s">
        <v>700</v>
      </c>
      <c r="AC86" s="34" t="s">
        <v>700</v>
      </c>
      <c r="AD86" s="34" t="s">
        <v>700</v>
      </c>
      <c r="AE86" s="34" t="s">
        <v>700</v>
      </c>
      <c r="AF86" s="34" t="s">
        <v>700</v>
      </c>
      <c r="AG86" s="34" t="s">
        <v>700</v>
      </c>
      <c r="AH86" s="34" t="s">
        <v>700</v>
      </c>
      <c r="AI86" s="34" t="s">
        <v>700</v>
      </c>
      <c r="AJ86" s="34" t="s">
        <v>700</v>
      </c>
      <c r="AK86" s="34" t="s">
        <v>6901</v>
      </c>
      <c r="AL86" s="34" t="s">
        <v>700</v>
      </c>
      <c r="AM86" s="34" t="s">
        <v>700</v>
      </c>
      <c r="AN86" s="34" t="s">
        <v>700</v>
      </c>
      <c r="AO86" s="34" t="s">
        <v>700</v>
      </c>
      <c r="AP86" s="34" t="s">
        <v>700</v>
      </c>
      <c r="AQ86" s="34" t="s">
        <v>700</v>
      </c>
      <c r="AR86" s="34" t="s">
        <v>700</v>
      </c>
      <c r="AS86" s="34" t="s">
        <v>700</v>
      </c>
      <c r="AT86" s="34" t="s">
        <v>700</v>
      </c>
      <c r="AU86" s="34" t="s">
        <v>700</v>
      </c>
      <c r="AV86" s="34" t="s">
        <v>700</v>
      </c>
      <c r="AW86" s="34" t="s">
        <v>700</v>
      </c>
      <c r="AX86" s="34" t="s">
        <v>700</v>
      </c>
      <c r="AY86" s="34" t="s">
        <v>700</v>
      </c>
      <c r="AZ86" s="34" t="s">
        <v>700</v>
      </c>
      <c r="BA86" s="34" t="s">
        <v>700</v>
      </c>
      <c r="BB86" s="34" t="s">
        <v>700</v>
      </c>
      <c r="BC86" s="34" t="s">
        <v>700</v>
      </c>
      <c r="BD86" s="34" t="s">
        <v>700</v>
      </c>
      <c r="BE86" s="34" t="s">
        <v>700</v>
      </c>
      <c r="BF86" s="34" t="s">
        <v>700</v>
      </c>
      <c r="BG86" s="34" t="s">
        <v>700</v>
      </c>
      <c r="BH86" s="34" t="s">
        <v>700</v>
      </c>
      <c r="BI86" s="34" t="s">
        <v>700</v>
      </c>
      <c r="BJ86" s="34" t="s">
        <v>700</v>
      </c>
      <c r="BK86" s="34" t="s">
        <v>700</v>
      </c>
      <c r="BL86" s="34" t="s">
        <v>700</v>
      </c>
      <c r="BM86" s="34" t="s">
        <v>700</v>
      </c>
      <c r="BN86" s="34" t="s">
        <v>700</v>
      </c>
      <c r="BO86" s="34" t="s">
        <v>700</v>
      </c>
      <c r="BP86" s="34" t="s">
        <v>700</v>
      </c>
      <c r="BQ86" s="34" t="s">
        <v>700</v>
      </c>
      <c r="BR86" s="34" t="s">
        <v>700</v>
      </c>
      <c r="BS86" s="34" t="s">
        <v>700</v>
      </c>
      <c r="BT86" s="34" t="s">
        <v>700</v>
      </c>
      <c r="BU86" s="34" t="s">
        <v>700</v>
      </c>
      <c r="BV86" s="34" t="s">
        <v>700</v>
      </c>
      <c r="BW86" s="34" t="s">
        <v>700</v>
      </c>
      <c r="BX86" s="34" t="s">
        <v>700</v>
      </c>
      <c r="BY86" s="34" t="s">
        <v>700</v>
      </c>
      <c r="BZ86" s="34" t="s">
        <v>700</v>
      </c>
      <c r="CA86" s="34" t="s">
        <v>700</v>
      </c>
      <c r="CB86" s="34" t="s">
        <v>700</v>
      </c>
      <c r="CC86" s="34" t="s">
        <v>700</v>
      </c>
      <c r="CD86" s="34" t="s">
        <v>700</v>
      </c>
      <c r="CE86" s="34" t="s">
        <v>700</v>
      </c>
      <c r="CF86" s="34" t="s">
        <v>700</v>
      </c>
      <c r="CG86" s="34" t="s">
        <v>700</v>
      </c>
      <c r="CH86" s="34" t="s">
        <v>700</v>
      </c>
    </row>
    <row r="87" spans="1:86" x14ac:dyDescent="0.25">
      <c r="A87" s="34" t="s">
        <v>1195</v>
      </c>
      <c r="B87" s="34">
        <v>2011</v>
      </c>
      <c r="C87" s="34" t="s">
        <v>6900</v>
      </c>
      <c r="D87" s="34" t="s">
        <v>6899</v>
      </c>
      <c r="E87" s="34" t="s">
        <v>6205</v>
      </c>
      <c r="F87" s="34" t="s">
        <v>6204</v>
      </c>
      <c r="G87" s="34" t="s">
        <v>700</v>
      </c>
      <c r="H87" s="34" t="s">
        <v>6898</v>
      </c>
      <c r="I87" s="34" t="s">
        <v>6897</v>
      </c>
      <c r="J87" s="34" t="s">
        <v>700</v>
      </c>
      <c r="K87" s="34" t="s">
        <v>6201</v>
      </c>
      <c r="L87" s="60">
        <v>43938.801388888889</v>
      </c>
      <c r="M87" s="60">
        <v>43938.801388888889</v>
      </c>
      <c r="N87" s="67">
        <v>43916</v>
      </c>
      <c r="O87" s="34" t="s">
        <v>6896</v>
      </c>
      <c r="P87" s="34" t="s">
        <v>700</v>
      </c>
      <c r="Q87" s="34" t="s">
        <v>700</v>
      </c>
      <c r="R87" s="34" t="s">
        <v>700</v>
      </c>
      <c r="S87" s="34" t="s">
        <v>700</v>
      </c>
      <c r="T87" s="34" t="s">
        <v>700</v>
      </c>
      <c r="U87" s="34" t="s">
        <v>700</v>
      </c>
      <c r="V87" s="34" t="s">
        <v>6199</v>
      </c>
      <c r="W87" s="34" t="s">
        <v>700</v>
      </c>
      <c r="X87" s="34" t="s">
        <v>700</v>
      </c>
      <c r="Y87" s="34" t="s">
        <v>700</v>
      </c>
      <c r="Z87" s="34" t="s">
        <v>1191</v>
      </c>
      <c r="AA87" s="34" t="s">
        <v>1192</v>
      </c>
      <c r="AB87" s="34" t="s">
        <v>700</v>
      </c>
      <c r="AC87" s="34" t="s">
        <v>700</v>
      </c>
      <c r="AD87" s="34" t="s">
        <v>700</v>
      </c>
      <c r="AE87" s="34" t="s">
        <v>700</v>
      </c>
      <c r="AF87" s="34" t="s">
        <v>700</v>
      </c>
      <c r="AG87" s="34" t="s">
        <v>700</v>
      </c>
      <c r="AH87" s="34" t="s">
        <v>700</v>
      </c>
      <c r="AI87" s="34" t="s">
        <v>700</v>
      </c>
      <c r="AJ87" s="34" t="s">
        <v>700</v>
      </c>
      <c r="AK87" s="34" t="s">
        <v>6895</v>
      </c>
      <c r="AL87" s="34" t="s">
        <v>700</v>
      </c>
      <c r="AM87" s="34" t="s">
        <v>700</v>
      </c>
      <c r="AN87" s="34" t="s">
        <v>700</v>
      </c>
      <c r="AO87" s="34" t="s">
        <v>700</v>
      </c>
      <c r="AP87" s="34" t="s">
        <v>700</v>
      </c>
      <c r="AQ87" s="34" t="s">
        <v>700</v>
      </c>
      <c r="AR87" s="34" t="s">
        <v>700</v>
      </c>
      <c r="AS87" s="34" t="s">
        <v>700</v>
      </c>
      <c r="AT87" s="34" t="s">
        <v>700</v>
      </c>
      <c r="AU87" s="34" t="s">
        <v>700</v>
      </c>
      <c r="AV87" s="34" t="s">
        <v>700</v>
      </c>
      <c r="AW87" s="34" t="s">
        <v>700</v>
      </c>
      <c r="AX87" s="34" t="s">
        <v>700</v>
      </c>
      <c r="AY87" s="34" t="s">
        <v>700</v>
      </c>
      <c r="AZ87" s="34" t="s">
        <v>700</v>
      </c>
      <c r="BA87" s="34" t="s">
        <v>700</v>
      </c>
      <c r="BB87" s="34" t="s">
        <v>700</v>
      </c>
      <c r="BC87" s="34" t="s">
        <v>700</v>
      </c>
      <c r="BD87" s="34" t="s">
        <v>700</v>
      </c>
      <c r="BE87" s="34" t="s">
        <v>700</v>
      </c>
      <c r="BF87" s="34" t="s">
        <v>700</v>
      </c>
      <c r="BG87" s="34" t="s">
        <v>700</v>
      </c>
      <c r="BH87" s="34" t="s">
        <v>700</v>
      </c>
      <c r="BI87" s="34" t="s">
        <v>700</v>
      </c>
      <c r="BJ87" s="34" t="s">
        <v>700</v>
      </c>
      <c r="BK87" s="34" t="s">
        <v>700</v>
      </c>
      <c r="BL87" s="34" t="s">
        <v>700</v>
      </c>
      <c r="BM87" s="34" t="s">
        <v>700</v>
      </c>
      <c r="BN87" s="34" t="s">
        <v>700</v>
      </c>
      <c r="BO87" s="34" t="s">
        <v>700</v>
      </c>
      <c r="BP87" s="34" t="s">
        <v>700</v>
      </c>
      <c r="BQ87" s="34" t="s">
        <v>700</v>
      </c>
      <c r="BR87" s="34" t="s">
        <v>700</v>
      </c>
      <c r="BS87" s="34" t="s">
        <v>700</v>
      </c>
      <c r="BT87" s="34" t="s">
        <v>700</v>
      </c>
      <c r="BU87" s="34" t="s">
        <v>700</v>
      </c>
      <c r="BV87" s="34" t="s">
        <v>700</v>
      </c>
      <c r="BW87" s="34" t="s">
        <v>700</v>
      </c>
      <c r="BX87" s="34" t="s">
        <v>700</v>
      </c>
      <c r="BY87" s="34" t="s">
        <v>700</v>
      </c>
      <c r="BZ87" s="34" t="s">
        <v>700</v>
      </c>
      <c r="CA87" s="34" t="s">
        <v>700</v>
      </c>
      <c r="CB87" s="34" t="s">
        <v>700</v>
      </c>
      <c r="CC87" s="34" t="s">
        <v>700</v>
      </c>
      <c r="CD87" s="34" t="s">
        <v>700</v>
      </c>
      <c r="CE87" s="34" t="s">
        <v>700</v>
      </c>
      <c r="CF87" s="34" t="s">
        <v>700</v>
      </c>
      <c r="CG87" s="34" t="s">
        <v>700</v>
      </c>
      <c r="CH87" s="34" t="s">
        <v>700</v>
      </c>
    </row>
    <row r="88" spans="1:86" x14ac:dyDescent="0.25">
      <c r="A88" s="34" t="s">
        <v>1195</v>
      </c>
      <c r="B88" s="34">
        <v>2010</v>
      </c>
      <c r="C88" s="34" t="s">
        <v>6894</v>
      </c>
      <c r="D88" s="34" t="s">
        <v>6893</v>
      </c>
      <c r="E88" s="34" t="s">
        <v>6892</v>
      </c>
      <c r="F88" s="34" t="s">
        <v>6891</v>
      </c>
      <c r="G88" s="34" t="s">
        <v>700</v>
      </c>
      <c r="H88" s="34" t="s">
        <v>6890</v>
      </c>
      <c r="I88" s="34" t="s">
        <v>6889</v>
      </c>
      <c r="J88" s="34" t="s">
        <v>700</v>
      </c>
      <c r="K88" s="34" t="s">
        <v>6450</v>
      </c>
      <c r="L88" s="60">
        <v>43938.801388888889</v>
      </c>
      <c r="M88" s="60">
        <v>43938.801388888889</v>
      </c>
      <c r="N88" s="67">
        <v>43916</v>
      </c>
      <c r="O88" s="34" t="s">
        <v>6300</v>
      </c>
      <c r="P88" s="34" t="s">
        <v>700</v>
      </c>
      <c r="Q88" s="34" t="s">
        <v>700</v>
      </c>
      <c r="R88" s="34" t="s">
        <v>700</v>
      </c>
      <c r="S88" s="34" t="s">
        <v>700</v>
      </c>
      <c r="T88" s="34" t="s">
        <v>700</v>
      </c>
      <c r="U88" s="34" t="s">
        <v>700</v>
      </c>
      <c r="V88" s="34" t="s">
        <v>6888</v>
      </c>
      <c r="W88" s="34" t="s">
        <v>700</v>
      </c>
      <c r="X88" s="34" t="s">
        <v>700</v>
      </c>
      <c r="Y88" s="34" t="s">
        <v>700</v>
      </c>
      <c r="Z88" s="34" t="s">
        <v>1191</v>
      </c>
      <c r="AA88" s="34" t="s">
        <v>1192</v>
      </c>
      <c r="AB88" s="34" t="s">
        <v>700</v>
      </c>
      <c r="AC88" s="34" t="s">
        <v>700</v>
      </c>
      <c r="AD88" s="34" t="s">
        <v>700</v>
      </c>
      <c r="AE88" s="34" t="s">
        <v>700</v>
      </c>
      <c r="AF88" s="34" t="s">
        <v>700</v>
      </c>
      <c r="AG88" s="34" t="s">
        <v>700</v>
      </c>
      <c r="AH88" s="34" t="s">
        <v>700</v>
      </c>
      <c r="AI88" s="34" t="s">
        <v>700</v>
      </c>
      <c r="AJ88" s="34" t="s">
        <v>700</v>
      </c>
      <c r="AK88" s="34" t="s">
        <v>6887</v>
      </c>
      <c r="AL88" s="34" t="s">
        <v>700</v>
      </c>
      <c r="AM88" s="34" t="s">
        <v>700</v>
      </c>
      <c r="AN88" s="34" t="s">
        <v>700</v>
      </c>
      <c r="AO88" s="34" t="s">
        <v>700</v>
      </c>
      <c r="AP88" s="34" t="s">
        <v>700</v>
      </c>
      <c r="AQ88" s="34" t="s">
        <v>700</v>
      </c>
      <c r="AR88" s="34" t="s">
        <v>700</v>
      </c>
      <c r="AS88" s="34" t="s">
        <v>700</v>
      </c>
      <c r="AT88" s="34" t="s">
        <v>700</v>
      </c>
      <c r="AU88" s="34" t="s">
        <v>700</v>
      </c>
      <c r="AV88" s="34" t="s">
        <v>700</v>
      </c>
      <c r="AW88" s="34" t="s">
        <v>700</v>
      </c>
      <c r="AX88" s="34" t="s">
        <v>700</v>
      </c>
      <c r="AY88" s="34" t="s">
        <v>700</v>
      </c>
      <c r="AZ88" s="34" t="s">
        <v>700</v>
      </c>
      <c r="BA88" s="34" t="s">
        <v>700</v>
      </c>
      <c r="BB88" s="34" t="s">
        <v>700</v>
      </c>
      <c r="BC88" s="34" t="s">
        <v>700</v>
      </c>
      <c r="BD88" s="34" t="s">
        <v>700</v>
      </c>
      <c r="BE88" s="34" t="s">
        <v>700</v>
      </c>
      <c r="BF88" s="34" t="s">
        <v>700</v>
      </c>
      <c r="BG88" s="34" t="s">
        <v>700</v>
      </c>
      <c r="BH88" s="34" t="s">
        <v>700</v>
      </c>
      <c r="BI88" s="34" t="s">
        <v>700</v>
      </c>
      <c r="BJ88" s="34" t="s">
        <v>700</v>
      </c>
      <c r="BK88" s="34" t="s">
        <v>700</v>
      </c>
      <c r="BL88" s="34" t="s">
        <v>700</v>
      </c>
      <c r="BM88" s="34" t="s">
        <v>700</v>
      </c>
      <c r="BN88" s="34" t="s">
        <v>700</v>
      </c>
      <c r="BO88" s="34" t="s">
        <v>700</v>
      </c>
      <c r="BP88" s="34" t="s">
        <v>700</v>
      </c>
      <c r="BQ88" s="34" t="s">
        <v>700</v>
      </c>
      <c r="BR88" s="34" t="s">
        <v>700</v>
      </c>
      <c r="BS88" s="34" t="s">
        <v>700</v>
      </c>
      <c r="BT88" s="34" t="s">
        <v>700</v>
      </c>
      <c r="BU88" s="34" t="s">
        <v>700</v>
      </c>
      <c r="BV88" s="34" t="s">
        <v>700</v>
      </c>
      <c r="BW88" s="34" t="s">
        <v>700</v>
      </c>
      <c r="BX88" s="34" t="s">
        <v>700</v>
      </c>
      <c r="BY88" s="34" t="s">
        <v>700</v>
      </c>
      <c r="BZ88" s="34" t="s">
        <v>700</v>
      </c>
      <c r="CA88" s="34" t="s">
        <v>700</v>
      </c>
      <c r="CB88" s="34" t="s">
        <v>700</v>
      </c>
      <c r="CC88" s="34" t="s">
        <v>700</v>
      </c>
      <c r="CD88" s="34" t="s">
        <v>700</v>
      </c>
      <c r="CE88" s="34" t="s">
        <v>700</v>
      </c>
      <c r="CF88" s="34" t="s">
        <v>700</v>
      </c>
      <c r="CG88" s="34" t="s">
        <v>700</v>
      </c>
      <c r="CH88" s="34" t="s">
        <v>700</v>
      </c>
    </row>
    <row r="89" spans="1:86" x14ac:dyDescent="0.25">
      <c r="A89" s="34" t="s">
        <v>1195</v>
      </c>
      <c r="B89" s="34">
        <v>2014</v>
      </c>
      <c r="C89" s="34" t="s">
        <v>6886</v>
      </c>
      <c r="D89" s="34" t="s">
        <v>6885</v>
      </c>
      <c r="E89" s="34" t="s">
        <v>6745</v>
      </c>
      <c r="F89" s="34" t="s">
        <v>6744</v>
      </c>
      <c r="G89" s="34" t="s">
        <v>700</v>
      </c>
      <c r="H89" s="34" t="s">
        <v>6884</v>
      </c>
      <c r="I89" s="34" t="s">
        <v>6883</v>
      </c>
      <c r="J89" s="34" t="s">
        <v>700</v>
      </c>
      <c r="K89" s="34" t="s">
        <v>6230</v>
      </c>
      <c r="L89" s="60">
        <v>43938.801388888889</v>
      </c>
      <c r="M89" s="60">
        <v>43938.801388888889</v>
      </c>
      <c r="N89" s="67">
        <v>43916</v>
      </c>
      <c r="O89" s="34" t="s">
        <v>6882</v>
      </c>
      <c r="P89" s="34" t="s">
        <v>700</v>
      </c>
      <c r="Q89" s="34" t="s">
        <v>700</v>
      </c>
      <c r="R89" s="34" t="s">
        <v>700</v>
      </c>
      <c r="S89" s="34" t="s">
        <v>700</v>
      </c>
      <c r="T89" s="34" t="s">
        <v>700</v>
      </c>
      <c r="U89" s="34" t="s">
        <v>700</v>
      </c>
      <c r="V89" s="34" t="s">
        <v>6740</v>
      </c>
      <c r="W89" s="34" t="s">
        <v>700</v>
      </c>
      <c r="X89" s="34" t="s">
        <v>700</v>
      </c>
      <c r="Y89" s="34" t="s">
        <v>700</v>
      </c>
      <c r="Z89" s="34" t="s">
        <v>1191</v>
      </c>
      <c r="AA89" s="34" t="s">
        <v>1192</v>
      </c>
      <c r="AB89" s="34" t="s">
        <v>700</v>
      </c>
      <c r="AC89" s="34" t="s">
        <v>700</v>
      </c>
      <c r="AD89" s="34" t="s">
        <v>700</v>
      </c>
      <c r="AE89" s="34" t="s">
        <v>700</v>
      </c>
      <c r="AF89" s="34" t="s">
        <v>700</v>
      </c>
      <c r="AG89" s="34" t="s">
        <v>700</v>
      </c>
      <c r="AH89" s="34" t="s">
        <v>700</v>
      </c>
      <c r="AI89" s="34" t="s">
        <v>700</v>
      </c>
      <c r="AJ89" s="34" t="s">
        <v>700</v>
      </c>
      <c r="AK89" s="34" t="s">
        <v>6881</v>
      </c>
      <c r="AL89" s="34" t="s">
        <v>700</v>
      </c>
      <c r="AM89" s="34" t="s">
        <v>700</v>
      </c>
      <c r="AN89" s="34" t="s">
        <v>700</v>
      </c>
      <c r="AO89" s="34" t="s">
        <v>700</v>
      </c>
      <c r="AP89" s="34" t="s">
        <v>700</v>
      </c>
      <c r="AQ89" s="34" t="s">
        <v>700</v>
      </c>
      <c r="AR89" s="34" t="s">
        <v>700</v>
      </c>
      <c r="AS89" s="34" t="s">
        <v>700</v>
      </c>
      <c r="AT89" s="34" t="s">
        <v>700</v>
      </c>
      <c r="AU89" s="34" t="s">
        <v>700</v>
      </c>
      <c r="AV89" s="34" t="s">
        <v>700</v>
      </c>
      <c r="AW89" s="34" t="s">
        <v>700</v>
      </c>
      <c r="AX89" s="34" t="s">
        <v>700</v>
      </c>
      <c r="AY89" s="34" t="s">
        <v>700</v>
      </c>
      <c r="AZ89" s="34" t="s">
        <v>700</v>
      </c>
      <c r="BA89" s="34" t="s">
        <v>700</v>
      </c>
      <c r="BB89" s="34" t="s">
        <v>700</v>
      </c>
      <c r="BC89" s="34" t="s">
        <v>700</v>
      </c>
      <c r="BD89" s="34" t="s">
        <v>700</v>
      </c>
      <c r="BE89" s="34" t="s">
        <v>700</v>
      </c>
      <c r="BF89" s="34" t="s">
        <v>700</v>
      </c>
      <c r="BG89" s="34" t="s">
        <v>700</v>
      </c>
      <c r="BH89" s="34" t="s">
        <v>700</v>
      </c>
      <c r="BI89" s="34" t="s">
        <v>700</v>
      </c>
      <c r="BJ89" s="34" t="s">
        <v>700</v>
      </c>
      <c r="BK89" s="34" t="s">
        <v>700</v>
      </c>
      <c r="BL89" s="34" t="s">
        <v>700</v>
      </c>
      <c r="BM89" s="34" t="s">
        <v>700</v>
      </c>
      <c r="BN89" s="34" t="s">
        <v>700</v>
      </c>
      <c r="BO89" s="34" t="s">
        <v>700</v>
      </c>
      <c r="BP89" s="34" t="s">
        <v>700</v>
      </c>
      <c r="BQ89" s="34" t="s">
        <v>700</v>
      </c>
      <c r="BR89" s="34" t="s">
        <v>700</v>
      </c>
      <c r="BS89" s="34" t="s">
        <v>700</v>
      </c>
      <c r="BT89" s="34" t="s">
        <v>700</v>
      </c>
      <c r="BU89" s="34" t="s">
        <v>700</v>
      </c>
      <c r="BV89" s="34" t="s">
        <v>700</v>
      </c>
      <c r="BW89" s="34" t="s">
        <v>700</v>
      </c>
      <c r="BX89" s="34" t="s">
        <v>700</v>
      </c>
      <c r="BY89" s="34" t="s">
        <v>700</v>
      </c>
      <c r="BZ89" s="34" t="s">
        <v>700</v>
      </c>
      <c r="CA89" s="34" t="s">
        <v>700</v>
      </c>
      <c r="CB89" s="34" t="s">
        <v>700</v>
      </c>
      <c r="CC89" s="34" t="s">
        <v>700</v>
      </c>
      <c r="CD89" s="34" t="s">
        <v>700</v>
      </c>
      <c r="CE89" s="34" t="s">
        <v>700</v>
      </c>
      <c r="CF89" s="34" t="s">
        <v>700</v>
      </c>
      <c r="CG89" s="34" t="s">
        <v>700</v>
      </c>
      <c r="CH89" s="34" t="s">
        <v>700</v>
      </c>
    </row>
    <row r="90" spans="1:86" x14ac:dyDescent="0.25">
      <c r="A90" s="34" t="s">
        <v>1195</v>
      </c>
      <c r="B90" s="34">
        <v>2010</v>
      </c>
      <c r="C90" s="34" t="s">
        <v>6880</v>
      </c>
      <c r="D90" s="34" t="s">
        <v>6879</v>
      </c>
      <c r="E90" s="34" t="s">
        <v>6878</v>
      </c>
      <c r="F90" s="34" t="s">
        <v>6877</v>
      </c>
      <c r="G90" s="34" t="s">
        <v>700</v>
      </c>
      <c r="H90" s="34" t="s">
        <v>700</v>
      </c>
      <c r="I90" s="34" t="s">
        <v>700</v>
      </c>
      <c r="J90" s="34" t="s">
        <v>700</v>
      </c>
      <c r="K90" s="34" t="s">
        <v>6329</v>
      </c>
      <c r="L90" s="60">
        <v>43938.801388888889</v>
      </c>
      <c r="M90" s="60">
        <v>43938.801388888889</v>
      </c>
      <c r="N90" s="67">
        <v>43916</v>
      </c>
      <c r="O90" s="34" t="s">
        <v>6876</v>
      </c>
      <c r="P90" s="34" t="s">
        <v>700</v>
      </c>
      <c r="Q90" s="34" t="s">
        <v>700</v>
      </c>
      <c r="R90" s="34" t="s">
        <v>700</v>
      </c>
      <c r="S90" s="34" t="s">
        <v>700</v>
      </c>
      <c r="T90" s="34" t="s">
        <v>700</v>
      </c>
      <c r="U90" s="34" t="s">
        <v>700</v>
      </c>
      <c r="V90" s="34" t="s">
        <v>6875</v>
      </c>
      <c r="W90" s="34" t="s">
        <v>700</v>
      </c>
      <c r="X90" s="34" t="s">
        <v>700</v>
      </c>
      <c r="Y90" s="34" t="s">
        <v>700</v>
      </c>
      <c r="Z90" s="34" t="s">
        <v>6874</v>
      </c>
      <c r="AA90" s="34" t="s">
        <v>6873</v>
      </c>
      <c r="AB90" s="34" t="s">
        <v>700</v>
      </c>
      <c r="AC90" s="34" t="s">
        <v>700</v>
      </c>
      <c r="AD90" s="34" t="s">
        <v>700</v>
      </c>
      <c r="AE90" s="34" t="s">
        <v>700</v>
      </c>
      <c r="AF90" s="34" t="s">
        <v>700</v>
      </c>
      <c r="AG90" s="34" t="s">
        <v>700</v>
      </c>
      <c r="AH90" s="34" t="s">
        <v>700</v>
      </c>
      <c r="AI90" s="34" t="s">
        <v>700</v>
      </c>
      <c r="AJ90" s="34" t="s">
        <v>700</v>
      </c>
      <c r="AK90" s="34" t="s">
        <v>700</v>
      </c>
      <c r="AL90" s="34" t="s">
        <v>700</v>
      </c>
      <c r="AM90" s="34" t="s">
        <v>700</v>
      </c>
      <c r="AN90" s="34" t="s">
        <v>700</v>
      </c>
      <c r="AO90" s="34" t="s">
        <v>700</v>
      </c>
      <c r="AP90" s="34" t="s">
        <v>700</v>
      </c>
      <c r="AQ90" s="34" t="s">
        <v>700</v>
      </c>
      <c r="AR90" s="34" t="s">
        <v>700</v>
      </c>
      <c r="AS90" s="34" t="s">
        <v>700</v>
      </c>
      <c r="AT90" s="34" t="s">
        <v>700</v>
      </c>
      <c r="AU90" s="34" t="s">
        <v>700</v>
      </c>
      <c r="AV90" s="34" t="s">
        <v>700</v>
      </c>
      <c r="AW90" s="34" t="s">
        <v>700</v>
      </c>
      <c r="AX90" s="34" t="s">
        <v>700</v>
      </c>
      <c r="AY90" s="34" t="s">
        <v>700</v>
      </c>
      <c r="AZ90" s="34" t="s">
        <v>700</v>
      </c>
      <c r="BA90" s="34" t="s">
        <v>700</v>
      </c>
      <c r="BB90" s="34" t="s">
        <v>700</v>
      </c>
      <c r="BC90" s="34" t="s">
        <v>700</v>
      </c>
      <c r="BD90" s="34" t="s">
        <v>700</v>
      </c>
      <c r="BE90" s="34" t="s">
        <v>700</v>
      </c>
      <c r="BF90" s="34" t="s">
        <v>700</v>
      </c>
      <c r="BG90" s="34" t="s">
        <v>700</v>
      </c>
      <c r="BH90" s="34" t="s">
        <v>700</v>
      </c>
      <c r="BI90" s="34" t="s">
        <v>700</v>
      </c>
      <c r="BJ90" s="34" t="s">
        <v>700</v>
      </c>
      <c r="BK90" s="34" t="s">
        <v>700</v>
      </c>
      <c r="BL90" s="34" t="s">
        <v>700</v>
      </c>
      <c r="BM90" s="34" t="s">
        <v>700</v>
      </c>
      <c r="BN90" s="34" t="s">
        <v>700</v>
      </c>
      <c r="BO90" s="34" t="s">
        <v>700</v>
      </c>
      <c r="BP90" s="34" t="s">
        <v>700</v>
      </c>
      <c r="BQ90" s="34" t="s">
        <v>700</v>
      </c>
      <c r="BR90" s="34" t="s">
        <v>700</v>
      </c>
      <c r="BS90" s="34" t="s">
        <v>700</v>
      </c>
      <c r="BT90" s="34" t="s">
        <v>700</v>
      </c>
      <c r="BU90" s="34" t="s">
        <v>700</v>
      </c>
      <c r="BV90" s="34" t="s">
        <v>700</v>
      </c>
      <c r="BW90" s="34" t="s">
        <v>700</v>
      </c>
      <c r="BX90" s="34" t="s">
        <v>700</v>
      </c>
      <c r="BY90" s="34" t="s">
        <v>700</v>
      </c>
      <c r="BZ90" s="34" t="s">
        <v>700</v>
      </c>
      <c r="CA90" s="34" t="s">
        <v>700</v>
      </c>
      <c r="CB90" s="34" t="s">
        <v>700</v>
      </c>
      <c r="CC90" s="34" t="s">
        <v>700</v>
      </c>
      <c r="CD90" s="34" t="s">
        <v>700</v>
      </c>
      <c r="CE90" s="34" t="s">
        <v>700</v>
      </c>
      <c r="CF90" s="34" t="s">
        <v>700</v>
      </c>
      <c r="CG90" s="34" t="s">
        <v>700</v>
      </c>
      <c r="CH90" s="34" t="s">
        <v>700</v>
      </c>
    </row>
    <row r="91" spans="1:86" x14ac:dyDescent="0.25">
      <c r="A91" s="34" t="s">
        <v>1195</v>
      </c>
      <c r="B91" s="34">
        <v>2010</v>
      </c>
      <c r="C91" s="34" t="s">
        <v>6872</v>
      </c>
      <c r="D91" s="34" t="s">
        <v>6871</v>
      </c>
      <c r="E91" s="34" t="s">
        <v>6870</v>
      </c>
      <c r="F91" s="34" t="s">
        <v>6869</v>
      </c>
      <c r="G91" s="34" t="s">
        <v>700</v>
      </c>
      <c r="H91" s="34" t="s">
        <v>6868</v>
      </c>
      <c r="I91" s="34" t="s">
        <v>6867</v>
      </c>
      <c r="J91" s="34" t="s">
        <v>700</v>
      </c>
      <c r="K91" s="34" t="s">
        <v>6162</v>
      </c>
      <c r="L91" s="60">
        <v>43938.801377314812</v>
      </c>
      <c r="M91" s="60">
        <v>43938.801377314812</v>
      </c>
      <c r="N91" s="67">
        <v>43916</v>
      </c>
      <c r="O91" s="34" t="s">
        <v>6866</v>
      </c>
      <c r="P91" s="34" t="s">
        <v>700</v>
      </c>
      <c r="Q91" s="34" t="s">
        <v>700</v>
      </c>
      <c r="R91" s="34" t="s">
        <v>700</v>
      </c>
      <c r="S91" s="34" t="s">
        <v>700</v>
      </c>
      <c r="T91" s="34" t="s">
        <v>700</v>
      </c>
      <c r="U91" s="34" t="s">
        <v>700</v>
      </c>
      <c r="V91" s="34" t="s">
        <v>6865</v>
      </c>
      <c r="W91" s="34" t="s">
        <v>700</v>
      </c>
      <c r="X91" s="34" t="s">
        <v>700</v>
      </c>
      <c r="Y91" s="34" t="s">
        <v>700</v>
      </c>
      <c r="Z91" s="34" t="s">
        <v>1191</v>
      </c>
      <c r="AA91" s="34" t="s">
        <v>1192</v>
      </c>
      <c r="AB91" s="34" t="s">
        <v>700</v>
      </c>
      <c r="AC91" s="34" t="s">
        <v>700</v>
      </c>
      <c r="AD91" s="34" t="s">
        <v>700</v>
      </c>
      <c r="AE91" s="34" t="s">
        <v>700</v>
      </c>
      <c r="AF91" s="34" t="s">
        <v>700</v>
      </c>
      <c r="AG91" s="34" t="s">
        <v>700</v>
      </c>
      <c r="AH91" s="34" t="s">
        <v>700</v>
      </c>
      <c r="AI91" s="34" t="s">
        <v>700</v>
      </c>
      <c r="AJ91" s="34" t="s">
        <v>700</v>
      </c>
      <c r="AK91" s="34" t="s">
        <v>6864</v>
      </c>
      <c r="AL91" s="34" t="s">
        <v>700</v>
      </c>
      <c r="AM91" s="34" t="s">
        <v>700</v>
      </c>
      <c r="AN91" s="34" t="s">
        <v>700</v>
      </c>
      <c r="AO91" s="34" t="s">
        <v>700</v>
      </c>
      <c r="AP91" s="34" t="s">
        <v>700</v>
      </c>
      <c r="AQ91" s="34" t="s">
        <v>700</v>
      </c>
      <c r="AR91" s="34" t="s">
        <v>700</v>
      </c>
      <c r="AS91" s="34" t="s">
        <v>700</v>
      </c>
      <c r="AT91" s="34" t="s">
        <v>700</v>
      </c>
      <c r="AU91" s="34" t="s">
        <v>700</v>
      </c>
      <c r="AV91" s="34" t="s">
        <v>700</v>
      </c>
      <c r="AW91" s="34" t="s">
        <v>700</v>
      </c>
      <c r="AX91" s="34" t="s">
        <v>700</v>
      </c>
      <c r="AY91" s="34" t="s">
        <v>700</v>
      </c>
      <c r="AZ91" s="34" t="s">
        <v>700</v>
      </c>
      <c r="BA91" s="34" t="s">
        <v>700</v>
      </c>
      <c r="BB91" s="34" t="s">
        <v>700</v>
      </c>
      <c r="BC91" s="34" t="s">
        <v>700</v>
      </c>
      <c r="BD91" s="34" t="s">
        <v>700</v>
      </c>
      <c r="BE91" s="34" t="s">
        <v>700</v>
      </c>
      <c r="BF91" s="34" t="s">
        <v>700</v>
      </c>
      <c r="BG91" s="34" t="s">
        <v>700</v>
      </c>
      <c r="BH91" s="34" t="s">
        <v>700</v>
      </c>
      <c r="BI91" s="34" t="s">
        <v>700</v>
      </c>
      <c r="BJ91" s="34" t="s">
        <v>700</v>
      </c>
      <c r="BK91" s="34" t="s">
        <v>700</v>
      </c>
      <c r="BL91" s="34" t="s">
        <v>700</v>
      </c>
      <c r="BM91" s="34" t="s">
        <v>700</v>
      </c>
      <c r="BN91" s="34" t="s">
        <v>700</v>
      </c>
      <c r="BO91" s="34" t="s">
        <v>700</v>
      </c>
      <c r="BP91" s="34" t="s">
        <v>700</v>
      </c>
      <c r="BQ91" s="34" t="s">
        <v>700</v>
      </c>
      <c r="BR91" s="34" t="s">
        <v>700</v>
      </c>
      <c r="BS91" s="34" t="s">
        <v>700</v>
      </c>
      <c r="BT91" s="34" t="s">
        <v>700</v>
      </c>
      <c r="BU91" s="34" t="s">
        <v>700</v>
      </c>
      <c r="BV91" s="34" t="s">
        <v>700</v>
      </c>
      <c r="BW91" s="34" t="s">
        <v>700</v>
      </c>
      <c r="BX91" s="34" t="s">
        <v>700</v>
      </c>
      <c r="BY91" s="34" t="s">
        <v>700</v>
      </c>
      <c r="BZ91" s="34" t="s">
        <v>700</v>
      </c>
      <c r="CA91" s="34" t="s">
        <v>700</v>
      </c>
      <c r="CB91" s="34" t="s">
        <v>700</v>
      </c>
      <c r="CC91" s="34" t="s">
        <v>700</v>
      </c>
      <c r="CD91" s="34" t="s">
        <v>700</v>
      </c>
      <c r="CE91" s="34" t="s">
        <v>700</v>
      </c>
      <c r="CF91" s="34" t="s">
        <v>700</v>
      </c>
      <c r="CG91" s="34" t="s">
        <v>700</v>
      </c>
      <c r="CH91" s="34" t="s">
        <v>700</v>
      </c>
    </row>
    <row r="92" spans="1:86" x14ac:dyDescent="0.25">
      <c r="A92" s="34" t="s">
        <v>1195</v>
      </c>
      <c r="B92" s="34">
        <v>2011</v>
      </c>
      <c r="C92" s="34" t="s">
        <v>6863</v>
      </c>
      <c r="D92" s="34" t="s">
        <v>6862</v>
      </c>
      <c r="E92" s="34" t="s">
        <v>6205</v>
      </c>
      <c r="F92" s="34" t="s">
        <v>6204</v>
      </c>
      <c r="G92" s="34" t="s">
        <v>700</v>
      </c>
      <c r="H92" s="34" t="s">
        <v>6861</v>
      </c>
      <c r="I92" s="34" t="s">
        <v>6860</v>
      </c>
      <c r="J92" s="34" t="s">
        <v>700</v>
      </c>
      <c r="K92" s="34" t="s">
        <v>6201</v>
      </c>
      <c r="L92" s="60">
        <v>43938.801377314812</v>
      </c>
      <c r="M92" s="60">
        <v>43938.801377314812</v>
      </c>
      <c r="N92" s="67">
        <v>43916</v>
      </c>
      <c r="O92" s="34" t="s">
        <v>4233</v>
      </c>
      <c r="P92" s="34" t="s">
        <v>700</v>
      </c>
      <c r="Q92" s="34" t="s">
        <v>700</v>
      </c>
      <c r="R92" s="34" t="s">
        <v>700</v>
      </c>
      <c r="S92" s="34" t="s">
        <v>700</v>
      </c>
      <c r="T92" s="34" t="s">
        <v>700</v>
      </c>
      <c r="U92" s="34" t="s">
        <v>700</v>
      </c>
      <c r="V92" s="34" t="s">
        <v>6199</v>
      </c>
      <c r="W92" s="34" t="s">
        <v>700</v>
      </c>
      <c r="X92" s="34" t="s">
        <v>700</v>
      </c>
      <c r="Y92" s="34" t="s">
        <v>700</v>
      </c>
      <c r="Z92" s="34" t="s">
        <v>1191</v>
      </c>
      <c r="AA92" s="34" t="s">
        <v>1192</v>
      </c>
      <c r="AB92" s="34" t="s">
        <v>700</v>
      </c>
      <c r="AC92" s="34" t="s">
        <v>700</v>
      </c>
      <c r="AD92" s="34" t="s">
        <v>700</v>
      </c>
      <c r="AE92" s="34" t="s">
        <v>700</v>
      </c>
      <c r="AF92" s="34" t="s">
        <v>700</v>
      </c>
      <c r="AG92" s="34" t="s">
        <v>700</v>
      </c>
      <c r="AH92" s="34" t="s">
        <v>700</v>
      </c>
      <c r="AI92" s="34" t="s">
        <v>700</v>
      </c>
      <c r="AJ92" s="34" t="s">
        <v>700</v>
      </c>
      <c r="AK92" s="34" t="s">
        <v>6859</v>
      </c>
      <c r="AL92" s="34" t="s">
        <v>700</v>
      </c>
      <c r="AM92" s="34" t="s">
        <v>700</v>
      </c>
      <c r="AN92" s="34" t="s">
        <v>700</v>
      </c>
      <c r="AO92" s="34" t="s">
        <v>700</v>
      </c>
      <c r="AP92" s="34" t="s">
        <v>700</v>
      </c>
      <c r="AQ92" s="34" t="s">
        <v>700</v>
      </c>
      <c r="AR92" s="34" t="s">
        <v>700</v>
      </c>
      <c r="AS92" s="34" t="s">
        <v>700</v>
      </c>
      <c r="AT92" s="34" t="s">
        <v>700</v>
      </c>
      <c r="AU92" s="34" t="s">
        <v>700</v>
      </c>
      <c r="AV92" s="34" t="s">
        <v>700</v>
      </c>
      <c r="AW92" s="34" t="s">
        <v>700</v>
      </c>
      <c r="AX92" s="34" t="s">
        <v>700</v>
      </c>
      <c r="AY92" s="34" t="s">
        <v>700</v>
      </c>
      <c r="AZ92" s="34" t="s">
        <v>700</v>
      </c>
      <c r="BA92" s="34" t="s">
        <v>700</v>
      </c>
      <c r="BB92" s="34" t="s">
        <v>700</v>
      </c>
      <c r="BC92" s="34" t="s">
        <v>700</v>
      </c>
      <c r="BD92" s="34" t="s">
        <v>700</v>
      </c>
      <c r="BE92" s="34" t="s">
        <v>700</v>
      </c>
      <c r="BF92" s="34" t="s">
        <v>700</v>
      </c>
      <c r="BG92" s="34" t="s">
        <v>700</v>
      </c>
      <c r="BH92" s="34" t="s">
        <v>700</v>
      </c>
      <c r="BI92" s="34" t="s">
        <v>700</v>
      </c>
      <c r="BJ92" s="34" t="s">
        <v>700</v>
      </c>
      <c r="BK92" s="34" t="s">
        <v>700</v>
      </c>
      <c r="BL92" s="34" t="s">
        <v>700</v>
      </c>
      <c r="BM92" s="34" t="s">
        <v>700</v>
      </c>
      <c r="BN92" s="34" t="s">
        <v>700</v>
      </c>
      <c r="BO92" s="34" t="s">
        <v>700</v>
      </c>
      <c r="BP92" s="34" t="s">
        <v>700</v>
      </c>
      <c r="BQ92" s="34" t="s">
        <v>700</v>
      </c>
      <c r="BR92" s="34" t="s">
        <v>700</v>
      </c>
      <c r="BS92" s="34" t="s">
        <v>700</v>
      </c>
      <c r="BT92" s="34" t="s">
        <v>700</v>
      </c>
      <c r="BU92" s="34" t="s">
        <v>700</v>
      </c>
      <c r="BV92" s="34" t="s">
        <v>700</v>
      </c>
      <c r="BW92" s="34" t="s">
        <v>700</v>
      </c>
      <c r="BX92" s="34" t="s">
        <v>700</v>
      </c>
      <c r="BY92" s="34" t="s">
        <v>700</v>
      </c>
      <c r="BZ92" s="34" t="s">
        <v>700</v>
      </c>
      <c r="CA92" s="34" t="s">
        <v>700</v>
      </c>
      <c r="CB92" s="34" t="s">
        <v>700</v>
      </c>
      <c r="CC92" s="34" t="s">
        <v>700</v>
      </c>
      <c r="CD92" s="34" t="s">
        <v>700</v>
      </c>
      <c r="CE92" s="34" t="s">
        <v>700</v>
      </c>
      <c r="CF92" s="34" t="s">
        <v>700</v>
      </c>
      <c r="CG92" s="34" t="s">
        <v>700</v>
      </c>
      <c r="CH92" s="34" t="s">
        <v>700</v>
      </c>
    </row>
    <row r="93" spans="1:86" x14ac:dyDescent="0.25">
      <c r="A93" s="34" t="s">
        <v>1195</v>
      </c>
      <c r="B93" s="34">
        <v>2014</v>
      </c>
      <c r="C93" s="34" t="s">
        <v>6858</v>
      </c>
      <c r="D93" s="34" t="s">
        <v>6857</v>
      </c>
      <c r="E93" s="34" t="s">
        <v>6856</v>
      </c>
      <c r="F93" s="34" t="s">
        <v>6855</v>
      </c>
      <c r="G93" s="34" t="s">
        <v>700</v>
      </c>
      <c r="H93" s="34" t="s">
        <v>6854</v>
      </c>
      <c r="I93" s="34" t="s">
        <v>6853</v>
      </c>
      <c r="J93" s="34" t="s">
        <v>700</v>
      </c>
      <c r="K93" s="34" t="s">
        <v>6169</v>
      </c>
      <c r="L93" s="60">
        <v>43938.801377314812</v>
      </c>
      <c r="M93" s="60">
        <v>43938.801377314812</v>
      </c>
      <c r="N93" s="67">
        <v>43916</v>
      </c>
      <c r="O93" s="34" t="s">
        <v>6852</v>
      </c>
      <c r="P93" s="34" t="s">
        <v>700</v>
      </c>
      <c r="Q93" s="34" t="s">
        <v>700</v>
      </c>
      <c r="R93" s="34" t="s">
        <v>700</v>
      </c>
      <c r="S93" s="34" t="s">
        <v>700</v>
      </c>
      <c r="T93" s="34" t="s">
        <v>700</v>
      </c>
      <c r="U93" s="34" t="s">
        <v>700</v>
      </c>
      <c r="V93" s="34" t="s">
        <v>6851</v>
      </c>
      <c r="W93" s="34" t="s">
        <v>700</v>
      </c>
      <c r="X93" s="34" t="s">
        <v>700</v>
      </c>
      <c r="Y93" s="34" t="s">
        <v>700</v>
      </c>
      <c r="Z93" s="34" t="s">
        <v>1191</v>
      </c>
      <c r="AA93" s="34" t="s">
        <v>1192</v>
      </c>
      <c r="AB93" s="34" t="s">
        <v>700</v>
      </c>
      <c r="AC93" s="34" t="s">
        <v>700</v>
      </c>
      <c r="AD93" s="34" t="s">
        <v>700</v>
      </c>
      <c r="AE93" s="34" t="s">
        <v>700</v>
      </c>
      <c r="AF93" s="34" t="s">
        <v>700</v>
      </c>
      <c r="AG93" s="34" t="s">
        <v>700</v>
      </c>
      <c r="AH93" s="34" t="s">
        <v>700</v>
      </c>
      <c r="AI93" s="34" t="s">
        <v>700</v>
      </c>
      <c r="AJ93" s="34" t="s">
        <v>700</v>
      </c>
      <c r="AK93" s="34" t="s">
        <v>6850</v>
      </c>
      <c r="AL93" s="34" t="s">
        <v>700</v>
      </c>
      <c r="AM93" s="34" t="s">
        <v>700</v>
      </c>
      <c r="AN93" s="34" t="s">
        <v>700</v>
      </c>
      <c r="AO93" s="34" t="s">
        <v>700</v>
      </c>
      <c r="AP93" s="34" t="s">
        <v>700</v>
      </c>
      <c r="AQ93" s="34" t="s">
        <v>700</v>
      </c>
      <c r="AR93" s="34" t="s">
        <v>700</v>
      </c>
      <c r="AS93" s="34" t="s">
        <v>700</v>
      </c>
      <c r="AT93" s="34" t="s">
        <v>700</v>
      </c>
      <c r="AU93" s="34" t="s">
        <v>700</v>
      </c>
      <c r="AV93" s="34" t="s">
        <v>700</v>
      </c>
      <c r="AW93" s="34" t="s">
        <v>700</v>
      </c>
      <c r="AX93" s="34" t="s">
        <v>700</v>
      </c>
      <c r="AY93" s="34" t="s">
        <v>700</v>
      </c>
      <c r="AZ93" s="34" t="s">
        <v>700</v>
      </c>
      <c r="BA93" s="34" t="s">
        <v>700</v>
      </c>
      <c r="BB93" s="34" t="s">
        <v>700</v>
      </c>
      <c r="BC93" s="34" t="s">
        <v>700</v>
      </c>
      <c r="BD93" s="34" t="s">
        <v>700</v>
      </c>
      <c r="BE93" s="34" t="s">
        <v>700</v>
      </c>
      <c r="BF93" s="34" t="s">
        <v>700</v>
      </c>
      <c r="BG93" s="34" t="s">
        <v>700</v>
      </c>
      <c r="BH93" s="34" t="s">
        <v>700</v>
      </c>
      <c r="BI93" s="34" t="s">
        <v>700</v>
      </c>
      <c r="BJ93" s="34" t="s">
        <v>700</v>
      </c>
      <c r="BK93" s="34" t="s">
        <v>700</v>
      </c>
      <c r="BL93" s="34" t="s">
        <v>700</v>
      </c>
      <c r="BM93" s="34" t="s">
        <v>700</v>
      </c>
      <c r="BN93" s="34" t="s">
        <v>700</v>
      </c>
      <c r="BO93" s="34" t="s">
        <v>700</v>
      </c>
      <c r="BP93" s="34" t="s">
        <v>700</v>
      </c>
      <c r="BQ93" s="34" t="s">
        <v>700</v>
      </c>
      <c r="BR93" s="34" t="s">
        <v>700</v>
      </c>
      <c r="BS93" s="34" t="s">
        <v>700</v>
      </c>
      <c r="BT93" s="34" t="s">
        <v>700</v>
      </c>
      <c r="BU93" s="34" t="s">
        <v>700</v>
      </c>
      <c r="BV93" s="34" t="s">
        <v>700</v>
      </c>
      <c r="BW93" s="34" t="s">
        <v>700</v>
      </c>
      <c r="BX93" s="34" t="s">
        <v>700</v>
      </c>
      <c r="BY93" s="34" t="s">
        <v>700</v>
      </c>
      <c r="BZ93" s="34" t="s">
        <v>700</v>
      </c>
      <c r="CA93" s="34" t="s">
        <v>700</v>
      </c>
      <c r="CB93" s="34" t="s">
        <v>700</v>
      </c>
      <c r="CC93" s="34" t="s">
        <v>700</v>
      </c>
      <c r="CD93" s="34" t="s">
        <v>700</v>
      </c>
      <c r="CE93" s="34" t="s">
        <v>700</v>
      </c>
      <c r="CF93" s="34" t="s">
        <v>700</v>
      </c>
      <c r="CG93" s="34" t="s">
        <v>700</v>
      </c>
      <c r="CH93" s="34" t="s">
        <v>700</v>
      </c>
    </row>
    <row r="94" spans="1:86" x14ac:dyDescent="0.25">
      <c r="A94" s="34" t="s">
        <v>1195</v>
      </c>
      <c r="B94" s="34">
        <v>2012</v>
      </c>
      <c r="C94" s="34" t="s">
        <v>6849</v>
      </c>
      <c r="D94" s="34" t="s">
        <v>6848</v>
      </c>
      <c r="E94" s="34" t="s">
        <v>6243</v>
      </c>
      <c r="F94" s="34" t="s">
        <v>6242</v>
      </c>
      <c r="G94" s="34" t="s">
        <v>700</v>
      </c>
      <c r="H94" s="34" t="s">
        <v>6847</v>
      </c>
      <c r="I94" s="34" t="s">
        <v>6846</v>
      </c>
      <c r="J94" s="34" t="s">
        <v>700</v>
      </c>
      <c r="K94" s="34" t="s">
        <v>6191</v>
      </c>
      <c r="L94" s="60">
        <v>43938.801377314812</v>
      </c>
      <c r="M94" s="60">
        <v>43938.801377314812</v>
      </c>
      <c r="N94" s="67">
        <v>43916</v>
      </c>
      <c r="O94" s="34" t="s">
        <v>6845</v>
      </c>
      <c r="P94" s="34" t="s">
        <v>700</v>
      </c>
      <c r="Q94" s="34" t="s">
        <v>700</v>
      </c>
      <c r="R94" s="34" t="s">
        <v>700</v>
      </c>
      <c r="S94" s="34" t="s">
        <v>700</v>
      </c>
      <c r="T94" s="34" t="s">
        <v>700</v>
      </c>
      <c r="U94" s="34" t="s">
        <v>700</v>
      </c>
      <c r="V94" s="34" t="s">
        <v>6238</v>
      </c>
      <c r="W94" s="34" t="s">
        <v>700</v>
      </c>
      <c r="X94" s="34" t="s">
        <v>700</v>
      </c>
      <c r="Y94" s="34" t="s">
        <v>700</v>
      </c>
      <c r="Z94" s="34" t="s">
        <v>1191</v>
      </c>
      <c r="AA94" s="34" t="s">
        <v>1192</v>
      </c>
      <c r="AB94" s="34" t="s">
        <v>700</v>
      </c>
      <c r="AC94" s="34" t="s">
        <v>700</v>
      </c>
      <c r="AD94" s="34" t="s">
        <v>700</v>
      </c>
      <c r="AE94" s="34" t="s">
        <v>700</v>
      </c>
      <c r="AF94" s="34" t="s">
        <v>700</v>
      </c>
      <c r="AG94" s="34" t="s">
        <v>700</v>
      </c>
      <c r="AH94" s="34" t="s">
        <v>700</v>
      </c>
      <c r="AI94" s="34" t="s">
        <v>700</v>
      </c>
      <c r="AJ94" s="34" t="s">
        <v>700</v>
      </c>
      <c r="AK94" s="34" t="s">
        <v>6844</v>
      </c>
      <c r="AL94" s="34" t="s">
        <v>700</v>
      </c>
      <c r="AM94" s="34" t="s">
        <v>700</v>
      </c>
      <c r="AN94" s="34" t="s">
        <v>700</v>
      </c>
      <c r="AO94" s="34" t="s">
        <v>700</v>
      </c>
      <c r="AP94" s="34" t="s">
        <v>700</v>
      </c>
      <c r="AQ94" s="34" t="s">
        <v>700</v>
      </c>
      <c r="AR94" s="34" t="s">
        <v>700</v>
      </c>
      <c r="AS94" s="34" t="s">
        <v>700</v>
      </c>
      <c r="AT94" s="34" t="s">
        <v>700</v>
      </c>
      <c r="AU94" s="34" t="s">
        <v>700</v>
      </c>
      <c r="AV94" s="34" t="s">
        <v>700</v>
      </c>
      <c r="AW94" s="34" t="s">
        <v>700</v>
      </c>
      <c r="AX94" s="34" t="s">
        <v>700</v>
      </c>
      <c r="AY94" s="34" t="s">
        <v>700</v>
      </c>
      <c r="AZ94" s="34" t="s">
        <v>700</v>
      </c>
      <c r="BA94" s="34" t="s">
        <v>700</v>
      </c>
      <c r="BB94" s="34" t="s">
        <v>700</v>
      </c>
      <c r="BC94" s="34" t="s">
        <v>700</v>
      </c>
      <c r="BD94" s="34" t="s">
        <v>700</v>
      </c>
      <c r="BE94" s="34" t="s">
        <v>700</v>
      </c>
      <c r="BF94" s="34" t="s">
        <v>700</v>
      </c>
      <c r="BG94" s="34" t="s">
        <v>700</v>
      </c>
      <c r="BH94" s="34" t="s">
        <v>700</v>
      </c>
      <c r="BI94" s="34" t="s">
        <v>700</v>
      </c>
      <c r="BJ94" s="34" t="s">
        <v>700</v>
      </c>
      <c r="BK94" s="34" t="s">
        <v>700</v>
      </c>
      <c r="BL94" s="34" t="s">
        <v>700</v>
      </c>
      <c r="BM94" s="34" t="s">
        <v>700</v>
      </c>
      <c r="BN94" s="34" t="s">
        <v>700</v>
      </c>
      <c r="BO94" s="34" t="s">
        <v>700</v>
      </c>
      <c r="BP94" s="34" t="s">
        <v>700</v>
      </c>
      <c r="BQ94" s="34" t="s">
        <v>700</v>
      </c>
      <c r="BR94" s="34" t="s">
        <v>700</v>
      </c>
      <c r="BS94" s="34" t="s">
        <v>700</v>
      </c>
      <c r="BT94" s="34" t="s">
        <v>700</v>
      </c>
      <c r="BU94" s="34" t="s">
        <v>700</v>
      </c>
      <c r="BV94" s="34" t="s">
        <v>700</v>
      </c>
      <c r="BW94" s="34" t="s">
        <v>700</v>
      </c>
      <c r="BX94" s="34" t="s">
        <v>700</v>
      </c>
      <c r="BY94" s="34" t="s">
        <v>700</v>
      </c>
      <c r="BZ94" s="34" t="s">
        <v>700</v>
      </c>
      <c r="CA94" s="34" t="s">
        <v>700</v>
      </c>
      <c r="CB94" s="34" t="s">
        <v>700</v>
      </c>
      <c r="CC94" s="34" t="s">
        <v>700</v>
      </c>
      <c r="CD94" s="34" t="s">
        <v>700</v>
      </c>
      <c r="CE94" s="34" t="s">
        <v>700</v>
      </c>
      <c r="CF94" s="34" t="s">
        <v>700</v>
      </c>
      <c r="CG94" s="34" t="s">
        <v>700</v>
      </c>
      <c r="CH94" s="34" t="s">
        <v>700</v>
      </c>
    </row>
    <row r="95" spans="1:86" x14ac:dyDescent="0.25">
      <c r="A95" s="34" t="s">
        <v>1195</v>
      </c>
      <c r="B95" s="34">
        <v>2012</v>
      </c>
      <c r="C95" s="34" t="s">
        <v>6843</v>
      </c>
      <c r="D95" s="34" t="s">
        <v>6842</v>
      </c>
      <c r="E95" s="34" t="s">
        <v>6841</v>
      </c>
      <c r="F95" s="34" t="s">
        <v>6840</v>
      </c>
      <c r="G95" s="34" t="s">
        <v>700</v>
      </c>
      <c r="H95" s="34" t="s">
        <v>6839</v>
      </c>
      <c r="I95" s="34" t="s">
        <v>6838</v>
      </c>
      <c r="J95" s="34" t="s">
        <v>700</v>
      </c>
      <c r="K95" s="34" t="s">
        <v>6350</v>
      </c>
      <c r="L95" s="60">
        <v>43938.801377314812</v>
      </c>
      <c r="M95" s="60">
        <v>43938.801377314812</v>
      </c>
      <c r="N95" s="67">
        <v>43916</v>
      </c>
      <c r="O95" s="34" t="s">
        <v>6837</v>
      </c>
      <c r="P95" s="34" t="s">
        <v>700</v>
      </c>
      <c r="Q95" s="34" t="s">
        <v>700</v>
      </c>
      <c r="R95" s="34" t="s">
        <v>700</v>
      </c>
      <c r="S95" s="34" t="s">
        <v>700</v>
      </c>
      <c r="T95" s="34" t="s">
        <v>700</v>
      </c>
      <c r="U95" s="34" t="s">
        <v>700</v>
      </c>
      <c r="V95" s="34" t="s">
        <v>6836</v>
      </c>
      <c r="W95" s="34" t="s">
        <v>700</v>
      </c>
      <c r="X95" s="34" t="s">
        <v>700</v>
      </c>
      <c r="Y95" s="34" t="s">
        <v>700</v>
      </c>
      <c r="Z95" s="34" t="s">
        <v>1191</v>
      </c>
      <c r="AA95" s="34" t="s">
        <v>1192</v>
      </c>
      <c r="AB95" s="34" t="s">
        <v>700</v>
      </c>
      <c r="AC95" s="34" t="s">
        <v>700</v>
      </c>
      <c r="AD95" s="34" t="s">
        <v>700</v>
      </c>
      <c r="AE95" s="34" t="s">
        <v>700</v>
      </c>
      <c r="AF95" s="34" t="s">
        <v>700</v>
      </c>
      <c r="AG95" s="34" t="s">
        <v>700</v>
      </c>
      <c r="AH95" s="34" t="s">
        <v>700</v>
      </c>
      <c r="AI95" s="34" t="s">
        <v>700</v>
      </c>
      <c r="AJ95" s="34" t="s">
        <v>700</v>
      </c>
      <c r="AK95" s="34" t="s">
        <v>6835</v>
      </c>
      <c r="AL95" s="34" t="s">
        <v>700</v>
      </c>
      <c r="AM95" s="34" t="s">
        <v>700</v>
      </c>
      <c r="AN95" s="34" t="s">
        <v>700</v>
      </c>
      <c r="AO95" s="34" t="s">
        <v>700</v>
      </c>
      <c r="AP95" s="34" t="s">
        <v>700</v>
      </c>
      <c r="AQ95" s="34" t="s">
        <v>700</v>
      </c>
      <c r="AR95" s="34" t="s">
        <v>700</v>
      </c>
      <c r="AS95" s="34" t="s">
        <v>700</v>
      </c>
      <c r="AT95" s="34" t="s">
        <v>700</v>
      </c>
      <c r="AU95" s="34" t="s">
        <v>700</v>
      </c>
      <c r="AV95" s="34" t="s">
        <v>700</v>
      </c>
      <c r="AW95" s="34" t="s">
        <v>700</v>
      </c>
      <c r="AX95" s="34" t="s">
        <v>700</v>
      </c>
      <c r="AY95" s="34" t="s">
        <v>700</v>
      </c>
      <c r="AZ95" s="34" t="s">
        <v>700</v>
      </c>
      <c r="BA95" s="34" t="s">
        <v>700</v>
      </c>
      <c r="BB95" s="34" t="s">
        <v>700</v>
      </c>
      <c r="BC95" s="34" t="s">
        <v>700</v>
      </c>
      <c r="BD95" s="34" t="s">
        <v>700</v>
      </c>
      <c r="BE95" s="34" t="s">
        <v>700</v>
      </c>
      <c r="BF95" s="34" t="s">
        <v>700</v>
      </c>
      <c r="BG95" s="34" t="s">
        <v>700</v>
      </c>
      <c r="BH95" s="34" t="s">
        <v>700</v>
      </c>
      <c r="BI95" s="34" t="s">
        <v>700</v>
      </c>
      <c r="BJ95" s="34" t="s">
        <v>700</v>
      </c>
      <c r="BK95" s="34" t="s">
        <v>700</v>
      </c>
      <c r="BL95" s="34" t="s">
        <v>700</v>
      </c>
      <c r="BM95" s="34" t="s">
        <v>700</v>
      </c>
      <c r="BN95" s="34" t="s">
        <v>700</v>
      </c>
      <c r="BO95" s="34" t="s">
        <v>700</v>
      </c>
      <c r="BP95" s="34" t="s">
        <v>700</v>
      </c>
      <c r="BQ95" s="34" t="s">
        <v>700</v>
      </c>
      <c r="BR95" s="34" t="s">
        <v>700</v>
      </c>
      <c r="BS95" s="34" t="s">
        <v>700</v>
      </c>
      <c r="BT95" s="34" t="s">
        <v>700</v>
      </c>
      <c r="BU95" s="34" t="s">
        <v>700</v>
      </c>
      <c r="BV95" s="34" t="s">
        <v>700</v>
      </c>
      <c r="BW95" s="34" t="s">
        <v>700</v>
      </c>
      <c r="BX95" s="34" t="s">
        <v>700</v>
      </c>
      <c r="BY95" s="34" t="s">
        <v>700</v>
      </c>
      <c r="BZ95" s="34" t="s">
        <v>700</v>
      </c>
      <c r="CA95" s="34" t="s">
        <v>700</v>
      </c>
      <c r="CB95" s="34" t="s">
        <v>700</v>
      </c>
      <c r="CC95" s="34" t="s">
        <v>700</v>
      </c>
      <c r="CD95" s="34" t="s">
        <v>700</v>
      </c>
      <c r="CE95" s="34" t="s">
        <v>700</v>
      </c>
      <c r="CF95" s="34" t="s">
        <v>700</v>
      </c>
      <c r="CG95" s="34" t="s">
        <v>700</v>
      </c>
      <c r="CH95" s="34" t="s">
        <v>700</v>
      </c>
    </row>
    <row r="96" spans="1:86" x14ac:dyDescent="0.25">
      <c r="A96" s="34" t="s">
        <v>1195</v>
      </c>
      <c r="B96" s="34">
        <v>2014</v>
      </c>
      <c r="C96" s="34" t="s">
        <v>6834</v>
      </c>
      <c r="D96" s="34" t="s">
        <v>6833</v>
      </c>
      <c r="E96" s="34" t="s">
        <v>6832</v>
      </c>
      <c r="F96" s="34" t="s">
        <v>700</v>
      </c>
      <c r="G96" s="34" t="s">
        <v>700</v>
      </c>
      <c r="H96" s="34" t="s">
        <v>6831</v>
      </c>
      <c r="I96" s="34" t="s">
        <v>700</v>
      </c>
      <c r="J96" s="34" t="s">
        <v>6830</v>
      </c>
      <c r="K96" s="34" t="s">
        <v>6230</v>
      </c>
      <c r="L96" s="60">
        <v>43938.80196759259</v>
      </c>
      <c r="M96" s="60">
        <v>43938.80196759259</v>
      </c>
      <c r="N96" s="67"/>
      <c r="O96" s="34" t="s">
        <v>6829</v>
      </c>
      <c r="P96" s="34" t="s">
        <v>700</v>
      </c>
      <c r="Q96" s="34" t="s">
        <v>700</v>
      </c>
      <c r="R96" s="34" t="s">
        <v>700</v>
      </c>
      <c r="S96" s="34" t="s">
        <v>700</v>
      </c>
      <c r="T96" s="34" t="s">
        <v>700</v>
      </c>
      <c r="U96" s="34" t="s">
        <v>700</v>
      </c>
      <c r="V96" s="34" t="s">
        <v>700</v>
      </c>
      <c r="W96" s="34" t="s">
        <v>700</v>
      </c>
      <c r="X96" s="34" t="s">
        <v>700</v>
      </c>
      <c r="Y96" s="34" t="s">
        <v>700</v>
      </c>
      <c r="Z96" s="34" t="s">
        <v>700</v>
      </c>
      <c r="AA96" s="34" t="s">
        <v>700</v>
      </c>
      <c r="AB96" s="34" t="s">
        <v>700</v>
      </c>
      <c r="AC96" s="34" t="s">
        <v>700</v>
      </c>
      <c r="AD96" s="34" t="s">
        <v>700</v>
      </c>
      <c r="AE96" s="34" t="s">
        <v>700</v>
      </c>
      <c r="AF96" s="34" t="s">
        <v>700</v>
      </c>
      <c r="AG96" s="34" t="s">
        <v>700</v>
      </c>
      <c r="AH96" s="34" t="s">
        <v>700</v>
      </c>
      <c r="AI96" s="34" t="s">
        <v>700</v>
      </c>
      <c r="AJ96" s="34" t="s">
        <v>700</v>
      </c>
      <c r="AK96" s="34" t="s">
        <v>6828</v>
      </c>
      <c r="AL96" s="34" t="s">
        <v>700</v>
      </c>
      <c r="AM96" s="34" t="s">
        <v>6827</v>
      </c>
      <c r="AN96" s="34" t="s">
        <v>700</v>
      </c>
      <c r="AO96" s="34" t="s">
        <v>700</v>
      </c>
      <c r="AP96" s="34" t="s">
        <v>700</v>
      </c>
      <c r="AQ96" s="34" t="s">
        <v>700</v>
      </c>
      <c r="AR96" s="34" t="s">
        <v>700</v>
      </c>
      <c r="AS96" s="34" t="s">
        <v>700</v>
      </c>
      <c r="AT96" s="34" t="s">
        <v>700</v>
      </c>
      <c r="AU96" s="34" t="s">
        <v>700</v>
      </c>
      <c r="AV96" s="34" t="s">
        <v>700</v>
      </c>
      <c r="AW96" s="34" t="s">
        <v>700</v>
      </c>
      <c r="AX96" s="34" t="s">
        <v>700</v>
      </c>
      <c r="AY96" s="34" t="s">
        <v>700</v>
      </c>
      <c r="AZ96" s="34" t="s">
        <v>700</v>
      </c>
      <c r="BA96" s="34" t="s">
        <v>700</v>
      </c>
      <c r="BB96" s="34" t="s">
        <v>700</v>
      </c>
      <c r="BC96" s="34" t="s">
        <v>700</v>
      </c>
      <c r="BD96" s="34" t="s">
        <v>700</v>
      </c>
      <c r="BE96" s="34" t="s">
        <v>700</v>
      </c>
      <c r="BF96" s="34" t="s">
        <v>700</v>
      </c>
      <c r="BG96" s="34" t="s">
        <v>700</v>
      </c>
      <c r="BH96" s="34" t="s">
        <v>700</v>
      </c>
      <c r="BI96" s="34" t="s">
        <v>700</v>
      </c>
      <c r="BJ96" s="34" t="s">
        <v>700</v>
      </c>
      <c r="BK96" s="34" t="s">
        <v>700</v>
      </c>
      <c r="BL96" s="34" t="s">
        <v>700</v>
      </c>
      <c r="BM96" s="34" t="s">
        <v>700</v>
      </c>
      <c r="BN96" s="34" t="s">
        <v>700</v>
      </c>
      <c r="BO96" s="34" t="s">
        <v>700</v>
      </c>
      <c r="BP96" s="34" t="s">
        <v>700</v>
      </c>
      <c r="BQ96" s="34" t="s">
        <v>700</v>
      </c>
      <c r="BR96" s="34" t="s">
        <v>700</v>
      </c>
      <c r="BS96" s="34" t="s">
        <v>700</v>
      </c>
      <c r="BT96" s="34" t="s">
        <v>700</v>
      </c>
      <c r="BU96" s="34" t="s">
        <v>700</v>
      </c>
      <c r="BV96" s="34" t="s">
        <v>700</v>
      </c>
      <c r="BW96" s="34" t="s">
        <v>700</v>
      </c>
      <c r="BX96" s="34" t="s">
        <v>700</v>
      </c>
      <c r="BY96" s="34" t="s">
        <v>700</v>
      </c>
      <c r="BZ96" s="34" t="s">
        <v>700</v>
      </c>
      <c r="CA96" s="34" t="s">
        <v>700</v>
      </c>
      <c r="CB96" s="34" t="s">
        <v>700</v>
      </c>
      <c r="CC96" s="34" t="s">
        <v>700</v>
      </c>
      <c r="CD96" s="34" t="s">
        <v>700</v>
      </c>
      <c r="CE96" s="34" t="s">
        <v>700</v>
      </c>
      <c r="CF96" s="34" t="s">
        <v>700</v>
      </c>
      <c r="CG96" s="34" t="s">
        <v>700</v>
      </c>
      <c r="CH96" s="34" t="s">
        <v>700</v>
      </c>
    </row>
    <row r="97" spans="1:86" x14ac:dyDescent="0.25">
      <c r="A97" s="34" t="s">
        <v>1195</v>
      </c>
      <c r="B97" s="34">
        <v>2011</v>
      </c>
      <c r="C97" s="34" t="s">
        <v>6826</v>
      </c>
      <c r="D97" s="34" t="s">
        <v>6825</v>
      </c>
      <c r="E97" s="34" t="s">
        <v>6824</v>
      </c>
      <c r="F97" s="34" t="s">
        <v>6823</v>
      </c>
      <c r="G97" s="34" t="s">
        <v>700</v>
      </c>
      <c r="H97" s="34" t="s">
        <v>6822</v>
      </c>
      <c r="I97" s="34" t="s">
        <v>6821</v>
      </c>
      <c r="J97" s="34" t="s">
        <v>700</v>
      </c>
      <c r="K97" s="34" t="s">
        <v>6319</v>
      </c>
      <c r="L97" s="60">
        <v>43938.801689814813</v>
      </c>
      <c r="M97" s="60">
        <v>43938.801689814813</v>
      </c>
      <c r="N97" s="67">
        <v>43916</v>
      </c>
      <c r="O97" s="34" t="s">
        <v>6820</v>
      </c>
      <c r="P97" s="34" t="s">
        <v>700</v>
      </c>
      <c r="Q97" s="34" t="s">
        <v>700</v>
      </c>
      <c r="R97" s="34" t="s">
        <v>700</v>
      </c>
      <c r="S97" s="34" t="s">
        <v>700</v>
      </c>
      <c r="T97" s="34" t="s">
        <v>700</v>
      </c>
      <c r="U97" s="34" t="s">
        <v>700</v>
      </c>
      <c r="V97" s="34" t="s">
        <v>6819</v>
      </c>
      <c r="W97" s="34" t="s">
        <v>700</v>
      </c>
      <c r="X97" s="34" t="s">
        <v>700</v>
      </c>
      <c r="Y97" s="34" t="s">
        <v>700</v>
      </c>
      <c r="Z97" s="34" t="s">
        <v>1191</v>
      </c>
      <c r="AA97" s="34" t="s">
        <v>1192</v>
      </c>
      <c r="AB97" s="34" t="s">
        <v>700</v>
      </c>
      <c r="AC97" s="34" t="s">
        <v>700</v>
      </c>
      <c r="AD97" s="34" t="s">
        <v>700</v>
      </c>
      <c r="AE97" s="34" t="s">
        <v>700</v>
      </c>
      <c r="AF97" s="34" t="s">
        <v>700</v>
      </c>
      <c r="AG97" s="34" t="s">
        <v>700</v>
      </c>
      <c r="AH97" s="34" t="s">
        <v>700</v>
      </c>
      <c r="AI97" s="34" t="s">
        <v>700</v>
      </c>
      <c r="AJ97" s="34" t="s">
        <v>700</v>
      </c>
      <c r="AK97" s="34" t="s">
        <v>6818</v>
      </c>
      <c r="AL97" s="34" t="s">
        <v>700</v>
      </c>
      <c r="AM97" s="34" t="s">
        <v>700</v>
      </c>
      <c r="AN97" s="34" t="s">
        <v>700</v>
      </c>
      <c r="AO97" s="34" t="s">
        <v>700</v>
      </c>
      <c r="AP97" s="34" t="s">
        <v>700</v>
      </c>
      <c r="AQ97" s="34" t="s">
        <v>700</v>
      </c>
      <c r="AR97" s="34" t="s">
        <v>700</v>
      </c>
      <c r="AS97" s="34" t="s">
        <v>700</v>
      </c>
      <c r="AT97" s="34" t="s">
        <v>700</v>
      </c>
      <c r="AU97" s="34" t="s">
        <v>700</v>
      </c>
      <c r="AV97" s="34" t="s">
        <v>700</v>
      </c>
      <c r="AW97" s="34" t="s">
        <v>700</v>
      </c>
      <c r="AX97" s="34" t="s">
        <v>700</v>
      </c>
      <c r="AY97" s="34" t="s">
        <v>700</v>
      </c>
      <c r="AZ97" s="34" t="s">
        <v>700</v>
      </c>
      <c r="BA97" s="34" t="s">
        <v>700</v>
      </c>
      <c r="BB97" s="34" t="s">
        <v>700</v>
      </c>
      <c r="BC97" s="34" t="s">
        <v>700</v>
      </c>
      <c r="BD97" s="34" t="s">
        <v>700</v>
      </c>
      <c r="BE97" s="34" t="s">
        <v>700</v>
      </c>
      <c r="BF97" s="34" t="s">
        <v>700</v>
      </c>
      <c r="BG97" s="34" t="s">
        <v>700</v>
      </c>
      <c r="BH97" s="34" t="s">
        <v>700</v>
      </c>
      <c r="BI97" s="34" t="s">
        <v>700</v>
      </c>
      <c r="BJ97" s="34" t="s">
        <v>700</v>
      </c>
      <c r="BK97" s="34" t="s">
        <v>700</v>
      </c>
      <c r="BL97" s="34" t="s">
        <v>700</v>
      </c>
      <c r="BM97" s="34" t="s">
        <v>700</v>
      </c>
      <c r="BN97" s="34" t="s">
        <v>700</v>
      </c>
      <c r="BO97" s="34" t="s">
        <v>700</v>
      </c>
      <c r="BP97" s="34" t="s">
        <v>700</v>
      </c>
      <c r="BQ97" s="34" t="s">
        <v>700</v>
      </c>
      <c r="BR97" s="34" t="s">
        <v>700</v>
      </c>
      <c r="BS97" s="34" t="s">
        <v>700</v>
      </c>
      <c r="BT97" s="34" t="s">
        <v>700</v>
      </c>
      <c r="BU97" s="34" t="s">
        <v>700</v>
      </c>
      <c r="BV97" s="34" t="s">
        <v>700</v>
      </c>
      <c r="BW97" s="34" t="s">
        <v>700</v>
      </c>
      <c r="BX97" s="34" t="s">
        <v>700</v>
      </c>
      <c r="BY97" s="34" t="s">
        <v>700</v>
      </c>
      <c r="BZ97" s="34" t="s">
        <v>700</v>
      </c>
      <c r="CA97" s="34" t="s">
        <v>700</v>
      </c>
      <c r="CB97" s="34" t="s">
        <v>700</v>
      </c>
      <c r="CC97" s="34" t="s">
        <v>700</v>
      </c>
      <c r="CD97" s="34" t="s">
        <v>700</v>
      </c>
      <c r="CE97" s="34" t="s">
        <v>700</v>
      </c>
      <c r="CF97" s="34" t="s">
        <v>700</v>
      </c>
      <c r="CG97" s="34" t="s">
        <v>700</v>
      </c>
      <c r="CH97" s="34" t="s">
        <v>700</v>
      </c>
    </row>
    <row r="98" spans="1:86" x14ac:dyDescent="0.25">
      <c r="A98" s="34" t="s">
        <v>1195</v>
      </c>
      <c r="B98" s="34">
        <v>2012</v>
      </c>
      <c r="C98" s="34" t="s">
        <v>6817</v>
      </c>
      <c r="D98" s="34" t="s">
        <v>6816</v>
      </c>
      <c r="E98" s="34" t="s">
        <v>6815</v>
      </c>
      <c r="F98" s="34" t="s">
        <v>6814</v>
      </c>
      <c r="G98" s="34" t="s">
        <v>700</v>
      </c>
      <c r="H98" s="34" t="s">
        <v>6813</v>
      </c>
      <c r="I98" s="34" t="s">
        <v>6812</v>
      </c>
      <c r="J98" s="34" t="s">
        <v>700</v>
      </c>
      <c r="K98" s="34" t="s">
        <v>6811</v>
      </c>
      <c r="L98" s="60">
        <v>43938.801689814813</v>
      </c>
      <c r="M98" s="60">
        <v>43938.801689814813</v>
      </c>
      <c r="N98" s="67">
        <v>43916</v>
      </c>
      <c r="O98" s="34" t="s">
        <v>2668</v>
      </c>
      <c r="P98" s="34" t="s">
        <v>700</v>
      </c>
      <c r="Q98" s="34" t="s">
        <v>700</v>
      </c>
      <c r="R98" s="34" t="s">
        <v>700</v>
      </c>
      <c r="S98" s="34" t="s">
        <v>700</v>
      </c>
      <c r="T98" s="34" t="s">
        <v>700</v>
      </c>
      <c r="U98" s="34" t="s">
        <v>700</v>
      </c>
      <c r="V98" s="34" t="s">
        <v>6810</v>
      </c>
      <c r="W98" s="34" t="s">
        <v>700</v>
      </c>
      <c r="X98" s="34" t="s">
        <v>700</v>
      </c>
      <c r="Y98" s="34" t="s">
        <v>700</v>
      </c>
      <c r="Z98" s="34" t="s">
        <v>1191</v>
      </c>
      <c r="AA98" s="34" t="s">
        <v>1192</v>
      </c>
      <c r="AB98" s="34" t="s">
        <v>700</v>
      </c>
      <c r="AC98" s="34" t="s">
        <v>700</v>
      </c>
      <c r="AD98" s="34" t="s">
        <v>700</v>
      </c>
      <c r="AE98" s="34" t="s">
        <v>700</v>
      </c>
      <c r="AF98" s="34" t="s">
        <v>700</v>
      </c>
      <c r="AG98" s="34" t="s">
        <v>700</v>
      </c>
      <c r="AH98" s="34" t="s">
        <v>700</v>
      </c>
      <c r="AI98" s="34" t="s">
        <v>700</v>
      </c>
      <c r="AJ98" s="34" t="s">
        <v>700</v>
      </c>
      <c r="AK98" s="34" t="s">
        <v>6809</v>
      </c>
      <c r="AL98" s="34" t="s">
        <v>700</v>
      </c>
      <c r="AM98" s="34" t="s">
        <v>700</v>
      </c>
      <c r="AN98" s="34" t="s">
        <v>700</v>
      </c>
      <c r="AO98" s="34" t="s">
        <v>700</v>
      </c>
      <c r="AP98" s="34" t="s">
        <v>700</v>
      </c>
      <c r="AQ98" s="34" t="s">
        <v>700</v>
      </c>
      <c r="AR98" s="34" t="s">
        <v>700</v>
      </c>
      <c r="AS98" s="34" t="s">
        <v>700</v>
      </c>
      <c r="AT98" s="34" t="s">
        <v>700</v>
      </c>
      <c r="AU98" s="34" t="s">
        <v>700</v>
      </c>
      <c r="AV98" s="34" t="s">
        <v>700</v>
      </c>
      <c r="AW98" s="34" t="s">
        <v>700</v>
      </c>
      <c r="AX98" s="34" t="s">
        <v>700</v>
      </c>
      <c r="AY98" s="34" t="s">
        <v>700</v>
      </c>
      <c r="AZ98" s="34" t="s">
        <v>700</v>
      </c>
      <c r="BA98" s="34" t="s">
        <v>700</v>
      </c>
      <c r="BB98" s="34" t="s">
        <v>700</v>
      </c>
      <c r="BC98" s="34" t="s">
        <v>700</v>
      </c>
      <c r="BD98" s="34" t="s">
        <v>700</v>
      </c>
      <c r="BE98" s="34" t="s">
        <v>700</v>
      </c>
      <c r="BF98" s="34" t="s">
        <v>700</v>
      </c>
      <c r="BG98" s="34" t="s">
        <v>700</v>
      </c>
      <c r="BH98" s="34" t="s">
        <v>700</v>
      </c>
      <c r="BI98" s="34" t="s">
        <v>700</v>
      </c>
      <c r="BJ98" s="34" t="s">
        <v>700</v>
      </c>
      <c r="BK98" s="34" t="s">
        <v>700</v>
      </c>
      <c r="BL98" s="34" t="s">
        <v>700</v>
      </c>
      <c r="BM98" s="34" t="s">
        <v>700</v>
      </c>
      <c r="BN98" s="34" t="s">
        <v>700</v>
      </c>
      <c r="BO98" s="34" t="s">
        <v>700</v>
      </c>
      <c r="BP98" s="34" t="s">
        <v>700</v>
      </c>
      <c r="BQ98" s="34" t="s">
        <v>700</v>
      </c>
      <c r="BR98" s="34" t="s">
        <v>700</v>
      </c>
      <c r="BS98" s="34" t="s">
        <v>700</v>
      </c>
      <c r="BT98" s="34" t="s">
        <v>700</v>
      </c>
      <c r="BU98" s="34" t="s">
        <v>700</v>
      </c>
      <c r="BV98" s="34" t="s">
        <v>700</v>
      </c>
      <c r="BW98" s="34" t="s">
        <v>700</v>
      </c>
      <c r="BX98" s="34" t="s">
        <v>700</v>
      </c>
      <c r="BY98" s="34" t="s">
        <v>700</v>
      </c>
      <c r="BZ98" s="34" t="s">
        <v>700</v>
      </c>
      <c r="CA98" s="34" t="s">
        <v>700</v>
      </c>
      <c r="CB98" s="34" t="s">
        <v>700</v>
      </c>
      <c r="CC98" s="34" t="s">
        <v>700</v>
      </c>
      <c r="CD98" s="34" t="s">
        <v>700</v>
      </c>
      <c r="CE98" s="34" t="s">
        <v>700</v>
      </c>
      <c r="CF98" s="34" t="s">
        <v>700</v>
      </c>
      <c r="CG98" s="34" t="s">
        <v>700</v>
      </c>
      <c r="CH98" s="34" t="s">
        <v>700</v>
      </c>
    </row>
    <row r="99" spans="1:86" x14ac:dyDescent="0.25">
      <c r="A99" s="34" t="s">
        <v>1195</v>
      </c>
      <c r="B99" s="34">
        <v>2011</v>
      </c>
      <c r="C99" s="34" t="s">
        <v>6808</v>
      </c>
      <c r="D99" s="34" t="s">
        <v>6807</v>
      </c>
      <c r="E99" s="34" t="s">
        <v>6806</v>
      </c>
      <c r="F99" s="34" t="s">
        <v>6805</v>
      </c>
      <c r="G99" s="34" t="s">
        <v>700</v>
      </c>
      <c r="H99" s="34" t="s">
        <v>6804</v>
      </c>
      <c r="I99" s="34" t="s">
        <v>6803</v>
      </c>
      <c r="J99" s="34" t="s">
        <v>700</v>
      </c>
      <c r="K99" s="34" t="s">
        <v>6248</v>
      </c>
      <c r="L99" s="60">
        <v>43938.801678240743</v>
      </c>
      <c r="M99" s="60">
        <v>43938.801678240743</v>
      </c>
      <c r="N99" s="67">
        <v>43916</v>
      </c>
      <c r="O99" s="34" t="s">
        <v>6802</v>
      </c>
      <c r="P99" s="34" t="s">
        <v>700</v>
      </c>
      <c r="Q99" s="34" t="s">
        <v>700</v>
      </c>
      <c r="R99" s="34" t="s">
        <v>700</v>
      </c>
      <c r="S99" s="34" t="s">
        <v>700</v>
      </c>
      <c r="T99" s="34" t="s">
        <v>700</v>
      </c>
      <c r="U99" s="34" t="s">
        <v>700</v>
      </c>
      <c r="V99" s="34" t="s">
        <v>6801</v>
      </c>
      <c r="W99" s="34" t="s">
        <v>700</v>
      </c>
      <c r="X99" s="34" t="s">
        <v>700</v>
      </c>
      <c r="Y99" s="34" t="s">
        <v>700</v>
      </c>
      <c r="Z99" s="34" t="s">
        <v>1191</v>
      </c>
      <c r="AA99" s="34" t="s">
        <v>1192</v>
      </c>
      <c r="AB99" s="34" t="s">
        <v>700</v>
      </c>
      <c r="AC99" s="34" t="s">
        <v>700</v>
      </c>
      <c r="AD99" s="34" t="s">
        <v>700</v>
      </c>
      <c r="AE99" s="34" t="s">
        <v>700</v>
      </c>
      <c r="AF99" s="34" t="s">
        <v>700</v>
      </c>
      <c r="AG99" s="34" t="s">
        <v>700</v>
      </c>
      <c r="AH99" s="34" t="s">
        <v>700</v>
      </c>
      <c r="AI99" s="34" t="s">
        <v>700</v>
      </c>
      <c r="AJ99" s="34" t="s">
        <v>700</v>
      </c>
      <c r="AK99" s="34" t="s">
        <v>6800</v>
      </c>
      <c r="AL99" s="34" t="s">
        <v>700</v>
      </c>
      <c r="AM99" s="34" t="s">
        <v>700</v>
      </c>
      <c r="AN99" s="34" t="s">
        <v>700</v>
      </c>
      <c r="AO99" s="34" t="s">
        <v>700</v>
      </c>
      <c r="AP99" s="34" t="s">
        <v>700</v>
      </c>
      <c r="AQ99" s="34" t="s">
        <v>700</v>
      </c>
      <c r="AR99" s="34" t="s">
        <v>700</v>
      </c>
      <c r="AS99" s="34" t="s">
        <v>700</v>
      </c>
      <c r="AT99" s="34" t="s">
        <v>700</v>
      </c>
      <c r="AU99" s="34" t="s">
        <v>700</v>
      </c>
      <c r="AV99" s="34" t="s">
        <v>700</v>
      </c>
      <c r="AW99" s="34" t="s">
        <v>700</v>
      </c>
      <c r="AX99" s="34" t="s">
        <v>700</v>
      </c>
      <c r="AY99" s="34" t="s">
        <v>700</v>
      </c>
      <c r="AZ99" s="34" t="s">
        <v>700</v>
      </c>
      <c r="BA99" s="34" t="s">
        <v>700</v>
      </c>
      <c r="BB99" s="34" t="s">
        <v>700</v>
      </c>
      <c r="BC99" s="34" t="s">
        <v>700</v>
      </c>
      <c r="BD99" s="34" t="s">
        <v>700</v>
      </c>
      <c r="BE99" s="34" t="s">
        <v>700</v>
      </c>
      <c r="BF99" s="34" t="s">
        <v>700</v>
      </c>
      <c r="BG99" s="34" t="s">
        <v>700</v>
      </c>
      <c r="BH99" s="34" t="s">
        <v>700</v>
      </c>
      <c r="BI99" s="34" t="s">
        <v>700</v>
      </c>
      <c r="BJ99" s="34" t="s">
        <v>700</v>
      </c>
      <c r="BK99" s="34" t="s">
        <v>700</v>
      </c>
      <c r="BL99" s="34" t="s">
        <v>700</v>
      </c>
      <c r="BM99" s="34" t="s">
        <v>700</v>
      </c>
      <c r="BN99" s="34" t="s">
        <v>700</v>
      </c>
      <c r="BO99" s="34" t="s">
        <v>700</v>
      </c>
      <c r="BP99" s="34" t="s">
        <v>700</v>
      </c>
      <c r="BQ99" s="34" t="s">
        <v>700</v>
      </c>
      <c r="BR99" s="34" t="s">
        <v>700</v>
      </c>
      <c r="BS99" s="34" t="s">
        <v>700</v>
      </c>
      <c r="BT99" s="34" t="s">
        <v>700</v>
      </c>
      <c r="BU99" s="34" t="s">
        <v>700</v>
      </c>
      <c r="BV99" s="34" t="s">
        <v>700</v>
      </c>
      <c r="BW99" s="34" t="s">
        <v>700</v>
      </c>
      <c r="BX99" s="34" t="s">
        <v>700</v>
      </c>
      <c r="BY99" s="34" t="s">
        <v>700</v>
      </c>
      <c r="BZ99" s="34" t="s">
        <v>700</v>
      </c>
      <c r="CA99" s="34" t="s">
        <v>700</v>
      </c>
      <c r="CB99" s="34" t="s">
        <v>700</v>
      </c>
      <c r="CC99" s="34" t="s">
        <v>700</v>
      </c>
      <c r="CD99" s="34" t="s">
        <v>700</v>
      </c>
      <c r="CE99" s="34" t="s">
        <v>700</v>
      </c>
      <c r="CF99" s="34" t="s">
        <v>700</v>
      </c>
      <c r="CG99" s="34" t="s">
        <v>700</v>
      </c>
      <c r="CH99" s="34" t="s">
        <v>700</v>
      </c>
    </row>
    <row r="100" spans="1:86" x14ac:dyDescent="0.25">
      <c r="A100" s="34" t="s">
        <v>1195</v>
      </c>
      <c r="B100" s="34">
        <v>2011</v>
      </c>
      <c r="C100" s="34" t="s">
        <v>6799</v>
      </c>
      <c r="D100" s="34" t="s">
        <v>6798</v>
      </c>
      <c r="E100" s="34" t="s">
        <v>6205</v>
      </c>
      <c r="F100" s="34" t="s">
        <v>6204</v>
      </c>
      <c r="G100" s="34" t="s">
        <v>700</v>
      </c>
      <c r="H100" s="34" t="s">
        <v>6797</v>
      </c>
      <c r="I100" s="34" t="s">
        <v>6796</v>
      </c>
      <c r="J100" s="34" t="s">
        <v>700</v>
      </c>
      <c r="K100" s="34" t="s">
        <v>6201</v>
      </c>
      <c r="L100" s="60">
        <v>43938.801678240743</v>
      </c>
      <c r="M100" s="60">
        <v>43938.801678240743</v>
      </c>
      <c r="N100" s="67">
        <v>43916</v>
      </c>
      <c r="O100" s="34" t="s">
        <v>6795</v>
      </c>
      <c r="P100" s="34" t="s">
        <v>700</v>
      </c>
      <c r="Q100" s="34" t="s">
        <v>700</v>
      </c>
      <c r="R100" s="34" t="s">
        <v>700</v>
      </c>
      <c r="S100" s="34" t="s">
        <v>700</v>
      </c>
      <c r="T100" s="34" t="s">
        <v>700</v>
      </c>
      <c r="U100" s="34" t="s">
        <v>700</v>
      </c>
      <c r="V100" s="34" t="s">
        <v>6199</v>
      </c>
      <c r="W100" s="34" t="s">
        <v>700</v>
      </c>
      <c r="X100" s="34" t="s">
        <v>700</v>
      </c>
      <c r="Y100" s="34" t="s">
        <v>700</v>
      </c>
      <c r="Z100" s="34" t="s">
        <v>1191</v>
      </c>
      <c r="AA100" s="34" t="s">
        <v>1192</v>
      </c>
      <c r="AB100" s="34" t="s">
        <v>700</v>
      </c>
      <c r="AC100" s="34" t="s">
        <v>700</v>
      </c>
      <c r="AD100" s="34" t="s">
        <v>700</v>
      </c>
      <c r="AE100" s="34" t="s">
        <v>700</v>
      </c>
      <c r="AF100" s="34" t="s">
        <v>700</v>
      </c>
      <c r="AG100" s="34" t="s">
        <v>700</v>
      </c>
      <c r="AH100" s="34" t="s">
        <v>700</v>
      </c>
      <c r="AI100" s="34" t="s">
        <v>700</v>
      </c>
      <c r="AJ100" s="34" t="s">
        <v>700</v>
      </c>
      <c r="AK100" s="34" t="s">
        <v>6794</v>
      </c>
      <c r="AL100" s="34" t="s">
        <v>700</v>
      </c>
      <c r="AM100" s="34" t="s">
        <v>700</v>
      </c>
      <c r="AN100" s="34" t="s">
        <v>700</v>
      </c>
      <c r="AO100" s="34" t="s">
        <v>700</v>
      </c>
      <c r="AP100" s="34" t="s">
        <v>700</v>
      </c>
      <c r="AQ100" s="34" t="s">
        <v>700</v>
      </c>
      <c r="AR100" s="34" t="s">
        <v>700</v>
      </c>
      <c r="AS100" s="34" t="s">
        <v>700</v>
      </c>
      <c r="AT100" s="34" t="s">
        <v>700</v>
      </c>
      <c r="AU100" s="34" t="s">
        <v>700</v>
      </c>
      <c r="AV100" s="34" t="s">
        <v>700</v>
      </c>
      <c r="AW100" s="34" t="s">
        <v>700</v>
      </c>
      <c r="AX100" s="34" t="s">
        <v>700</v>
      </c>
      <c r="AY100" s="34" t="s">
        <v>700</v>
      </c>
      <c r="AZ100" s="34" t="s">
        <v>700</v>
      </c>
      <c r="BA100" s="34" t="s">
        <v>700</v>
      </c>
      <c r="BB100" s="34" t="s">
        <v>700</v>
      </c>
      <c r="BC100" s="34" t="s">
        <v>700</v>
      </c>
      <c r="BD100" s="34" t="s">
        <v>700</v>
      </c>
      <c r="BE100" s="34" t="s">
        <v>700</v>
      </c>
      <c r="BF100" s="34" t="s">
        <v>700</v>
      </c>
      <c r="BG100" s="34" t="s">
        <v>700</v>
      </c>
      <c r="BH100" s="34" t="s">
        <v>700</v>
      </c>
      <c r="BI100" s="34" t="s">
        <v>700</v>
      </c>
      <c r="BJ100" s="34" t="s">
        <v>700</v>
      </c>
      <c r="BK100" s="34" t="s">
        <v>700</v>
      </c>
      <c r="BL100" s="34" t="s">
        <v>700</v>
      </c>
      <c r="BM100" s="34" t="s">
        <v>700</v>
      </c>
      <c r="BN100" s="34" t="s">
        <v>700</v>
      </c>
      <c r="BO100" s="34" t="s">
        <v>700</v>
      </c>
      <c r="BP100" s="34" t="s">
        <v>700</v>
      </c>
      <c r="BQ100" s="34" t="s">
        <v>700</v>
      </c>
      <c r="BR100" s="34" t="s">
        <v>700</v>
      </c>
      <c r="BS100" s="34" t="s">
        <v>700</v>
      </c>
      <c r="BT100" s="34" t="s">
        <v>700</v>
      </c>
      <c r="BU100" s="34" t="s">
        <v>700</v>
      </c>
      <c r="BV100" s="34" t="s">
        <v>700</v>
      </c>
      <c r="BW100" s="34" t="s">
        <v>700</v>
      </c>
      <c r="BX100" s="34" t="s">
        <v>700</v>
      </c>
      <c r="BY100" s="34" t="s">
        <v>700</v>
      </c>
      <c r="BZ100" s="34" t="s">
        <v>700</v>
      </c>
      <c r="CA100" s="34" t="s">
        <v>700</v>
      </c>
      <c r="CB100" s="34" t="s">
        <v>700</v>
      </c>
      <c r="CC100" s="34" t="s">
        <v>700</v>
      </c>
      <c r="CD100" s="34" t="s">
        <v>700</v>
      </c>
      <c r="CE100" s="34" t="s">
        <v>700</v>
      </c>
      <c r="CF100" s="34" t="s">
        <v>700</v>
      </c>
      <c r="CG100" s="34" t="s">
        <v>700</v>
      </c>
      <c r="CH100" s="34" t="s">
        <v>700</v>
      </c>
    </row>
    <row r="101" spans="1:86" x14ac:dyDescent="0.25">
      <c r="A101" s="34" t="s">
        <v>1195</v>
      </c>
      <c r="B101" s="34">
        <v>2010</v>
      </c>
      <c r="C101" s="34" t="s">
        <v>6793</v>
      </c>
      <c r="D101" s="34" t="s">
        <v>6792</v>
      </c>
      <c r="E101" s="34" t="s">
        <v>6791</v>
      </c>
      <c r="F101" s="34" t="s">
        <v>6790</v>
      </c>
      <c r="G101" s="34" t="s">
        <v>700</v>
      </c>
      <c r="H101" s="34" t="s">
        <v>700</v>
      </c>
      <c r="I101" s="34" t="s">
        <v>700</v>
      </c>
      <c r="J101" s="34" t="s">
        <v>700</v>
      </c>
      <c r="K101" s="34" t="s">
        <v>6732</v>
      </c>
      <c r="L101" s="60">
        <v>43938.801678240743</v>
      </c>
      <c r="M101" s="60">
        <v>43938.801678240743</v>
      </c>
      <c r="N101" s="67">
        <v>43916</v>
      </c>
      <c r="O101" s="34" t="s">
        <v>6789</v>
      </c>
      <c r="P101" s="34" t="s">
        <v>700</v>
      </c>
      <c r="Q101" s="34" t="s">
        <v>700</v>
      </c>
      <c r="R101" s="34" t="s">
        <v>700</v>
      </c>
      <c r="S101" s="34" t="s">
        <v>700</v>
      </c>
      <c r="T101" s="34" t="s">
        <v>700</v>
      </c>
      <c r="U101" s="34" t="s">
        <v>700</v>
      </c>
      <c r="V101" s="34" t="s">
        <v>6788</v>
      </c>
      <c r="W101" s="34" t="s">
        <v>700</v>
      </c>
      <c r="X101" s="34" t="s">
        <v>700</v>
      </c>
      <c r="Y101" s="34" t="s">
        <v>700</v>
      </c>
      <c r="Z101" s="34" t="s">
        <v>6787</v>
      </c>
      <c r="AA101" s="34" t="s">
        <v>6786</v>
      </c>
      <c r="AB101" s="34" t="s">
        <v>700</v>
      </c>
      <c r="AC101" s="34" t="s">
        <v>700</v>
      </c>
      <c r="AD101" s="34" t="s">
        <v>700</v>
      </c>
      <c r="AE101" s="34" t="s">
        <v>700</v>
      </c>
      <c r="AF101" s="34" t="s">
        <v>700</v>
      </c>
      <c r="AG101" s="34" t="s">
        <v>700</v>
      </c>
      <c r="AH101" s="34" t="s">
        <v>700</v>
      </c>
      <c r="AI101" s="34" t="s">
        <v>700</v>
      </c>
      <c r="AJ101" s="34" t="s">
        <v>700</v>
      </c>
      <c r="AK101" s="34" t="s">
        <v>6785</v>
      </c>
      <c r="AL101" s="34" t="s">
        <v>700</v>
      </c>
      <c r="AM101" s="34" t="s">
        <v>700</v>
      </c>
      <c r="AN101" s="34" t="s">
        <v>700</v>
      </c>
      <c r="AO101" s="34" t="s">
        <v>700</v>
      </c>
      <c r="AP101" s="34" t="s">
        <v>700</v>
      </c>
      <c r="AQ101" s="34" t="s">
        <v>700</v>
      </c>
      <c r="AR101" s="34" t="s">
        <v>700</v>
      </c>
      <c r="AS101" s="34" t="s">
        <v>700</v>
      </c>
      <c r="AT101" s="34" t="s">
        <v>700</v>
      </c>
      <c r="AU101" s="34" t="s">
        <v>700</v>
      </c>
      <c r="AV101" s="34" t="s">
        <v>700</v>
      </c>
      <c r="AW101" s="34" t="s">
        <v>700</v>
      </c>
      <c r="AX101" s="34" t="s">
        <v>700</v>
      </c>
      <c r="AY101" s="34" t="s">
        <v>700</v>
      </c>
      <c r="AZ101" s="34" t="s">
        <v>700</v>
      </c>
      <c r="BA101" s="34" t="s">
        <v>700</v>
      </c>
      <c r="BB101" s="34" t="s">
        <v>700</v>
      </c>
      <c r="BC101" s="34" t="s">
        <v>700</v>
      </c>
      <c r="BD101" s="34" t="s">
        <v>700</v>
      </c>
      <c r="BE101" s="34" t="s">
        <v>700</v>
      </c>
      <c r="BF101" s="34" t="s">
        <v>700</v>
      </c>
      <c r="BG101" s="34" t="s">
        <v>700</v>
      </c>
      <c r="BH101" s="34" t="s">
        <v>700</v>
      </c>
      <c r="BI101" s="34" t="s">
        <v>700</v>
      </c>
      <c r="BJ101" s="34" t="s">
        <v>700</v>
      </c>
      <c r="BK101" s="34" t="s">
        <v>700</v>
      </c>
      <c r="BL101" s="34" t="s">
        <v>700</v>
      </c>
      <c r="BM101" s="34" t="s">
        <v>700</v>
      </c>
      <c r="BN101" s="34" t="s">
        <v>700</v>
      </c>
      <c r="BO101" s="34" t="s">
        <v>700</v>
      </c>
      <c r="BP101" s="34" t="s">
        <v>700</v>
      </c>
      <c r="BQ101" s="34" t="s">
        <v>700</v>
      </c>
      <c r="BR101" s="34" t="s">
        <v>700</v>
      </c>
      <c r="BS101" s="34" t="s">
        <v>700</v>
      </c>
      <c r="BT101" s="34" t="s">
        <v>700</v>
      </c>
      <c r="BU101" s="34" t="s">
        <v>700</v>
      </c>
      <c r="BV101" s="34" t="s">
        <v>700</v>
      </c>
      <c r="BW101" s="34" t="s">
        <v>700</v>
      </c>
      <c r="BX101" s="34" t="s">
        <v>700</v>
      </c>
      <c r="BY101" s="34" t="s">
        <v>700</v>
      </c>
      <c r="BZ101" s="34" t="s">
        <v>700</v>
      </c>
      <c r="CA101" s="34" t="s">
        <v>700</v>
      </c>
      <c r="CB101" s="34" t="s">
        <v>700</v>
      </c>
      <c r="CC101" s="34" t="s">
        <v>700</v>
      </c>
      <c r="CD101" s="34" t="s">
        <v>700</v>
      </c>
      <c r="CE101" s="34" t="s">
        <v>700</v>
      </c>
      <c r="CF101" s="34" t="s">
        <v>700</v>
      </c>
      <c r="CG101" s="34" t="s">
        <v>700</v>
      </c>
      <c r="CH101" s="34" t="s">
        <v>700</v>
      </c>
    </row>
    <row r="102" spans="1:86" x14ac:dyDescent="0.25">
      <c r="A102" s="34" t="s">
        <v>1195</v>
      </c>
      <c r="B102" s="34">
        <v>2014</v>
      </c>
      <c r="C102" s="34" t="s">
        <v>6784</v>
      </c>
      <c r="D102" s="34" t="s">
        <v>6783</v>
      </c>
      <c r="E102" s="34" t="s">
        <v>6215</v>
      </c>
      <c r="F102" s="34" t="s">
        <v>6782</v>
      </c>
      <c r="G102" s="34" t="s">
        <v>700</v>
      </c>
      <c r="H102" s="34" t="s">
        <v>6781</v>
      </c>
      <c r="I102" s="34" t="s">
        <v>6780</v>
      </c>
      <c r="J102" s="34" t="s">
        <v>700</v>
      </c>
      <c r="K102" s="34" t="s">
        <v>6560</v>
      </c>
      <c r="L102" s="60">
        <v>43938.801678240743</v>
      </c>
      <c r="M102" s="60">
        <v>43938.801678240743</v>
      </c>
      <c r="N102" s="67">
        <v>43916</v>
      </c>
      <c r="O102" s="34" t="s">
        <v>6779</v>
      </c>
      <c r="P102" s="34" t="s">
        <v>700</v>
      </c>
      <c r="Q102" s="34" t="s">
        <v>700</v>
      </c>
      <c r="R102" s="34" t="s">
        <v>700</v>
      </c>
      <c r="S102" s="34" t="s">
        <v>700</v>
      </c>
      <c r="T102" s="34" t="s">
        <v>700</v>
      </c>
      <c r="U102" s="34" t="s">
        <v>700</v>
      </c>
      <c r="V102" s="34" t="s">
        <v>6778</v>
      </c>
      <c r="W102" s="34" t="s">
        <v>700</v>
      </c>
      <c r="X102" s="34" t="s">
        <v>700</v>
      </c>
      <c r="Y102" s="34" t="s">
        <v>700</v>
      </c>
      <c r="Z102" s="34" t="s">
        <v>1191</v>
      </c>
      <c r="AA102" s="34" t="s">
        <v>1192</v>
      </c>
      <c r="AB102" s="34" t="s">
        <v>700</v>
      </c>
      <c r="AC102" s="34" t="s">
        <v>700</v>
      </c>
      <c r="AD102" s="34" t="s">
        <v>700</v>
      </c>
      <c r="AE102" s="34" t="s">
        <v>700</v>
      </c>
      <c r="AF102" s="34" t="s">
        <v>700</v>
      </c>
      <c r="AG102" s="34" t="s">
        <v>700</v>
      </c>
      <c r="AH102" s="34" t="s">
        <v>700</v>
      </c>
      <c r="AI102" s="34" t="s">
        <v>700</v>
      </c>
      <c r="AJ102" s="34" t="s">
        <v>700</v>
      </c>
      <c r="AK102" s="34" t="s">
        <v>6777</v>
      </c>
      <c r="AL102" s="34" t="s">
        <v>700</v>
      </c>
      <c r="AM102" s="34" t="s">
        <v>700</v>
      </c>
      <c r="AN102" s="34" t="s">
        <v>700</v>
      </c>
      <c r="AO102" s="34" t="s">
        <v>700</v>
      </c>
      <c r="AP102" s="34" t="s">
        <v>700</v>
      </c>
      <c r="AQ102" s="34" t="s">
        <v>700</v>
      </c>
      <c r="AR102" s="34" t="s">
        <v>700</v>
      </c>
      <c r="AS102" s="34" t="s">
        <v>700</v>
      </c>
      <c r="AT102" s="34" t="s">
        <v>700</v>
      </c>
      <c r="AU102" s="34" t="s">
        <v>700</v>
      </c>
      <c r="AV102" s="34" t="s">
        <v>700</v>
      </c>
      <c r="AW102" s="34" t="s">
        <v>700</v>
      </c>
      <c r="AX102" s="34" t="s">
        <v>700</v>
      </c>
      <c r="AY102" s="34" t="s">
        <v>700</v>
      </c>
      <c r="AZ102" s="34" t="s">
        <v>700</v>
      </c>
      <c r="BA102" s="34" t="s">
        <v>700</v>
      </c>
      <c r="BB102" s="34" t="s">
        <v>700</v>
      </c>
      <c r="BC102" s="34" t="s">
        <v>700</v>
      </c>
      <c r="BD102" s="34" t="s">
        <v>700</v>
      </c>
      <c r="BE102" s="34" t="s">
        <v>700</v>
      </c>
      <c r="BF102" s="34" t="s">
        <v>700</v>
      </c>
      <c r="BG102" s="34" t="s">
        <v>700</v>
      </c>
      <c r="BH102" s="34" t="s">
        <v>700</v>
      </c>
      <c r="BI102" s="34" t="s">
        <v>700</v>
      </c>
      <c r="BJ102" s="34" t="s">
        <v>700</v>
      </c>
      <c r="BK102" s="34" t="s">
        <v>700</v>
      </c>
      <c r="BL102" s="34" t="s">
        <v>700</v>
      </c>
      <c r="BM102" s="34" t="s">
        <v>700</v>
      </c>
      <c r="BN102" s="34" t="s">
        <v>700</v>
      </c>
      <c r="BO102" s="34" t="s">
        <v>700</v>
      </c>
      <c r="BP102" s="34" t="s">
        <v>700</v>
      </c>
      <c r="BQ102" s="34" t="s">
        <v>700</v>
      </c>
      <c r="BR102" s="34" t="s">
        <v>700</v>
      </c>
      <c r="BS102" s="34" t="s">
        <v>700</v>
      </c>
      <c r="BT102" s="34" t="s">
        <v>700</v>
      </c>
      <c r="BU102" s="34" t="s">
        <v>700</v>
      </c>
      <c r="BV102" s="34" t="s">
        <v>700</v>
      </c>
      <c r="BW102" s="34" t="s">
        <v>700</v>
      </c>
      <c r="BX102" s="34" t="s">
        <v>700</v>
      </c>
      <c r="BY102" s="34" t="s">
        <v>700</v>
      </c>
      <c r="BZ102" s="34" t="s">
        <v>700</v>
      </c>
      <c r="CA102" s="34" t="s">
        <v>700</v>
      </c>
      <c r="CB102" s="34" t="s">
        <v>700</v>
      </c>
      <c r="CC102" s="34" t="s">
        <v>700</v>
      </c>
      <c r="CD102" s="34" t="s">
        <v>700</v>
      </c>
      <c r="CE102" s="34" t="s">
        <v>700</v>
      </c>
      <c r="CF102" s="34" t="s">
        <v>700</v>
      </c>
      <c r="CG102" s="34" t="s">
        <v>700</v>
      </c>
      <c r="CH102" s="34" t="s">
        <v>700</v>
      </c>
    </row>
    <row r="103" spans="1:86" x14ac:dyDescent="0.25">
      <c r="A103" s="34" t="s">
        <v>1195</v>
      </c>
      <c r="B103" s="34">
        <v>2010</v>
      </c>
      <c r="C103" s="34" t="s">
        <v>6776</v>
      </c>
      <c r="D103" s="34" t="s">
        <v>6775</v>
      </c>
      <c r="E103" s="34" t="s">
        <v>6224</v>
      </c>
      <c r="F103" s="34" t="s">
        <v>6223</v>
      </c>
      <c r="G103" s="34" t="s">
        <v>700</v>
      </c>
      <c r="H103" s="34" t="s">
        <v>6774</v>
      </c>
      <c r="I103" s="34" t="s">
        <v>6773</v>
      </c>
      <c r="J103" s="34" t="s">
        <v>700</v>
      </c>
      <c r="K103" s="34" t="s">
        <v>6162</v>
      </c>
      <c r="L103" s="60">
        <v>43938.801678240743</v>
      </c>
      <c r="M103" s="60">
        <v>43938.801678240743</v>
      </c>
      <c r="N103" s="67">
        <v>43916</v>
      </c>
      <c r="O103" s="34" t="s">
        <v>6772</v>
      </c>
      <c r="P103" s="34" t="s">
        <v>700</v>
      </c>
      <c r="Q103" s="34" t="s">
        <v>700</v>
      </c>
      <c r="R103" s="34" t="s">
        <v>700</v>
      </c>
      <c r="S103" s="34" t="s">
        <v>700</v>
      </c>
      <c r="T103" s="34" t="s">
        <v>700</v>
      </c>
      <c r="U103" s="34" t="s">
        <v>700</v>
      </c>
      <c r="V103" s="34" t="s">
        <v>6219</v>
      </c>
      <c r="W103" s="34" t="s">
        <v>700</v>
      </c>
      <c r="X103" s="34" t="s">
        <v>700</v>
      </c>
      <c r="Y103" s="34" t="s">
        <v>700</v>
      </c>
      <c r="Z103" s="34" t="s">
        <v>1191</v>
      </c>
      <c r="AA103" s="34" t="s">
        <v>1192</v>
      </c>
      <c r="AB103" s="34" t="s">
        <v>700</v>
      </c>
      <c r="AC103" s="34" t="s">
        <v>700</v>
      </c>
      <c r="AD103" s="34" t="s">
        <v>700</v>
      </c>
      <c r="AE103" s="34" t="s">
        <v>700</v>
      </c>
      <c r="AF103" s="34" t="s">
        <v>700</v>
      </c>
      <c r="AG103" s="34" t="s">
        <v>700</v>
      </c>
      <c r="AH103" s="34" t="s">
        <v>700</v>
      </c>
      <c r="AI103" s="34" t="s">
        <v>700</v>
      </c>
      <c r="AJ103" s="34" t="s">
        <v>700</v>
      </c>
      <c r="AK103" s="34" t="s">
        <v>6771</v>
      </c>
      <c r="AL103" s="34" t="s">
        <v>700</v>
      </c>
      <c r="AM103" s="34" t="s">
        <v>700</v>
      </c>
      <c r="AN103" s="34" t="s">
        <v>700</v>
      </c>
      <c r="AO103" s="34" t="s">
        <v>700</v>
      </c>
      <c r="AP103" s="34" t="s">
        <v>700</v>
      </c>
      <c r="AQ103" s="34" t="s">
        <v>700</v>
      </c>
      <c r="AR103" s="34" t="s">
        <v>700</v>
      </c>
      <c r="AS103" s="34" t="s">
        <v>700</v>
      </c>
      <c r="AT103" s="34" t="s">
        <v>700</v>
      </c>
      <c r="AU103" s="34" t="s">
        <v>700</v>
      </c>
      <c r="AV103" s="34" t="s">
        <v>700</v>
      </c>
      <c r="AW103" s="34" t="s">
        <v>700</v>
      </c>
      <c r="AX103" s="34" t="s">
        <v>700</v>
      </c>
      <c r="AY103" s="34" t="s">
        <v>700</v>
      </c>
      <c r="AZ103" s="34" t="s">
        <v>700</v>
      </c>
      <c r="BA103" s="34" t="s">
        <v>700</v>
      </c>
      <c r="BB103" s="34" t="s">
        <v>700</v>
      </c>
      <c r="BC103" s="34" t="s">
        <v>700</v>
      </c>
      <c r="BD103" s="34" t="s">
        <v>700</v>
      </c>
      <c r="BE103" s="34" t="s">
        <v>700</v>
      </c>
      <c r="BF103" s="34" t="s">
        <v>700</v>
      </c>
      <c r="BG103" s="34" t="s">
        <v>700</v>
      </c>
      <c r="BH103" s="34" t="s">
        <v>700</v>
      </c>
      <c r="BI103" s="34" t="s">
        <v>700</v>
      </c>
      <c r="BJ103" s="34" t="s">
        <v>700</v>
      </c>
      <c r="BK103" s="34" t="s">
        <v>700</v>
      </c>
      <c r="BL103" s="34" t="s">
        <v>700</v>
      </c>
      <c r="BM103" s="34" t="s">
        <v>700</v>
      </c>
      <c r="BN103" s="34" t="s">
        <v>700</v>
      </c>
      <c r="BO103" s="34" t="s">
        <v>700</v>
      </c>
      <c r="BP103" s="34" t="s">
        <v>700</v>
      </c>
      <c r="BQ103" s="34" t="s">
        <v>700</v>
      </c>
      <c r="BR103" s="34" t="s">
        <v>700</v>
      </c>
      <c r="BS103" s="34" t="s">
        <v>700</v>
      </c>
      <c r="BT103" s="34" t="s">
        <v>700</v>
      </c>
      <c r="BU103" s="34" t="s">
        <v>700</v>
      </c>
      <c r="BV103" s="34" t="s">
        <v>700</v>
      </c>
      <c r="BW103" s="34" t="s">
        <v>700</v>
      </c>
      <c r="BX103" s="34" t="s">
        <v>700</v>
      </c>
      <c r="BY103" s="34" t="s">
        <v>700</v>
      </c>
      <c r="BZ103" s="34" t="s">
        <v>700</v>
      </c>
      <c r="CA103" s="34" t="s">
        <v>700</v>
      </c>
      <c r="CB103" s="34" t="s">
        <v>700</v>
      </c>
      <c r="CC103" s="34" t="s">
        <v>700</v>
      </c>
      <c r="CD103" s="34" t="s">
        <v>700</v>
      </c>
      <c r="CE103" s="34" t="s">
        <v>700</v>
      </c>
      <c r="CF103" s="34" t="s">
        <v>700</v>
      </c>
      <c r="CG103" s="34" t="s">
        <v>700</v>
      </c>
      <c r="CH103" s="34" t="s">
        <v>700</v>
      </c>
    </row>
    <row r="104" spans="1:86" x14ac:dyDescent="0.25">
      <c r="A104" s="34" t="s">
        <v>1195</v>
      </c>
      <c r="B104" s="34">
        <v>2013</v>
      </c>
      <c r="C104" s="34" t="s">
        <v>6256</v>
      </c>
      <c r="D104" s="34" t="s">
        <v>6770</v>
      </c>
      <c r="E104" s="34" t="s">
        <v>6769</v>
      </c>
      <c r="F104" s="34" t="s">
        <v>6768</v>
      </c>
      <c r="G104" s="34" t="s">
        <v>700</v>
      </c>
      <c r="H104" s="34" t="s">
        <v>6767</v>
      </c>
      <c r="I104" s="34" t="s">
        <v>6766</v>
      </c>
      <c r="J104" s="34" t="s">
        <v>700</v>
      </c>
      <c r="K104" s="34" t="s">
        <v>6415</v>
      </c>
      <c r="L104" s="60">
        <v>43938.801678240743</v>
      </c>
      <c r="M104" s="60">
        <v>43938.801678240743</v>
      </c>
      <c r="N104" s="67">
        <v>43916</v>
      </c>
      <c r="O104" s="34" t="s">
        <v>6765</v>
      </c>
      <c r="P104" s="34" t="s">
        <v>700</v>
      </c>
      <c r="Q104" s="34" t="s">
        <v>700</v>
      </c>
      <c r="R104" s="34" t="s">
        <v>700</v>
      </c>
      <c r="S104" s="34" t="s">
        <v>700</v>
      </c>
      <c r="T104" s="34" t="s">
        <v>700</v>
      </c>
      <c r="U104" s="34" t="s">
        <v>700</v>
      </c>
      <c r="V104" s="34" t="s">
        <v>6764</v>
      </c>
      <c r="W104" s="34" t="s">
        <v>700</v>
      </c>
      <c r="X104" s="34" t="s">
        <v>700</v>
      </c>
      <c r="Y104" s="34" t="s">
        <v>700</v>
      </c>
      <c r="Z104" s="34" t="s">
        <v>1191</v>
      </c>
      <c r="AA104" s="34" t="s">
        <v>1192</v>
      </c>
      <c r="AB104" s="34" t="s">
        <v>700</v>
      </c>
      <c r="AC104" s="34" t="s">
        <v>700</v>
      </c>
      <c r="AD104" s="34" t="s">
        <v>700</v>
      </c>
      <c r="AE104" s="34" t="s">
        <v>700</v>
      </c>
      <c r="AF104" s="34" t="s">
        <v>700</v>
      </c>
      <c r="AG104" s="34" t="s">
        <v>700</v>
      </c>
      <c r="AH104" s="34" t="s">
        <v>700</v>
      </c>
      <c r="AI104" s="34" t="s">
        <v>700</v>
      </c>
      <c r="AJ104" s="34" t="s">
        <v>700</v>
      </c>
      <c r="AK104" s="34" t="s">
        <v>6763</v>
      </c>
      <c r="AL104" s="34" t="s">
        <v>700</v>
      </c>
      <c r="AM104" s="34" t="s">
        <v>700</v>
      </c>
      <c r="AN104" s="34" t="s">
        <v>700</v>
      </c>
      <c r="AO104" s="34" t="s">
        <v>700</v>
      </c>
      <c r="AP104" s="34" t="s">
        <v>700</v>
      </c>
      <c r="AQ104" s="34" t="s">
        <v>700</v>
      </c>
      <c r="AR104" s="34" t="s">
        <v>700</v>
      </c>
      <c r="AS104" s="34" t="s">
        <v>700</v>
      </c>
      <c r="AT104" s="34" t="s">
        <v>700</v>
      </c>
      <c r="AU104" s="34" t="s">
        <v>700</v>
      </c>
      <c r="AV104" s="34" t="s">
        <v>700</v>
      </c>
      <c r="AW104" s="34" t="s">
        <v>700</v>
      </c>
      <c r="AX104" s="34" t="s">
        <v>700</v>
      </c>
      <c r="AY104" s="34" t="s">
        <v>700</v>
      </c>
      <c r="AZ104" s="34" t="s">
        <v>700</v>
      </c>
      <c r="BA104" s="34" t="s">
        <v>700</v>
      </c>
      <c r="BB104" s="34" t="s">
        <v>700</v>
      </c>
      <c r="BC104" s="34" t="s">
        <v>700</v>
      </c>
      <c r="BD104" s="34" t="s">
        <v>700</v>
      </c>
      <c r="BE104" s="34" t="s">
        <v>700</v>
      </c>
      <c r="BF104" s="34" t="s">
        <v>700</v>
      </c>
      <c r="BG104" s="34" t="s">
        <v>700</v>
      </c>
      <c r="BH104" s="34" t="s">
        <v>700</v>
      </c>
      <c r="BI104" s="34" t="s">
        <v>700</v>
      </c>
      <c r="BJ104" s="34" t="s">
        <v>700</v>
      </c>
      <c r="BK104" s="34" t="s">
        <v>700</v>
      </c>
      <c r="BL104" s="34" t="s">
        <v>700</v>
      </c>
      <c r="BM104" s="34" t="s">
        <v>700</v>
      </c>
      <c r="BN104" s="34" t="s">
        <v>700</v>
      </c>
      <c r="BO104" s="34" t="s">
        <v>700</v>
      </c>
      <c r="BP104" s="34" t="s">
        <v>700</v>
      </c>
      <c r="BQ104" s="34" t="s">
        <v>700</v>
      </c>
      <c r="BR104" s="34" t="s">
        <v>700</v>
      </c>
      <c r="BS104" s="34" t="s">
        <v>700</v>
      </c>
      <c r="BT104" s="34" t="s">
        <v>700</v>
      </c>
      <c r="BU104" s="34" t="s">
        <v>700</v>
      </c>
      <c r="BV104" s="34" t="s">
        <v>700</v>
      </c>
      <c r="BW104" s="34" t="s">
        <v>700</v>
      </c>
      <c r="BX104" s="34" t="s">
        <v>700</v>
      </c>
      <c r="BY104" s="34" t="s">
        <v>700</v>
      </c>
      <c r="BZ104" s="34" t="s">
        <v>700</v>
      </c>
      <c r="CA104" s="34" t="s">
        <v>700</v>
      </c>
      <c r="CB104" s="34" t="s">
        <v>700</v>
      </c>
      <c r="CC104" s="34" t="s">
        <v>700</v>
      </c>
      <c r="CD104" s="34" t="s">
        <v>700</v>
      </c>
      <c r="CE104" s="34" t="s">
        <v>700</v>
      </c>
      <c r="CF104" s="34" t="s">
        <v>700</v>
      </c>
      <c r="CG104" s="34" t="s">
        <v>700</v>
      </c>
      <c r="CH104" s="34" t="s">
        <v>700</v>
      </c>
    </row>
    <row r="105" spans="1:86" x14ac:dyDescent="0.25">
      <c r="A105" s="34" t="s">
        <v>1195</v>
      </c>
      <c r="B105" s="34">
        <v>2014</v>
      </c>
      <c r="C105" s="34" t="s">
        <v>6762</v>
      </c>
      <c r="D105" s="34" t="s">
        <v>6761</v>
      </c>
      <c r="E105" s="34" t="s">
        <v>6234</v>
      </c>
      <c r="F105" s="34" t="s">
        <v>6233</v>
      </c>
      <c r="G105" s="34" t="s">
        <v>700</v>
      </c>
      <c r="H105" s="34" t="s">
        <v>6760</v>
      </c>
      <c r="I105" s="34" t="s">
        <v>6759</v>
      </c>
      <c r="J105" s="34" t="s">
        <v>700</v>
      </c>
      <c r="K105" s="34" t="s">
        <v>6230</v>
      </c>
      <c r="L105" s="60">
        <v>43938.801666666666</v>
      </c>
      <c r="M105" s="60">
        <v>43938.801666666666</v>
      </c>
      <c r="N105" s="67">
        <v>43916</v>
      </c>
      <c r="O105" s="34" t="s">
        <v>6758</v>
      </c>
      <c r="P105" s="34" t="s">
        <v>700</v>
      </c>
      <c r="Q105" s="34" t="s">
        <v>700</v>
      </c>
      <c r="R105" s="34" t="s">
        <v>700</v>
      </c>
      <c r="S105" s="34" t="s">
        <v>700</v>
      </c>
      <c r="T105" s="34" t="s">
        <v>700</v>
      </c>
      <c r="U105" s="34" t="s">
        <v>700</v>
      </c>
      <c r="V105" s="34" t="s">
        <v>6228</v>
      </c>
      <c r="W105" s="34" t="s">
        <v>700</v>
      </c>
      <c r="X105" s="34" t="s">
        <v>700</v>
      </c>
      <c r="Y105" s="34" t="s">
        <v>700</v>
      </c>
      <c r="Z105" s="34" t="s">
        <v>1191</v>
      </c>
      <c r="AA105" s="34" t="s">
        <v>1192</v>
      </c>
      <c r="AB105" s="34" t="s">
        <v>700</v>
      </c>
      <c r="AC105" s="34" t="s">
        <v>700</v>
      </c>
      <c r="AD105" s="34" t="s">
        <v>700</v>
      </c>
      <c r="AE105" s="34" t="s">
        <v>700</v>
      </c>
      <c r="AF105" s="34" t="s">
        <v>700</v>
      </c>
      <c r="AG105" s="34" t="s">
        <v>700</v>
      </c>
      <c r="AH105" s="34" t="s">
        <v>700</v>
      </c>
      <c r="AI105" s="34" t="s">
        <v>700</v>
      </c>
      <c r="AJ105" s="34" t="s">
        <v>700</v>
      </c>
      <c r="AK105" s="34" t="s">
        <v>6757</v>
      </c>
      <c r="AL105" s="34" t="s">
        <v>700</v>
      </c>
      <c r="AM105" s="34" t="s">
        <v>700</v>
      </c>
      <c r="AN105" s="34" t="s">
        <v>700</v>
      </c>
      <c r="AO105" s="34" t="s">
        <v>700</v>
      </c>
      <c r="AP105" s="34" t="s">
        <v>700</v>
      </c>
      <c r="AQ105" s="34" t="s">
        <v>700</v>
      </c>
      <c r="AR105" s="34" t="s">
        <v>700</v>
      </c>
      <c r="AS105" s="34" t="s">
        <v>700</v>
      </c>
      <c r="AT105" s="34" t="s">
        <v>700</v>
      </c>
      <c r="AU105" s="34" t="s">
        <v>700</v>
      </c>
      <c r="AV105" s="34" t="s">
        <v>700</v>
      </c>
      <c r="AW105" s="34" t="s">
        <v>700</v>
      </c>
      <c r="AX105" s="34" t="s">
        <v>700</v>
      </c>
      <c r="AY105" s="34" t="s">
        <v>700</v>
      </c>
      <c r="AZ105" s="34" t="s">
        <v>700</v>
      </c>
      <c r="BA105" s="34" t="s">
        <v>700</v>
      </c>
      <c r="BB105" s="34" t="s">
        <v>700</v>
      </c>
      <c r="BC105" s="34" t="s">
        <v>700</v>
      </c>
      <c r="BD105" s="34" t="s">
        <v>700</v>
      </c>
      <c r="BE105" s="34" t="s">
        <v>700</v>
      </c>
      <c r="BF105" s="34" t="s">
        <v>700</v>
      </c>
      <c r="BG105" s="34" t="s">
        <v>700</v>
      </c>
      <c r="BH105" s="34" t="s">
        <v>700</v>
      </c>
      <c r="BI105" s="34" t="s">
        <v>700</v>
      </c>
      <c r="BJ105" s="34" t="s">
        <v>700</v>
      </c>
      <c r="BK105" s="34" t="s">
        <v>700</v>
      </c>
      <c r="BL105" s="34" t="s">
        <v>700</v>
      </c>
      <c r="BM105" s="34" t="s">
        <v>700</v>
      </c>
      <c r="BN105" s="34" t="s">
        <v>700</v>
      </c>
      <c r="BO105" s="34" t="s">
        <v>700</v>
      </c>
      <c r="BP105" s="34" t="s">
        <v>700</v>
      </c>
      <c r="BQ105" s="34" t="s">
        <v>700</v>
      </c>
      <c r="BR105" s="34" t="s">
        <v>700</v>
      </c>
      <c r="BS105" s="34" t="s">
        <v>700</v>
      </c>
      <c r="BT105" s="34" t="s">
        <v>700</v>
      </c>
      <c r="BU105" s="34" t="s">
        <v>700</v>
      </c>
      <c r="BV105" s="34" t="s">
        <v>700</v>
      </c>
      <c r="BW105" s="34" t="s">
        <v>700</v>
      </c>
      <c r="BX105" s="34" t="s">
        <v>700</v>
      </c>
      <c r="BY105" s="34" t="s">
        <v>700</v>
      </c>
      <c r="BZ105" s="34" t="s">
        <v>700</v>
      </c>
      <c r="CA105" s="34" t="s">
        <v>700</v>
      </c>
      <c r="CB105" s="34" t="s">
        <v>700</v>
      </c>
      <c r="CC105" s="34" t="s">
        <v>700</v>
      </c>
      <c r="CD105" s="34" t="s">
        <v>700</v>
      </c>
      <c r="CE105" s="34" t="s">
        <v>700</v>
      </c>
      <c r="CF105" s="34" t="s">
        <v>700</v>
      </c>
      <c r="CG105" s="34" t="s">
        <v>700</v>
      </c>
      <c r="CH105" s="34" t="s">
        <v>700</v>
      </c>
    </row>
    <row r="106" spans="1:86" x14ac:dyDescent="0.25">
      <c r="A106" s="34" t="s">
        <v>1195</v>
      </c>
      <c r="B106" s="34">
        <v>2013</v>
      </c>
      <c r="C106" s="34" t="s">
        <v>6756</v>
      </c>
      <c r="D106" s="34" t="s">
        <v>6755</v>
      </c>
      <c r="E106" s="34" t="s">
        <v>6419</v>
      </c>
      <c r="F106" s="34" t="s">
        <v>6418</v>
      </c>
      <c r="G106" s="34" t="s">
        <v>700</v>
      </c>
      <c r="H106" s="34" t="s">
        <v>6754</v>
      </c>
      <c r="I106" s="34" t="s">
        <v>6753</v>
      </c>
      <c r="J106" s="34" t="s">
        <v>700</v>
      </c>
      <c r="K106" s="34" t="s">
        <v>6415</v>
      </c>
      <c r="L106" s="60">
        <v>43938.801666666666</v>
      </c>
      <c r="M106" s="60">
        <v>43938.801666666666</v>
      </c>
      <c r="N106" s="67">
        <v>43916</v>
      </c>
      <c r="O106" s="34" t="s">
        <v>4138</v>
      </c>
      <c r="P106" s="34" t="s">
        <v>700</v>
      </c>
      <c r="Q106" s="34" t="s">
        <v>700</v>
      </c>
      <c r="R106" s="34" t="s">
        <v>700</v>
      </c>
      <c r="S106" s="34" t="s">
        <v>700</v>
      </c>
      <c r="T106" s="34" t="s">
        <v>700</v>
      </c>
      <c r="U106" s="34" t="s">
        <v>700</v>
      </c>
      <c r="V106" s="34" t="s">
        <v>6413</v>
      </c>
      <c r="W106" s="34" t="s">
        <v>700</v>
      </c>
      <c r="X106" s="34" t="s">
        <v>700</v>
      </c>
      <c r="Y106" s="34" t="s">
        <v>700</v>
      </c>
      <c r="Z106" s="34" t="s">
        <v>1191</v>
      </c>
      <c r="AA106" s="34" t="s">
        <v>1192</v>
      </c>
      <c r="AB106" s="34" t="s">
        <v>700</v>
      </c>
      <c r="AC106" s="34" t="s">
        <v>700</v>
      </c>
      <c r="AD106" s="34" t="s">
        <v>700</v>
      </c>
      <c r="AE106" s="34" t="s">
        <v>700</v>
      </c>
      <c r="AF106" s="34" t="s">
        <v>700</v>
      </c>
      <c r="AG106" s="34" t="s">
        <v>700</v>
      </c>
      <c r="AH106" s="34" t="s">
        <v>700</v>
      </c>
      <c r="AI106" s="34" t="s">
        <v>700</v>
      </c>
      <c r="AJ106" s="34" t="s">
        <v>700</v>
      </c>
      <c r="AK106" s="34" t="s">
        <v>6752</v>
      </c>
      <c r="AL106" s="34" t="s">
        <v>700</v>
      </c>
      <c r="AM106" s="34" t="s">
        <v>700</v>
      </c>
      <c r="AN106" s="34" t="s">
        <v>700</v>
      </c>
      <c r="AO106" s="34" t="s">
        <v>700</v>
      </c>
      <c r="AP106" s="34" t="s">
        <v>700</v>
      </c>
      <c r="AQ106" s="34" t="s">
        <v>700</v>
      </c>
      <c r="AR106" s="34" t="s">
        <v>700</v>
      </c>
      <c r="AS106" s="34" t="s">
        <v>700</v>
      </c>
      <c r="AT106" s="34" t="s">
        <v>700</v>
      </c>
      <c r="AU106" s="34" t="s">
        <v>700</v>
      </c>
      <c r="AV106" s="34" t="s">
        <v>700</v>
      </c>
      <c r="AW106" s="34" t="s">
        <v>700</v>
      </c>
      <c r="AX106" s="34" t="s">
        <v>700</v>
      </c>
      <c r="AY106" s="34" t="s">
        <v>700</v>
      </c>
      <c r="AZ106" s="34" t="s">
        <v>700</v>
      </c>
      <c r="BA106" s="34" t="s">
        <v>700</v>
      </c>
      <c r="BB106" s="34" t="s">
        <v>700</v>
      </c>
      <c r="BC106" s="34" t="s">
        <v>700</v>
      </c>
      <c r="BD106" s="34" t="s">
        <v>700</v>
      </c>
      <c r="BE106" s="34" t="s">
        <v>700</v>
      </c>
      <c r="BF106" s="34" t="s">
        <v>700</v>
      </c>
      <c r="BG106" s="34" t="s">
        <v>700</v>
      </c>
      <c r="BH106" s="34" t="s">
        <v>700</v>
      </c>
      <c r="BI106" s="34" t="s">
        <v>700</v>
      </c>
      <c r="BJ106" s="34" t="s">
        <v>700</v>
      </c>
      <c r="BK106" s="34" t="s">
        <v>700</v>
      </c>
      <c r="BL106" s="34" t="s">
        <v>700</v>
      </c>
      <c r="BM106" s="34" t="s">
        <v>700</v>
      </c>
      <c r="BN106" s="34" t="s">
        <v>700</v>
      </c>
      <c r="BO106" s="34" t="s">
        <v>700</v>
      </c>
      <c r="BP106" s="34" t="s">
        <v>700</v>
      </c>
      <c r="BQ106" s="34" t="s">
        <v>700</v>
      </c>
      <c r="BR106" s="34" t="s">
        <v>700</v>
      </c>
      <c r="BS106" s="34" t="s">
        <v>700</v>
      </c>
      <c r="BT106" s="34" t="s">
        <v>700</v>
      </c>
      <c r="BU106" s="34" t="s">
        <v>700</v>
      </c>
      <c r="BV106" s="34" t="s">
        <v>700</v>
      </c>
      <c r="BW106" s="34" t="s">
        <v>700</v>
      </c>
      <c r="BX106" s="34" t="s">
        <v>700</v>
      </c>
      <c r="BY106" s="34" t="s">
        <v>700</v>
      </c>
      <c r="BZ106" s="34" t="s">
        <v>700</v>
      </c>
      <c r="CA106" s="34" t="s">
        <v>700</v>
      </c>
      <c r="CB106" s="34" t="s">
        <v>700</v>
      </c>
      <c r="CC106" s="34" t="s">
        <v>700</v>
      </c>
      <c r="CD106" s="34" t="s">
        <v>700</v>
      </c>
      <c r="CE106" s="34" t="s">
        <v>700</v>
      </c>
      <c r="CF106" s="34" t="s">
        <v>700</v>
      </c>
      <c r="CG106" s="34" t="s">
        <v>700</v>
      </c>
      <c r="CH106" s="34" t="s">
        <v>700</v>
      </c>
    </row>
    <row r="107" spans="1:86" x14ac:dyDescent="0.25">
      <c r="A107" s="34" t="s">
        <v>6252</v>
      </c>
      <c r="B107" s="34">
        <v>2012</v>
      </c>
      <c r="C107" s="34" t="s">
        <v>6751</v>
      </c>
      <c r="D107" s="34" t="s">
        <v>6750</v>
      </c>
      <c r="E107" s="34" t="s">
        <v>700</v>
      </c>
      <c r="F107" s="34" t="s">
        <v>700</v>
      </c>
      <c r="G107" s="34" t="s">
        <v>700</v>
      </c>
      <c r="H107" s="34" t="s">
        <v>700</v>
      </c>
      <c r="I107" s="34" t="s">
        <v>6749</v>
      </c>
      <c r="J107" s="34" t="s">
        <v>700</v>
      </c>
      <c r="K107" s="34" t="s">
        <v>6748</v>
      </c>
      <c r="L107" s="60">
        <v>43938.801666666666</v>
      </c>
      <c r="M107" s="60">
        <v>43938.801666666666</v>
      </c>
      <c r="N107" s="67"/>
      <c r="O107" s="34" t="s">
        <v>700</v>
      </c>
      <c r="P107" s="34" t="s">
        <v>700</v>
      </c>
      <c r="Q107" s="34" t="s">
        <v>700</v>
      </c>
      <c r="R107" s="34" t="s">
        <v>700</v>
      </c>
      <c r="S107" s="34" t="s">
        <v>700</v>
      </c>
      <c r="T107" s="34" t="s">
        <v>700</v>
      </c>
      <c r="U107" s="34" t="s">
        <v>700</v>
      </c>
      <c r="V107" s="34" t="s">
        <v>700</v>
      </c>
      <c r="W107" s="34" t="s">
        <v>700</v>
      </c>
      <c r="X107" s="34" t="s">
        <v>700</v>
      </c>
      <c r="Y107" s="34" t="s">
        <v>700</v>
      </c>
      <c r="Z107" s="34" t="s">
        <v>1191</v>
      </c>
      <c r="AA107" s="34" t="s">
        <v>700</v>
      </c>
      <c r="AB107" s="34" t="s">
        <v>700</v>
      </c>
      <c r="AC107" s="34" t="s">
        <v>700</v>
      </c>
      <c r="AD107" s="34" t="s">
        <v>700</v>
      </c>
      <c r="AE107" s="34" t="s">
        <v>700</v>
      </c>
      <c r="AF107" s="34" t="s">
        <v>700</v>
      </c>
      <c r="AG107" s="34" t="s">
        <v>700</v>
      </c>
      <c r="AH107" s="34" t="s">
        <v>700</v>
      </c>
      <c r="AI107" s="34" t="s">
        <v>700</v>
      </c>
      <c r="AJ107" s="34" t="s">
        <v>700</v>
      </c>
      <c r="AK107" s="34" t="s">
        <v>700</v>
      </c>
      <c r="AL107" s="34" t="s">
        <v>700</v>
      </c>
      <c r="AM107" s="34" t="s">
        <v>700</v>
      </c>
      <c r="AN107" s="34" t="s">
        <v>700</v>
      </c>
      <c r="AO107" s="34" t="s">
        <v>700</v>
      </c>
      <c r="AP107" s="34" t="s">
        <v>700</v>
      </c>
      <c r="AQ107" s="34" t="s">
        <v>700</v>
      </c>
      <c r="AR107" s="34" t="s">
        <v>700</v>
      </c>
      <c r="AS107" s="34" t="s">
        <v>700</v>
      </c>
      <c r="AT107" s="34" t="s">
        <v>700</v>
      </c>
      <c r="AU107" s="34" t="s">
        <v>700</v>
      </c>
      <c r="AV107" s="34" t="s">
        <v>700</v>
      </c>
      <c r="AW107" s="34" t="s">
        <v>700</v>
      </c>
      <c r="AX107" s="34" t="s">
        <v>700</v>
      </c>
      <c r="AY107" s="34" t="s">
        <v>700</v>
      </c>
      <c r="AZ107" s="34" t="s">
        <v>700</v>
      </c>
      <c r="BA107" s="34" t="s">
        <v>700</v>
      </c>
      <c r="BB107" s="34" t="s">
        <v>700</v>
      </c>
      <c r="BC107" s="34" t="s">
        <v>700</v>
      </c>
      <c r="BD107" s="34" t="s">
        <v>700</v>
      </c>
      <c r="BE107" s="34" t="s">
        <v>700</v>
      </c>
      <c r="BF107" s="34" t="s">
        <v>700</v>
      </c>
      <c r="BG107" s="34" t="s">
        <v>700</v>
      </c>
      <c r="BH107" s="34" t="s">
        <v>700</v>
      </c>
      <c r="BI107" s="34" t="s">
        <v>700</v>
      </c>
      <c r="BJ107" s="34" t="s">
        <v>700</v>
      </c>
      <c r="BK107" s="34" t="s">
        <v>700</v>
      </c>
      <c r="BL107" s="34" t="s">
        <v>700</v>
      </c>
      <c r="BM107" s="34" t="s">
        <v>700</v>
      </c>
      <c r="BN107" s="34" t="s">
        <v>700</v>
      </c>
      <c r="BO107" s="34" t="s">
        <v>700</v>
      </c>
      <c r="BP107" s="34" t="s">
        <v>700</v>
      </c>
      <c r="BQ107" s="34" t="s">
        <v>700</v>
      </c>
      <c r="BR107" s="34" t="s">
        <v>700</v>
      </c>
      <c r="BS107" s="34" t="s">
        <v>700</v>
      </c>
      <c r="BT107" s="34" t="s">
        <v>700</v>
      </c>
      <c r="BU107" s="34" t="s">
        <v>700</v>
      </c>
      <c r="BV107" s="34" t="s">
        <v>700</v>
      </c>
      <c r="BW107" s="34" t="s">
        <v>700</v>
      </c>
      <c r="BX107" s="34" t="s">
        <v>700</v>
      </c>
      <c r="BY107" s="34" t="s">
        <v>700</v>
      </c>
      <c r="BZ107" s="34" t="s">
        <v>700</v>
      </c>
      <c r="CA107" s="34" t="s">
        <v>700</v>
      </c>
      <c r="CB107" s="34" t="s">
        <v>700</v>
      </c>
      <c r="CC107" s="34" t="s">
        <v>700</v>
      </c>
      <c r="CD107" s="34" t="s">
        <v>700</v>
      </c>
      <c r="CE107" s="34" t="s">
        <v>700</v>
      </c>
      <c r="CF107" s="34" t="s">
        <v>700</v>
      </c>
      <c r="CG107" s="34" t="s">
        <v>700</v>
      </c>
      <c r="CH107" s="34" t="s">
        <v>700</v>
      </c>
    </row>
    <row r="108" spans="1:86" x14ac:dyDescent="0.25">
      <c r="A108" s="34" t="s">
        <v>1195</v>
      </c>
      <c r="B108" s="34">
        <v>2014</v>
      </c>
      <c r="C108" s="34" t="s">
        <v>6747</v>
      </c>
      <c r="D108" s="34" t="s">
        <v>6746</v>
      </c>
      <c r="E108" s="34" t="s">
        <v>6745</v>
      </c>
      <c r="F108" s="34" t="s">
        <v>6744</v>
      </c>
      <c r="G108" s="34" t="s">
        <v>700</v>
      </c>
      <c r="H108" s="34" t="s">
        <v>6743</v>
      </c>
      <c r="I108" s="34" t="s">
        <v>6742</v>
      </c>
      <c r="J108" s="34" t="s">
        <v>700</v>
      </c>
      <c r="K108" s="34" t="s">
        <v>6230</v>
      </c>
      <c r="L108" s="60">
        <v>43938.801666666666</v>
      </c>
      <c r="M108" s="60">
        <v>43938.801666666666</v>
      </c>
      <c r="N108" s="67">
        <v>43916</v>
      </c>
      <c r="O108" s="34" t="s">
        <v>6741</v>
      </c>
      <c r="P108" s="34" t="s">
        <v>700</v>
      </c>
      <c r="Q108" s="34" t="s">
        <v>700</v>
      </c>
      <c r="R108" s="34" t="s">
        <v>700</v>
      </c>
      <c r="S108" s="34" t="s">
        <v>700</v>
      </c>
      <c r="T108" s="34" t="s">
        <v>700</v>
      </c>
      <c r="U108" s="34" t="s">
        <v>700</v>
      </c>
      <c r="V108" s="34" t="s">
        <v>6740</v>
      </c>
      <c r="W108" s="34" t="s">
        <v>700</v>
      </c>
      <c r="X108" s="34" t="s">
        <v>700</v>
      </c>
      <c r="Y108" s="34" t="s">
        <v>700</v>
      </c>
      <c r="Z108" s="34" t="s">
        <v>1191</v>
      </c>
      <c r="AA108" s="34" t="s">
        <v>1192</v>
      </c>
      <c r="AB108" s="34" t="s">
        <v>700</v>
      </c>
      <c r="AC108" s="34" t="s">
        <v>700</v>
      </c>
      <c r="AD108" s="34" t="s">
        <v>700</v>
      </c>
      <c r="AE108" s="34" t="s">
        <v>700</v>
      </c>
      <c r="AF108" s="34" t="s">
        <v>700</v>
      </c>
      <c r="AG108" s="34" t="s">
        <v>700</v>
      </c>
      <c r="AH108" s="34" t="s">
        <v>700</v>
      </c>
      <c r="AI108" s="34" t="s">
        <v>700</v>
      </c>
      <c r="AJ108" s="34" t="s">
        <v>700</v>
      </c>
      <c r="AK108" s="34" t="s">
        <v>6739</v>
      </c>
      <c r="AL108" s="34" t="s">
        <v>700</v>
      </c>
      <c r="AM108" s="34" t="s">
        <v>700</v>
      </c>
      <c r="AN108" s="34" t="s">
        <v>700</v>
      </c>
      <c r="AO108" s="34" t="s">
        <v>700</v>
      </c>
      <c r="AP108" s="34" t="s">
        <v>700</v>
      </c>
      <c r="AQ108" s="34" t="s">
        <v>700</v>
      </c>
      <c r="AR108" s="34" t="s">
        <v>700</v>
      </c>
      <c r="AS108" s="34" t="s">
        <v>700</v>
      </c>
      <c r="AT108" s="34" t="s">
        <v>700</v>
      </c>
      <c r="AU108" s="34" t="s">
        <v>700</v>
      </c>
      <c r="AV108" s="34" t="s">
        <v>700</v>
      </c>
      <c r="AW108" s="34" t="s">
        <v>700</v>
      </c>
      <c r="AX108" s="34" t="s">
        <v>700</v>
      </c>
      <c r="AY108" s="34" t="s">
        <v>700</v>
      </c>
      <c r="AZ108" s="34" t="s">
        <v>700</v>
      </c>
      <c r="BA108" s="34" t="s">
        <v>700</v>
      </c>
      <c r="BB108" s="34" t="s">
        <v>700</v>
      </c>
      <c r="BC108" s="34" t="s">
        <v>700</v>
      </c>
      <c r="BD108" s="34" t="s">
        <v>700</v>
      </c>
      <c r="BE108" s="34" t="s">
        <v>700</v>
      </c>
      <c r="BF108" s="34" t="s">
        <v>700</v>
      </c>
      <c r="BG108" s="34" t="s">
        <v>700</v>
      </c>
      <c r="BH108" s="34" t="s">
        <v>700</v>
      </c>
      <c r="BI108" s="34" t="s">
        <v>700</v>
      </c>
      <c r="BJ108" s="34" t="s">
        <v>700</v>
      </c>
      <c r="BK108" s="34" t="s">
        <v>700</v>
      </c>
      <c r="BL108" s="34" t="s">
        <v>700</v>
      </c>
      <c r="BM108" s="34" t="s">
        <v>700</v>
      </c>
      <c r="BN108" s="34" t="s">
        <v>700</v>
      </c>
      <c r="BO108" s="34" t="s">
        <v>700</v>
      </c>
      <c r="BP108" s="34" t="s">
        <v>700</v>
      </c>
      <c r="BQ108" s="34" t="s">
        <v>700</v>
      </c>
      <c r="BR108" s="34" t="s">
        <v>700</v>
      </c>
      <c r="BS108" s="34" t="s">
        <v>700</v>
      </c>
      <c r="BT108" s="34" t="s">
        <v>700</v>
      </c>
      <c r="BU108" s="34" t="s">
        <v>700</v>
      </c>
      <c r="BV108" s="34" t="s">
        <v>700</v>
      </c>
      <c r="BW108" s="34" t="s">
        <v>700</v>
      </c>
      <c r="BX108" s="34" t="s">
        <v>700</v>
      </c>
      <c r="BY108" s="34" t="s">
        <v>700</v>
      </c>
      <c r="BZ108" s="34" t="s">
        <v>700</v>
      </c>
      <c r="CA108" s="34" t="s">
        <v>700</v>
      </c>
      <c r="CB108" s="34" t="s">
        <v>700</v>
      </c>
      <c r="CC108" s="34" t="s">
        <v>700</v>
      </c>
      <c r="CD108" s="34" t="s">
        <v>700</v>
      </c>
      <c r="CE108" s="34" t="s">
        <v>700</v>
      </c>
      <c r="CF108" s="34" t="s">
        <v>700</v>
      </c>
      <c r="CG108" s="34" t="s">
        <v>700</v>
      </c>
      <c r="CH108" s="34" t="s">
        <v>700</v>
      </c>
    </row>
    <row r="109" spans="1:86" x14ac:dyDescent="0.25">
      <c r="A109" s="34" t="s">
        <v>1195</v>
      </c>
      <c r="B109" s="34">
        <v>2010</v>
      </c>
      <c r="C109" s="34" t="s">
        <v>6738</v>
      </c>
      <c r="D109" s="34" t="s">
        <v>6737</v>
      </c>
      <c r="E109" s="34" t="s">
        <v>6736</v>
      </c>
      <c r="F109" s="34" t="s">
        <v>6735</v>
      </c>
      <c r="G109" s="34" t="s">
        <v>700</v>
      </c>
      <c r="H109" s="34" t="s">
        <v>6734</v>
      </c>
      <c r="I109" s="34" t="s">
        <v>6733</v>
      </c>
      <c r="J109" s="34" t="s">
        <v>700</v>
      </c>
      <c r="K109" s="34" t="s">
        <v>6732</v>
      </c>
      <c r="L109" s="60">
        <v>43938.801666666666</v>
      </c>
      <c r="M109" s="60">
        <v>43938.801666666666</v>
      </c>
      <c r="N109" s="67">
        <v>43916</v>
      </c>
      <c r="O109" s="34" t="s">
        <v>6300</v>
      </c>
      <c r="P109" s="34" t="s">
        <v>700</v>
      </c>
      <c r="Q109" s="34" t="s">
        <v>700</v>
      </c>
      <c r="R109" s="34" t="s">
        <v>700</v>
      </c>
      <c r="S109" s="34" t="s">
        <v>700</v>
      </c>
      <c r="T109" s="34" t="s">
        <v>700</v>
      </c>
      <c r="U109" s="34" t="s">
        <v>700</v>
      </c>
      <c r="V109" s="34" t="s">
        <v>6731</v>
      </c>
      <c r="W109" s="34" t="s">
        <v>700</v>
      </c>
      <c r="X109" s="34" t="s">
        <v>700</v>
      </c>
      <c r="Y109" s="34" t="s">
        <v>700</v>
      </c>
      <c r="Z109" s="34" t="s">
        <v>1191</v>
      </c>
      <c r="AA109" s="34" t="s">
        <v>1192</v>
      </c>
      <c r="AB109" s="34" t="s">
        <v>700</v>
      </c>
      <c r="AC109" s="34" t="s">
        <v>700</v>
      </c>
      <c r="AD109" s="34" t="s">
        <v>700</v>
      </c>
      <c r="AE109" s="34" t="s">
        <v>700</v>
      </c>
      <c r="AF109" s="34" t="s">
        <v>700</v>
      </c>
      <c r="AG109" s="34" t="s">
        <v>700</v>
      </c>
      <c r="AH109" s="34" t="s">
        <v>700</v>
      </c>
      <c r="AI109" s="34" t="s">
        <v>700</v>
      </c>
      <c r="AJ109" s="34" t="s">
        <v>700</v>
      </c>
      <c r="AK109" s="34" t="s">
        <v>6730</v>
      </c>
      <c r="AL109" s="34" t="s">
        <v>700</v>
      </c>
      <c r="AM109" s="34" t="s">
        <v>700</v>
      </c>
      <c r="AN109" s="34" t="s">
        <v>700</v>
      </c>
      <c r="AO109" s="34" t="s">
        <v>700</v>
      </c>
      <c r="AP109" s="34" t="s">
        <v>700</v>
      </c>
      <c r="AQ109" s="34" t="s">
        <v>700</v>
      </c>
      <c r="AR109" s="34" t="s">
        <v>700</v>
      </c>
      <c r="AS109" s="34" t="s">
        <v>700</v>
      </c>
      <c r="AT109" s="34" t="s">
        <v>700</v>
      </c>
      <c r="AU109" s="34" t="s">
        <v>700</v>
      </c>
      <c r="AV109" s="34" t="s">
        <v>700</v>
      </c>
      <c r="AW109" s="34" t="s">
        <v>700</v>
      </c>
      <c r="AX109" s="34" t="s">
        <v>700</v>
      </c>
      <c r="AY109" s="34" t="s">
        <v>700</v>
      </c>
      <c r="AZ109" s="34" t="s">
        <v>700</v>
      </c>
      <c r="BA109" s="34" t="s">
        <v>700</v>
      </c>
      <c r="BB109" s="34" t="s">
        <v>700</v>
      </c>
      <c r="BC109" s="34" t="s">
        <v>700</v>
      </c>
      <c r="BD109" s="34" t="s">
        <v>700</v>
      </c>
      <c r="BE109" s="34" t="s">
        <v>700</v>
      </c>
      <c r="BF109" s="34" t="s">
        <v>700</v>
      </c>
      <c r="BG109" s="34" t="s">
        <v>700</v>
      </c>
      <c r="BH109" s="34" t="s">
        <v>700</v>
      </c>
      <c r="BI109" s="34" t="s">
        <v>700</v>
      </c>
      <c r="BJ109" s="34" t="s">
        <v>700</v>
      </c>
      <c r="BK109" s="34" t="s">
        <v>700</v>
      </c>
      <c r="BL109" s="34" t="s">
        <v>700</v>
      </c>
      <c r="BM109" s="34" t="s">
        <v>700</v>
      </c>
      <c r="BN109" s="34" t="s">
        <v>700</v>
      </c>
      <c r="BO109" s="34" t="s">
        <v>700</v>
      </c>
      <c r="BP109" s="34" t="s">
        <v>700</v>
      </c>
      <c r="BQ109" s="34" t="s">
        <v>700</v>
      </c>
      <c r="BR109" s="34" t="s">
        <v>700</v>
      </c>
      <c r="BS109" s="34" t="s">
        <v>700</v>
      </c>
      <c r="BT109" s="34" t="s">
        <v>700</v>
      </c>
      <c r="BU109" s="34" t="s">
        <v>700</v>
      </c>
      <c r="BV109" s="34" t="s">
        <v>700</v>
      </c>
      <c r="BW109" s="34" t="s">
        <v>700</v>
      </c>
      <c r="BX109" s="34" t="s">
        <v>700</v>
      </c>
      <c r="BY109" s="34" t="s">
        <v>700</v>
      </c>
      <c r="BZ109" s="34" t="s">
        <v>700</v>
      </c>
      <c r="CA109" s="34" t="s">
        <v>700</v>
      </c>
      <c r="CB109" s="34" t="s">
        <v>700</v>
      </c>
      <c r="CC109" s="34" t="s">
        <v>700</v>
      </c>
      <c r="CD109" s="34" t="s">
        <v>700</v>
      </c>
      <c r="CE109" s="34" t="s">
        <v>700</v>
      </c>
      <c r="CF109" s="34" t="s">
        <v>700</v>
      </c>
      <c r="CG109" s="34" t="s">
        <v>700</v>
      </c>
      <c r="CH109" s="34" t="s">
        <v>700</v>
      </c>
    </row>
    <row r="110" spans="1:86" x14ac:dyDescent="0.25">
      <c r="A110" s="34" t="s">
        <v>1195</v>
      </c>
      <c r="B110" s="34">
        <v>2014</v>
      </c>
      <c r="C110" s="34" t="s">
        <v>6729</v>
      </c>
      <c r="D110" s="34" t="s">
        <v>6728</v>
      </c>
      <c r="E110" s="34" t="s">
        <v>6727</v>
      </c>
      <c r="F110" s="34" t="s">
        <v>6726</v>
      </c>
      <c r="G110" s="34" t="s">
        <v>700</v>
      </c>
      <c r="H110" s="34" t="s">
        <v>6725</v>
      </c>
      <c r="I110" s="34" t="s">
        <v>6724</v>
      </c>
      <c r="J110" s="34" t="s">
        <v>700</v>
      </c>
      <c r="K110" s="34" t="s">
        <v>6169</v>
      </c>
      <c r="L110" s="60">
        <v>43938.801666666666</v>
      </c>
      <c r="M110" s="60">
        <v>43938.801666666666</v>
      </c>
      <c r="N110" s="67">
        <v>43916</v>
      </c>
      <c r="O110" s="34" t="s">
        <v>6723</v>
      </c>
      <c r="P110" s="34" t="s">
        <v>700</v>
      </c>
      <c r="Q110" s="34" t="s">
        <v>700</v>
      </c>
      <c r="R110" s="34" t="s">
        <v>700</v>
      </c>
      <c r="S110" s="34" t="s">
        <v>700</v>
      </c>
      <c r="T110" s="34" t="s">
        <v>700</v>
      </c>
      <c r="U110" s="34" t="s">
        <v>700</v>
      </c>
      <c r="V110" s="34" t="s">
        <v>6722</v>
      </c>
      <c r="W110" s="34" t="s">
        <v>700</v>
      </c>
      <c r="X110" s="34" t="s">
        <v>700</v>
      </c>
      <c r="Y110" s="34" t="s">
        <v>700</v>
      </c>
      <c r="Z110" s="34" t="s">
        <v>1191</v>
      </c>
      <c r="AA110" s="34" t="s">
        <v>1192</v>
      </c>
      <c r="AB110" s="34" t="s">
        <v>700</v>
      </c>
      <c r="AC110" s="34" t="s">
        <v>700</v>
      </c>
      <c r="AD110" s="34" t="s">
        <v>700</v>
      </c>
      <c r="AE110" s="34" t="s">
        <v>700</v>
      </c>
      <c r="AF110" s="34" t="s">
        <v>700</v>
      </c>
      <c r="AG110" s="34" t="s">
        <v>700</v>
      </c>
      <c r="AH110" s="34" t="s">
        <v>700</v>
      </c>
      <c r="AI110" s="34" t="s">
        <v>700</v>
      </c>
      <c r="AJ110" s="34" t="s">
        <v>700</v>
      </c>
      <c r="AK110" s="34" t="s">
        <v>6721</v>
      </c>
      <c r="AL110" s="34" t="s">
        <v>700</v>
      </c>
      <c r="AM110" s="34" t="s">
        <v>700</v>
      </c>
      <c r="AN110" s="34" t="s">
        <v>700</v>
      </c>
      <c r="AO110" s="34" t="s">
        <v>700</v>
      </c>
      <c r="AP110" s="34" t="s">
        <v>700</v>
      </c>
      <c r="AQ110" s="34" t="s">
        <v>700</v>
      </c>
      <c r="AR110" s="34" t="s">
        <v>700</v>
      </c>
      <c r="AS110" s="34" t="s">
        <v>700</v>
      </c>
      <c r="AT110" s="34" t="s">
        <v>700</v>
      </c>
      <c r="AU110" s="34" t="s">
        <v>700</v>
      </c>
      <c r="AV110" s="34" t="s">
        <v>700</v>
      </c>
      <c r="AW110" s="34" t="s">
        <v>700</v>
      </c>
      <c r="AX110" s="34" t="s">
        <v>700</v>
      </c>
      <c r="AY110" s="34" t="s">
        <v>700</v>
      </c>
      <c r="AZ110" s="34" t="s">
        <v>700</v>
      </c>
      <c r="BA110" s="34" t="s">
        <v>700</v>
      </c>
      <c r="BB110" s="34" t="s">
        <v>700</v>
      </c>
      <c r="BC110" s="34" t="s">
        <v>700</v>
      </c>
      <c r="BD110" s="34" t="s">
        <v>700</v>
      </c>
      <c r="BE110" s="34" t="s">
        <v>700</v>
      </c>
      <c r="BF110" s="34" t="s">
        <v>700</v>
      </c>
      <c r="BG110" s="34" t="s">
        <v>700</v>
      </c>
      <c r="BH110" s="34" t="s">
        <v>700</v>
      </c>
      <c r="BI110" s="34" t="s">
        <v>700</v>
      </c>
      <c r="BJ110" s="34" t="s">
        <v>700</v>
      </c>
      <c r="BK110" s="34" t="s">
        <v>700</v>
      </c>
      <c r="BL110" s="34" t="s">
        <v>700</v>
      </c>
      <c r="BM110" s="34" t="s">
        <v>700</v>
      </c>
      <c r="BN110" s="34" t="s">
        <v>700</v>
      </c>
      <c r="BO110" s="34" t="s">
        <v>700</v>
      </c>
      <c r="BP110" s="34" t="s">
        <v>700</v>
      </c>
      <c r="BQ110" s="34" t="s">
        <v>700</v>
      </c>
      <c r="BR110" s="34" t="s">
        <v>700</v>
      </c>
      <c r="BS110" s="34" t="s">
        <v>700</v>
      </c>
      <c r="BT110" s="34" t="s">
        <v>700</v>
      </c>
      <c r="BU110" s="34" t="s">
        <v>700</v>
      </c>
      <c r="BV110" s="34" t="s">
        <v>700</v>
      </c>
      <c r="BW110" s="34" t="s">
        <v>700</v>
      </c>
      <c r="BX110" s="34" t="s">
        <v>700</v>
      </c>
      <c r="BY110" s="34" t="s">
        <v>700</v>
      </c>
      <c r="BZ110" s="34" t="s">
        <v>700</v>
      </c>
      <c r="CA110" s="34" t="s">
        <v>700</v>
      </c>
      <c r="CB110" s="34" t="s">
        <v>700</v>
      </c>
      <c r="CC110" s="34" t="s">
        <v>700</v>
      </c>
      <c r="CD110" s="34" t="s">
        <v>700</v>
      </c>
      <c r="CE110" s="34" t="s">
        <v>700</v>
      </c>
      <c r="CF110" s="34" t="s">
        <v>700</v>
      </c>
      <c r="CG110" s="34" t="s">
        <v>700</v>
      </c>
      <c r="CH110" s="34" t="s">
        <v>700</v>
      </c>
    </row>
    <row r="111" spans="1:86" x14ac:dyDescent="0.25">
      <c r="A111" s="34" t="s">
        <v>1195</v>
      </c>
      <c r="B111" s="34">
        <v>2010</v>
      </c>
      <c r="C111" s="34" t="s">
        <v>6720</v>
      </c>
      <c r="D111" s="34" t="s">
        <v>6719</v>
      </c>
      <c r="E111" s="34" t="s">
        <v>6718</v>
      </c>
      <c r="F111" s="34" t="s">
        <v>6717</v>
      </c>
      <c r="G111" s="34" t="s">
        <v>700</v>
      </c>
      <c r="H111" s="34" t="s">
        <v>6716</v>
      </c>
      <c r="I111" s="34" t="s">
        <v>6715</v>
      </c>
      <c r="J111" s="34" t="s">
        <v>700</v>
      </c>
      <c r="K111" s="34" t="s">
        <v>6162</v>
      </c>
      <c r="L111" s="60">
        <v>43938.801666666666</v>
      </c>
      <c r="M111" s="60">
        <v>43938.801666666666</v>
      </c>
      <c r="N111" s="67">
        <v>43916</v>
      </c>
      <c r="O111" s="34" t="s">
        <v>6714</v>
      </c>
      <c r="P111" s="34" t="s">
        <v>700</v>
      </c>
      <c r="Q111" s="34" t="s">
        <v>700</v>
      </c>
      <c r="R111" s="34" t="s">
        <v>700</v>
      </c>
      <c r="S111" s="34" t="s">
        <v>700</v>
      </c>
      <c r="T111" s="34" t="s">
        <v>700</v>
      </c>
      <c r="U111" s="34" t="s">
        <v>700</v>
      </c>
      <c r="V111" s="34" t="s">
        <v>6713</v>
      </c>
      <c r="W111" s="34" t="s">
        <v>700</v>
      </c>
      <c r="X111" s="34" t="s">
        <v>700</v>
      </c>
      <c r="Y111" s="34" t="s">
        <v>700</v>
      </c>
      <c r="Z111" s="34" t="s">
        <v>1191</v>
      </c>
      <c r="AA111" s="34" t="s">
        <v>1192</v>
      </c>
      <c r="AB111" s="34" t="s">
        <v>700</v>
      </c>
      <c r="AC111" s="34" t="s">
        <v>700</v>
      </c>
      <c r="AD111" s="34" t="s">
        <v>700</v>
      </c>
      <c r="AE111" s="34" t="s">
        <v>700</v>
      </c>
      <c r="AF111" s="34" t="s">
        <v>700</v>
      </c>
      <c r="AG111" s="34" t="s">
        <v>700</v>
      </c>
      <c r="AH111" s="34" t="s">
        <v>700</v>
      </c>
      <c r="AI111" s="34" t="s">
        <v>700</v>
      </c>
      <c r="AJ111" s="34" t="s">
        <v>700</v>
      </c>
      <c r="AK111" s="34" t="s">
        <v>6712</v>
      </c>
      <c r="AL111" s="34" t="s">
        <v>700</v>
      </c>
      <c r="AM111" s="34" t="s">
        <v>700</v>
      </c>
      <c r="AN111" s="34" t="s">
        <v>700</v>
      </c>
      <c r="AO111" s="34" t="s">
        <v>700</v>
      </c>
      <c r="AP111" s="34" t="s">
        <v>700</v>
      </c>
      <c r="AQ111" s="34" t="s">
        <v>700</v>
      </c>
      <c r="AR111" s="34" t="s">
        <v>700</v>
      </c>
      <c r="AS111" s="34" t="s">
        <v>700</v>
      </c>
      <c r="AT111" s="34" t="s">
        <v>700</v>
      </c>
      <c r="AU111" s="34" t="s">
        <v>700</v>
      </c>
      <c r="AV111" s="34" t="s">
        <v>700</v>
      </c>
      <c r="AW111" s="34" t="s">
        <v>700</v>
      </c>
      <c r="AX111" s="34" t="s">
        <v>700</v>
      </c>
      <c r="AY111" s="34" t="s">
        <v>700</v>
      </c>
      <c r="AZ111" s="34" t="s">
        <v>700</v>
      </c>
      <c r="BA111" s="34" t="s">
        <v>700</v>
      </c>
      <c r="BB111" s="34" t="s">
        <v>700</v>
      </c>
      <c r="BC111" s="34" t="s">
        <v>700</v>
      </c>
      <c r="BD111" s="34" t="s">
        <v>700</v>
      </c>
      <c r="BE111" s="34" t="s">
        <v>700</v>
      </c>
      <c r="BF111" s="34" t="s">
        <v>700</v>
      </c>
      <c r="BG111" s="34" t="s">
        <v>700</v>
      </c>
      <c r="BH111" s="34" t="s">
        <v>700</v>
      </c>
      <c r="BI111" s="34" t="s">
        <v>700</v>
      </c>
      <c r="BJ111" s="34" t="s">
        <v>700</v>
      </c>
      <c r="BK111" s="34" t="s">
        <v>700</v>
      </c>
      <c r="BL111" s="34" t="s">
        <v>700</v>
      </c>
      <c r="BM111" s="34" t="s">
        <v>700</v>
      </c>
      <c r="BN111" s="34" t="s">
        <v>700</v>
      </c>
      <c r="BO111" s="34" t="s">
        <v>700</v>
      </c>
      <c r="BP111" s="34" t="s">
        <v>700</v>
      </c>
      <c r="BQ111" s="34" t="s">
        <v>700</v>
      </c>
      <c r="BR111" s="34" t="s">
        <v>700</v>
      </c>
      <c r="BS111" s="34" t="s">
        <v>700</v>
      </c>
      <c r="BT111" s="34" t="s">
        <v>700</v>
      </c>
      <c r="BU111" s="34" t="s">
        <v>700</v>
      </c>
      <c r="BV111" s="34" t="s">
        <v>700</v>
      </c>
      <c r="BW111" s="34" t="s">
        <v>700</v>
      </c>
      <c r="BX111" s="34" t="s">
        <v>700</v>
      </c>
      <c r="BY111" s="34" t="s">
        <v>700</v>
      </c>
      <c r="BZ111" s="34" t="s">
        <v>700</v>
      </c>
      <c r="CA111" s="34" t="s">
        <v>700</v>
      </c>
      <c r="CB111" s="34" t="s">
        <v>700</v>
      </c>
      <c r="CC111" s="34" t="s">
        <v>700</v>
      </c>
      <c r="CD111" s="34" t="s">
        <v>700</v>
      </c>
      <c r="CE111" s="34" t="s">
        <v>700</v>
      </c>
      <c r="CF111" s="34" t="s">
        <v>700</v>
      </c>
      <c r="CG111" s="34" t="s">
        <v>700</v>
      </c>
      <c r="CH111" s="34" t="s">
        <v>700</v>
      </c>
    </row>
    <row r="112" spans="1:86" x14ac:dyDescent="0.25">
      <c r="A112" s="34" t="s">
        <v>1195</v>
      </c>
      <c r="B112" s="34">
        <v>2014</v>
      </c>
      <c r="C112" s="34" t="s">
        <v>6711</v>
      </c>
      <c r="D112" s="34" t="s">
        <v>6710</v>
      </c>
      <c r="E112" s="34" t="s">
        <v>6564</v>
      </c>
      <c r="F112" s="34" t="s">
        <v>6563</v>
      </c>
      <c r="G112" s="34" t="s">
        <v>700</v>
      </c>
      <c r="H112" s="34" t="s">
        <v>6709</v>
      </c>
      <c r="I112" s="34" t="s">
        <v>6708</v>
      </c>
      <c r="J112" s="34" t="s">
        <v>700</v>
      </c>
      <c r="K112" s="34" t="s">
        <v>6560</v>
      </c>
      <c r="L112" s="60">
        <v>43938.801655092589</v>
      </c>
      <c r="M112" s="60">
        <v>43938.801655092589</v>
      </c>
      <c r="N112" s="67">
        <v>43916</v>
      </c>
      <c r="O112" s="34" t="s">
        <v>6707</v>
      </c>
      <c r="P112" s="34" t="s">
        <v>700</v>
      </c>
      <c r="Q112" s="34" t="s">
        <v>700</v>
      </c>
      <c r="R112" s="34" t="s">
        <v>700</v>
      </c>
      <c r="S112" s="34" t="s">
        <v>700</v>
      </c>
      <c r="T112" s="34" t="s">
        <v>700</v>
      </c>
      <c r="U112" s="34" t="s">
        <v>700</v>
      </c>
      <c r="V112" s="34" t="s">
        <v>6559</v>
      </c>
      <c r="W112" s="34" t="s">
        <v>700</v>
      </c>
      <c r="X112" s="34" t="s">
        <v>700</v>
      </c>
      <c r="Y112" s="34" t="s">
        <v>700</v>
      </c>
      <c r="Z112" s="34" t="s">
        <v>1191</v>
      </c>
      <c r="AA112" s="34" t="s">
        <v>1192</v>
      </c>
      <c r="AB112" s="34" t="s">
        <v>700</v>
      </c>
      <c r="AC112" s="34" t="s">
        <v>700</v>
      </c>
      <c r="AD112" s="34" t="s">
        <v>700</v>
      </c>
      <c r="AE112" s="34" t="s">
        <v>700</v>
      </c>
      <c r="AF112" s="34" t="s">
        <v>700</v>
      </c>
      <c r="AG112" s="34" t="s">
        <v>700</v>
      </c>
      <c r="AH112" s="34" t="s">
        <v>700</v>
      </c>
      <c r="AI112" s="34" t="s">
        <v>700</v>
      </c>
      <c r="AJ112" s="34" t="s">
        <v>700</v>
      </c>
      <c r="AK112" s="34" t="s">
        <v>6706</v>
      </c>
      <c r="AL112" s="34" t="s">
        <v>700</v>
      </c>
      <c r="AM112" s="34" t="s">
        <v>700</v>
      </c>
      <c r="AN112" s="34" t="s">
        <v>700</v>
      </c>
      <c r="AO112" s="34" t="s">
        <v>700</v>
      </c>
      <c r="AP112" s="34" t="s">
        <v>700</v>
      </c>
      <c r="AQ112" s="34" t="s">
        <v>700</v>
      </c>
      <c r="AR112" s="34" t="s">
        <v>700</v>
      </c>
      <c r="AS112" s="34" t="s">
        <v>700</v>
      </c>
      <c r="AT112" s="34" t="s">
        <v>700</v>
      </c>
      <c r="AU112" s="34" t="s">
        <v>700</v>
      </c>
      <c r="AV112" s="34" t="s">
        <v>700</v>
      </c>
      <c r="AW112" s="34" t="s">
        <v>700</v>
      </c>
      <c r="AX112" s="34" t="s">
        <v>700</v>
      </c>
      <c r="AY112" s="34" t="s">
        <v>700</v>
      </c>
      <c r="AZ112" s="34" t="s">
        <v>700</v>
      </c>
      <c r="BA112" s="34" t="s">
        <v>700</v>
      </c>
      <c r="BB112" s="34" t="s">
        <v>700</v>
      </c>
      <c r="BC112" s="34" t="s">
        <v>700</v>
      </c>
      <c r="BD112" s="34" t="s">
        <v>700</v>
      </c>
      <c r="BE112" s="34" t="s">
        <v>700</v>
      </c>
      <c r="BF112" s="34" t="s">
        <v>700</v>
      </c>
      <c r="BG112" s="34" t="s">
        <v>700</v>
      </c>
      <c r="BH112" s="34" t="s">
        <v>700</v>
      </c>
      <c r="BI112" s="34" t="s">
        <v>700</v>
      </c>
      <c r="BJ112" s="34" t="s">
        <v>700</v>
      </c>
      <c r="BK112" s="34" t="s">
        <v>700</v>
      </c>
      <c r="BL112" s="34" t="s">
        <v>700</v>
      </c>
      <c r="BM112" s="34" t="s">
        <v>700</v>
      </c>
      <c r="BN112" s="34" t="s">
        <v>700</v>
      </c>
      <c r="BO112" s="34" t="s">
        <v>700</v>
      </c>
      <c r="BP112" s="34" t="s">
        <v>700</v>
      </c>
      <c r="BQ112" s="34" t="s">
        <v>700</v>
      </c>
      <c r="BR112" s="34" t="s">
        <v>700</v>
      </c>
      <c r="BS112" s="34" t="s">
        <v>700</v>
      </c>
      <c r="BT112" s="34" t="s">
        <v>700</v>
      </c>
      <c r="BU112" s="34" t="s">
        <v>700</v>
      </c>
      <c r="BV112" s="34" t="s">
        <v>700</v>
      </c>
      <c r="BW112" s="34" t="s">
        <v>700</v>
      </c>
      <c r="BX112" s="34" t="s">
        <v>700</v>
      </c>
      <c r="BY112" s="34" t="s">
        <v>700</v>
      </c>
      <c r="BZ112" s="34" t="s">
        <v>700</v>
      </c>
      <c r="CA112" s="34" t="s">
        <v>700</v>
      </c>
      <c r="CB112" s="34" t="s">
        <v>700</v>
      </c>
      <c r="CC112" s="34" t="s">
        <v>700</v>
      </c>
      <c r="CD112" s="34" t="s">
        <v>700</v>
      </c>
      <c r="CE112" s="34" t="s">
        <v>700</v>
      </c>
      <c r="CF112" s="34" t="s">
        <v>700</v>
      </c>
      <c r="CG112" s="34" t="s">
        <v>700</v>
      </c>
      <c r="CH112" s="34" t="s">
        <v>700</v>
      </c>
    </row>
    <row r="113" spans="1:86" x14ac:dyDescent="0.25">
      <c r="A113" s="34" t="s">
        <v>1195</v>
      </c>
      <c r="B113" s="34">
        <v>2011</v>
      </c>
      <c r="C113" s="34" t="s">
        <v>6705</v>
      </c>
      <c r="D113" s="34" t="s">
        <v>6704</v>
      </c>
      <c r="E113" s="34" t="s">
        <v>6703</v>
      </c>
      <c r="F113" s="34" t="s">
        <v>6702</v>
      </c>
      <c r="G113" s="34" t="s">
        <v>700</v>
      </c>
      <c r="H113" s="34" t="s">
        <v>6701</v>
      </c>
      <c r="I113" s="34" t="s">
        <v>6700</v>
      </c>
      <c r="J113" s="34" t="s">
        <v>700</v>
      </c>
      <c r="K113" s="34" t="s">
        <v>6699</v>
      </c>
      <c r="L113" s="60">
        <v>43938.801655092589</v>
      </c>
      <c r="M113" s="60">
        <v>43938.801655092589</v>
      </c>
      <c r="N113" s="67">
        <v>43916</v>
      </c>
      <c r="O113" s="34" t="s">
        <v>6698</v>
      </c>
      <c r="P113" s="34" t="s">
        <v>700</v>
      </c>
      <c r="Q113" s="34" t="s">
        <v>700</v>
      </c>
      <c r="R113" s="34" t="s">
        <v>700</v>
      </c>
      <c r="S113" s="34" t="s">
        <v>700</v>
      </c>
      <c r="T113" s="34" t="s">
        <v>700</v>
      </c>
      <c r="U113" s="34" t="s">
        <v>700</v>
      </c>
      <c r="V113" s="34" t="s">
        <v>6697</v>
      </c>
      <c r="W113" s="34" t="s">
        <v>700</v>
      </c>
      <c r="X113" s="34" t="s">
        <v>700</v>
      </c>
      <c r="Y113" s="34" t="s">
        <v>700</v>
      </c>
      <c r="Z113" s="34" t="s">
        <v>1191</v>
      </c>
      <c r="AA113" s="34" t="s">
        <v>1192</v>
      </c>
      <c r="AB113" s="34" t="s">
        <v>700</v>
      </c>
      <c r="AC113" s="34" t="s">
        <v>700</v>
      </c>
      <c r="AD113" s="34" t="s">
        <v>700</v>
      </c>
      <c r="AE113" s="34" t="s">
        <v>700</v>
      </c>
      <c r="AF113" s="34" t="s">
        <v>700</v>
      </c>
      <c r="AG113" s="34" t="s">
        <v>700</v>
      </c>
      <c r="AH113" s="34" t="s">
        <v>700</v>
      </c>
      <c r="AI113" s="34" t="s">
        <v>700</v>
      </c>
      <c r="AJ113" s="34" t="s">
        <v>700</v>
      </c>
      <c r="AK113" s="34" t="s">
        <v>6696</v>
      </c>
      <c r="AL113" s="34" t="s">
        <v>700</v>
      </c>
      <c r="AM113" s="34" t="s">
        <v>700</v>
      </c>
      <c r="AN113" s="34" t="s">
        <v>700</v>
      </c>
      <c r="AO113" s="34" t="s">
        <v>700</v>
      </c>
      <c r="AP113" s="34" t="s">
        <v>700</v>
      </c>
      <c r="AQ113" s="34" t="s">
        <v>700</v>
      </c>
      <c r="AR113" s="34" t="s">
        <v>700</v>
      </c>
      <c r="AS113" s="34" t="s">
        <v>700</v>
      </c>
      <c r="AT113" s="34" t="s">
        <v>700</v>
      </c>
      <c r="AU113" s="34" t="s">
        <v>700</v>
      </c>
      <c r="AV113" s="34" t="s">
        <v>700</v>
      </c>
      <c r="AW113" s="34" t="s">
        <v>700</v>
      </c>
      <c r="AX113" s="34" t="s">
        <v>700</v>
      </c>
      <c r="AY113" s="34" t="s">
        <v>700</v>
      </c>
      <c r="AZ113" s="34" t="s">
        <v>700</v>
      </c>
      <c r="BA113" s="34" t="s">
        <v>700</v>
      </c>
      <c r="BB113" s="34" t="s">
        <v>700</v>
      </c>
      <c r="BC113" s="34" t="s">
        <v>700</v>
      </c>
      <c r="BD113" s="34" t="s">
        <v>700</v>
      </c>
      <c r="BE113" s="34" t="s">
        <v>700</v>
      </c>
      <c r="BF113" s="34" t="s">
        <v>700</v>
      </c>
      <c r="BG113" s="34" t="s">
        <v>700</v>
      </c>
      <c r="BH113" s="34" t="s">
        <v>700</v>
      </c>
      <c r="BI113" s="34" t="s">
        <v>700</v>
      </c>
      <c r="BJ113" s="34" t="s">
        <v>700</v>
      </c>
      <c r="BK113" s="34" t="s">
        <v>700</v>
      </c>
      <c r="BL113" s="34" t="s">
        <v>700</v>
      </c>
      <c r="BM113" s="34" t="s">
        <v>700</v>
      </c>
      <c r="BN113" s="34" t="s">
        <v>700</v>
      </c>
      <c r="BO113" s="34" t="s">
        <v>700</v>
      </c>
      <c r="BP113" s="34" t="s">
        <v>700</v>
      </c>
      <c r="BQ113" s="34" t="s">
        <v>700</v>
      </c>
      <c r="BR113" s="34" t="s">
        <v>700</v>
      </c>
      <c r="BS113" s="34" t="s">
        <v>700</v>
      </c>
      <c r="BT113" s="34" t="s">
        <v>700</v>
      </c>
      <c r="BU113" s="34" t="s">
        <v>700</v>
      </c>
      <c r="BV113" s="34" t="s">
        <v>700</v>
      </c>
      <c r="BW113" s="34" t="s">
        <v>700</v>
      </c>
      <c r="BX113" s="34" t="s">
        <v>700</v>
      </c>
      <c r="BY113" s="34" t="s">
        <v>700</v>
      </c>
      <c r="BZ113" s="34" t="s">
        <v>700</v>
      </c>
      <c r="CA113" s="34" t="s">
        <v>700</v>
      </c>
      <c r="CB113" s="34" t="s">
        <v>700</v>
      </c>
      <c r="CC113" s="34" t="s">
        <v>700</v>
      </c>
      <c r="CD113" s="34" t="s">
        <v>700</v>
      </c>
      <c r="CE113" s="34" t="s">
        <v>700</v>
      </c>
      <c r="CF113" s="34" t="s">
        <v>700</v>
      </c>
      <c r="CG113" s="34" t="s">
        <v>700</v>
      </c>
      <c r="CH113" s="34" t="s">
        <v>700</v>
      </c>
    </row>
    <row r="114" spans="1:86" x14ac:dyDescent="0.25">
      <c r="A114" s="34" t="s">
        <v>1195</v>
      </c>
      <c r="B114" s="34">
        <v>2012</v>
      </c>
      <c r="C114" s="34" t="s">
        <v>6695</v>
      </c>
      <c r="D114" s="34" t="s">
        <v>6694</v>
      </c>
      <c r="E114" s="34" t="s">
        <v>6693</v>
      </c>
      <c r="F114" s="34" t="s">
        <v>6692</v>
      </c>
      <c r="G114" s="34" t="s">
        <v>700</v>
      </c>
      <c r="H114" s="34" t="s">
        <v>6691</v>
      </c>
      <c r="I114" s="34" t="s">
        <v>6690</v>
      </c>
      <c r="J114" s="34" t="s">
        <v>700</v>
      </c>
      <c r="K114" s="34" t="s">
        <v>6608</v>
      </c>
      <c r="L114" s="60">
        <v>43938.801655092589</v>
      </c>
      <c r="M114" s="60">
        <v>43938.801655092589</v>
      </c>
      <c r="N114" s="67">
        <v>43916</v>
      </c>
      <c r="O114" s="34" t="s">
        <v>4656</v>
      </c>
      <c r="P114" s="34" t="s">
        <v>700</v>
      </c>
      <c r="Q114" s="34" t="s">
        <v>700</v>
      </c>
      <c r="R114" s="34" t="s">
        <v>700</v>
      </c>
      <c r="S114" s="34" t="s">
        <v>700</v>
      </c>
      <c r="T114" s="34" t="s">
        <v>700</v>
      </c>
      <c r="U114" s="34" t="s">
        <v>700</v>
      </c>
      <c r="V114" s="34" t="s">
        <v>6689</v>
      </c>
      <c r="W114" s="34" t="s">
        <v>700</v>
      </c>
      <c r="X114" s="34" t="s">
        <v>700</v>
      </c>
      <c r="Y114" s="34" t="s">
        <v>700</v>
      </c>
      <c r="Z114" s="34" t="s">
        <v>1191</v>
      </c>
      <c r="AA114" s="34" t="s">
        <v>1192</v>
      </c>
      <c r="AB114" s="34" t="s">
        <v>700</v>
      </c>
      <c r="AC114" s="34" t="s">
        <v>700</v>
      </c>
      <c r="AD114" s="34" t="s">
        <v>700</v>
      </c>
      <c r="AE114" s="34" t="s">
        <v>700</v>
      </c>
      <c r="AF114" s="34" t="s">
        <v>700</v>
      </c>
      <c r="AG114" s="34" t="s">
        <v>700</v>
      </c>
      <c r="AH114" s="34" t="s">
        <v>700</v>
      </c>
      <c r="AI114" s="34" t="s">
        <v>700</v>
      </c>
      <c r="AJ114" s="34" t="s">
        <v>700</v>
      </c>
      <c r="AK114" s="34" t="s">
        <v>6688</v>
      </c>
      <c r="AL114" s="34" t="s">
        <v>700</v>
      </c>
      <c r="AM114" s="34" t="s">
        <v>700</v>
      </c>
      <c r="AN114" s="34" t="s">
        <v>700</v>
      </c>
      <c r="AO114" s="34" t="s">
        <v>700</v>
      </c>
      <c r="AP114" s="34" t="s">
        <v>700</v>
      </c>
      <c r="AQ114" s="34" t="s">
        <v>700</v>
      </c>
      <c r="AR114" s="34" t="s">
        <v>700</v>
      </c>
      <c r="AS114" s="34" t="s">
        <v>700</v>
      </c>
      <c r="AT114" s="34" t="s">
        <v>700</v>
      </c>
      <c r="AU114" s="34" t="s">
        <v>700</v>
      </c>
      <c r="AV114" s="34" t="s">
        <v>700</v>
      </c>
      <c r="AW114" s="34" t="s">
        <v>700</v>
      </c>
      <c r="AX114" s="34" t="s">
        <v>700</v>
      </c>
      <c r="AY114" s="34" t="s">
        <v>700</v>
      </c>
      <c r="AZ114" s="34" t="s">
        <v>700</v>
      </c>
      <c r="BA114" s="34" t="s">
        <v>700</v>
      </c>
      <c r="BB114" s="34" t="s">
        <v>700</v>
      </c>
      <c r="BC114" s="34" t="s">
        <v>700</v>
      </c>
      <c r="BD114" s="34" t="s">
        <v>700</v>
      </c>
      <c r="BE114" s="34" t="s">
        <v>700</v>
      </c>
      <c r="BF114" s="34" t="s">
        <v>700</v>
      </c>
      <c r="BG114" s="34" t="s">
        <v>700</v>
      </c>
      <c r="BH114" s="34" t="s">
        <v>700</v>
      </c>
      <c r="BI114" s="34" t="s">
        <v>700</v>
      </c>
      <c r="BJ114" s="34" t="s">
        <v>700</v>
      </c>
      <c r="BK114" s="34" t="s">
        <v>700</v>
      </c>
      <c r="BL114" s="34" t="s">
        <v>700</v>
      </c>
      <c r="BM114" s="34" t="s">
        <v>700</v>
      </c>
      <c r="BN114" s="34" t="s">
        <v>700</v>
      </c>
      <c r="BO114" s="34" t="s">
        <v>700</v>
      </c>
      <c r="BP114" s="34" t="s">
        <v>700</v>
      </c>
      <c r="BQ114" s="34" t="s">
        <v>700</v>
      </c>
      <c r="BR114" s="34" t="s">
        <v>700</v>
      </c>
      <c r="BS114" s="34" t="s">
        <v>700</v>
      </c>
      <c r="BT114" s="34" t="s">
        <v>700</v>
      </c>
      <c r="BU114" s="34" t="s">
        <v>700</v>
      </c>
      <c r="BV114" s="34" t="s">
        <v>700</v>
      </c>
      <c r="BW114" s="34" t="s">
        <v>700</v>
      </c>
      <c r="BX114" s="34" t="s">
        <v>700</v>
      </c>
      <c r="BY114" s="34" t="s">
        <v>700</v>
      </c>
      <c r="BZ114" s="34" t="s">
        <v>700</v>
      </c>
      <c r="CA114" s="34" t="s">
        <v>700</v>
      </c>
      <c r="CB114" s="34" t="s">
        <v>700</v>
      </c>
      <c r="CC114" s="34" t="s">
        <v>700</v>
      </c>
      <c r="CD114" s="34" t="s">
        <v>700</v>
      </c>
      <c r="CE114" s="34" t="s">
        <v>700</v>
      </c>
      <c r="CF114" s="34" t="s">
        <v>700</v>
      </c>
      <c r="CG114" s="34" t="s">
        <v>700</v>
      </c>
      <c r="CH114" s="34" t="s">
        <v>700</v>
      </c>
    </row>
    <row r="115" spans="1:86" x14ac:dyDescent="0.25">
      <c r="A115" s="34" t="s">
        <v>1195</v>
      </c>
      <c r="B115" s="34">
        <v>2012</v>
      </c>
      <c r="C115" s="34" t="s">
        <v>6687</v>
      </c>
      <c r="D115" s="34" t="s">
        <v>6686</v>
      </c>
      <c r="E115" s="34" t="s">
        <v>6685</v>
      </c>
      <c r="F115" s="34" t="s">
        <v>6684</v>
      </c>
      <c r="G115" s="34" t="s">
        <v>700</v>
      </c>
      <c r="H115" s="34" t="s">
        <v>6683</v>
      </c>
      <c r="I115" s="34" t="s">
        <v>6682</v>
      </c>
      <c r="J115" s="34" t="s">
        <v>700</v>
      </c>
      <c r="K115" s="34" t="s">
        <v>6191</v>
      </c>
      <c r="L115" s="60">
        <v>43938.801655092589</v>
      </c>
      <c r="M115" s="60">
        <v>43938.801655092589</v>
      </c>
      <c r="N115" s="67">
        <v>43916</v>
      </c>
      <c r="O115" s="34" t="s">
        <v>6681</v>
      </c>
      <c r="P115" s="34" t="s">
        <v>700</v>
      </c>
      <c r="Q115" s="34" t="s">
        <v>700</v>
      </c>
      <c r="R115" s="34" t="s">
        <v>700</v>
      </c>
      <c r="S115" s="34" t="s">
        <v>700</v>
      </c>
      <c r="T115" s="34" t="s">
        <v>700</v>
      </c>
      <c r="U115" s="34" t="s">
        <v>700</v>
      </c>
      <c r="V115" s="34" t="s">
        <v>6680</v>
      </c>
      <c r="W115" s="34" t="s">
        <v>700</v>
      </c>
      <c r="X115" s="34" t="s">
        <v>700</v>
      </c>
      <c r="Y115" s="34" t="s">
        <v>700</v>
      </c>
      <c r="Z115" s="34" t="s">
        <v>1191</v>
      </c>
      <c r="AA115" s="34" t="s">
        <v>1192</v>
      </c>
      <c r="AB115" s="34" t="s">
        <v>700</v>
      </c>
      <c r="AC115" s="34" t="s">
        <v>700</v>
      </c>
      <c r="AD115" s="34" t="s">
        <v>700</v>
      </c>
      <c r="AE115" s="34" t="s">
        <v>700</v>
      </c>
      <c r="AF115" s="34" t="s">
        <v>700</v>
      </c>
      <c r="AG115" s="34" t="s">
        <v>700</v>
      </c>
      <c r="AH115" s="34" t="s">
        <v>700</v>
      </c>
      <c r="AI115" s="34" t="s">
        <v>700</v>
      </c>
      <c r="AJ115" s="34" t="s">
        <v>700</v>
      </c>
      <c r="AK115" s="34" t="s">
        <v>6679</v>
      </c>
      <c r="AL115" s="34" t="s">
        <v>700</v>
      </c>
      <c r="AM115" s="34" t="s">
        <v>700</v>
      </c>
      <c r="AN115" s="34" t="s">
        <v>700</v>
      </c>
      <c r="AO115" s="34" t="s">
        <v>700</v>
      </c>
      <c r="AP115" s="34" t="s">
        <v>700</v>
      </c>
      <c r="AQ115" s="34" t="s">
        <v>700</v>
      </c>
      <c r="AR115" s="34" t="s">
        <v>700</v>
      </c>
      <c r="AS115" s="34" t="s">
        <v>700</v>
      </c>
      <c r="AT115" s="34" t="s">
        <v>700</v>
      </c>
      <c r="AU115" s="34" t="s">
        <v>700</v>
      </c>
      <c r="AV115" s="34" t="s">
        <v>700</v>
      </c>
      <c r="AW115" s="34" t="s">
        <v>700</v>
      </c>
      <c r="AX115" s="34" t="s">
        <v>700</v>
      </c>
      <c r="AY115" s="34" t="s">
        <v>700</v>
      </c>
      <c r="AZ115" s="34" t="s">
        <v>700</v>
      </c>
      <c r="BA115" s="34" t="s">
        <v>700</v>
      </c>
      <c r="BB115" s="34" t="s">
        <v>700</v>
      </c>
      <c r="BC115" s="34" t="s">
        <v>700</v>
      </c>
      <c r="BD115" s="34" t="s">
        <v>700</v>
      </c>
      <c r="BE115" s="34" t="s">
        <v>700</v>
      </c>
      <c r="BF115" s="34" t="s">
        <v>700</v>
      </c>
      <c r="BG115" s="34" t="s">
        <v>700</v>
      </c>
      <c r="BH115" s="34" t="s">
        <v>700</v>
      </c>
      <c r="BI115" s="34" t="s">
        <v>700</v>
      </c>
      <c r="BJ115" s="34" t="s">
        <v>700</v>
      </c>
      <c r="BK115" s="34" t="s">
        <v>700</v>
      </c>
      <c r="BL115" s="34" t="s">
        <v>700</v>
      </c>
      <c r="BM115" s="34" t="s">
        <v>700</v>
      </c>
      <c r="BN115" s="34" t="s">
        <v>700</v>
      </c>
      <c r="BO115" s="34" t="s">
        <v>700</v>
      </c>
      <c r="BP115" s="34" t="s">
        <v>700</v>
      </c>
      <c r="BQ115" s="34" t="s">
        <v>700</v>
      </c>
      <c r="BR115" s="34" t="s">
        <v>700</v>
      </c>
      <c r="BS115" s="34" t="s">
        <v>700</v>
      </c>
      <c r="BT115" s="34" t="s">
        <v>700</v>
      </c>
      <c r="BU115" s="34" t="s">
        <v>700</v>
      </c>
      <c r="BV115" s="34" t="s">
        <v>700</v>
      </c>
      <c r="BW115" s="34" t="s">
        <v>700</v>
      </c>
      <c r="BX115" s="34" t="s">
        <v>700</v>
      </c>
      <c r="BY115" s="34" t="s">
        <v>700</v>
      </c>
      <c r="BZ115" s="34" t="s">
        <v>700</v>
      </c>
      <c r="CA115" s="34" t="s">
        <v>700</v>
      </c>
      <c r="CB115" s="34" t="s">
        <v>700</v>
      </c>
      <c r="CC115" s="34" t="s">
        <v>700</v>
      </c>
      <c r="CD115" s="34" t="s">
        <v>700</v>
      </c>
      <c r="CE115" s="34" t="s">
        <v>700</v>
      </c>
      <c r="CF115" s="34" t="s">
        <v>700</v>
      </c>
      <c r="CG115" s="34" t="s">
        <v>700</v>
      </c>
      <c r="CH115" s="34" t="s">
        <v>700</v>
      </c>
    </row>
    <row r="116" spans="1:86" x14ac:dyDescent="0.25">
      <c r="A116" s="34" t="s">
        <v>1195</v>
      </c>
      <c r="B116" s="34">
        <v>2012</v>
      </c>
      <c r="C116" s="34" t="s">
        <v>6678</v>
      </c>
      <c r="D116" s="34" t="s">
        <v>6677</v>
      </c>
      <c r="E116" s="34" t="s">
        <v>6676</v>
      </c>
      <c r="F116" s="34" t="s">
        <v>6675</v>
      </c>
      <c r="G116" s="34" t="s">
        <v>700</v>
      </c>
      <c r="H116" s="34" t="s">
        <v>6674</v>
      </c>
      <c r="I116" s="34" t="s">
        <v>6673</v>
      </c>
      <c r="J116" s="34" t="s">
        <v>700</v>
      </c>
      <c r="K116" s="34" t="s">
        <v>6191</v>
      </c>
      <c r="L116" s="60">
        <v>43938.801655092589</v>
      </c>
      <c r="M116" s="60">
        <v>43938.801655092589</v>
      </c>
      <c r="N116" s="67">
        <v>43916</v>
      </c>
      <c r="O116" s="34" t="s">
        <v>6672</v>
      </c>
      <c r="P116" s="34" t="s">
        <v>700</v>
      </c>
      <c r="Q116" s="34" t="s">
        <v>700</v>
      </c>
      <c r="R116" s="34" t="s">
        <v>700</v>
      </c>
      <c r="S116" s="34" t="s">
        <v>700</v>
      </c>
      <c r="T116" s="34" t="s">
        <v>700</v>
      </c>
      <c r="U116" s="34" t="s">
        <v>700</v>
      </c>
      <c r="V116" s="34" t="s">
        <v>6671</v>
      </c>
      <c r="W116" s="34" t="s">
        <v>700</v>
      </c>
      <c r="X116" s="34" t="s">
        <v>700</v>
      </c>
      <c r="Y116" s="34" t="s">
        <v>700</v>
      </c>
      <c r="Z116" s="34" t="s">
        <v>1191</v>
      </c>
      <c r="AA116" s="34" t="s">
        <v>1192</v>
      </c>
      <c r="AB116" s="34" t="s">
        <v>700</v>
      </c>
      <c r="AC116" s="34" t="s">
        <v>700</v>
      </c>
      <c r="AD116" s="34" t="s">
        <v>700</v>
      </c>
      <c r="AE116" s="34" t="s">
        <v>700</v>
      </c>
      <c r="AF116" s="34" t="s">
        <v>700</v>
      </c>
      <c r="AG116" s="34" t="s">
        <v>700</v>
      </c>
      <c r="AH116" s="34" t="s">
        <v>700</v>
      </c>
      <c r="AI116" s="34" t="s">
        <v>700</v>
      </c>
      <c r="AJ116" s="34" t="s">
        <v>700</v>
      </c>
      <c r="AK116" s="34" t="s">
        <v>6670</v>
      </c>
      <c r="AL116" s="34" t="s">
        <v>700</v>
      </c>
      <c r="AM116" s="34" t="s">
        <v>700</v>
      </c>
      <c r="AN116" s="34" t="s">
        <v>700</v>
      </c>
      <c r="AO116" s="34" t="s">
        <v>700</v>
      </c>
      <c r="AP116" s="34" t="s">
        <v>700</v>
      </c>
      <c r="AQ116" s="34" t="s">
        <v>700</v>
      </c>
      <c r="AR116" s="34" t="s">
        <v>700</v>
      </c>
      <c r="AS116" s="34" t="s">
        <v>700</v>
      </c>
      <c r="AT116" s="34" t="s">
        <v>700</v>
      </c>
      <c r="AU116" s="34" t="s">
        <v>700</v>
      </c>
      <c r="AV116" s="34" t="s">
        <v>700</v>
      </c>
      <c r="AW116" s="34" t="s">
        <v>700</v>
      </c>
      <c r="AX116" s="34" t="s">
        <v>700</v>
      </c>
      <c r="AY116" s="34" t="s">
        <v>700</v>
      </c>
      <c r="AZ116" s="34" t="s">
        <v>700</v>
      </c>
      <c r="BA116" s="34" t="s">
        <v>700</v>
      </c>
      <c r="BB116" s="34" t="s">
        <v>700</v>
      </c>
      <c r="BC116" s="34" t="s">
        <v>700</v>
      </c>
      <c r="BD116" s="34" t="s">
        <v>700</v>
      </c>
      <c r="BE116" s="34" t="s">
        <v>700</v>
      </c>
      <c r="BF116" s="34" t="s">
        <v>700</v>
      </c>
      <c r="BG116" s="34" t="s">
        <v>700</v>
      </c>
      <c r="BH116" s="34" t="s">
        <v>700</v>
      </c>
      <c r="BI116" s="34" t="s">
        <v>700</v>
      </c>
      <c r="BJ116" s="34" t="s">
        <v>700</v>
      </c>
      <c r="BK116" s="34" t="s">
        <v>700</v>
      </c>
      <c r="BL116" s="34" t="s">
        <v>700</v>
      </c>
      <c r="BM116" s="34" t="s">
        <v>700</v>
      </c>
      <c r="BN116" s="34" t="s">
        <v>700</v>
      </c>
      <c r="BO116" s="34" t="s">
        <v>700</v>
      </c>
      <c r="BP116" s="34" t="s">
        <v>700</v>
      </c>
      <c r="BQ116" s="34" t="s">
        <v>700</v>
      </c>
      <c r="BR116" s="34" t="s">
        <v>700</v>
      </c>
      <c r="BS116" s="34" t="s">
        <v>700</v>
      </c>
      <c r="BT116" s="34" t="s">
        <v>700</v>
      </c>
      <c r="BU116" s="34" t="s">
        <v>700</v>
      </c>
      <c r="BV116" s="34" t="s">
        <v>700</v>
      </c>
      <c r="BW116" s="34" t="s">
        <v>700</v>
      </c>
      <c r="BX116" s="34" t="s">
        <v>700</v>
      </c>
      <c r="BY116" s="34" t="s">
        <v>700</v>
      </c>
      <c r="BZ116" s="34" t="s">
        <v>700</v>
      </c>
      <c r="CA116" s="34" t="s">
        <v>700</v>
      </c>
      <c r="CB116" s="34" t="s">
        <v>700</v>
      </c>
      <c r="CC116" s="34" t="s">
        <v>700</v>
      </c>
      <c r="CD116" s="34" t="s">
        <v>700</v>
      </c>
      <c r="CE116" s="34" t="s">
        <v>700</v>
      </c>
      <c r="CF116" s="34" t="s">
        <v>700</v>
      </c>
      <c r="CG116" s="34" t="s">
        <v>700</v>
      </c>
      <c r="CH116" s="34" t="s">
        <v>700</v>
      </c>
    </row>
    <row r="117" spans="1:86" x14ac:dyDescent="0.25">
      <c r="A117" s="34" t="s">
        <v>1195</v>
      </c>
      <c r="B117" s="34">
        <v>2013</v>
      </c>
      <c r="C117" s="34" t="s">
        <v>6669</v>
      </c>
      <c r="D117" s="34" t="s">
        <v>6668</v>
      </c>
      <c r="E117" s="34" t="s">
        <v>6667</v>
      </c>
      <c r="F117" s="34" t="s">
        <v>6666</v>
      </c>
      <c r="G117" s="34" t="s">
        <v>700</v>
      </c>
      <c r="H117" s="34" t="s">
        <v>6665</v>
      </c>
      <c r="I117" s="34" t="s">
        <v>6664</v>
      </c>
      <c r="J117" s="34" t="s">
        <v>700</v>
      </c>
      <c r="K117" s="34" t="s">
        <v>6618</v>
      </c>
      <c r="L117" s="60">
        <v>43938.801655092589</v>
      </c>
      <c r="M117" s="60">
        <v>43938.801655092589</v>
      </c>
      <c r="N117" s="67">
        <v>43916</v>
      </c>
      <c r="O117" s="34" t="s">
        <v>6663</v>
      </c>
      <c r="P117" s="34" t="s">
        <v>700</v>
      </c>
      <c r="Q117" s="34" t="s">
        <v>700</v>
      </c>
      <c r="R117" s="34" t="s">
        <v>700</v>
      </c>
      <c r="S117" s="34" t="s">
        <v>700</v>
      </c>
      <c r="T117" s="34" t="s">
        <v>700</v>
      </c>
      <c r="U117" s="34" t="s">
        <v>700</v>
      </c>
      <c r="V117" s="34" t="s">
        <v>6662</v>
      </c>
      <c r="W117" s="34" t="s">
        <v>700</v>
      </c>
      <c r="X117" s="34" t="s">
        <v>700</v>
      </c>
      <c r="Y117" s="34" t="s">
        <v>700</v>
      </c>
      <c r="Z117" s="34" t="s">
        <v>1191</v>
      </c>
      <c r="AA117" s="34" t="s">
        <v>1192</v>
      </c>
      <c r="AB117" s="34" t="s">
        <v>700</v>
      </c>
      <c r="AC117" s="34" t="s">
        <v>700</v>
      </c>
      <c r="AD117" s="34" t="s">
        <v>700</v>
      </c>
      <c r="AE117" s="34" t="s">
        <v>700</v>
      </c>
      <c r="AF117" s="34" t="s">
        <v>700</v>
      </c>
      <c r="AG117" s="34" t="s">
        <v>700</v>
      </c>
      <c r="AH117" s="34" t="s">
        <v>700</v>
      </c>
      <c r="AI117" s="34" t="s">
        <v>700</v>
      </c>
      <c r="AJ117" s="34" t="s">
        <v>700</v>
      </c>
      <c r="AK117" s="34" t="s">
        <v>6661</v>
      </c>
      <c r="AL117" s="34" t="s">
        <v>700</v>
      </c>
      <c r="AM117" s="34" t="s">
        <v>700</v>
      </c>
      <c r="AN117" s="34" t="s">
        <v>700</v>
      </c>
      <c r="AO117" s="34" t="s">
        <v>700</v>
      </c>
      <c r="AP117" s="34" t="s">
        <v>700</v>
      </c>
      <c r="AQ117" s="34" t="s">
        <v>700</v>
      </c>
      <c r="AR117" s="34" t="s">
        <v>700</v>
      </c>
      <c r="AS117" s="34" t="s">
        <v>700</v>
      </c>
      <c r="AT117" s="34" t="s">
        <v>700</v>
      </c>
      <c r="AU117" s="34" t="s">
        <v>700</v>
      </c>
      <c r="AV117" s="34" t="s">
        <v>700</v>
      </c>
      <c r="AW117" s="34" t="s">
        <v>700</v>
      </c>
      <c r="AX117" s="34" t="s">
        <v>700</v>
      </c>
      <c r="AY117" s="34" t="s">
        <v>700</v>
      </c>
      <c r="AZ117" s="34" t="s">
        <v>700</v>
      </c>
      <c r="BA117" s="34" t="s">
        <v>700</v>
      </c>
      <c r="BB117" s="34" t="s">
        <v>700</v>
      </c>
      <c r="BC117" s="34" t="s">
        <v>700</v>
      </c>
      <c r="BD117" s="34" t="s">
        <v>700</v>
      </c>
      <c r="BE117" s="34" t="s">
        <v>700</v>
      </c>
      <c r="BF117" s="34" t="s">
        <v>700</v>
      </c>
      <c r="BG117" s="34" t="s">
        <v>700</v>
      </c>
      <c r="BH117" s="34" t="s">
        <v>700</v>
      </c>
      <c r="BI117" s="34" t="s">
        <v>700</v>
      </c>
      <c r="BJ117" s="34" t="s">
        <v>700</v>
      </c>
      <c r="BK117" s="34" t="s">
        <v>700</v>
      </c>
      <c r="BL117" s="34" t="s">
        <v>700</v>
      </c>
      <c r="BM117" s="34" t="s">
        <v>700</v>
      </c>
      <c r="BN117" s="34" t="s">
        <v>700</v>
      </c>
      <c r="BO117" s="34" t="s">
        <v>700</v>
      </c>
      <c r="BP117" s="34" t="s">
        <v>700</v>
      </c>
      <c r="BQ117" s="34" t="s">
        <v>700</v>
      </c>
      <c r="BR117" s="34" t="s">
        <v>700</v>
      </c>
      <c r="BS117" s="34" t="s">
        <v>700</v>
      </c>
      <c r="BT117" s="34" t="s">
        <v>700</v>
      </c>
      <c r="BU117" s="34" t="s">
        <v>700</v>
      </c>
      <c r="BV117" s="34" t="s">
        <v>700</v>
      </c>
      <c r="BW117" s="34" t="s">
        <v>700</v>
      </c>
      <c r="BX117" s="34" t="s">
        <v>700</v>
      </c>
      <c r="BY117" s="34" t="s">
        <v>700</v>
      </c>
      <c r="BZ117" s="34" t="s">
        <v>700</v>
      </c>
      <c r="CA117" s="34" t="s">
        <v>700</v>
      </c>
      <c r="CB117" s="34" t="s">
        <v>700</v>
      </c>
      <c r="CC117" s="34" t="s">
        <v>700</v>
      </c>
      <c r="CD117" s="34" t="s">
        <v>700</v>
      </c>
      <c r="CE117" s="34" t="s">
        <v>700</v>
      </c>
      <c r="CF117" s="34" t="s">
        <v>700</v>
      </c>
      <c r="CG117" s="34" t="s">
        <v>700</v>
      </c>
      <c r="CH117" s="34" t="s">
        <v>700</v>
      </c>
    </row>
    <row r="118" spans="1:86" x14ac:dyDescent="0.25">
      <c r="A118" s="34" t="s">
        <v>1195</v>
      </c>
      <c r="B118" s="34">
        <v>2011</v>
      </c>
      <c r="C118" s="34" t="s">
        <v>6660</v>
      </c>
      <c r="D118" s="34" t="s">
        <v>6659</v>
      </c>
      <c r="E118" s="34" t="s">
        <v>6205</v>
      </c>
      <c r="F118" s="34" t="s">
        <v>6204</v>
      </c>
      <c r="G118" s="34" t="s">
        <v>700</v>
      </c>
      <c r="H118" s="34" t="s">
        <v>6658</v>
      </c>
      <c r="I118" s="34" t="s">
        <v>6657</v>
      </c>
      <c r="J118" s="34" t="s">
        <v>700</v>
      </c>
      <c r="K118" s="34" t="s">
        <v>6201</v>
      </c>
      <c r="L118" s="60">
        <v>43938.801655092589</v>
      </c>
      <c r="M118" s="60">
        <v>43938.801655092589</v>
      </c>
      <c r="N118" s="67">
        <v>43916</v>
      </c>
      <c r="O118" s="34" t="s">
        <v>6656</v>
      </c>
      <c r="P118" s="34" t="s">
        <v>700</v>
      </c>
      <c r="Q118" s="34" t="s">
        <v>700</v>
      </c>
      <c r="R118" s="34" t="s">
        <v>700</v>
      </c>
      <c r="S118" s="34" t="s">
        <v>700</v>
      </c>
      <c r="T118" s="34" t="s">
        <v>700</v>
      </c>
      <c r="U118" s="34" t="s">
        <v>700</v>
      </c>
      <c r="V118" s="34" t="s">
        <v>6199</v>
      </c>
      <c r="W118" s="34" t="s">
        <v>700</v>
      </c>
      <c r="X118" s="34" t="s">
        <v>700</v>
      </c>
      <c r="Y118" s="34" t="s">
        <v>700</v>
      </c>
      <c r="Z118" s="34" t="s">
        <v>1191</v>
      </c>
      <c r="AA118" s="34" t="s">
        <v>1192</v>
      </c>
      <c r="AB118" s="34" t="s">
        <v>700</v>
      </c>
      <c r="AC118" s="34" t="s">
        <v>700</v>
      </c>
      <c r="AD118" s="34" t="s">
        <v>700</v>
      </c>
      <c r="AE118" s="34" t="s">
        <v>700</v>
      </c>
      <c r="AF118" s="34" t="s">
        <v>700</v>
      </c>
      <c r="AG118" s="34" t="s">
        <v>700</v>
      </c>
      <c r="AH118" s="34" t="s">
        <v>700</v>
      </c>
      <c r="AI118" s="34" t="s">
        <v>700</v>
      </c>
      <c r="AJ118" s="34" t="s">
        <v>700</v>
      </c>
      <c r="AK118" s="34" t="s">
        <v>6655</v>
      </c>
      <c r="AL118" s="34" t="s">
        <v>700</v>
      </c>
      <c r="AM118" s="34" t="s">
        <v>700</v>
      </c>
      <c r="AN118" s="34" t="s">
        <v>700</v>
      </c>
      <c r="AO118" s="34" t="s">
        <v>700</v>
      </c>
      <c r="AP118" s="34" t="s">
        <v>700</v>
      </c>
      <c r="AQ118" s="34" t="s">
        <v>700</v>
      </c>
      <c r="AR118" s="34" t="s">
        <v>700</v>
      </c>
      <c r="AS118" s="34" t="s">
        <v>700</v>
      </c>
      <c r="AT118" s="34" t="s">
        <v>700</v>
      </c>
      <c r="AU118" s="34" t="s">
        <v>700</v>
      </c>
      <c r="AV118" s="34" t="s">
        <v>700</v>
      </c>
      <c r="AW118" s="34" t="s">
        <v>700</v>
      </c>
      <c r="AX118" s="34" t="s">
        <v>700</v>
      </c>
      <c r="AY118" s="34" t="s">
        <v>700</v>
      </c>
      <c r="AZ118" s="34" t="s">
        <v>700</v>
      </c>
      <c r="BA118" s="34" t="s">
        <v>700</v>
      </c>
      <c r="BB118" s="34" t="s">
        <v>700</v>
      </c>
      <c r="BC118" s="34" t="s">
        <v>700</v>
      </c>
      <c r="BD118" s="34" t="s">
        <v>700</v>
      </c>
      <c r="BE118" s="34" t="s">
        <v>700</v>
      </c>
      <c r="BF118" s="34" t="s">
        <v>700</v>
      </c>
      <c r="BG118" s="34" t="s">
        <v>700</v>
      </c>
      <c r="BH118" s="34" t="s">
        <v>700</v>
      </c>
      <c r="BI118" s="34" t="s">
        <v>700</v>
      </c>
      <c r="BJ118" s="34" t="s">
        <v>700</v>
      </c>
      <c r="BK118" s="34" t="s">
        <v>700</v>
      </c>
      <c r="BL118" s="34" t="s">
        <v>700</v>
      </c>
      <c r="BM118" s="34" t="s">
        <v>700</v>
      </c>
      <c r="BN118" s="34" t="s">
        <v>700</v>
      </c>
      <c r="BO118" s="34" t="s">
        <v>700</v>
      </c>
      <c r="BP118" s="34" t="s">
        <v>700</v>
      </c>
      <c r="BQ118" s="34" t="s">
        <v>700</v>
      </c>
      <c r="BR118" s="34" t="s">
        <v>700</v>
      </c>
      <c r="BS118" s="34" t="s">
        <v>700</v>
      </c>
      <c r="BT118" s="34" t="s">
        <v>700</v>
      </c>
      <c r="BU118" s="34" t="s">
        <v>700</v>
      </c>
      <c r="BV118" s="34" t="s">
        <v>700</v>
      </c>
      <c r="BW118" s="34" t="s">
        <v>700</v>
      </c>
      <c r="BX118" s="34" t="s">
        <v>700</v>
      </c>
      <c r="BY118" s="34" t="s">
        <v>700</v>
      </c>
      <c r="BZ118" s="34" t="s">
        <v>700</v>
      </c>
      <c r="CA118" s="34" t="s">
        <v>700</v>
      </c>
      <c r="CB118" s="34" t="s">
        <v>700</v>
      </c>
      <c r="CC118" s="34" t="s">
        <v>700</v>
      </c>
      <c r="CD118" s="34" t="s">
        <v>700</v>
      </c>
      <c r="CE118" s="34" t="s">
        <v>700</v>
      </c>
      <c r="CF118" s="34" t="s">
        <v>700</v>
      </c>
      <c r="CG118" s="34" t="s">
        <v>700</v>
      </c>
      <c r="CH118" s="34" t="s">
        <v>700</v>
      </c>
    </row>
    <row r="119" spans="1:86" x14ac:dyDescent="0.25">
      <c r="A119" s="34" t="s">
        <v>1195</v>
      </c>
      <c r="B119" s="34">
        <v>2011</v>
      </c>
      <c r="C119" s="34" t="s">
        <v>6654</v>
      </c>
      <c r="D119" s="34" t="s">
        <v>6653</v>
      </c>
      <c r="E119" s="34" t="s">
        <v>6652</v>
      </c>
      <c r="F119" s="34" t="s">
        <v>6651</v>
      </c>
      <c r="G119" s="34" t="s">
        <v>700</v>
      </c>
      <c r="H119" s="34" t="s">
        <v>6650</v>
      </c>
      <c r="I119" s="34" t="s">
        <v>6649</v>
      </c>
      <c r="J119" s="34" t="s">
        <v>700</v>
      </c>
      <c r="K119" s="34" t="s">
        <v>6154</v>
      </c>
      <c r="L119" s="60">
        <v>43938.801655092589</v>
      </c>
      <c r="M119" s="60">
        <v>43938.801655092589</v>
      </c>
      <c r="N119" s="67">
        <v>43916</v>
      </c>
      <c r="O119" s="34" t="s">
        <v>6648</v>
      </c>
      <c r="P119" s="34" t="s">
        <v>700</v>
      </c>
      <c r="Q119" s="34" t="s">
        <v>700</v>
      </c>
      <c r="R119" s="34" t="s">
        <v>700</v>
      </c>
      <c r="S119" s="34" t="s">
        <v>700</v>
      </c>
      <c r="T119" s="34" t="s">
        <v>700</v>
      </c>
      <c r="U119" s="34" t="s">
        <v>700</v>
      </c>
      <c r="V119" s="34" t="s">
        <v>6647</v>
      </c>
      <c r="W119" s="34" t="s">
        <v>700</v>
      </c>
      <c r="X119" s="34" t="s">
        <v>700</v>
      </c>
      <c r="Y119" s="34" t="s">
        <v>700</v>
      </c>
      <c r="Z119" s="34" t="s">
        <v>1191</v>
      </c>
      <c r="AA119" s="34" t="s">
        <v>1192</v>
      </c>
      <c r="AB119" s="34" t="s">
        <v>700</v>
      </c>
      <c r="AC119" s="34" t="s">
        <v>700</v>
      </c>
      <c r="AD119" s="34" t="s">
        <v>700</v>
      </c>
      <c r="AE119" s="34" t="s">
        <v>700</v>
      </c>
      <c r="AF119" s="34" t="s">
        <v>700</v>
      </c>
      <c r="AG119" s="34" t="s">
        <v>700</v>
      </c>
      <c r="AH119" s="34" t="s">
        <v>700</v>
      </c>
      <c r="AI119" s="34" t="s">
        <v>700</v>
      </c>
      <c r="AJ119" s="34" t="s">
        <v>700</v>
      </c>
      <c r="AK119" s="34" t="s">
        <v>6646</v>
      </c>
      <c r="AL119" s="34" t="s">
        <v>700</v>
      </c>
      <c r="AM119" s="34" t="s">
        <v>700</v>
      </c>
      <c r="AN119" s="34" t="s">
        <v>700</v>
      </c>
      <c r="AO119" s="34" t="s">
        <v>700</v>
      </c>
      <c r="AP119" s="34" t="s">
        <v>700</v>
      </c>
      <c r="AQ119" s="34" t="s">
        <v>700</v>
      </c>
      <c r="AR119" s="34" t="s">
        <v>700</v>
      </c>
      <c r="AS119" s="34" t="s">
        <v>700</v>
      </c>
      <c r="AT119" s="34" t="s">
        <v>700</v>
      </c>
      <c r="AU119" s="34" t="s">
        <v>700</v>
      </c>
      <c r="AV119" s="34" t="s">
        <v>700</v>
      </c>
      <c r="AW119" s="34" t="s">
        <v>700</v>
      </c>
      <c r="AX119" s="34" t="s">
        <v>700</v>
      </c>
      <c r="AY119" s="34" t="s">
        <v>700</v>
      </c>
      <c r="AZ119" s="34" t="s">
        <v>700</v>
      </c>
      <c r="BA119" s="34" t="s">
        <v>700</v>
      </c>
      <c r="BB119" s="34" t="s">
        <v>700</v>
      </c>
      <c r="BC119" s="34" t="s">
        <v>700</v>
      </c>
      <c r="BD119" s="34" t="s">
        <v>700</v>
      </c>
      <c r="BE119" s="34" t="s">
        <v>700</v>
      </c>
      <c r="BF119" s="34" t="s">
        <v>700</v>
      </c>
      <c r="BG119" s="34" t="s">
        <v>700</v>
      </c>
      <c r="BH119" s="34" t="s">
        <v>700</v>
      </c>
      <c r="BI119" s="34" t="s">
        <v>700</v>
      </c>
      <c r="BJ119" s="34" t="s">
        <v>700</v>
      </c>
      <c r="BK119" s="34" t="s">
        <v>700</v>
      </c>
      <c r="BL119" s="34" t="s">
        <v>700</v>
      </c>
      <c r="BM119" s="34" t="s">
        <v>700</v>
      </c>
      <c r="BN119" s="34" t="s">
        <v>700</v>
      </c>
      <c r="BO119" s="34" t="s">
        <v>700</v>
      </c>
      <c r="BP119" s="34" t="s">
        <v>700</v>
      </c>
      <c r="BQ119" s="34" t="s">
        <v>700</v>
      </c>
      <c r="BR119" s="34" t="s">
        <v>700</v>
      </c>
      <c r="BS119" s="34" t="s">
        <v>700</v>
      </c>
      <c r="BT119" s="34" t="s">
        <v>700</v>
      </c>
      <c r="BU119" s="34" t="s">
        <v>700</v>
      </c>
      <c r="BV119" s="34" t="s">
        <v>700</v>
      </c>
      <c r="BW119" s="34" t="s">
        <v>700</v>
      </c>
      <c r="BX119" s="34" t="s">
        <v>700</v>
      </c>
      <c r="BY119" s="34" t="s">
        <v>700</v>
      </c>
      <c r="BZ119" s="34" t="s">
        <v>700</v>
      </c>
      <c r="CA119" s="34" t="s">
        <v>700</v>
      </c>
      <c r="CB119" s="34" t="s">
        <v>700</v>
      </c>
      <c r="CC119" s="34" t="s">
        <v>700</v>
      </c>
      <c r="CD119" s="34" t="s">
        <v>700</v>
      </c>
      <c r="CE119" s="34" t="s">
        <v>700</v>
      </c>
      <c r="CF119" s="34" t="s">
        <v>700</v>
      </c>
      <c r="CG119" s="34" t="s">
        <v>700</v>
      </c>
      <c r="CH119" s="34" t="s">
        <v>700</v>
      </c>
    </row>
    <row r="120" spans="1:86" x14ac:dyDescent="0.25">
      <c r="A120" s="34" t="s">
        <v>1195</v>
      </c>
      <c r="B120" s="34">
        <v>2011</v>
      </c>
      <c r="C120" s="34" t="s">
        <v>6645</v>
      </c>
      <c r="D120" s="34" t="s">
        <v>6644</v>
      </c>
      <c r="E120" s="34" t="s">
        <v>6643</v>
      </c>
      <c r="F120" s="34" t="s">
        <v>6642</v>
      </c>
      <c r="G120" s="34" t="s">
        <v>700</v>
      </c>
      <c r="H120" s="34" t="s">
        <v>6641</v>
      </c>
      <c r="I120" s="34" t="s">
        <v>6640</v>
      </c>
      <c r="J120" s="34" t="s">
        <v>700</v>
      </c>
      <c r="K120" s="34" t="s">
        <v>6248</v>
      </c>
      <c r="L120" s="60">
        <v>43938.80164351852</v>
      </c>
      <c r="M120" s="60">
        <v>43938.80164351852</v>
      </c>
      <c r="N120" s="67">
        <v>43916</v>
      </c>
      <c r="O120" s="34" t="s">
        <v>6639</v>
      </c>
      <c r="P120" s="34" t="s">
        <v>700</v>
      </c>
      <c r="Q120" s="34" t="s">
        <v>700</v>
      </c>
      <c r="R120" s="34" t="s">
        <v>700</v>
      </c>
      <c r="S120" s="34" t="s">
        <v>700</v>
      </c>
      <c r="T120" s="34" t="s">
        <v>700</v>
      </c>
      <c r="U120" s="34" t="s">
        <v>700</v>
      </c>
      <c r="V120" s="34" t="s">
        <v>6638</v>
      </c>
      <c r="W120" s="34" t="s">
        <v>700</v>
      </c>
      <c r="X120" s="34" t="s">
        <v>700</v>
      </c>
      <c r="Y120" s="34" t="s">
        <v>700</v>
      </c>
      <c r="Z120" s="34" t="s">
        <v>1191</v>
      </c>
      <c r="AA120" s="34" t="s">
        <v>1192</v>
      </c>
      <c r="AB120" s="34" t="s">
        <v>700</v>
      </c>
      <c r="AC120" s="34" t="s">
        <v>700</v>
      </c>
      <c r="AD120" s="34" t="s">
        <v>700</v>
      </c>
      <c r="AE120" s="34" t="s">
        <v>700</v>
      </c>
      <c r="AF120" s="34" t="s">
        <v>700</v>
      </c>
      <c r="AG120" s="34" t="s">
        <v>700</v>
      </c>
      <c r="AH120" s="34" t="s">
        <v>700</v>
      </c>
      <c r="AI120" s="34" t="s">
        <v>700</v>
      </c>
      <c r="AJ120" s="34" t="s">
        <v>700</v>
      </c>
      <c r="AK120" s="34" t="s">
        <v>6637</v>
      </c>
      <c r="AL120" s="34" t="s">
        <v>700</v>
      </c>
      <c r="AM120" s="34" t="s">
        <v>700</v>
      </c>
      <c r="AN120" s="34" t="s">
        <v>700</v>
      </c>
      <c r="AO120" s="34" t="s">
        <v>700</v>
      </c>
      <c r="AP120" s="34" t="s">
        <v>700</v>
      </c>
      <c r="AQ120" s="34" t="s">
        <v>700</v>
      </c>
      <c r="AR120" s="34" t="s">
        <v>700</v>
      </c>
      <c r="AS120" s="34" t="s">
        <v>700</v>
      </c>
      <c r="AT120" s="34" t="s">
        <v>700</v>
      </c>
      <c r="AU120" s="34" t="s">
        <v>700</v>
      </c>
      <c r="AV120" s="34" t="s">
        <v>700</v>
      </c>
      <c r="AW120" s="34" t="s">
        <v>700</v>
      </c>
      <c r="AX120" s="34" t="s">
        <v>700</v>
      </c>
      <c r="AY120" s="34" t="s">
        <v>700</v>
      </c>
      <c r="AZ120" s="34" t="s">
        <v>700</v>
      </c>
      <c r="BA120" s="34" t="s">
        <v>700</v>
      </c>
      <c r="BB120" s="34" t="s">
        <v>700</v>
      </c>
      <c r="BC120" s="34" t="s">
        <v>700</v>
      </c>
      <c r="BD120" s="34" t="s">
        <v>700</v>
      </c>
      <c r="BE120" s="34" t="s">
        <v>700</v>
      </c>
      <c r="BF120" s="34" t="s">
        <v>700</v>
      </c>
      <c r="BG120" s="34" t="s">
        <v>700</v>
      </c>
      <c r="BH120" s="34" t="s">
        <v>700</v>
      </c>
      <c r="BI120" s="34" t="s">
        <v>700</v>
      </c>
      <c r="BJ120" s="34" t="s">
        <v>700</v>
      </c>
      <c r="BK120" s="34" t="s">
        <v>700</v>
      </c>
      <c r="BL120" s="34" t="s">
        <v>700</v>
      </c>
      <c r="BM120" s="34" t="s">
        <v>700</v>
      </c>
      <c r="BN120" s="34" t="s">
        <v>700</v>
      </c>
      <c r="BO120" s="34" t="s">
        <v>700</v>
      </c>
      <c r="BP120" s="34" t="s">
        <v>700</v>
      </c>
      <c r="BQ120" s="34" t="s">
        <v>700</v>
      </c>
      <c r="BR120" s="34" t="s">
        <v>700</v>
      </c>
      <c r="BS120" s="34" t="s">
        <v>700</v>
      </c>
      <c r="BT120" s="34" t="s">
        <v>700</v>
      </c>
      <c r="BU120" s="34" t="s">
        <v>700</v>
      </c>
      <c r="BV120" s="34" t="s">
        <v>700</v>
      </c>
      <c r="BW120" s="34" t="s">
        <v>700</v>
      </c>
      <c r="BX120" s="34" t="s">
        <v>700</v>
      </c>
      <c r="BY120" s="34" t="s">
        <v>700</v>
      </c>
      <c r="BZ120" s="34" t="s">
        <v>700</v>
      </c>
      <c r="CA120" s="34" t="s">
        <v>700</v>
      </c>
      <c r="CB120" s="34" t="s">
        <v>700</v>
      </c>
      <c r="CC120" s="34" t="s">
        <v>700</v>
      </c>
      <c r="CD120" s="34" t="s">
        <v>700</v>
      </c>
      <c r="CE120" s="34" t="s">
        <v>700</v>
      </c>
      <c r="CF120" s="34" t="s">
        <v>700</v>
      </c>
      <c r="CG120" s="34" t="s">
        <v>700</v>
      </c>
      <c r="CH120" s="34" t="s">
        <v>700</v>
      </c>
    </row>
    <row r="121" spans="1:86" x14ac:dyDescent="0.25">
      <c r="A121" s="34" t="s">
        <v>1195</v>
      </c>
      <c r="B121" s="34">
        <v>2012</v>
      </c>
      <c r="C121" s="34" t="s">
        <v>340</v>
      </c>
      <c r="D121" s="34" t="s">
        <v>339</v>
      </c>
      <c r="E121" s="34" t="s">
        <v>6636</v>
      </c>
      <c r="F121" s="34" t="s">
        <v>6635</v>
      </c>
      <c r="G121" s="34" t="s">
        <v>700</v>
      </c>
      <c r="H121" s="34" t="s">
        <v>6634</v>
      </c>
      <c r="I121" s="34" t="s">
        <v>341</v>
      </c>
      <c r="J121" s="34" t="s">
        <v>700</v>
      </c>
      <c r="K121" s="34" t="s">
        <v>6191</v>
      </c>
      <c r="L121" s="60">
        <v>43938.80164351852</v>
      </c>
      <c r="M121" s="60">
        <v>43938.80164351852</v>
      </c>
      <c r="N121" s="67">
        <v>43916</v>
      </c>
      <c r="O121" s="34" t="s">
        <v>6633</v>
      </c>
      <c r="P121" s="34" t="s">
        <v>700</v>
      </c>
      <c r="Q121" s="34" t="s">
        <v>700</v>
      </c>
      <c r="R121" s="34" t="s">
        <v>700</v>
      </c>
      <c r="S121" s="34" t="s">
        <v>700</v>
      </c>
      <c r="T121" s="34" t="s">
        <v>700</v>
      </c>
      <c r="U121" s="34" t="s">
        <v>700</v>
      </c>
      <c r="V121" s="34" t="s">
        <v>6632</v>
      </c>
      <c r="W121" s="34" t="s">
        <v>700</v>
      </c>
      <c r="X121" s="34" t="s">
        <v>700</v>
      </c>
      <c r="Y121" s="34" t="s">
        <v>700</v>
      </c>
      <c r="Z121" s="34" t="s">
        <v>1191</v>
      </c>
      <c r="AA121" s="34" t="s">
        <v>1192</v>
      </c>
      <c r="AB121" s="34" t="s">
        <v>700</v>
      </c>
      <c r="AC121" s="34" t="s">
        <v>700</v>
      </c>
      <c r="AD121" s="34" t="s">
        <v>700</v>
      </c>
      <c r="AE121" s="34" t="s">
        <v>700</v>
      </c>
      <c r="AF121" s="34" t="s">
        <v>700</v>
      </c>
      <c r="AG121" s="34" t="s">
        <v>700</v>
      </c>
      <c r="AH121" s="34" t="s">
        <v>700</v>
      </c>
      <c r="AI121" s="34" t="s">
        <v>700</v>
      </c>
      <c r="AJ121" s="34" t="s">
        <v>700</v>
      </c>
      <c r="AK121" s="34" t="s">
        <v>6631</v>
      </c>
      <c r="AL121" s="34" t="s">
        <v>700</v>
      </c>
      <c r="AM121" s="34" t="s">
        <v>700</v>
      </c>
      <c r="AN121" s="34" t="s">
        <v>700</v>
      </c>
      <c r="AO121" s="34" t="s">
        <v>700</v>
      </c>
      <c r="AP121" s="34" t="s">
        <v>700</v>
      </c>
      <c r="AQ121" s="34" t="s">
        <v>700</v>
      </c>
      <c r="AR121" s="34" t="s">
        <v>700</v>
      </c>
      <c r="AS121" s="34" t="s">
        <v>700</v>
      </c>
      <c r="AT121" s="34" t="s">
        <v>700</v>
      </c>
      <c r="AU121" s="34" t="s">
        <v>700</v>
      </c>
      <c r="AV121" s="34" t="s">
        <v>700</v>
      </c>
      <c r="AW121" s="34" t="s">
        <v>700</v>
      </c>
      <c r="AX121" s="34" t="s">
        <v>700</v>
      </c>
      <c r="AY121" s="34" t="s">
        <v>700</v>
      </c>
      <c r="AZ121" s="34" t="s">
        <v>700</v>
      </c>
      <c r="BA121" s="34" t="s">
        <v>700</v>
      </c>
      <c r="BB121" s="34" t="s">
        <v>700</v>
      </c>
      <c r="BC121" s="34" t="s">
        <v>700</v>
      </c>
      <c r="BD121" s="34" t="s">
        <v>700</v>
      </c>
      <c r="BE121" s="34" t="s">
        <v>700</v>
      </c>
      <c r="BF121" s="34" t="s">
        <v>700</v>
      </c>
      <c r="BG121" s="34" t="s">
        <v>700</v>
      </c>
      <c r="BH121" s="34" t="s">
        <v>700</v>
      </c>
      <c r="BI121" s="34" t="s">
        <v>700</v>
      </c>
      <c r="BJ121" s="34" t="s">
        <v>700</v>
      </c>
      <c r="BK121" s="34" t="s">
        <v>700</v>
      </c>
      <c r="BL121" s="34" t="s">
        <v>700</v>
      </c>
      <c r="BM121" s="34" t="s">
        <v>700</v>
      </c>
      <c r="BN121" s="34" t="s">
        <v>700</v>
      </c>
      <c r="BO121" s="34" t="s">
        <v>700</v>
      </c>
      <c r="BP121" s="34" t="s">
        <v>700</v>
      </c>
      <c r="BQ121" s="34" t="s">
        <v>700</v>
      </c>
      <c r="BR121" s="34" t="s">
        <v>700</v>
      </c>
      <c r="BS121" s="34" t="s">
        <v>700</v>
      </c>
      <c r="BT121" s="34" t="s">
        <v>700</v>
      </c>
      <c r="BU121" s="34" t="s">
        <v>700</v>
      </c>
      <c r="BV121" s="34" t="s">
        <v>700</v>
      </c>
      <c r="BW121" s="34" t="s">
        <v>700</v>
      </c>
      <c r="BX121" s="34" t="s">
        <v>700</v>
      </c>
      <c r="BY121" s="34" t="s">
        <v>700</v>
      </c>
      <c r="BZ121" s="34" t="s">
        <v>700</v>
      </c>
      <c r="CA121" s="34" t="s">
        <v>700</v>
      </c>
      <c r="CB121" s="34" t="s">
        <v>700</v>
      </c>
      <c r="CC121" s="34" t="s">
        <v>700</v>
      </c>
      <c r="CD121" s="34" t="s">
        <v>700</v>
      </c>
      <c r="CE121" s="34" t="s">
        <v>700</v>
      </c>
      <c r="CF121" s="34" t="s">
        <v>700</v>
      </c>
      <c r="CG121" s="34" t="s">
        <v>700</v>
      </c>
      <c r="CH121" s="34" t="s">
        <v>700</v>
      </c>
    </row>
    <row r="122" spans="1:86" x14ac:dyDescent="0.25">
      <c r="A122" s="34" t="s">
        <v>6252</v>
      </c>
      <c r="B122" s="34">
        <v>2014</v>
      </c>
      <c r="C122" s="34" t="s">
        <v>6630</v>
      </c>
      <c r="D122" s="34" t="s">
        <v>6629</v>
      </c>
      <c r="E122" s="34" t="s">
        <v>700</v>
      </c>
      <c r="F122" s="34" t="s">
        <v>700</v>
      </c>
      <c r="G122" s="34" t="s">
        <v>700</v>
      </c>
      <c r="H122" s="34" t="s">
        <v>700</v>
      </c>
      <c r="I122" s="34" t="s">
        <v>6628</v>
      </c>
      <c r="J122" s="34" t="s">
        <v>700</v>
      </c>
      <c r="K122" s="34" t="s">
        <v>6627</v>
      </c>
      <c r="L122" s="60">
        <v>43938.80164351852</v>
      </c>
      <c r="M122" s="60">
        <v>43938.80164351852</v>
      </c>
      <c r="N122" s="67"/>
      <c r="O122" s="34" t="s">
        <v>700</v>
      </c>
      <c r="P122" s="34" t="s">
        <v>700</v>
      </c>
      <c r="Q122" s="34" t="s">
        <v>700</v>
      </c>
      <c r="R122" s="34" t="s">
        <v>700</v>
      </c>
      <c r="S122" s="34" t="s">
        <v>700</v>
      </c>
      <c r="T122" s="34" t="s">
        <v>700</v>
      </c>
      <c r="U122" s="34" t="s">
        <v>700</v>
      </c>
      <c r="V122" s="34" t="s">
        <v>700</v>
      </c>
      <c r="W122" s="34" t="s">
        <v>700</v>
      </c>
      <c r="X122" s="34" t="s">
        <v>700</v>
      </c>
      <c r="Y122" s="34" t="s">
        <v>700</v>
      </c>
      <c r="Z122" s="34" t="s">
        <v>6626</v>
      </c>
      <c r="AA122" s="34" t="s">
        <v>700</v>
      </c>
      <c r="AB122" s="34" t="s">
        <v>700</v>
      </c>
      <c r="AC122" s="34" t="s">
        <v>700</v>
      </c>
      <c r="AD122" s="34" t="s">
        <v>700</v>
      </c>
      <c r="AE122" s="34" t="s">
        <v>700</v>
      </c>
      <c r="AF122" s="34" t="s">
        <v>700</v>
      </c>
      <c r="AG122" s="34" t="s">
        <v>700</v>
      </c>
      <c r="AH122" s="34" t="s">
        <v>700</v>
      </c>
      <c r="AI122" s="34" t="s">
        <v>700</v>
      </c>
      <c r="AJ122" s="34" t="s">
        <v>700</v>
      </c>
      <c r="AK122" s="34" t="s">
        <v>6625</v>
      </c>
      <c r="AL122" s="34" t="s">
        <v>700</v>
      </c>
      <c r="AM122" s="34" t="s">
        <v>700</v>
      </c>
      <c r="AN122" s="34" t="s">
        <v>700</v>
      </c>
      <c r="AO122" s="34" t="s">
        <v>700</v>
      </c>
      <c r="AP122" s="34" t="s">
        <v>700</v>
      </c>
      <c r="AQ122" s="34" t="s">
        <v>700</v>
      </c>
      <c r="AR122" s="34" t="s">
        <v>700</v>
      </c>
      <c r="AS122" s="34" t="s">
        <v>700</v>
      </c>
      <c r="AT122" s="34" t="s">
        <v>700</v>
      </c>
      <c r="AU122" s="34" t="s">
        <v>700</v>
      </c>
      <c r="AV122" s="34" t="s">
        <v>700</v>
      </c>
      <c r="AW122" s="34" t="s">
        <v>700</v>
      </c>
      <c r="AX122" s="34" t="s">
        <v>700</v>
      </c>
      <c r="AY122" s="34" t="s">
        <v>700</v>
      </c>
      <c r="AZ122" s="34" t="s">
        <v>700</v>
      </c>
      <c r="BA122" s="34" t="s">
        <v>700</v>
      </c>
      <c r="BB122" s="34" t="s">
        <v>700</v>
      </c>
      <c r="BC122" s="34" t="s">
        <v>700</v>
      </c>
      <c r="BD122" s="34" t="s">
        <v>700</v>
      </c>
      <c r="BE122" s="34" t="s">
        <v>700</v>
      </c>
      <c r="BF122" s="34" t="s">
        <v>700</v>
      </c>
      <c r="BG122" s="34" t="s">
        <v>700</v>
      </c>
      <c r="BH122" s="34" t="s">
        <v>700</v>
      </c>
      <c r="BI122" s="34" t="s">
        <v>700</v>
      </c>
      <c r="BJ122" s="34" t="s">
        <v>700</v>
      </c>
      <c r="BK122" s="34" t="s">
        <v>700</v>
      </c>
      <c r="BL122" s="34" t="s">
        <v>700</v>
      </c>
      <c r="BM122" s="34" t="s">
        <v>700</v>
      </c>
      <c r="BN122" s="34" t="s">
        <v>700</v>
      </c>
      <c r="BO122" s="34" t="s">
        <v>700</v>
      </c>
      <c r="BP122" s="34" t="s">
        <v>700</v>
      </c>
      <c r="BQ122" s="34" t="s">
        <v>700</v>
      </c>
      <c r="BR122" s="34" t="s">
        <v>700</v>
      </c>
      <c r="BS122" s="34" t="s">
        <v>700</v>
      </c>
      <c r="BT122" s="34" t="s">
        <v>700</v>
      </c>
      <c r="BU122" s="34" t="s">
        <v>700</v>
      </c>
      <c r="BV122" s="34" t="s">
        <v>700</v>
      </c>
      <c r="BW122" s="34" t="s">
        <v>700</v>
      </c>
      <c r="BX122" s="34" t="s">
        <v>700</v>
      </c>
      <c r="BY122" s="34" t="s">
        <v>700</v>
      </c>
      <c r="BZ122" s="34" t="s">
        <v>700</v>
      </c>
      <c r="CA122" s="34" t="s">
        <v>700</v>
      </c>
      <c r="CB122" s="34" t="s">
        <v>700</v>
      </c>
      <c r="CC122" s="34" t="s">
        <v>700</v>
      </c>
      <c r="CD122" s="34" t="s">
        <v>700</v>
      </c>
      <c r="CE122" s="34" t="s">
        <v>700</v>
      </c>
      <c r="CF122" s="34" t="s">
        <v>700</v>
      </c>
      <c r="CG122" s="34" t="s">
        <v>700</v>
      </c>
      <c r="CH122" s="34" t="s">
        <v>700</v>
      </c>
    </row>
    <row r="123" spans="1:86" x14ac:dyDescent="0.25">
      <c r="A123" s="34" t="s">
        <v>1195</v>
      </c>
      <c r="B123" s="34">
        <v>2013</v>
      </c>
      <c r="C123" s="34" t="s">
        <v>6624</v>
      </c>
      <c r="D123" s="34" t="s">
        <v>6623</v>
      </c>
      <c r="E123" s="34" t="s">
        <v>6622</v>
      </c>
      <c r="F123" s="34" t="s">
        <v>6621</v>
      </c>
      <c r="G123" s="34" t="s">
        <v>700</v>
      </c>
      <c r="H123" s="34" t="s">
        <v>6620</v>
      </c>
      <c r="I123" s="34" t="s">
        <v>6619</v>
      </c>
      <c r="J123" s="34" t="s">
        <v>700</v>
      </c>
      <c r="K123" s="34" t="s">
        <v>6618</v>
      </c>
      <c r="L123" s="60">
        <v>43938.80164351852</v>
      </c>
      <c r="M123" s="60">
        <v>43938.80164351852</v>
      </c>
      <c r="N123" s="67">
        <v>43916</v>
      </c>
      <c r="O123" s="34" t="s">
        <v>6617</v>
      </c>
      <c r="P123" s="34" t="s">
        <v>700</v>
      </c>
      <c r="Q123" s="34" t="s">
        <v>700</v>
      </c>
      <c r="R123" s="34" t="s">
        <v>700</v>
      </c>
      <c r="S123" s="34" t="s">
        <v>700</v>
      </c>
      <c r="T123" s="34" t="s">
        <v>700</v>
      </c>
      <c r="U123" s="34" t="s">
        <v>700</v>
      </c>
      <c r="V123" s="34" t="s">
        <v>6616</v>
      </c>
      <c r="W123" s="34" t="s">
        <v>700</v>
      </c>
      <c r="X123" s="34" t="s">
        <v>700</v>
      </c>
      <c r="Y123" s="34" t="s">
        <v>700</v>
      </c>
      <c r="Z123" s="34" t="s">
        <v>1191</v>
      </c>
      <c r="AA123" s="34" t="s">
        <v>1192</v>
      </c>
      <c r="AB123" s="34" t="s">
        <v>700</v>
      </c>
      <c r="AC123" s="34" t="s">
        <v>700</v>
      </c>
      <c r="AD123" s="34" t="s">
        <v>700</v>
      </c>
      <c r="AE123" s="34" t="s">
        <v>700</v>
      </c>
      <c r="AF123" s="34" t="s">
        <v>700</v>
      </c>
      <c r="AG123" s="34" t="s">
        <v>700</v>
      </c>
      <c r="AH123" s="34" t="s">
        <v>700</v>
      </c>
      <c r="AI123" s="34" t="s">
        <v>700</v>
      </c>
      <c r="AJ123" s="34" t="s">
        <v>700</v>
      </c>
      <c r="AK123" s="34" t="s">
        <v>6615</v>
      </c>
      <c r="AL123" s="34" t="s">
        <v>700</v>
      </c>
      <c r="AM123" s="34" t="s">
        <v>700</v>
      </c>
      <c r="AN123" s="34" t="s">
        <v>700</v>
      </c>
      <c r="AO123" s="34" t="s">
        <v>700</v>
      </c>
      <c r="AP123" s="34" t="s">
        <v>700</v>
      </c>
      <c r="AQ123" s="34" t="s">
        <v>700</v>
      </c>
      <c r="AR123" s="34" t="s">
        <v>700</v>
      </c>
      <c r="AS123" s="34" t="s">
        <v>700</v>
      </c>
      <c r="AT123" s="34" t="s">
        <v>700</v>
      </c>
      <c r="AU123" s="34" t="s">
        <v>700</v>
      </c>
      <c r="AV123" s="34" t="s">
        <v>700</v>
      </c>
      <c r="AW123" s="34" t="s">
        <v>700</v>
      </c>
      <c r="AX123" s="34" t="s">
        <v>700</v>
      </c>
      <c r="AY123" s="34" t="s">
        <v>700</v>
      </c>
      <c r="AZ123" s="34" t="s">
        <v>700</v>
      </c>
      <c r="BA123" s="34" t="s">
        <v>700</v>
      </c>
      <c r="BB123" s="34" t="s">
        <v>700</v>
      </c>
      <c r="BC123" s="34" t="s">
        <v>700</v>
      </c>
      <c r="BD123" s="34" t="s">
        <v>700</v>
      </c>
      <c r="BE123" s="34" t="s">
        <v>700</v>
      </c>
      <c r="BF123" s="34" t="s">
        <v>700</v>
      </c>
      <c r="BG123" s="34" t="s">
        <v>700</v>
      </c>
      <c r="BH123" s="34" t="s">
        <v>700</v>
      </c>
      <c r="BI123" s="34" t="s">
        <v>700</v>
      </c>
      <c r="BJ123" s="34" t="s">
        <v>700</v>
      </c>
      <c r="BK123" s="34" t="s">
        <v>700</v>
      </c>
      <c r="BL123" s="34" t="s">
        <v>700</v>
      </c>
      <c r="BM123" s="34" t="s">
        <v>700</v>
      </c>
      <c r="BN123" s="34" t="s">
        <v>700</v>
      </c>
      <c r="BO123" s="34" t="s">
        <v>700</v>
      </c>
      <c r="BP123" s="34" t="s">
        <v>700</v>
      </c>
      <c r="BQ123" s="34" t="s">
        <v>700</v>
      </c>
      <c r="BR123" s="34" t="s">
        <v>700</v>
      </c>
      <c r="BS123" s="34" t="s">
        <v>700</v>
      </c>
      <c r="BT123" s="34" t="s">
        <v>700</v>
      </c>
      <c r="BU123" s="34" t="s">
        <v>700</v>
      </c>
      <c r="BV123" s="34" t="s">
        <v>700</v>
      </c>
      <c r="BW123" s="34" t="s">
        <v>700</v>
      </c>
      <c r="BX123" s="34" t="s">
        <v>700</v>
      </c>
      <c r="BY123" s="34" t="s">
        <v>700</v>
      </c>
      <c r="BZ123" s="34" t="s">
        <v>700</v>
      </c>
      <c r="CA123" s="34" t="s">
        <v>700</v>
      </c>
      <c r="CB123" s="34" t="s">
        <v>700</v>
      </c>
      <c r="CC123" s="34" t="s">
        <v>700</v>
      </c>
      <c r="CD123" s="34" t="s">
        <v>700</v>
      </c>
      <c r="CE123" s="34" t="s">
        <v>700</v>
      </c>
      <c r="CF123" s="34" t="s">
        <v>700</v>
      </c>
      <c r="CG123" s="34" t="s">
        <v>700</v>
      </c>
      <c r="CH123" s="34" t="s">
        <v>700</v>
      </c>
    </row>
    <row r="124" spans="1:86" x14ac:dyDescent="0.25">
      <c r="A124" s="34" t="s">
        <v>1195</v>
      </c>
      <c r="B124" s="34">
        <v>2012</v>
      </c>
      <c r="C124" s="34" t="s">
        <v>6614</v>
      </c>
      <c r="D124" s="34" t="s">
        <v>6613</v>
      </c>
      <c r="E124" s="34" t="s">
        <v>6612</v>
      </c>
      <c r="F124" s="34" t="s">
        <v>6611</v>
      </c>
      <c r="G124" s="34" t="s">
        <v>700</v>
      </c>
      <c r="H124" s="34" t="s">
        <v>6610</v>
      </c>
      <c r="I124" s="34" t="s">
        <v>6609</v>
      </c>
      <c r="J124" s="34" t="s">
        <v>700</v>
      </c>
      <c r="K124" s="34" t="s">
        <v>6608</v>
      </c>
      <c r="L124" s="60">
        <v>43938.80164351852</v>
      </c>
      <c r="M124" s="60">
        <v>43938.80164351852</v>
      </c>
      <c r="N124" s="67">
        <v>43916</v>
      </c>
      <c r="O124" s="34" t="s">
        <v>6607</v>
      </c>
      <c r="P124" s="34" t="s">
        <v>700</v>
      </c>
      <c r="Q124" s="34" t="s">
        <v>700</v>
      </c>
      <c r="R124" s="34" t="s">
        <v>700</v>
      </c>
      <c r="S124" s="34" t="s">
        <v>700</v>
      </c>
      <c r="T124" s="34" t="s">
        <v>700</v>
      </c>
      <c r="U124" s="34" t="s">
        <v>700</v>
      </c>
      <c r="V124" s="34" t="s">
        <v>6606</v>
      </c>
      <c r="W124" s="34" t="s">
        <v>700</v>
      </c>
      <c r="X124" s="34" t="s">
        <v>700</v>
      </c>
      <c r="Y124" s="34" t="s">
        <v>700</v>
      </c>
      <c r="Z124" s="34" t="s">
        <v>1191</v>
      </c>
      <c r="AA124" s="34" t="s">
        <v>1192</v>
      </c>
      <c r="AB124" s="34" t="s">
        <v>700</v>
      </c>
      <c r="AC124" s="34" t="s">
        <v>700</v>
      </c>
      <c r="AD124" s="34" t="s">
        <v>700</v>
      </c>
      <c r="AE124" s="34" t="s">
        <v>700</v>
      </c>
      <c r="AF124" s="34" t="s">
        <v>700</v>
      </c>
      <c r="AG124" s="34" t="s">
        <v>700</v>
      </c>
      <c r="AH124" s="34" t="s">
        <v>700</v>
      </c>
      <c r="AI124" s="34" t="s">
        <v>700</v>
      </c>
      <c r="AJ124" s="34" t="s">
        <v>700</v>
      </c>
      <c r="AK124" s="34" t="s">
        <v>6605</v>
      </c>
      <c r="AL124" s="34" t="s">
        <v>700</v>
      </c>
      <c r="AM124" s="34" t="s">
        <v>700</v>
      </c>
      <c r="AN124" s="34" t="s">
        <v>700</v>
      </c>
      <c r="AO124" s="34" t="s">
        <v>700</v>
      </c>
      <c r="AP124" s="34" t="s">
        <v>700</v>
      </c>
      <c r="AQ124" s="34" t="s">
        <v>700</v>
      </c>
      <c r="AR124" s="34" t="s">
        <v>700</v>
      </c>
      <c r="AS124" s="34" t="s">
        <v>700</v>
      </c>
      <c r="AT124" s="34" t="s">
        <v>700</v>
      </c>
      <c r="AU124" s="34" t="s">
        <v>700</v>
      </c>
      <c r="AV124" s="34" t="s">
        <v>700</v>
      </c>
      <c r="AW124" s="34" t="s">
        <v>700</v>
      </c>
      <c r="AX124" s="34" t="s">
        <v>700</v>
      </c>
      <c r="AY124" s="34" t="s">
        <v>700</v>
      </c>
      <c r="AZ124" s="34" t="s">
        <v>700</v>
      </c>
      <c r="BA124" s="34" t="s">
        <v>700</v>
      </c>
      <c r="BB124" s="34" t="s">
        <v>700</v>
      </c>
      <c r="BC124" s="34" t="s">
        <v>700</v>
      </c>
      <c r="BD124" s="34" t="s">
        <v>700</v>
      </c>
      <c r="BE124" s="34" t="s">
        <v>700</v>
      </c>
      <c r="BF124" s="34" t="s">
        <v>700</v>
      </c>
      <c r="BG124" s="34" t="s">
        <v>700</v>
      </c>
      <c r="BH124" s="34" t="s">
        <v>700</v>
      </c>
      <c r="BI124" s="34" t="s">
        <v>700</v>
      </c>
      <c r="BJ124" s="34" t="s">
        <v>700</v>
      </c>
      <c r="BK124" s="34" t="s">
        <v>700</v>
      </c>
      <c r="BL124" s="34" t="s">
        <v>700</v>
      </c>
      <c r="BM124" s="34" t="s">
        <v>700</v>
      </c>
      <c r="BN124" s="34" t="s">
        <v>700</v>
      </c>
      <c r="BO124" s="34" t="s">
        <v>700</v>
      </c>
      <c r="BP124" s="34" t="s">
        <v>700</v>
      </c>
      <c r="BQ124" s="34" t="s">
        <v>700</v>
      </c>
      <c r="BR124" s="34" t="s">
        <v>700</v>
      </c>
      <c r="BS124" s="34" t="s">
        <v>700</v>
      </c>
      <c r="BT124" s="34" t="s">
        <v>700</v>
      </c>
      <c r="BU124" s="34" t="s">
        <v>700</v>
      </c>
      <c r="BV124" s="34" t="s">
        <v>700</v>
      </c>
      <c r="BW124" s="34" t="s">
        <v>700</v>
      </c>
      <c r="BX124" s="34" t="s">
        <v>700</v>
      </c>
      <c r="BY124" s="34" t="s">
        <v>700</v>
      </c>
      <c r="BZ124" s="34" t="s">
        <v>700</v>
      </c>
      <c r="CA124" s="34" t="s">
        <v>700</v>
      </c>
      <c r="CB124" s="34" t="s">
        <v>700</v>
      </c>
      <c r="CC124" s="34" t="s">
        <v>700</v>
      </c>
      <c r="CD124" s="34" t="s">
        <v>700</v>
      </c>
      <c r="CE124" s="34" t="s">
        <v>700</v>
      </c>
      <c r="CF124" s="34" t="s">
        <v>700</v>
      </c>
      <c r="CG124" s="34" t="s">
        <v>700</v>
      </c>
      <c r="CH124" s="34" t="s">
        <v>700</v>
      </c>
    </row>
    <row r="125" spans="1:86" x14ac:dyDescent="0.25">
      <c r="A125" s="34" t="s">
        <v>1195</v>
      </c>
      <c r="B125" s="34">
        <v>2010</v>
      </c>
      <c r="C125" s="34" t="s">
        <v>6604</v>
      </c>
      <c r="D125" s="34" t="s">
        <v>6603</v>
      </c>
      <c r="E125" s="34" t="s">
        <v>6224</v>
      </c>
      <c r="F125" s="34" t="s">
        <v>6223</v>
      </c>
      <c r="G125" s="34" t="s">
        <v>700</v>
      </c>
      <c r="H125" s="34" t="s">
        <v>6602</v>
      </c>
      <c r="I125" s="34" t="s">
        <v>6601</v>
      </c>
      <c r="J125" s="34" t="s">
        <v>700</v>
      </c>
      <c r="K125" s="34" t="s">
        <v>6162</v>
      </c>
      <c r="L125" s="60">
        <v>43938.80164351852</v>
      </c>
      <c r="M125" s="60">
        <v>43938.80164351852</v>
      </c>
      <c r="N125" s="67">
        <v>43916</v>
      </c>
      <c r="O125" s="34" t="s">
        <v>6600</v>
      </c>
      <c r="P125" s="34" t="s">
        <v>700</v>
      </c>
      <c r="Q125" s="34" t="s">
        <v>700</v>
      </c>
      <c r="R125" s="34" t="s">
        <v>700</v>
      </c>
      <c r="S125" s="34" t="s">
        <v>700</v>
      </c>
      <c r="T125" s="34" t="s">
        <v>700</v>
      </c>
      <c r="U125" s="34" t="s">
        <v>700</v>
      </c>
      <c r="V125" s="34" t="s">
        <v>6219</v>
      </c>
      <c r="W125" s="34" t="s">
        <v>700</v>
      </c>
      <c r="X125" s="34" t="s">
        <v>700</v>
      </c>
      <c r="Y125" s="34" t="s">
        <v>700</v>
      </c>
      <c r="Z125" s="34" t="s">
        <v>1191</v>
      </c>
      <c r="AA125" s="34" t="s">
        <v>1192</v>
      </c>
      <c r="AB125" s="34" t="s">
        <v>700</v>
      </c>
      <c r="AC125" s="34" t="s">
        <v>700</v>
      </c>
      <c r="AD125" s="34" t="s">
        <v>700</v>
      </c>
      <c r="AE125" s="34" t="s">
        <v>700</v>
      </c>
      <c r="AF125" s="34" t="s">
        <v>700</v>
      </c>
      <c r="AG125" s="34" t="s">
        <v>700</v>
      </c>
      <c r="AH125" s="34" t="s">
        <v>700</v>
      </c>
      <c r="AI125" s="34" t="s">
        <v>700</v>
      </c>
      <c r="AJ125" s="34" t="s">
        <v>700</v>
      </c>
      <c r="AK125" s="34" t="s">
        <v>6599</v>
      </c>
      <c r="AL125" s="34" t="s">
        <v>700</v>
      </c>
      <c r="AM125" s="34" t="s">
        <v>700</v>
      </c>
      <c r="AN125" s="34" t="s">
        <v>700</v>
      </c>
      <c r="AO125" s="34" t="s">
        <v>700</v>
      </c>
      <c r="AP125" s="34" t="s">
        <v>700</v>
      </c>
      <c r="AQ125" s="34" t="s">
        <v>700</v>
      </c>
      <c r="AR125" s="34" t="s">
        <v>700</v>
      </c>
      <c r="AS125" s="34" t="s">
        <v>700</v>
      </c>
      <c r="AT125" s="34" t="s">
        <v>700</v>
      </c>
      <c r="AU125" s="34" t="s">
        <v>700</v>
      </c>
      <c r="AV125" s="34" t="s">
        <v>700</v>
      </c>
      <c r="AW125" s="34" t="s">
        <v>700</v>
      </c>
      <c r="AX125" s="34" t="s">
        <v>700</v>
      </c>
      <c r="AY125" s="34" t="s">
        <v>700</v>
      </c>
      <c r="AZ125" s="34" t="s">
        <v>700</v>
      </c>
      <c r="BA125" s="34" t="s">
        <v>700</v>
      </c>
      <c r="BB125" s="34" t="s">
        <v>700</v>
      </c>
      <c r="BC125" s="34" t="s">
        <v>700</v>
      </c>
      <c r="BD125" s="34" t="s">
        <v>700</v>
      </c>
      <c r="BE125" s="34" t="s">
        <v>700</v>
      </c>
      <c r="BF125" s="34" t="s">
        <v>700</v>
      </c>
      <c r="BG125" s="34" t="s">
        <v>700</v>
      </c>
      <c r="BH125" s="34" t="s">
        <v>700</v>
      </c>
      <c r="BI125" s="34" t="s">
        <v>700</v>
      </c>
      <c r="BJ125" s="34" t="s">
        <v>700</v>
      </c>
      <c r="BK125" s="34" t="s">
        <v>700</v>
      </c>
      <c r="BL125" s="34" t="s">
        <v>700</v>
      </c>
      <c r="BM125" s="34" t="s">
        <v>700</v>
      </c>
      <c r="BN125" s="34" t="s">
        <v>700</v>
      </c>
      <c r="BO125" s="34" t="s">
        <v>700</v>
      </c>
      <c r="BP125" s="34" t="s">
        <v>700</v>
      </c>
      <c r="BQ125" s="34" t="s">
        <v>700</v>
      </c>
      <c r="BR125" s="34" t="s">
        <v>700</v>
      </c>
      <c r="BS125" s="34" t="s">
        <v>700</v>
      </c>
      <c r="BT125" s="34" t="s">
        <v>700</v>
      </c>
      <c r="BU125" s="34" t="s">
        <v>700</v>
      </c>
      <c r="BV125" s="34" t="s">
        <v>700</v>
      </c>
      <c r="BW125" s="34" t="s">
        <v>700</v>
      </c>
      <c r="BX125" s="34" t="s">
        <v>700</v>
      </c>
      <c r="BY125" s="34" t="s">
        <v>700</v>
      </c>
      <c r="BZ125" s="34" t="s">
        <v>700</v>
      </c>
      <c r="CA125" s="34" t="s">
        <v>700</v>
      </c>
      <c r="CB125" s="34" t="s">
        <v>700</v>
      </c>
      <c r="CC125" s="34" t="s">
        <v>700</v>
      </c>
      <c r="CD125" s="34" t="s">
        <v>700</v>
      </c>
      <c r="CE125" s="34" t="s">
        <v>700</v>
      </c>
      <c r="CF125" s="34" t="s">
        <v>700</v>
      </c>
      <c r="CG125" s="34" t="s">
        <v>700</v>
      </c>
      <c r="CH125" s="34" t="s">
        <v>700</v>
      </c>
    </row>
    <row r="126" spans="1:86" x14ac:dyDescent="0.25">
      <c r="A126" s="34" t="s">
        <v>6252</v>
      </c>
      <c r="B126" s="34">
        <v>2010</v>
      </c>
      <c r="C126" s="34" t="s">
        <v>700</v>
      </c>
      <c r="D126" s="34" t="s">
        <v>6598</v>
      </c>
      <c r="E126" s="34" t="s">
        <v>700</v>
      </c>
      <c r="F126" s="34" t="s">
        <v>6597</v>
      </c>
      <c r="G126" s="34" t="s">
        <v>700</v>
      </c>
      <c r="H126" s="34" t="s">
        <v>700</v>
      </c>
      <c r="I126" s="34" t="s">
        <v>700</v>
      </c>
      <c r="J126" s="34" t="s">
        <v>700</v>
      </c>
      <c r="K126" s="34" t="s">
        <v>6596</v>
      </c>
      <c r="L126" s="60">
        <v>43938.801631944443</v>
      </c>
      <c r="M126" s="60">
        <v>43938.801631944443</v>
      </c>
      <c r="N126" s="67"/>
      <c r="O126" s="34" t="s">
        <v>700</v>
      </c>
      <c r="P126" s="34" t="s">
        <v>700</v>
      </c>
      <c r="Q126" s="34" t="s">
        <v>700</v>
      </c>
      <c r="R126" s="34" t="s">
        <v>700</v>
      </c>
      <c r="S126" s="34" t="s">
        <v>700</v>
      </c>
      <c r="T126" s="34" t="s">
        <v>700</v>
      </c>
      <c r="U126" s="34" t="s">
        <v>700</v>
      </c>
      <c r="V126" s="34" t="s">
        <v>700</v>
      </c>
      <c r="W126" s="34" t="s">
        <v>700</v>
      </c>
      <c r="X126" s="34" t="s">
        <v>700</v>
      </c>
      <c r="Y126" s="34" t="s">
        <v>700</v>
      </c>
      <c r="Z126" s="34" t="s">
        <v>1191</v>
      </c>
      <c r="AA126" s="34" t="s">
        <v>1192</v>
      </c>
      <c r="AB126" s="34" t="s">
        <v>700</v>
      </c>
      <c r="AC126" s="34" t="s">
        <v>700</v>
      </c>
      <c r="AD126" s="34" t="s">
        <v>700</v>
      </c>
      <c r="AE126" s="34" t="s">
        <v>700</v>
      </c>
      <c r="AF126" s="34" t="s">
        <v>700</v>
      </c>
      <c r="AG126" s="34" t="s">
        <v>700</v>
      </c>
      <c r="AH126" s="34" t="s">
        <v>700</v>
      </c>
      <c r="AI126" s="34" t="s">
        <v>700</v>
      </c>
      <c r="AJ126" s="34" t="s">
        <v>700</v>
      </c>
      <c r="AK126" s="34" t="s">
        <v>700</v>
      </c>
      <c r="AL126" s="34" t="s">
        <v>700</v>
      </c>
      <c r="AM126" s="34" t="s">
        <v>700</v>
      </c>
      <c r="AN126" s="34" t="s">
        <v>700</v>
      </c>
      <c r="AO126" s="34" t="s">
        <v>700</v>
      </c>
      <c r="AP126" s="34" t="s">
        <v>700</v>
      </c>
      <c r="AQ126" s="34" t="s">
        <v>700</v>
      </c>
      <c r="AR126" s="34" t="s">
        <v>700</v>
      </c>
      <c r="AS126" s="34" t="s">
        <v>700</v>
      </c>
      <c r="AT126" s="34" t="s">
        <v>700</v>
      </c>
      <c r="AU126" s="34" t="s">
        <v>700</v>
      </c>
      <c r="AV126" s="34" t="s">
        <v>700</v>
      </c>
      <c r="AW126" s="34" t="s">
        <v>700</v>
      </c>
      <c r="AX126" s="34" t="s">
        <v>700</v>
      </c>
      <c r="AY126" s="34" t="s">
        <v>700</v>
      </c>
      <c r="AZ126" s="34" t="s">
        <v>700</v>
      </c>
      <c r="BA126" s="34" t="s">
        <v>700</v>
      </c>
      <c r="BB126" s="34" t="s">
        <v>700</v>
      </c>
      <c r="BC126" s="34" t="s">
        <v>700</v>
      </c>
      <c r="BD126" s="34" t="s">
        <v>700</v>
      </c>
      <c r="BE126" s="34" t="s">
        <v>700</v>
      </c>
      <c r="BF126" s="34" t="s">
        <v>700</v>
      </c>
      <c r="BG126" s="34" t="s">
        <v>700</v>
      </c>
      <c r="BH126" s="34" t="s">
        <v>700</v>
      </c>
      <c r="BI126" s="34" t="s">
        <v>700</v>
      </c>
      <c r="BJ126" s="34" t="s">
        <v>700</v>
      </c>
      <c r="BK126" s="34" t="s">
        <v>700</v>
      </c>
      <c r="BL126" s="34" t="s">
        <v>700</v>
      </c>
      <c r="BM126" s="34" t="s">
        <v>700</v>
      </c>
      <c r="BN126" s="34" t="s">
        <v>700</v>
      </c>
      <c r="BO126" s="34" t="s">
        <v>700</v>
      </c>
      <c r="BP126" s="34" t="s">
        <v>700</v>
      </c>
      <c r="BQ126" s="34" t="s">
        <v>700</v>
      </c>
      <c r="BR126" s="34" t="s">
        <v>700</v>
      </c>
      <c r="BS126" s="34" t="s">
        <v>700</v>
      </c>
      <c r="BT126" s="34" t="s">
        <v>700</v>
      </c>
      <c r="BU126" s="34" t="s">
        <v>700</v>
      </c>
      <c r="BV126" s="34" t="s">
        <v>700</v>
      </c>
      <c r="BW126" s="34" t="s">
        <v>700</v>
      </c>
      <c r="BX126" s="34" t="s">
        <v>700</v>
      </c>
      <c r="BY126" s="34" t="s">
        <v>700</v>
      </c>
      <c r="BZ126" s="34" t="s">
        <v>700</v>
      </c>
      <c r="CA126" s="34" t="s">
        <v>700</v>
      </c>
      <c r="CB126" s="34" t="s">
        <v>700</v>
      </c>
      <c r="CC126" s="34" t="s">
        <v>700</v>
      </c>
      <c r="CD126" s="34" t="s">
        <v>700</v>
      </c>
      <c r="CE126" s="34" t="s">
        <v>700</v>
      </c>
      <c r="CF126" s="34" t="s">
        <v>700</v>
      </c>
      <c r="CG126" s="34" t="s">
        <v>700</v>
      </c>
      <c r="CH126" s="34" t="s">
        <v>700</v>
      </c>
    </row>
    <row r="127" spans="1:86" x14ac:dyDescent="0.25">
      <c r="A127" s="34" t="s">
        <v>1195</v>
      </c>
      <c r="B127" s="34">
        <v>2012</v>
      </c>
      <c r="C127" s="34" t="s">
        <v>6595</v>
      </c>
      <c r="D127" s="34" t="s">
        <v>6594</v>
      </c>
      <c r="E127" s="34" t="s">
        <v>6593</v>
      </c>
      <c r="F127" s="34" t="s">
        <v>6592</v>
      </c>
      <c r="G127" s="34" t="s">
        <v>700</v>
      </c>
      <c r="H127" s="34" t="s">
        <v>6591</v>
      </c>
      <c r="I127" s="34" t="s">
        <v>6590</v>
      </c>
      <c r="J127" s="34" t="s">
        <v>700</v>
      </c>
      <c r="K127" s="34" t="s">
        <v>6463</v>
      </c>
      <c r="L127" s="60">
        <v>43938.801631944443</v>
      </c>
      <c r="M127" s="60">
        <v>43938.801631944443</v>
      </c>
      <c r="N127" s="67">
        <v>43916</v>
      </c>
      <c r="O127" s="34" t="s">
        <v>6589</v>
      </c>
      <c r="P127" s="34" t="s">
        <v>700</v>
      </c>
      <c r="Q127" s="34" t="s">
        <v>700</v>
      </c>
      <c r="R127" s="34" t="s">
        <v>700</v>
      </c>
      <c r="S127" s="34" t="s">
        <v>700</v>
      </c>
      <c r="T127" s="34" t="s">
        <v>700</v>
      </c>
      <c r="U127" s="34" t="s">
        <v>700</v>
      </c>
      <c r="V127" s="34" t="s">
        <v>6588</v>
      </c>
      <c r="W127" s="34" t="s">
        <v>700</v>
      </c>
      <c r="X127" s="34" t="s">
        <v>700</v>
      </c>
      <c r="Y127" s="34" t="s">
        <v>700</v>
      </c>
      <c r="Z127" s="34" t="s">
        <v>6578</v>
      </c>
      <c r="AA127" s="34" t="s">
        <v>6158</v>
      </c>
      <c r="AB127" s="34" t="s">
        <v>700</v>
      </c>
      <c r="AC127" s="34" t="s">
        <v>700</v>
      </c>
      <c r="AD127" s="34" t="s">
        <v>700</v>
      </c>
      <c r="AE127" s="34" t="s">
        <v>700</v>
      </c>
      <c r="AF127" s="34" t="s">
        <v>700</v>
      </c>
      <c r="AG127" s="34" t="s">
        <v>700</v>
      </c>
      <c r="AH127" s="34" t="s">
        <v>700</v>
      </c>
      <c r="AI127" s="34" t="s">
        <v>700</v>
      </c>
      <c r="AJ127" s="34" t="s">
        <v>700</v>
      </c>
      <c r="AK127" s="34" t="s">
        <v>6587</v>
      </c>
      <c r="AL127" s="34" t="s">
        <v>700</v>
      </c>
      <c r="AM127" s="34" t="s">
        <v>700</v>
      </c>
      <c r="AN127" s="34" t="s">
        <v>700</v>
      </c>
      <c r="AO127" s="34" t="s">
        <v>700</v>
      </c>
      <c r="AP127" s="34" t="s">
        <v>700</v>
      </c>
      <c r="AQ127" s="34" t="s">
        <v>700</v>
      </c>
      <c r="AR127" s="34" t="s">
        <v>700</v>
      </c>
      <c r="AS127" s="34" t="s">
        <v>700</v>
      </c>
      <c r="AT127" s="34" t="s">
        <v>700</v>
      </c>
      <c r="AU127" s="34" t="s">
        <v>700</v>
      </c>
      <c r="AV127" s="34" t="s">
        <v>700</v>
      </c>
      <c r="AW127" s="34" t="s">
        <v>700</v>
      </c>
      <c r="AX127" s="34" t="s">
        <v>700</v>
      </c>
      <c r="AY127" s="34" t="s">
        <v>700</v>
      </c>
      <c r="AZ127" s="34" t="s">
        <v>700</v>
      </c>
      <c r="BA127" s="34" t="s">
        <v>700</v>
      </c>
      <c r="BB127" s="34" t="s">
        <v>700</v>
      </c>
      <c r="BC127" s="34" t="s">
        <v>700</v>
      </c>
      <c r="BD127" s="34" t="s">
        <v>700</v>
      </c>
      <c r="BE127" s="34" t="s">
        <v>700</v>
      </c>
      <c r="BF127" s="34" t="s">
        <v>700</v>
      </c>
      <c r="BG127" s="34" t="s">
        <v>700</v>
      </c>
      <c r="BH127" s="34" t="s">
        <v>700</v>
      </c>
      <c r="BI127" s="34" t="s">
        <v>700</v>
      </c>
      <c r="BJ127" s="34" t="s">
        <v>700</v>
      </c>
      <c r="BK127" s="34" t="s">
        <v>700</v>
      </c>
      <c r="BL127" s="34" t="s">
        <v>700</v>
      </c>
      <c r="BM127" s="34" t="s">
        <v>700</v>
      </c>
      <c r="BN127" s="34" t="s">
        <v>700</v>
      </c>
      <c r="BO127" s="34" t="s">
        <v>700</v>
      </c>
      <c r="BP127" s="34" t="s">
        <v>700</v>
      </c>
      <c r="BQ127" s="34" t="s">
        <v>700</v>
      </c>
      <c r="BR127" s="34" t="s">
        <v>700</v>
      </c>
      <c r="BS127" s="34" t="s">
        <v>700</v>
      </c>
      <c r="BT127" s="34" t="s">
        <v>700</v>
      </c>
      <c r="BU127" s="34" t="s">
        <v>700</v>
      </c>
      <c r="BV127" s="34" t="s">
        <v>700</v>
      </c>
      <c r="BW127" s="34" t="s">
        <v>700</v>
      </c>
      <c r="BX127" s="34" t="s">
        <v>700</v>
      </c>
      <c r="BY127" s="34" t="s">
        <v>700</v>
      </c>
      <c r="BZ127" s="34" t="s">
        <v>700</v>
      </c>
      <c r="CA127" s="34" t="s">
        <v>700</v>
      </c>
      <c r="CB127" s="34" t="s">
        <v>700</v>
      </c>
      <c r="CC127" s="34" t="s">
        <v>700</v>
      </c>
      <c r="CD127" s="34" t="s">
        <v>700</v>
      </c>
      <c r="CE127" s="34" t="s">
        <v>700</v>
      </c>
      <c r="CF127" s="34" t="s">
        <v>700</v>
      </c>
      <c r="CG127" s="34" t="s">
        <v>700</v>
      </c>
      <c r="CH127" s="34" t="s">
        <v>700</v>
      </c>
    </row>
    <row r="128" spans="1:86" x14ac:dyDescent="0.25">
      <c r="A128" s="34" t="s">
        <v>1195</v>
      </c>
      <c r="B128" s="34">
        <v>2013</v>
      </c>
      <c r="C128" s="34" t="s">
        <v>6586</v>
      </c>
      <c r="D128" s="34" t="s">
        <v>6585</v>
      </c>
      <c r="E128" s="34" t="s">
        <v>6584</v>
      </c>
      <c r="F128" s="34" t="s">
        <v>6583</v>
      </c>
      <c r="G128" s="34" t="s">
        <v>700</v>
      </c>
      <c r="H128" s="34" t="s">
        <v>6582</v>
      </c>
      <c r="I128" s="34" t="s">
        <v>6581</v>
      </c>
      <c r="J128" s="34" t="s">
        <v>700</v>
      </c>
      <c r="K128" s="34" t="s">
        <v>6415</v>
      </c>
      <c r="L128" s="60">
        <v>43938.801631944443</v>
      </c>
      <c r="M128" s="60">
        <v>43938.801631944443</v>
      </c>
      <c r="N128" s="67">
        <v>43916</v>
      </c>
      <c r="O128" s="34" t="s">
        <v>6580</v>
      </c>
      <c r="P128" s="34" t="s">
        <v>700</v>
      </c>
      <c r="Q128" s="34" t="s">
        <v>700</v>
      </c>
      <c r="R128" s="34" t="s">
        <v>700</v>
      </c>
      <c r="S128" s="34" t="s">
        <v>700</v>
      </c>
      <c r="T128" s="34" t="s">
        <v>700</v>
      </c>
      <c r="U128" s="34" t="s">
        <v>700</v>
      </c>
      <c r="V128" s="34" t="s">
        <v>6579</v>
      </c>
      <c r="W128" s="34" t="s">
        <v>700</v>
      </c>
      <c r="X128" s="34" t="s">
        <v>700</v>
      </c>
      <c r="Y128" s="34" t="s">
        <v>700</v>
      </c>
      <c r="Z128" s="34" t="s">
        <v>6578</v>
      </c>
      <c r="AA128" s="34" t="s">
        <v>6158</v>
      </c>
      <c r="AB128" s="34" t="s">
        <v>700</v>
      </c>
      <c r="AC128" s="34" t="s">
        <v>700</v>
      </c>
      <c r="AD128" s="34" t="s">
        <v>700</v>
      </c>
      <c r="AE128" s="34" t="s">
        <v>700</v>
      </c>
      <c r="AF128" s="34" t="s">
        <v>700</v>
      </c>
      <c r="AG128" s="34" t="s">
        <v>700</v>
      </c>
      <c r="AH128" s="34" t="s">
        <v>700</v>
      </c>
      <c r="AI128" s="34" t="s">
        <v>700</v>
      </c>
      <c r="AJ128" s="34" t="s">
        <v>700</v>
      </c>
      <c r="AK128" s="34" t="s">
        <v>6577</v>
      </c>
      <c r="AL128" s="34" t="s">
        <v>700</v>
      </c>
      <c r="AM128" s="34" t="s">
        <v>700</v>
      </c>
      <c r="AN128" s="34" t="s">
        <v>700</v>
      </c>
      <c r="AO128" s="34" t="s">
        <v>700</v>
      </c>
      <c r="AP128" s="34" t="s">
        <v>700</v>
      </c>
      <c r="AQ128" s="34" t="s">
        <v>700</v>
      </c>
      <c r="AR128" s="34" t="s">
        <v>700</v>
      </c>
      <c r="AS128" s="34" t="s">
        <v>700</v>
      </c>
      <c r="AT128" s="34" t="s">
        <v>700</v>
      </c>
      <c r="AU128" s="34" t="s">
        <v>700</v>
      </c>
      <c r="AV128" s="34" t="s">
        <v>700</v>
      </c>
      <c r="AW128" s="34" t="s">
        <v>700</v>
      </c>
      <c r="AX128" s="34" t="s">
        <v>700</v>
      </c>
      <c r="AY128" s="34" t="s">
        <v>700</v>
      </c>
      <c r="AZ128" s="34" t="s">
        <v>700</v>
      </c>
      <c r="BA128" s="34" t="s">
        <v>700</v>
      </c>
      <c r="BB128" s="34" t="s">
        <v>700</v>
      </c>
      <c r="BC128" s="34" t="s">
        <v>700</v>
      </c>
      <c r="BD128" s="34" t="s">
        <v>700</v>
      </c>
      <c r="BE128" s="34" t="s">
        <v>700</v>
      </c>
      <c r="BF128" s="34" t="s">
        <v>700</v>
      </c>
      <c r="BG128" s="34" t="s">
        <v>700</v>
      </c>
      <c r="BH128" s="34" t="s">
        <v>700</v>
      </c>
      <c r="BI128" s="34" t="s">
        <v>700</v>
      </c>
      <c r="BJ128" s="34" t="s">
        <v>700</v>
      </c>
      <c r="BK128" s="34" t="s">
        <v>700</v>
      </c>
      <c r="BL128" s="34" t="s">
        <v>700</v>
      </c>
      <c r="BM128" s="34" t="s">
        <v>700</v>
      </c>
      <c r="BN128" s="34" t="s">
        <v>700</v>
      </c>
      <c r="BO128" s="34" t="s">
        <v>700</v>
      </c>
      <c r="BP128" s="34" t="s">
        <v>700</v>
      </c>
      <c r="BQ128" s="34" t="s">
        <v>700</v>
      </c>
      <c r="BR128" s="34" t="s">
        <v>700</v>
      </c>
      <c r="BS128" s="34" t="s">
        <v>700</v>
      </c>
      <c r="BT128" s="34" t="s">
        <v>700</v>
      </c>
      <c r="BU128" s="34" t="s">
        <v>700</v>
      </c>
      <c r="BV128" s="34" t="s">
        <v>700</v>
      </c>
      <c r="BW128" s="34" t="s">
        <v>700</v>
      </c>
      <c r="BX128" s="34" t="s">
        <v>700</v>
      </c>
      <c r="BY128" s="34" t="s">
        <v>700</v>
      </c>
      <c r="BZ128" s="34" t="s">
        <v>700</v>
      </c>
      <c r="CA128" s="34" t="s">
        <v>700</v>
      </c>
      <c r="CB128" s="34" t="s">
        <v>700</v>
      </c>
      <c r="CC128" s="34" t="s">
        <v>700</v>
      </c>
      <c r="CD128" s="34" t="s">
        <v>700</v>
      </c>
      <c r="CE128" s="34" t="s">
        <v>700</v>
      </c>
      <c r="CF128" s="34" t="s">
        <v>700</v>
      </c>
      <c r="CG128" s="34" t="s">
        <v>700</v>
      </c>
      <c r="CH128" s="34" t="s">
        <v>700</v>
      </c>
    </row>
    <row r="129" spans="1:86" x14ac:dyDescent="0.25">
      <c r="A129" s="34" t="s">
        <v>1195</v>
      </c>
      <c r="B129" s="34">
        <v>2011</v>
      </c>
      <c r="C129" s="34" t="s">
        <v>6576</v>
      </c>
      <c r="D129" s="34" t="s">
        <v>6575</v>
      </c>
      <c r="E129" s="34" t="s">
        <v>6574</v>
      </c>
      <c r="F129" s="34" t="s">
        <v>6573</v>
      </c>
      <c r="G129" s="34" t="s">
        <v>700</v>
      </c>
      <c r="H129" s="34" t="s">
        <v>6572</v>
      </c>
      <c r="I129" s="34" t="s">
        <v>6571</v>
      </c>
      <c r="J129" s="34" t="s">
        <v>700</v>
      </c>
      <c r="K129" s="34" t="s">
        <v>6570</v>
      </c>
      <c r="L129" s="60">
        <v>43938.801631944443</v>
      </c>
      <c r="M129" s="60">
        <v>43938.801631944443</v>
      </c>
      <c r="N129" s="67">
        <v>43916</v>
      </c>
      <c r="O129" s="34" t="s">
        <v>6569</v>
      </c>
      <c r="P129" s="34" t="s">
        <v>700</v>
      </c>
      <c r="Q129" s="34" t="s">
        <v>700</v>
      </c>
      <c r="R129" s="34" t="s">
        <v>700</v>
      </c>
      <c r="S129" s="34" t="s">
        <v>700</v>
      </c>
      <c r="T129" s="34" t="s">
        <v>700</v>
      </c>
      <c r="U129" s="34" t="s">
        <v>700</v>
      </c>
      <c r="V129" s="34" t="s">
        <v>6568</v>
      </c>
      <c r="W129" s="34" t="s">
        <v>700</v>
      </c>
      <c r="X129" s="34" t="s">
        <v>700</v>
      </c>
      <c r="Y129" s="34" t="s">
        <v>700</v>
      </c>
      <c r="Z129" s="34" t="s">
        <v>1191</v>
      </c>
      <c r="AA129" s="34" t="s">
        <v>1192</v>
      </c>
      <c r="AB129" s="34" t="s">
        <v>700</v>
      </c>
      <c r="AC129" s="34" t="s">
        <v>700</v>
      </c>
      <c r="AD129" s="34" t="s">
        <v>700</v>
      </c>
      <c r="AE129" s="34" t="s">
        <v>700</v>
      </c>
      <c r="AF129" s="34" t="s">
        <v>700</v>
      </c>
      <c r="AG129" s="34" t="s">
        <v>700</v>
      </c>
      <c r="AH129" s="34" t="s">
        <v>700</v>
      </c>
      <c r="AI129" s="34" t="s">
        <v>700</v>
      </c>
      <c r="AJ129" s="34" t="s">
        <v>700</v>
      </c>
      <c r="AK129" s="34" t="s">
        <v>6567</v>
      </c>
      <c r="AL129" s="34" t="s">
        <v>700</v>
      </c>
      <c r="AM129" s="34" t="s">
        <v>700</v>
      </c>
      <c r="AN129" s="34" t="s">
        <v>700</v>
      </c>
      <c r="AO129" s="34" t="s">
        <v>700</v>
      </c>
      <c r="AP129" s="34" t="s">
        <v>700</v>
      </c>
      <c r="AQ129" s="34" t="s">
        <v>700</v>
      </c>
      <c r="AR129" s="34" t="s">
        <v>700</v>
      </c>
      <c r="AS129" s="34" t="s">
        <v>700</v>
      </c>
      <c r="AT129" s="34" t="s">
        <v>700</v>
      </c>
      <c r="AU129" s="34" t="s">
        <v>700</v>
      </c>
      <c r="AV129" s="34" t="s">
        <v>700</v>
      </c>
      <c r="AW129" s="34" t="s">
        <v>700</v>
      </c>
      <c r="AX129" s="34" t="s">
        <v>700</v>
      </c>
      <c r="AY129" s="34" t="s">
        <v>700</v>
      </c>
      <c r="AZ129" s="34" t="s">
        <v>700</v>
      </c>
      <c r="BA129" s="34" t="s">
        <v>700</v>
      </c>
      <c r="BB129" s="34" t="s">
        <v>700</v>
      </c>
      <c r="BC129" s="34" t="s">
        <v>700</v>
      </c>
      <c r="BD129" s="34" t="s">
        <v>700</v>
      </c>
      <c r="BE129" s="34" t="s">
        <v>700</v>
      </c>
      <c r="BF129" s="34" t="s">
        <v>700</v>
      </c>
      <c r="BG129" s="34" t="s">
        <v>700</v>
      </c>
      <c r="BH129" s="34" t="s">
        <v>700</v>
      </c>
      <c r="BI129" s="34" t="s">
        <v>700</v>
      </c>
      <c r="BJ129" s="34" t="s">
        <v>700</v>
      </c>
      <c r="BK129" s="34" t="s">
        <v>700</v>
      </c>
      <c r="BL129" s="34" t="s">
        <v>700</v>
      </c>
      <c r="BM129" s="34" t="s">
        <v>700</v>
      </c>
      <c r="BN129" s="34" t="s">
        <v>700</v>
      </c>
      <c r="BO129" s="34" t="s">
        <v>700</v>
      </c>
      <c r="BP129" s="34" t="s">
        <v>700</v>
      </c>
      <c r="BQ129" s="34" t="s">
        <v>700</v>
      </c>
      <c r="BR129" s="34" t="s">
        <v>700</v>
      </c>
      <c r="BS129" s="34" t="s">
        <v>700</v>
      </c>
      <c r="BT129" s="34" t="s">
        <v>700</v>
      </c>
      <c r="BU129" s="34" t="s">
        <v>700</v>
      </c>
      <c r="BV129" s="34" t="s">
        <v>700</v>
      </c>
      <c r="BW129" s="34" t="s">
        <v>700</v>
      </c>
      <c r="BX129" s="34" t="s">
        <v>700</v>
      </c>
      <c r="BY129" s="34" t="s">
        <v>700</v>
      </c>
      <c r="BZ129" s="34" t="s">
        <v>700</v>
      </c>
      <c r="CA129" s="34" t="s">
        <v>700</v>
      </c>
      <c r="CB129" s="34" t="s">
        <v>700</v>
      </c>
      <c r="CC129" s="34" t="s">
        <v>700</v>
      </c>
      <c r="CD129" s="34" t="s">
        <v>700</v>
      </c>
      <c r="CE129" s="34" t="s">
        <v>700</v>
      </c>
      <c r="CF129" s="34" t="s">
        <v>700</v>
      </c>
      <c r="CG129" s="34" t="s">
        <v>700</v>
      </c>
      <c r="CH129" s="34" t="s">
        <v>700</v>
      </c>
    </row>
    <row r="130" spans="1:86" x14ac:dyDescent="0.25">
      <c r="A130" s="34" t="s">
        <v>1195</v>
      </c>
      <c r="B130" s="34">
        <v>2014</v>
      </c>
      <c r="C130" s="34" t="s">
        <v>6566</v>
      </c>
      <c r="D130" s="34" t="s">
        <v>6565</v>
      </c>
      <c r="E130" s="34" t="s">
        <v>6564</v>
      </c>
      <c r="F130" s="34" t="s">
        <v>6563</v>
      </c>
      <c r="G130" s="34" t="s">
        <v>700</v>
      </c>
      <c r="H130" s="34" t="s">
        <v>6562</v>
      </c>
      <c r="I130" s="34" t="s">
        <v>6561</v>
      </c>
      <c r="J130" s="34" t="s">
        <v>700</v>
      </c>
      <c r="K130" s="34" t="s">
        <v>6560</v>
      </c>
      <c r="L130" s="60">
        <v>43938.801631944443</v>
      </c>
      <c r="M130" s="60">
        <v>43938.801631944443</v>
      </c>
      <c r="N130" s="67">
        <v>43916</v>
      </c>
      <c r="O130" s="34" t="s">
        <v>6472</v>
      </c>
      <c r="P130" s="34" t="s">
        <v>700</v>
      </c>
      <c r="Q130" s="34" t="s">
        <v>700</v>
      </c>
      <c r="R130" s="34" t="s">
        <v>700</v>
      </c>
      <c r="S130" s="34" t="s">
        <v>700</v>
      </c>
      <c r="T130" s="34" t="s">
        <v>700</v>
      </c>
      <c r="U130" s="34" t="s">
        <v>700</v>
      </c>
      <c r="V130" s="34" t="s">
        <v>6559</v>
      </c>
      <c r="W130" s="34" t="s">
        <v>700</v>
      </c>
      <c r="X130" s="34" t="s">
        <v>700</v>
      </c>
      <c r="Y130" s="34" t="s">
        <v>700</v>
      </c>
      <c r="Z130" s="34" t="s">
        <v>1191</v>
      </c>
      <c r="AA130" s="34" t="s">
        <v>1192</v>
      </c>
      <c r="AB130" s="34" t="s">
        <v>700</v>
      </c>
      <c r="AC130" s="34" t="s">
        <v>700</v>
      </c>
      <c r="AD130" s="34" t="s">
        <v>700</v>
      </c>
      <c r="AE130" s="34" t="s">
        <v>700</v>
      </c>
      <c r="AF130" s="34" t="s">
        <v>700</v>
      </c>
      <c r="AG130" s="34" t="s">
        <v>700</v>
      </c>
      <c r="AH130" s="34" t="s">
        <v>700</v>
      </c>
      <c r="AI130" s="34" t="s">
        <v>700</v>
      </c>
      <c r="AJ130" s="34" t="s">
        <v>700</v>
      </c>
      <c r="AK130" s="34" t="s">
        <v>6558</v>
      </c>
      <c r="AL130" s="34" t="s">
        <v>700</v>
      </c>
      <c r="AM130" s="34" t="s">
        <v>700</v>
      </c>
      <c r="AN130" s="34" t="s">
        <v>700</v>
      </c>
      <c r="AO130" s="34" t="s">
        <v>700</v>
      </c>
      <c r="AP130" s="34" t="s">
        <v>700</v>
      </c>
      <c r="AQ130" s="34" t="s">
        <v>700</v>
      </c>
      <c r="AR130" s="34" t="s">
        <v>700</v>
      </c>
      <c r="AS130" s="34" t="s">
        <v>700</v>
      </c>
      <c r="AT130" s="34" t="s">
        <v>700</v>
      </c>
      <c r="AU130" s="34" t="s">
        <v>700</v>
      </c>
      <c r="AV130" s="34" t="s">
        <v>700</v>
      </c>
      <c r="AW130" s="34" t="s">
        <v>700</v>
      </c>
      <c r="AX130" s="34" t="s">
        <v>700</v>
      </c>
      <c r="AY130" s="34" t="s">
        <v>700</v>
      </c>
      <c r="AZ130" s="34" t="s">
        <v>700</v>
      </c>
      <c r="BA130" s="34" t="s">
        <v>700</v>
      </c>
      <c r="BB130" s="34" t="s">
        <v>700</v>
      </c>
      <c r="BC130" s="34" t="s">
        <v>700</v>
      </c>
      <c r="BD130" s="34" t="s">
        <v>700</v>
      </c>
      <c r="BE130" s="34" t="s">
        <v>700</v>
      </c>
      <c r="BF130" s="34" t="s">
        <v>700</v>
      </c>
      <c r="BG130" s="34" t="s">
        <v>700</v>
      </c>
      <c r="BH130" s="34" t="s">
        <v>700</v>
      </c>
      <c r="BI130" s="34" t="s">
        <v>700</v>
      </c>
      <c r="BJ130" s="34" t="s">
        <v>700</v>
      </c>
      <c r="BK130" s="34" t="s">
        <v>700</v>
      </c>
      <c r="BL130" s="34" t="s">
        <v>700</v>
      </c>
      <c r="BM130" s="34" t="s">
        <v>700</v>
      </c>
      <c r="BN130" s="34" t="s">
        <v>700</v>
      </c>
      <c r="BO130" s="34" t="s">
        <v>700</v>
      </c>
      <c r="BP130" s="34" t="s">
        <v>700</v>
      </c>
      <c r="BQ130" s="34" t="s">
        <v>700</v>
      </c>
      <c r="BR130" s="34" t="s">
        <v>700</v>
      </c>
      <c r="BS130" s="34" t="s">
        <v>700</v>
      </c>
      <c r="BT130" s="34" t="s">
        <v>700</v>
      </c>
      <c r="BU130" s="34" t="s">
        <v>700</v>
      </c>
      <c r="BV130" s="34" t="s">
        <v>700</v>
      </c>
      <c r="BW130" s="34" t="s">
        <v>700</v>
      </c>
      <c r="BX130" s="34" t="s">
        <v>700</v>
      </c>
      <c r="BY130" s="34" t="s">
        <v>700</v>
      </c>
      <c r="BZ130" s="34" t="s">
        <v>700</v>
      </c>
      <c r="CA130" s="34" t="s">
        <v>700</v>
      </c>
      <c r="CB130" s="34" t="s">
        <v>700</v>
      </c>
      <c r="CC130" s="34" t="s">
        <v>700</v>
      </c>
      <c r="CD130" s="34" t="s">
        <v>700</v>
      </c>
      <c r="CE130" s="34" t="s">
        <v>700</v>
      </c>
      <c r="CF130" s="34" t="s">
        <v>700</v>
      </c>
      <c r="CG130" s="34" t="s">
        <v>700</v>
      </c>
      <c r="CH130" s="34" t="s">
        <v>700</v>
      </c>
    </row>
    <row r="131" spans="1:86" x14ac:dyDescent="0.25">
      <c r="A131" s="34" t="s">
        <v>1195</v>
      </c>
      <c r="B131" s="34">
        <v>2013</v>
      </c>
      <c r="C131" s="34" t="s">
        <v>6557</v>
      </c>
      <c r="D131" s="34" t="s">
        <v>6556</v>
      </c>
      <c r="E131" s="34" t="s">
        <v>6305</v>
      </c>
      <c r="F131" s="34" t="s">
        <v>6304</v>
      </c>
      <c r="G131" s="34" t="s">
        <v>700</v>
      </c>
      <c r="H131" s="34" t="s">
        <v>6555</v>
      </c>
      <c r="I131" s="34" t="s">
        <v>6554</v>
      </c>
      <c r="J131" s="34" t="s">
        <v>700</v>
      </c>
      <c r="K131" s="34" t="s">
        <v>6301</v>
      </c>
      <c r="L131" s="60">
        <v>43938.801631944443</v>
      </c>
      <c r="M131" s="60">
        <v>43938.801631944443</v>
      </c>
      <c r="N131" s="67">
        <v>43916</v>
      </c>
      <c r="O131" s="34" t="s">
        <v>6300</v>
      </c>
      <c r="P131" s="34" t="s">
        <v>700</v>
      </c>
      <c r="Q131" s="34" t="s">
        <v>700</v>
      </c>
      <c r="R131" s="34" t="s">
        <v>700</v>
      </c>
      <c r="S131" s="34" t="s">
        <v>700</v>
      </c>
      <c r="T131" s="34" t="s">
        <v>700</v>
      </c>
      <c r="U131" s="34" t="s">
        <v>700</v>
      </c>
      <c r="V131" s="34" t="s">
        <v>6299</v>
      </c>
      <c r="W131" s="34" t="s">
        <v>700</v>
      </c>
      <c r="X131" s="34" t="s">
        <v>700</v>
      </c>
      <c r="Y131" s="34" t="s">
        <v>700</v>
      </c>
      <c r="Z131" s="34" t="s">
        <v>1191</v>
      </c>
      <c r="AA131" s="34" t="s">
        <v>1192</v>
      </c>
      <c r="AB131" s="34" t="s">
        <v>700</v>
      </c>
      <c r="AC131" s="34" t="s">
        <v>700</v>
      </c>
      <c r="AD131" s="34" t="s">
        <v>700</v>
      </c>
      <c r="AE131" s="34" t="s">
        <v>700</v>
      </c>
      <c r="AF131" s="34" t="s">
        <v>700</v>
      </c>
      <c r="AG131" s="34" t="s">
        <v>700</v>
      </c>
      <c r="AH131" s="34" t="s">
        <v>700</v>
      </c>
      <c r="AI131" s="34" t="s">
        <v>700</v>
      </c>
      <c r="AJ131" s="34" t="s">
        <v>700</v>
      </c>
      <c r="AK131" s="34" t="s">
        <v>6553</v>
      </c>
      <c r="AL131" s="34" t="s">
        <v>700</v>
      </c>
      <c r="AM131" s="34" t="s">
        <v>700</v>
      </c>
      <c r="AN131" s="34" t="s">
        <v>700</v>
      </c>
      <c r="AO131" s="34" t="s">
        <v>700</v>
      </c>
      <c r="AP131" s="34" t="s">
        <v>700</v>
      </c>
      <c r="AQ131" s="34" t="s">
        <v>700</v>
      </c>
      <c r="AR131" s="34" t="s">
        <v>700</v>
      </c>
      <c r="AS131" s="34" t="s">
        <v>700</v>
      </c>
      <c r="AT131" s="34" t="s">
        <v>700</v>
      </c>
      <c r="AU131" s="34" t="s">
        <v>700</v>
      </c>
      <c r="AV131" s="34" t="s">
        <v>700</v>
      </c>
      <c r="AW131" s="34" t="s">
        <v>700</v>
      </c>
      <c r="AX131" s="34" t="s">
        <v>700</v>
      </c>
      <c r="AY131" s="34" t="s">
        <v>700</v>
      </c>
      <c r="AZ131" s="34" t="s">
        <v>700</v>
      </c>
      <c r="BA131" s="34" t="s">
        <v>700</v>
      </c>
      <c r="BB131" s="34" t="s">
        <v>700</v>
      </c>
      <c r="BC131" s="34" t="s">
        <v>700</v>
      </c>
      <c r="BD131" s="34" t="s">
        <v>700</v>
      </c>
      <c r="BE131" s="34" t="s">
        <v>700</v>
      </c>
      <c r="BF131" s="34" t="s">
        <v>700</v>
      </c>
      <c r="BG131" s="34" t="s">
        <v>700</v>
      </c>
      <c r="BH131" s="34" t="s">
        <v>700</v>
      </c>
      <c r="BI131" s="34" t="s">
        <v>700</v>
      </c>
      <c r="BJ131" s="34" t="s">
        <v>700</v>
      </c>
      <c r="BK131" s="34" t="s">
        <v>700</v>
      </c>
      <c r="BL131" s="34" t="s">
        <v>700</v>
      </c>
      <c r="BM131" s="34" t="s">
        <v>700</v>
      </c>
      <c r="BN131" s="34" t="s">
        <v>700</v>
      </c>
      <c r="BO131" s="34" t="s">
        <v>700</v>
      </c>
      <c r="BP131" s="34" t="s">
        <v>700</v>
      </c>
      <c r="BQ131" s="34" t="s">
        <v>700</v>
      </c>
      <c r="BR131" s="34" t="s">
        <v>700</v>
      </c>
      <c r="BS131" s="34" t="s">
        <v>700</v>
      </c>
      <c r="BT131" s="34" t="s">
        <v>700</v>
      </c>
      <c r="BU131" s="34" t="s">
        <v>700</v>
      </c>
      <c r="BV131" s="34" t="s">
        <v>700</v>
      </c>
      <c r="BW131" s="34" t="s">
        <v>700</v>
      </c>
      <c r="BX131" s="34" t="s">
        <v>700</v>
      </c>
      <c r="BY131" s="34" t="s">
        <v>700</v>
      </c>
      <c r="BZ131" s="34" t="s">
        <v>700</v>
      </c>
      <c r="CA131" s="34" t="s">
        <v>700</v>
      </c>
      <c r="CB131" s="34" t="s">
        <v>700</v>
      </c>
      <c r="CC131" s="34" t="s">
        <v>700</v>
      </c>
      <c r="CD131" s="34" t="s">
        <v>700</v>
      </c>
      <c r="CE131" s="34" t="s">
        <v>700</v>
      </c>
      <c r="CF131" s="34" t="s">
        <v>700</v>
      </c>
      <c r="CG131" s="34" t="s">
        <v>700</v>
      </c>
      <c r="CH131" s="34" t="s">
        <v>700</v>
      </c>
    </row>
    <row r="132" spans="1:86" x14ac:dyDescent="0.25">
      <c r="A132" s="34" t="s">
        <v>1195</v>
      </c>
      <c r="B132" s="34">
        <v>2010</v>
      </c>
      <c r="C132" s="34" t="s">
        <v>6552</v>
      </c>
      <c r="D132" s="34" t="s">
        <v>6551</v>
      </c>
      <c r="E132" s="34" t="s">
        <v>6550</v>
      </c>
      <c r="F132" s="34" t="s">
        <v>6549</v>
      </c>
      <c r="G132" s="34" t="s">
        <v>700</v>
      </c>
      <c r="H132" s="34" t="s">
        <v>6548</v>
      </c>
      <c r="I132" s="34" t="s">
        <v>6547</v>
      </c>
      <c r="J132" s="34" t="s">
        <v>700</v>
      </c>
      <c r="K132" s="34" t="s">
        <v>6546</v>
      </c>
      <c r="L132" s="60">
        <v>43938.801631944443</v>
      </c>
      <c r="M132" s="60">
        <v>43938.801631944443</v>
      </c>
      <c r="N132" s="67">
        <v>43916</v>
      </c>
      <c r="O132" s="34" t="s">
        <v>6545</v>
      </c>
      <c r="P132" s="34" t="s">
        <v>700</v>
      </c>
      <c r="Q132" s="34" t="s">
        <v>700</v>
      </c>
      <c r="R132" s="34" t="s">
        <v>700</v>
      </c>
      <c r="S132" s="34" t="s">
        <v>700</v>
      </c>
      <c r="T132" s="34" t="s">
        <v>700</v>
      </c>
      <c r="U132" s="34" t="s">
        <v>700</v>
      </c>
      <c r="V132" s="34" t="s">
        <v>6544</v>
      </c>
      <c r="W132" s="34" t="s">
        <v>700</v>
      </c>
      <c r="X132" s="34" t="s">
        <v>700</v>
      </c>
      <c r="Y132" s="34" t="s">
        <v>700</v>
      </c>
      <c r="Z132" s="34" t="s">
        <v>1191</v>
      </c>
      <c r="AA132" s="34" t="s">
        <v>1192</v>
      </c>
      <c r="AB132" s="34" t="s">
        <v>700</v>
      </c>
      <c r="AC132" s="34" t="s">
        <v>700</v>
      </c>
      <c r="AD132" s="34" t="s">
        <v>700</v>
      </c>
      <c r="AE132" s="34" t="s">
        <v>700</v>
      </c>
      <c r="AF132" s="34" t="s">
        <v>700</v>
      </c>
      <c r="AG132" s="34" t="s">
        <v>700</v>
      </c>
      <c r="AH132" s="34" t="s">
        <v>700</v>
      </c>
      <c r="AI132" s="34" t="s">
        <v>700</v>
      </c>
      <c r="AJ132" s="34" t="s">
        <v>700</v>
      </c>
      <c r="AK132" s="34" t="s">
        <v>6543</v>
      </c>
      <c r="AL132" s="34" t="s">
        <v>700</v>
      </c>
      <c r="AM132" s="34" t="s">
        <v>700</v>
      </c>
      <c r="AN132" s="34" t="s">
        <v>700</v>
      </c>
      <c r="AO132" s="34" t="s">
        <v>700</v>
      </c>
      <c r="AP132" s="34" t="s">
        <v>700</v>
      </c>
      <c r="AQ132" s="34" t="s">
        <v>700</v>
      </c>
      <c r="AR132" s="34" t="s">
        <v>700</v>
      </c>
      <c r="AS132" s="34" t="s">
        <v>700</v>
      </c>
      <c r="AT132" s="34" t="s">
        <v>700</v>
      </c>
      <c r="AU132" s="34" t="s">
        <v>700</v>
      </c>
      <c r="AV132" s="34" t="s">
        <v>700</v>
      </c>
      <c r="AW132" s="34" t="s">
        <v>700</v>
      </c>
      <c r="AX132" s="34" t="s">
        <v>700</v>
      </c>
      <c r="AY132" s="34" t="s">
        <v>700</v>
      </c>
      <c r="AZ132" s="34" t="s">
        <v>700</v>
      </c>
      <c r="BA132" s="34" t="s">
        <v>700</v>
      </c>
      <c r="BB132" s="34" t="s">
        <v>700</v>
      </c>
      <c r="BC132" s="34" t="s">
        <v>700</v>
      </c>
      <c r="BD132" s="34" t="s">
        <v>700</v>
      </c>
      <c r="BE132" s="34" t="s">
        <v>700</v>
      </c>
      <c r="BF132" s="34" t="s">
        <v>700</v>
      </c>
      <c r="BG132" s="34" t="s">
        <v>700</v>
      </c>
      <c r="BH132" s="34" t="s">
        <v>700</v>
      </c>
      <c r="BI132" s="34" t="s">
        <v>700</v>
      </c>
      <c r="BJ132" s="34" t="s">
        <v>700</v>
      </c>
      <c r="BK132" s="34" t="s">
        <v>700</v>
      </c>
      <c r="BL132" s="34" t="s">
        <v>700</v>
      </c>
      <c r="BM132" s="34" t="s">
        <v>700</v>
      </c>
      <c r="BN132" s="34" t="s">
        <v>700</v>
      </c>
      <c r="BO132" s="34" t="s">
        <v>700</v>
      </c>
      <c r="BP132" s="34" t="s">
        <v>700</v>
      </c>
      <c r="BQ132" s="34" t="s">
        <v>700</v>
      </c>
      <c r="BR132" s="34" t="s">
        <v>700</v>
      </c>
      <c r="BS132" s="34" t="s">
        <v>700</v>
      </c>
      <c r="BT132" s="34" t="s">
        <v>700</v>
      </c>
      <c r="BU132" s="34" t="s">
        <v>700</v>
      </c>
      <c r="BV132" s="34" t="s">
        <v>700</v>
      </c>
      <c r="BW132" s="34" t="s">
        <v>700</v>
      </c>
      <c r="BX132" s="34" t="s">
        <v>700</v>
      </c>
      <c r="BY132" s="34" t="s">
        <v>700</v>
      </c>
      <c r="BZ132" s="34" t="s">
        <v>700</v>
      </c>
      <c r="CA132" s="34" t="s">
        <v>700</v>
      </c>
      <c r="CB132" s="34" t="s">
        <v>700</v>
      </c>
      <c r="CC132" s="34" t="s">
        <v>700</v>
      </c>
      <c r="CD132" s="34" t="s">
        <v>700</v>
      </c>
      <c r="CE132" s="34" t="s">
        <v>700</v>
      </c>
      <c r="CF132" s="34" t="s">
        <v>700</v>
      </c>
      <c r="CG132" s="34" t="s">
        <v>700</v>
      </c>
      <c r="CH132" s="34" t="s">
        <v>700</v>
      </c>
    </row>
    <row r="133" spans="1:86" x14ac:dyDescent="0.25">
      <c r="A133" s="34" t="s">
        <v>1195</v>
      </c>
      <c r="B133" s="34">
        <v>2014</v>
      </c>
      <c r="C133" s="34" t="s">
        <v>6542</v>
      </c>
      <c r="D133" s="34" t="s">
        <v>6541</v>
      </c>
      <c r="E133" s="34" t="s">
        <v>6540</v>
      </c>
      <c r="F133" s="34" t="s">
        <v>6539</v>
      </c>
      <c r="G133" s="34" t="s">
        <v>700</v>
      </c>
      <c r="H133" s="34" t="s">
        <v>6538</v>
      </c>
      <c r="I133" s="34" t="s">
        <v>6537</v>
      </c>
      <c r="J133" s="34" t="s">
        <v>700</v>
      </c>
      <c r="K133" s="34" t="s">
        <v>6425</v>
      </c>
      <c r="L133" s="60">
        <v>43938.801631944443</v>
      </c>
      <c r="M133" s="60">
        <v>43938.801631944443</v>
      </c>
      <c r="N133" s="67">
        <v>43916</v>
      </c>
      <c r="O133" s="34" t="s">
        <v>1248</v>
      </c>
      <c r="P133" s="34" t="s">
        <v>700</v>
      </c>
      <c r="Q133" s="34" t="s">
        <v>700</v>
      </c>
      <c r="R133" s="34" t="s">
        <v>700</v>
      </c>
      <c r="S133" s="34" t="s">
        <v>700</v>
      </c>
      <c r="T133" s="34" t="s">
        <v>700</v>
      </c>
      <c r="U133" s="34" t="s">
        <v>700</v>
      </c>
      <c r="V133" s="34" t="s">
        <v>6536</v>
      </c>
      <c r="W133" s="34" t="s">
        <v>700</v>
      </c>
      <c r="X133" s="34" t="s">
        <v>700</v>
      </c>
      <c r="Y133" s="34" t="s">
        <v>700</v>
      </c>
      <c r="Z133" s="34" t="s">
        <v>1191</v>
      </c>
      <c r="AA133" s="34" t="s">
        <v>1192</v>
      </c>
      <c r="AB133" s="34" t="s">
        <v>700</v>
      </c>
      <c r="AC133" s="34" t="s">
        <v>700</v>
      </c>
      <c r="AD133" s="34" t="s">
        <v>700</v>
      </c>
      <c r="AE133" s="34" t="s">
        <v>700</v>
      </c>
      <c r="AF133" s="34" t="s">
        <v>700</v>
      </c>
      <c r="AG133" s="34" t="s">
        <v>700</v>
      </c>
      <c r="AH133" s="34" t="s">
        <v>700</v>
      </c>
      <c r="AI133" s="34" t="s">
        <v>700</v>
      </c>
      <c r="AJ133" s="34" t="s">
        <v>700</v>
      </c>
      <c r="AK133" s="34" t="s">
        <v>6535</v>
      </c>
      <c r="AL133" s="34" t="s">
        <v>700</v>
      </c>
      <c r="AM133" s="34" t="s">
        <v>700</v>
      </c>
      <c r="AN133" s="34" t="s">
        <v>700</v>
      </c>
      <c r="AO133" s="34" t="s">
        <v>700</v>
      </c>
      <c r="AP133" s="34" t="s">
        <v>700</v>
      </c>
      <c r="AQ133" s="34" t="s">
        <v>700</v>
      </c>
      <c r="AR133" s="34" t="s">
        <v>700</v>
      </c>
      <c r="AS133" s="34" t="s">
        <v>700</v>
      </c>
      <c r="AT133" s="34" t="s">
        <v>700</v>
      </c>
      <c r="AU133" s="34" t="s">
        <v>700</v>
      </c>
      <c r="AV133" s="34" t="s">
        <v>700</v>
      </c>
      <c r="AW133" s="34" t="s">
        <v>700</v>
      </c>
      <c r="AX133" s="34" t="s">
        <v>700</v>
      </c>
      <c r="AY133" s="34" t="s">
        <v>700</v>
      </c>
      <c r="AZ133" s="34" t="s">
        <v>700</v>
      </c>
      <c r="BA133" s="34" t="s">
        <v>700</v>
      </c>
      <c r="BB133" s="34" t="s">
        <v>700</v>
      </c>
      <c r="BC133" s="34" t="s">
        <v>700</v>
      </c>
      <c r="BD133" s="34" t="s">
        <v>700</v>
      </c>
      <c r="BE133" s="34" t="s">
        <v>700</v>
      </c>
      <c r="BF133" s="34" t="s">
        <v>700</v>
      </c>
      <c r="BG133" s="34" t="s">
        <v>700</v>
      </c>
      <c r="BH133" s="34" t="s">
        <v>700</v>
      </c>
      <c r="BI133" s="34" t="s">
        <v>700</v>
      </c>
      <c r="BJ133" s="34" t="s">
        <v>700</v>
      </c>
      <c r="BK133" s="34" t="s">
        <v>700</v>
      </c>
      <c r="BL133" s="34" t="s">
        <v>700</v>
      </c>
      <c r="BM133" s="34" t="s">
        <v>700</v>
      </c>
      <c r="BN133" s="34" t="s">
        <v>700</v>
      </c>
      <c r="BO133" s="34" t="s">
        <v>700</v>
      </c>
      <c r="BP133" s="34" t="s">
        <v>700</v>
      </c>
      <c r="BQ133" s="34" t="s">
        <v>700</v>
      </c>
      <c r="BR133" s="34" t="s">
        <v>700</v>
      </c>
      <c r="BS133" s="34" t="s">
        <v>700</v>
      </c>
      <c r="BT133" s="34" t="s">
        <v>700</v>
      </c>
      <c r="BU133" s="34" t="s">
        <v>700</v>
      </c>
      <c r="BV133" s="34" t="s">
        <v>700</v>
      </c>
      <c r="BW133" s="34" t="s">
        <v>700</v>
      </c>
      <c r="BX133" s="34" t="s">
        <v>700</v>
      </c>
      <c r="BY133" s="34" t="s">
        <v>700</v>
      </c>
      <c r="BZ133" s="34" t="s">
        <v>700</v>
      </c>
      <c r="CA133" s="34" t="s">
        <v>700</v>
      </c>
      <c r="CB133" s="34" t="s">
        <v>700</v>
      </c>
      <c r="CC133" s="34" t="s">
        <v>700</v>
      </c>
      <c r="CD133" s="34" t="s">
        <v>700</v>
      </c>
      <c r="CE133" s="34" t="s">
        <v>700</v>
      </c>
      <c r="CF133" s="34" t="s">
        <v>700</v>
      </c>
      <c r="CG133" s="34" t="s">
        <v>700</v>
      </c>
      <c r="CH133" s="34" t="s">
        <v>700</v>
      </c>
    </row>
    <row r="134" spans="1:86" x14ac:dyDescent="0.25">
      <c r="A134" s="34" t="s">
        <v>1195</v>
      </c>
      <c r="B134" s="34">
        <v>2014</v>
      </c>
      <c r="C134" s="34" t="s">
        <v>6534</v>
      </c>
      <c r="D134" s="34" t="s">
        <v>6533</v>
      </c>
      <c r="E134" s="34" t="s">
        <v>6234</v>
      </c>
      <c r="F134" s="34" t="s">
        <v>6233</v>
      </c>
      <c r="G134" s="34" t="s">
        <v>700</v>
      </c>
      <c r="H134" s="34" t="s">
        <v>6532</v>
      </c>
      <c r="I134" s="34" t="s">
        <v>6531</v>
      </c>
      <c r="J134" s="34" t="s">
        <v>700</v>
      </c>
      <c r="K134" s="34" t="s">
        <v>6230</v>
      </c>
      <c r="L134" s="60">
        <v>43938.801620370374</v>
      </c>
      <c r="M134" s="60">
        <v>43938.801620370374</v>
      </c>
      <c r="N134" s="67">
        <v>43916</v>
      </c>
      <c r="O134" s="34" t="s">
        <v>6530</v>
      </c>
      <c r="P134" s="34" t="s">
        <v>700</v>
      </c>
      <c r="Q134" s="34" t="s">
        <v>700</v>
      </c>
      <c r="R134" s="34" t="s">
        <v>700</v>
      </c>
      <c r="S134" s="34" t="s">
        <v>700</v>
      </c>
      <c r="T134" s="34" t="s">
        <v>700</v>
      </c>
      <c r="U134" s="34" t="s">
        <v>700</v>
      </c>
      <c r="V134" s="34" t="s">
        <v>6228</v>
      </c>
      <c r="W134" s="34" t="s">
        <v>700</v>
      </c>
      <c r="X134" s="34" t="s">
        <v>700</v>
      </c>
      <c r="Y134" s="34" t="s">
        <v>700</v>
      </c>
      <c r="Z134" s="34" t="s">
        <v>1191</v>
      </c>
      <c r="AA134" s="34" t="s">
        <v>1192</v>
      </c>
      <c r="AB134" s="34" t="s">
        <v>700</v>
      </c>
      <c r="AC134" s="34" t="s">
        <v>700</v>
      </c>
      <c r="AD134" s="34" t="s">
        <v>700</v>
      </c>
      <c r="AE134" s="34" t="s">
        <v>700</v>
      </c>
      <c r="AF134" s="34" t="s">
        <v>700</v>
      </c>
      <c r="AG134" s="34" t="s">
        <v>700</v>
      </c>
      <c r="AH134" s="34" t="s">
        <v>700</v>
      </c>
      <c r="AI134" s="34" t="s">
        <v>700</v>
      </c>
      <c r="AJ134" s="34" t="s">
        <v>700</v>
      </c>
      <c r="AK134" s="34" t="s">
        <v>6529</v>
      </c>
      <c r="AL134" s="34" t="s">
        <v>700</v>
      </c>
      <c r="AM134" s="34" t="s">
        <v>700</v>
      </c>
      <c r="AN134" s="34" t="s">
        <v>700</v>
      </c>
      <c r="AO134" s="34" t="s">
        <v>700</v>
      </c>
      <c r="AP134" s="34" t="s">
        <v>700</v>
      </c>
      <c r="AQ134" s="34" t="s">
        <v>700</v>
      </c>
      <c r="AR134" s="34" t="s">
        <v>700</v>
      </c>
      <c r="AS134" s="34" t="s">
        <v>700</v>
      </c>
      <c r="AT134" s="34" t="s">
        <v>700</v>
      </c>
      <c r="AU134" s="34" t="s">
        <v>700</v>
      </c>
      <c r="AV134" s="34" t="s">
        <v>700</v>
      </c>
      <c r="AW134" s="34" t="s">
        <v>700</v>
      </c>
      <c r="AX134" s="34" t="s">
        <v>700</v>
      </c>
      <c r="AY134" s="34" t="s">
        <v>700</v>
      </c>
      <c r="AZ134" s="34" t="s">
        <v>700</v>
      </c>
      <c r="BA134" s="34" t="s">
        <v>700</v>
      </c>
      <c r="BB134" s="34" t="s">
        <v>700</v>
      </c>
      <c r="BC134" s="34" t="s">
        <v>700</v>
      </c>
      <c r="BD134" s="34" t="s">
        <v>700</v>
      </c>
      <c r="BE134" s="34" t="s">
        <v>700</v>
      </c>
      <c r="BF134" s="34" t="s">
        <v>700</v>
      </c>
      <c r="BG134" s="34" t="s">
        <v>700</v>
      </c>
      <c r="BH134" s="34" t="s">
        <v>700</v>
      </c>
      <c r="BI134" s="34" t="s">
        <v>700</v>
      </c>
      <c r="BJ134" s="34" t="s">
        <v>700</v>
      </c>
      <c r="BK134" s="34" t="s">
        <v>700</v>
      </c>
      <c r="BL134" s="34" t="s">
        <v>700</v>
      </c>
      <c r="BM134" s="34" t="s">
        <v>700</v>
      </c>
      <c r="BN134" s="34" t="s">
        <v>700</v>
      </c>
      <c r="BO134" s="34" t="s">
        <v>700</v>
      </c>
      <c r="BP134" s="34" t="s">
        <v>700</v>
      </c>
      <c r="BQ134" s="34" t="s">
        <v>700</v>
      </c>
      <c r="BR134" s="34" t="s">
        <v>700</v>
      </c>
      <c r="BS134" s="34" t="s">
        <v>700</v>
      </c>
      <c r="BT134" s="34" t="s">
        <v>700</v>
      </c>
      <c r="BU134" s="34" t="s">
        <v>700</v>
      </c>
      <c r="BV134" s="34" t="s">
        <v>700</v>
      </c>
      <c r="BW134" s="34" t="s">
        <v>700</v>
      </c>
      <c r="BX134" s="34" t="s">
        <v>700</v>
      </c>
      <c r="BY134" s="34" t="s">
        <v>700</v>
      </c>
      <c r="BZ134" s="34" t="s">
        <v>700</v>
      </c>
      <c r="CA134" s="34" t="s">
        <v>700</v>
      </c>
      <c r="CB134" s="34" t="s">
        <v>700</v>
      </c>
      <c r="CC134" s="34" t="s">
        <v>700</v>
      </c>
      <c r="CD134" s="34" t="s">
        <v>700</v>
      </c>
      <c r="CE134" s="34" t="s">
        <v>700</v>
      </c>
      <c r="CF134" s="34" t="s">
        <v>700</v>
      </c>
      <c r="CG134" s="34" t="s">
        <v>700</v>
      </c>
      <c r="CH134" s="34" t="s">
        <v>700</v>
      </c>
    </row>
    <row r="135" spans="1:86" x14ac:dyDescent="0.25">
      <c r="A135" s="34" t="s">
        <v>1195</v>
      </c>
      <c r="B135" s="34">
        <v>2013</v>
      </c>
      <c r="C135" s="34" t="s">
        <v>6528</v>
      </c>
      <c r="D135" s="34" t="s">
        <v>6527</v>
      </c>
      <c r="E135" s="34" t="s">
        <v>6526</v>
      </c>
      <c r="F135" s="34" t="s">
        <v>6525</v>
      </c>
      <c r="G135" s="34" t="s">
        <v>700</v>
      </c>
      <c r="H135" s="34" t="s">
        <v>6524</v>
      </c>
      <c r="I135" s="34" t="s">
        <v>6523</v>
      </c>
      <c r="J135" s="34" t="s">
        <v>700</v>
      </c>
      <c r="K135" s="34" t="s">
        <v>6496</v>
      </c>
      <c r="L135" s="60">
        <v>43938.801620370374</v>
      </c>
      <c r="M135" s="60">
        <v>43938.801620370374</v>
      </c>
      <c r="N135" s="67">
        <v>43916</v>
      </c>
      <c r="O135" s="34" t="s">
        <v>6522</v>
      </c>
      <c r="P135" s="34" t="s">
        <v>700</v>
      </c>
      <c r="Q135" s="34" t="s">
        <v>700</v>
      </c>
      <c r="R135" s="34" t="s">
        <v>700</v>
      </c>
      <c r="S135" s="34" t="s">
        <v>700</v>
      </c>
      <c r="T135" s="34" t="s">
        <v>700</v>
      </c>
      <c r="U135" s="34" t="s">
        <v>700</v>
      </c>
      <c r="V135" s="34" t="s">
        <v>6521</v>
      </c>
      <c r="W135" s="34" t="s">
        <v>700</v>
      </c>
      <c r="X135" s="34" t="s">
        <v>700</v>
      </c>
      <c r="Y135" s="34" t="s">
        <v>700</v>
      </c>
      <c r="Z135" s="34" t="s">
        <v>1191</v>
      </c>
      <c r="AA135" s="34" t="s">
        <v>1192</v>
      </c>
      <c r="AB135" s="34" t="s">
        <v>700</v>
      </c>
      <c r="AC135" s="34" t="s">
        <v>700</v>
      </c>
      <c r="AD135" s="34" t="s">
        <v>700</v>
      </c>
      <c r="AE135" s="34" t="s">
        <v>700</v>
      </c>
      <c r="AF135" s="34" t="s">
        <v>700</v>
      </c>
      <c r="AG135" s="34" t="s">
        <v>700</v>
      </c>
      <c r="AH135" s="34" t="s">
        <v>700</v>
      </c>
      <c r="AI135" s="34" t="s">
        <v>700</v>
      </c>
      <c r="AJ135" s="34" t="s">
        <v>700</v>
      </c>
      <c r="AK135" s="34" t="s">
        <v>6520</v>
      </c>
      <c r="AL135" s="34" t="s">
        <v>700</v>
      </c>
      <c r="AM135" s="34" t="s">
        <v>700</v>
      </c>
      <c r="AN135" s="34" t="s">
        <v>700</v>
      </c>
      <c r="AO135" s="34" t="s">
        <v>700</v>
      </c>
      <c r="AP135" s="34" t="s">
        <v>700</v>
      </c>
      <c r="AQ135" s="34" t="s">
        <v>700</v>
      </c>
      <c r="AR135" s="34" t="s">
        <v>700</v>
      </c>
      <c r="AS135" s="34" t="s">
        <v>700</v>
      </c>
      <c r="AT135" s="34" t="s">
        <v>700</v>
      </c>
      <c r="AU135" s="34" t="s">
        <v>700</v>
      </c>
      <c r="AV135" s="34" t="s">
        <v>700</v>
      </c>
      <c r="AW135" s="34" t="s">
        <v>700</v>
      </c>
      <c r="AX135" s="34" t="s">
        <v>700</v>
      </c>
      <c r="AY135" s="34" t="s">
        <v>700</v>
      </c>
      <c r="AZ135" s="34" t="s">
        <v>700</v>
      </c>
      <c r="BA135" s="34" t="s">
        <v>700</v>
      </c>
      <c r="BB135" s="34" t="s">
        <v>700</v>
      </c>
      <c r="BC135" s="34" t="s">
        <v>700</v>
      </c>
      <c r="BD135" s="34" t="s">
        <v>700</v>
      </c>
      <c r="BE135" s="34" t="s">
        <v>700</v>
      </c>
      <c r="BF135" s="34" t="s">
        <v>700</v>
      </c>
      <c r="BG135" s="34" t="s">
        <v>700</v>
      </c>
      <c r="BH135" s="34" t="s">
        <v>700</v>
      </c>
      <c r="BI135" s="34" t="s">
        <v>700</v>
      </c>
      <c r="BJ135" s="34" t="s">
        <v>700</v>
      </c>
      <c r="BK135" s="34" t="s">
        <v>700</v>
      </c>
      <c r="BL135" s="34" t="s">
        <v>700</v>
      </c>
      <c r="BM135" s="34" t="s">
        <v>700</v>
      </c>
      <c r="BN135" s="34" t="s">
        <v>700</v>
      </c>
      <c r="BO135" s="34" t="s">
        <v>700</v>
      </c>
      <c r="BP135" s="34" t="s">
        <v>700</v>
      </c>
      <c r="BQ135" s="34" t="s">
        <v>700</v>
      </c>
      <c r="BR135" s="34" t="s">
        <v>700</v>
      </c>
      <c r="BS135" s="34" t="s">
        <v>700</v>
      </c>
      <c r="BT135" s="34" t="s">
        <v>700</v>
      </c>
      <c r="BU135" s="34" t="s">
        <v>700</v>
      </c>
      <c r="BV135" s="34" t="s">
        <v>700</v>
      </c>
      <c r="BW135" s="34" t="s">
        <v>700</v>
      </c>
      <c r="BX135" s="34" t="s">
        <v>700</v>
      </c>
      <c r="BY135" s="34" t="s">
        <v>700</v>
      </c>
      <c r="BZ135" s="34" t="s">
        <v>700</v>
      </c>
      <c r="CA135" s="34" t="s">
        <v>700</v>
      </c>
      <c r="CB135" s="34" t="s">
        <v>700</v>
      </c>
      <c r="CC135" s="34" t="s">
        <v>700</v>
      </c>
      <c r="CD135" s="34" t="s">
        <v>700</v>
      </c>
      <c r="CE135" s="34" t="s">
        <v>700</v>
      </c>
      <c r="CF135" s="34" t="s">
        <v>700</v>
      </c>
      <c r="CG135" s="34" t="s">
        <v>700</v>
      </c>
      <c r="CH135" s="34" t="s">
        <v>700</v>
      </c>
    </row>
    <row r="136" spans="1:86" x14ac:dyDescent="0.25">
      <c r="A136" s="34" t="s">
        <v>1195</v>
      </c>
      <c r="B136" s="34">
        <v>2014</v>
      </c>
      <c r="C136" s="34" t="s">
        <v>6519</v>
      </c>
      <c r="D136" s="34" t="s">
        <v>6518</v>
      </c>
      <c r="E136" s="34" t="s">
        <v>6517</v>
      </c>
      <c r="F136" s="34" t="s">
        <v>6516</v>
      </c>
      <c r="G136" s="34" t="s">
        <v>700</v>
      </c>
      <c r="H136" s="34" t="s">
        <v>6515</v>
      </c>
      <c r="I136" s="34" t="s">
        <v>6514</v>
      </c>
      <c r="J136" s="34" t="s">
        <v>700</v>
      </c>
      <c r="K136" s="34" t="s">
        <v>6513</v>
      </c>
      <c r="L136" s="60">
        <v>43938.801620370374</v>
      </c>
      <c r="M136" s="60">
        <v>43938.801620370374</v>
      </c>
      <c r="N136" s="67">
        <v>43916</v>
      </c>
      <c r="O136" s="34" t="s">
        <v>6512</v>
      </c>
      <c r="P136" s="34" t="s">
        <v>700</v>
      </c>
      <c r="Q136" s="34" t="s">
        <v>700</v>
      </c>
      <c r="R136" s="34" t="s">
        <v>700</v>
      </c>
      <c r="S136" s="34" t="s">
        <v>700</v>
      </c>
      <c r="T136" s="34" t="s">
        <v>700</v>
      </c>
      <c r="U136" s="34" t="s">
        <v>700</v>
      </c>
      <c r="V136" s="34" t="s">
        <v>6511</v>
      </c>
      <c r="W136" s="34" t="s">
        <v>700</v>
      </c>
      <c r="X136" s="34" t="s">
        <v>700</v>
      </c>
      <c r="Y136" s="34" t="s">
        <v>700</v>
      </c>
      <c r="Z136" s="34" t="s">
        <v>1191</v>
      </c>
      <c r="AA136" s="34" t="s">
        <v>1192</v>
      </c>
      <c r="AB136" s="34" t="s">
        <v>700</v>
      </c>
      <c r="AC136" s="34" t="s">
        <v>700</v>
      </c>
      <c r="AD136" s="34" t="s">
        <v>700</v>
      </c>
      <c r="AE136" s="34" t="s">
        <v>700</v>
      </c>
      <c r="AF136" s="34" t="s">
        <v>700</v>
      </c>
      <c r="AG136" s="34" t="s">
        <v>700</v>
      </c>
      <c r="AH136" s="34" t="s">
        <v>700</v>
      </c>
      <c r="AI136" s="34" t="s">
        <v>700</v>
      </c>
      <c r="AJ136" s="34" t="s">
        <v>700</v>
      </c>
      <c r="AK136" s="34" t="s">
        <v>6510</v>
      </c>
      <c r="AL136" s="34" t="s">
        <v>700</v>
      </c>
      <c r="AM136" s="34" t="s">
        <v>700</v>
      </c>
      <c r="AN136" s="34" t="s">
        <v>700</v>
      </c>
      <c r="AO136" s="34" t="s">
        <v>700</v>
      </c>
      <c r="AP136" s="34" t="s">
        <v>700</v>
      </c>
      <c r="AQ136" s="34" t="s">
        <v>700</v>
      </c>
      <c r="AR136" s="34" t="s">
        <v>700</v>
      </c>
      <c r="AS136" s="34" t="s">
        <v>700</v>
      </c>
      <c r="AT136" s="34" t="s">
        <v>700</v>
      </c>
      <c r="AU136" s="34" t="s">
        <v>700</v>
      </c>
      <c r="AV136" s="34" t="s">
        <v>700</v>
      </c>
      <c r="AW136" s="34" t="s">
        <v>700</v>
      </c>
      <c r="AX136" s="34" t="s">
        <v>700</v>
      </c>
      <c r="AY136" s="34" t="s">
        <v>700</v>
      </c>
      <c r="AZ136" s="34" t="s">
        <v>700</v>
      </c>
      <c r="BA136" s="34" t="s">
        <v>700</v>
      </c>
      <c r="BB136" s="34" t="s">
        <v>700</v>
      </c>
      <c r="BC136" s="34" t="s">
        <v>700</v>
      </c>
      <c r="BD136" s="34" t="s">
        <v>700</v>
      </c>
      <c r="BE136" s="34" t="s">
        <v>700</v>
      </c>
      <c r="BF136" s="34" t="s">
        <v>700</v>
      </c>
      <c r="BG136" s="34" t="s">
        <v>700</v>
      </c>
      <c r="BH136" s="34" t="s">
        <v>700</v>
      </c>
      <c r="BI136" s="34" t="s">
        <v>700</v>
      </c>
      <c r="BJ136" s="34" t="s">
        <v>700</v>
      </c>
      <c r="BK136" s="34" t="s">
        <v>700</v>
      </c>
      <c r="BL136" s="34" t="s">
        <v>700</v>
      </c>
      <c r="BM136" s="34" t="s">
        <v>700</v>
      </c>
      <c r="BN136" s="34" t="s">
        <v>700</v>
      </c>
      <c r="BO136" s="34" t="s">
        <v>700</v>
      </c>
      <c r="BP136" s="34" t="s">
        <v>700</v>
      </c>
      <c r="BQ136" s="34" t="s">
        <v>700</v>
      </c>
      <c r="BR136" s="34" t="s">
        <v>700</v>
      </c>
      <c r="BS136" s="34" t="s">
        <v>700</v>
      </c>
      <c r="BT136" s="34" t="s">
        <v>700</v>
      </c>
      <c r="BU136" s="34" t="s">
        <v>700</v>
      </c>
      <c r="BV136" s="34" t="s">
        <v>700</v>
      </c>
      <c r="BW136" s="34" t="s">
        <v>700</v>
      </c>
      <c r="BX136" s="34" t="s">
        <v>700</v>
      </c>
      <c r="BY136" s="34" t="s">
        <v>700</v>
      </c>
      <c r="BZ136" s="34" t="s">
        <v>700</v>
      </c>
      <c r="CA136" s="34" t="s">
        <v>700</v>
      </c>
      <c r="CB136" s="34" t="s">
        <v>700</v>
      </c>
      <c r="CC136" s="34" t="s">
        <v>700</v>
      </c>
      <c r="CD136" s="34" t="s">
        <v>700</v>
      </c>
      <c r="CE136" s="34" t="s">
        <v>700</v>
      </c>
      <c r="CF136" s="34" t="s">
        <v>700</v>
      </c>
      <c r="CG136" s="34" t="s">
        <v>700</v>
      </c>
      <c r="CH136" s="34" t="s">
        <v>700</v>
      </c>
    </row>
    <row r="137" spans="1:86" x14ac:dyDescent="0.25">
      <c r="A137" s="34" t="s">
        <v>1195</v>
      </c>
      <c r="B137" s="34">
        <v>2013</v>
      </c>
      <c r="C137" s="34" t="s">
        <v>6509</v>
      </c>
      <c r="D137" s="34" t="s">
        <v>6508</v>
      </c>
      <c r="E137" s="34" t="s">
        <v>6507</v>
      </c>
      <c r="F137" s="34" t="s">
        <v>6506</v>
      </c>
      <c r="G137" s="34" t="s">
        <v>700</v>
      </c>
      <c r="H137" s="34" t="s">
        <v>700</v>
      </c>
      <c r="I137" s="34" t="s">
        <v>700</v>
      </c>
      <c r="J137" s="34" t="s">
        <v>700</v>
      </c>
      <c r="K137" s="34" t="s">
        <v>6496</v>
      </c>
      <c r="L137" s="60">
        <v>43938.801620370374</v>
      </c>
      <c r="M137" s="60">
        <v>43938.801620370374</v>
      </c>
      <c r="N137" s="67">
        <v>43916</v>
      </c>
      <c r="O137" s="34" t="s">
        <v>6505</v>
      </c>
      <c r="P137" s="34" t="s">
        <v>700</v>
      </c>
      <c r="Q137" s="34" t="s">
        <v>700</v>
      </c>
      <c r="R137" s="34" t="s">
        <v>700</v>
      </c>
      <c r="S137" s="34" t="s">
        <v>700</v>
      </c>
      <c r="T137" s="34" t="s">
        <v>700</v>
      </c>
      <c r="U137" s="34" t="s">
        <v>700</v>
      </c>
      <c r="V137" s="34" t="s">
        <v>6504</v>
      </c>
      <c r="W137" s="34" t="s">
        <v>700</v>
      </c>
      <c r="X137" s="34" t="s">
        <v>700</v>
      </c>
      <c r="Y137" s="34" t="s">
        <v>700</v>
      </c>
      <c r="Z137" s="34" t="s">
        <v>6247</v>
      </c>
      <c r="AA137" s="34" t="s">
        <v>6503</v>
      </c>
      <c r="AB137" s="34" t="s">
        <v>700</v>
      </c>
      <c r="AC137" s="34" t="s">
        <v>700</v>
      </c>
      <c r="AD137" s="34" t="s">
        <v>700</v>
      </c>
      <c r="AE137" s="34" t="s">
        <v>700</v>
      </c>
      <c r="AF137" s="34" t="s">
        <v>700</v>
      </c>
      <c r="AG137" s="34" t="s">
        <v>700</v>
      </c>
      <c r="AH137" s="34" t="s">
        <v>700</v>
      </c>
      <c r="AI137" s="34" t="s">
        <v>700</v>
      </c>
      <c r="AJ137" s="34" t="s">
        <v>700</v>
      </c>
      <c r="AK137" s="34" t="s">
        <v>700</v>
      </c>
      <c r="AL137" s="34" t="s">
        <v>700</v>
      </c>
      <c r="AM137" s="34" t="s">
        <v>700</v>
      </c>
      <c r="AN137" s="34" t="s">
        <v>700</v>
      </c>
      <c r="AO137" s="34" t="s">
        <v>700</v>
      </c>
      <c r="AP137" s="34" t="s">
        <v>700</v>
      </c>
      <c r="AQ137" s="34" t="s">
        <v>700</v>
      </c>
      <c r="AR137" s="34" t="s">
        <v>700</v>
      </c>
      <c r="AS137" s="34" t="s">
        <v>700</v>
      </c>
      <c r="AT137" s="34" t="s">
        <v>700</v>
      </c>
      <c r="AU137" s="34" t="s">
        <v>700</v>
      </c>
      <c r="AV137" s="34" t="s">
        <v>700</v>
      </c>
      <c r="AW137" s="34" t="s">
        <v>700</v>
      </c>
      <c r="AX137" s="34" t="s">
        <v>700</v>
      </c>
      <c r="AY137" s="34" t="s">
        <v>700</v>
      </c>
      <c r="AZ137" s="34" t="s">
        <v>700</v>
      </c>
      <c r="BA137" s="34" t="s">
        <v>700</v>
      </c>
      <c r="BB137" s="34" t="s">
        <v>700</v>
      </c>
      <c r="BC137" s="34" t="s">
        <v>700</v>
      </c>
      <c r="BD137" s="34" t="s">
        <v>700</v>
      </c>
      <c r="BE137" s="34" t="s">
        <v>700</v>
      </c>
      <c r="BF137" s="34" t="s">
        <v>700</v>
      </c>
      <c r="BG137" s="34" t="s">
        <v>700</v>
      </c>
      <c r="BH137" s="34" t="s">
        <v>700</v>
      </c>
      <c r="BI137" s="34" t="s">
        <v>700</v>
      </c>
      <c r="BJ137" s="34" t="s">
        <v>700</v>
      </c>
      <c r="BK137" s="34" t="s">
        <v>700</v>
      </c>
      <c r="BL137" s="34" t="s">
        <v>700</v>
      </c>
      <c r="BM137" s="34" t="s">
        <v>700</v>
      </c>
      <c r="BN137" s="34" t="s">
        <v>700</v>
      </c>
      <c r="BO137" s="34" t="s">
        <v>700</v>
      </c>
      <c r="BP137" s="34" t="s">
        <v>700</v>
      </c>
      <c r="BQ137" s="34" t="s">
        <v>700</v>
      </c>
      <c r="BR137" s="34" t="s">
        <v>700</v>
      </c>
      <c r="BS137" s="34" t="s">
        <v>700</v>
      </c>
      <c r="BT137" s="34" t="s">
        <v>700</v>
      </c>
      <c r="BU137" s="34" t="s">
        <v>700</v>
      </c>
      <c r="BV137" s="34" t="s">
        <v>700</v>
      </c>
      <c r="BW137" s="34" t="s">
        <v>700</v>
      </c>
      <c r="BX137" s="34" t="s">
        <v>700</v>
      </c>
      <c r="BY137" s="34" t="s">
        <v>700</v>
      </c>
      <c r="BZ137" s="34" t="s">
        <v>700</v>
      </c>
      <c r="CA137" s="34" t="s">
        <v>700</v>
      </c>
      <c r="CB137" s="34" t="s">
        <v>700</v>
      </c>
      <c r="CC137" s="34" t="s">
        <v>700</v>
      </c>
      <c r="CD137" s="34" t="s">
        <v>700</v>
      </c>
      <c r="CE137" s="34" t="s">
        <v>700</v>
      </c>
      <c r="CF137" s="34" t="s">
        <v>700</v>
      </c>
      <c r="CG137" s="34" t="s">
        <v>700</v>
      </c>
      <c r="CH137" s="34" t="s">
        <v>700</v>
      </c>
    </row>
    <row r="138" spans="1:86" x14ac:dyDescent="0.25">
      <c r="A138" s="34" t="s">
        <v>1195</v>
      </c>
      <c r="B138" s="34">
        <v>2013</v>
      </c>
      <c r="C138" s="34" t="s">
        <v>6502</v>
      </c>
      <c r="D138" s="34" t="s">
        <v>6501</v>
      </c>
      <c r="E138" s="34" t="s">
        <v>6500</v>
      </c>
      <c r="F138" s="34" t="s">
        <v>6499</v>
      </c>
      <c r="G138" s="34" t="s">
        <v>700</v>
      </c>
      <c r="H138" s="34" t="s">
        <v>6498</v>
      </c>
      <c r="I138" s="34" t="s">
        <v>6497</v>
      </c>
      <c r="J138" s="34" t="s">
        <v>700</v>
      </c>
      <c r="K138" s="34" t="s">
        <v>6496</v>
      </c>
      <c r="L138" s="60">
        <v>43938.801620370374</v>
      </c>
      <c r="M138" s="60">
        <v>43938.801620370374</v>
      </c>
      <c r="N138" s="67">
        <v>43916</v>
      </c>
      <c r="O138" s="34" t="s">
        <v>6495</v>
      </c>
      <c r="P138" s="34" t="s">
        <v>700</v>
      </c>
      <c r="Q138" s="34" t="s">
        <v>700</v>
      </c>
      <c r="R138" s="34" t="s">
        <v>700</v>
      </c>
      <c r="S138" s="34" t="s">
        <v>700</v>
      </c>
      <c r="T138" s="34" t="s">
        <v>700</v>
      </c>
      <c r="U138" s="34" t="s">
        <v>700</v>
      </c>
      <c r="V138" s="34" t="s">
        <v>6494</v>
      </c>
      <c r="W138" s="34" t="s">
        <v>700</v>
      </c>
      <c r="X138" s="34" t="s">
        <v>700</v>
      </c>
      <c r="Y138" s="34" t="s">
        <v>700</v>
      </c>
      <c r="Z138" s="34" t="s">
        <v>1191</v>
      </c>
      <c r="AA138" s="34" t="s">
        <v>1192</v>
      </c>
      <c r="AB138" s="34" t="s">
        <v>700</v>
      </c>
      <c r="AC138" s="34" t="s">
        <v>700</v>
      </c>
      <c r="AD138" s="34" t="s">
        <v>700</v>
      </c>
      <c r="AE138" s="34" t="s">
        <v>700</v>
      </c>
      <c r="AF138" s="34" t="s">
        <v>700</v>
      </c>
      <c r="AG138" s="34" t="s">
        <v>700</v>
      </c>
      <c r="AH138" s="34" t="s">
        <v>700</v>
      </c>
      <c r="AI138" s="34" t="s">
        <v>700</v>
      </c>
      <c r="AJ138" s="34" t="s">
        <v>700</v>
      </c>
      <c r="AK138" s="34" t="s">
        <v>6493</v>
      </c>
      <c r="AL138" s="34" t="s">
        <v>700</v>
      </c>
      <c r="AM138" s="34" t="s">
        <v>700</v>
      </c>
      <c r="AN138" s="34" t="s">
        <v>700</v>
      </c>
      <c r="AO138" s="34" t="s">
        <v>700</v>
      </c>
      <c r="AP138" s="34" t="s">
        <v>700</v>
      </c>
      <c r="AQ138" s="34" t="s">
        <v>700</v>
      </c>
      <c r="AR138" s="34" t="s">
        <v>700</v>
      </c>
      <c r="AS138" s="34" t="s">
        <v>700</v>
      </c>
      <c r="AT138" s="34" t="s">
        <v>700</v>
      </c>
      <c r="AU138" s="34" t="s">
        <v>700</v>
      </c>
      <c r="AV138" s="34" t="s">
        <v>700</v>
      </c>
      <c r="AW138" s="34" t="s">
        <v>700</v>
      </c>
      <c r="AX138" s="34" t="s">
        <v>700</v>
      </c>
      <c r="AY138" s="34" t="s">
        <v>700</v>
      </c>
      <c r="AZ138" s="34" t="s">
        <v>700</v>
      </c>
      <c r="BA138" s="34" t="s">
        <v>700</v>
      </c>
      <c r="BB138" s="34" t="s">
        <v>700</v>
      </c>
      <c r="BC138" s="34" t="s">
        <v>700</v>
      </c>
      <c r="BD138" s="34" t="s">
        <v>700</v>
      </c>
      <c r="BE138" s="34" t="s">
        <v>700</v>
      </c>
      <c r="BF138" s="34" t="s">
        <v>700</v>
      </c>
      <c r="BG138" s="34" t="s">
        <v>700</v>
      </c>
      <c r="BH138" s="34" t="s">
        <v>700</v>
      </c>
      <c r="BI138" s="34" t="s">
        <v>700</v>
      </c>
      <c r="BJ138" s="34" t="s">
        <v>700</v>
      </c>
      <c r="BK138" s="34" t="s">
        <v>700</v>
      </c>
      <c r="BL138" s="34" t="s">
        <v>700</v>
      </c>
      <c r="BM138" s="34" t="s">
        <v>700</v>
      </c>
      <c r="BN138" s="34" t="s">
        <v>700</v>
      </c>
      <c r="BO138" s="34" t="s">
        <v>700</v>
      </c>
      <c r="BP138" s="34" t="s">
        <v>700</v>
      </c>
      <c r="BQ138" s="34" t="s">
        <v>700</v>
      </c>
      <c r="BR138" s="34" t="s">
        <v>700</v>
      </c>
      <c r="BS138" s="34" t="s">
        <v>700</v>
      </c>
      <c r="BT138" s="34" t="s">
        <v>700</v>
      </c>
      <c r="BU138" s="34" t="s">
        <v>700</v>
      </c>
      <c r="BV138" s="34" t="s">
        <v>700</v>
      </c>
      <c r="BW138" s="34" t="s">
        <v>700</v>
      </c>
      <c r="BX138" s="34" t="s">
        <v>700</v>
      </c>
      <c r="BY138" s="34" t="s">
        <v>700</v>
      </c>
      <c r="BZ138" s="34" t="s">
        <v>700</v>
      </c>
      <c r="CA138" s="34" t="s">
        <v>700</v>
      </c>
      <c r="CB138" s="34" t="s">
        <v>700</v>
      </c>
      <c r="CC138" s="34" t="s">
        <v>700</v>
      </c>
      <c r="CD138" s="34" t="s">
        <v>700</v>
      </c>
      <c r="CE138" s="34" t="s">
        <v>700</v>
      </c>
      <c r="CF138" s="34" t="s">
        <v>700</v>
      </c>
      <c r="CG138" s="34" t="s">
        <v>700</v>
      </c>
      <c r="CH138" s="34" t="s">
        <v>700</v>
      </c>
    </row>
    <row r="139" spans="1:86" x14ac:dyDescent="0.25">
      <c r="A139" s="34" t="s">
        <v>1195</v>
      </c>
      <c r="B139" s="34">
        <v>2014</v>
      </c>
      <c r="C139" s="34" t="s">
        <v>6492</v>
      </c>
      <c r="D139" s="34" t="s">
        <v>6491</v>
      </c>
      <c r="E139" s="34" t="s">
        <v>6490</v>
      </c>
      <c r="F139" s="34" t="s">
        <v>6489</v>
      </c>
      <c r="G139" s="34" t="s">
        <v>700</v>
      </c>
      <c r="H139" s="34" t="s">
        <v>6488</v>
      </c>
      <c r="I139" s="34" t="s">
        <v>6487</v>
      </c>
      <c r="J139" s="34" t="s">
        <v>700</v>
      </c>
      <c r="K139" s="34" t="s">
        <v>6272</v>
      </c>
      <c r="L139" s="60">
        <v>43938.801620370374</v>
      </c>
      <c r="M139" s="60">
        <v>43938.801620370374</v>
      </c>
      <c r="N139" s="67">
        <v>43916</v>
      </c>
      <c r="O139" s="34" t="s">
        <v>3273</v>
      </c>
      <c r="P139" s="34" t="s">
        <v>700</v>
      </c>
      <c r="Q139" s="34" t="s">
        <v>700</v>
      </c>
      <c r="R139" s="34" t="s">
        <v>700</v>
      </c>
      <c r="S139" s="34" t="s">
        <v>700</v>
      </c>
      <c r="T139" s="34" t="s">
        <v>700</v>
      </c>
      <c r="U139" s="34" t="s">
        <v>700</v>
      </c>
      <c r="V139" s="34" t="s">
        <v>6486</v>
      </c>
      <c r="W139" s="34" t="s">
        <v>700</v>
      </c>
      <c r="X139" s="34" t="s">
        <v>700</v>
      </c>
      <c r="Y139" s="34" t="s">
        <v>700</v>
      </c>
      <c r="Z139" s="34" t="s">
        <v>1191</v>
      </c>
      <c r="AA139" s="34" t="s">
        <v>1192</v>
      </c>
      <c r="AB139" s="34" t="s">
        <v>700</v>
      </c>
      <c r="AC139" s="34" t="s">
        <v>700</v>
      </c>
      <c r="AD139" s="34" t="s">
        <v>700</v>
      </c>
      <c r="AE139" s="34" t="s">
        <v>700</v>
      </c>
      <c r="AF139" s="34" t="s">
        <v>700</v>
      </c>
      <c r="AG139" s="34" t="s">
        <v>700</v>
      </c>
      <c r="AH139" s="34" t="s">
        <v>700</v>
      </c>
      <c r="AI139" s="34" t="s">
        <v>700</v>
      </c>
      <c r="AJ139" s="34" t="s">
        <v>700</v>
      </c>
      <c r="AK139" s="34" t="s">
        <v>6485</v>
      </c>
      <c r="AL139" s="34" t="s">
        <v>700</v>
      </c>
      <c r="AM139" s="34" t="s">
        <v>700</v>
      </c>
      <c r="AN139" s="34" t="s">
        <v>700</v>
      </c>
      <c r="AO139" s="34" t="s">
        <v>700</v>
      </c>
      <c r="AP139" s="34" t="s">
        <v>700</v>
      </c>
      <c r="AQ139" s="34" t="s">
        <v>700</v>
      </c>
      <c r="AR139" s="34" t="s">
        <v>700</v>
      </c>
      <c r="AS139" s="34" t="s">
        <v>700</v>
      </c>
      <c r="AT139" s="34" t="s">
        <v>700</v>
      </c>
      <c r="AU139" s="34" t="s">
        <v>700</v>
      </c>
      <c r="AV139" s="34" t="s">
        <v>700</v>
      </c>
      <c r="AW139" s="34" t="s">
        <v>700</v>
      </c>
      <c r="AX139" s="34" t="s">
        <v>700</v>
      </c>
      <c r="AY139" s="34" t="s">
        <v>700</v>
      </c>
      <c r="AZ139" s="34" t="s">
        <v>700</v>
      </c>
      <c r="BA139" s="34" t="s">
        <v>700</v>
      </c>
      <c r="BB139" s="34" t="s">
        <v>700</v>
      </c>
      <c r="BC139" s="34" t="s">
        <v>700</v>
      </c>
      <c r="BD139" s="34" t="s">
        <v>700</v>
      </c>
      <c r="BE139" s="34" t="s">
        <v>700</v>
      </c>
      <c r="BF139" s="34" t="s">
        <v>700</v>
      </c>
      <c r="BG139" s="34" t="s">
        <v>700</v>
      </c>
      <c r="BH139" s="34" t="s">
        <v>700</v>
      </c>
      <c r="BI139" s="34" t="s">
        <v>700</v>
      </c>
      <c r="BJ139" s="34" t="s">
        <v>700</v>
      </c>
      <c r="BK139" s="34" t="s">
        <v>700</v>
      </c>
      <c r="BL139" s="34" t="s">
        <v>700</v>
      </c>
      <c r="BM139" s="34" t="s">
        <v>700</v>
      </c>
      <c r="BN139" s="34" t="s">
        <v>700</v>
      </c>
      <c r="BO139" s="34" t="s">
        <v>700</v>
      </c>
      <c r="BP139" s="34" t="s">
        <v>700</v>
      </c>
      <c r="BQ139" s="34" t="s">
        <v>700</v>
      </c>
      <c r="BR139" s="34" t="s">
        <v>700</v>
      </c>
      <c r="BS139" s="34" t="s">
        <v>700</v>
      </c>
      <c r="BT139" s="34" t="s">
        <v>700</v>
      </c>
      <c r="BU139" s="34" t="s">
        <v>700</v>
      </c>
      <c r="BV139" s="34" t="s">
        <v>700</v>
      </c>
      <c r="BW139" s="34" t="s">
        <v>700</v>
      </c>
      <c r="BX139" s="34" t="s">
        <v>700</v>
      </c>
      <c r="BY139" s="34" t="s">
        <v>700</v>
      </c>
      <c r="BZ139" s="34" t="s">
        <v>700</v>
      </c>
      <c r="CA139" s="34" t="s">
        <v>700</v>
      </c>
      <c r="CB139" s="34" t="s">
        <v>700</v>
      </c>
      <c r="CC139" s="34" t="s">
        <v>700</v>
      </c>
      <c r="CD139" s="34" t="s">
        <v>700</v>
      </c>
      <c r="CE139" s="34" t="s">
        <v>700</v>
      </c>
      <c r="CF139" s="34" t="s">
        <v>700</v>
      </c>
      <c r="CG139" s="34" t="s">
        <v>700</v>
      </c>
      <c r="CH139" s="34" t="s">
        <v>700</v>
      </c>
    </row>
    <row r="140" spans="1:86" x14ac:dyDescent="0.25">
      <c r="A140" s="34" t="s">
        <v>1195</v>
      </c>
      <c r="B140" s="34">
        <v>2012</v>
      </c>
      <c r="C140" s="34" t="s">
        <v>6484</v>
      </c>
      <c r="D140" s="34" t="s">
        <v>6483</v>
      </c>
      <c r="E140" s="34" t="s">
        <v>6467</v>
      </c>
      <c r="F140" s="34" t="s">
        <v>6466</v>
      </c>
      <c r="G140" s="34" t="s">
        <v>700</v>
      </c>
      <c r="H140" s="34" t="s">
        <v>6482</v>
      </c>
      <c r="I140" s="34" t="s">
        <v>6481</v>
      </c>
      <c r="J140" s="34" t="s">
        <v>700</v>
      </c>
      <c r="K140" s="34" t="s">
        <v>6463</v>
      </c>
      <c r="L140" s="60">
        <v>43938.801620370374</v>
      </c>
      <c r="M140" s="60">
        <v>43938.801620370374</v>
      </c>
      <c r="N140" s="67">
        <v>43916</v>
      </c>
      <c r="O140" s="34" t="s">
        <v>6480</v>
      </c>
      <c r="P140" s="34" t="s">
        <v>700</v>
      </c>
      <c r="Q140" s="34" t="s">
        <v>700</v>
      </c>
      <c r="R140" s="34" t="s">
        <v>700</v>
      </c>
      <c r="S140" s="34" t="s">
        <v>700</v>
      </c>
      <c r="T140" s="34" t="s">
        <v>700</v>
      </c>
      <c r="U140" s="34" t="s">
        <v>700</v>
      </c>
      <c r="V140" s="34" t="s">
        <v>6461</v>
      </c>
      <c r="W140" s="34" t="s">
        <v>700</v>
      </c>
      <c r="X140" s="34" t="s">
        <v>700</v>
      </c>
      <c r="Y140" s="34" t="s">
        <v>700</v>
      </c>
      <c r="Z140" s="34" t="s">
        <v>1191</v>
      </c>
      <c r="AA140" s="34" t="s">
        <v>1192</v>
      </c>
      <c r="AB140" s="34" t="s">
        <v>700</v>
      </c>
      <c r="AC140" s="34" t="s">
        <v>700</v>
      </c>
      <c r="AD140" s="34" t="s">
        <v>700</v>
      </c>
      <c r="AE140" s="34" t="s">
        <v>700</v>
      </c>
      <c r="AF140" s="34" t="s">
        <v>700</v>
      </c>
      <c r="AG140" s="34" t="s">
        <v>700</v>
      </c>
      <c r="AH140" s="34" t="s">
        <v>700</v>
      </c>
      <c r="AI140" s="34" t="s">
        <v>700</v>
      </c>
      <c r="AJ140" s="34" t="s">
        <v>700</v>
      </c>
      <c r="AK140" s="34" t="s">
        <v>6479</v>
      </c>
      <c r="AL140" s="34" t="s">
        <v>700</v>
      </c>
      <c r="AM140" s="34" t="s">
        <v>700</v>
      </c>
      <c r="AN140" s="34" t="s">
        <v>700</v>
      </c>
      <c r="AO140" s="34" t="s">
        <v>700</v>
      </c>
      <c r="AP140" s="34" t="s">
        <v>700</v>
      </c>
      <c r="AQ140" s="34" t="s">
        <v>700</v>
      </c>
      <c r="AR140" s="34" t="s">
        <v>700</v>
      </c>
      <c r="AS140" s="34" t="s">
        <v>700</v>
      </c>
      <c r="AT140" s="34" t="s">
        <v>700</v>
      </c>
      <c r="AU140" s="34" t="s">
        <v>700</v>
      </c>
      <c r="AV140" s="34" t="s">
        <v>700</v>
      </c>
      <c r="AW140" s="34" t="s">
        <v>700</v>
      </c>
      <c r="AX140" s="34" t="s">
        <v>700</v>
      </c>
      <c r="AY140" s="34" t="s">
        <v>700</v>
      </c>
      <c r="AZ140" s="34" t="s">
        <v>700</v>
      </c>
      <c r="BA140" s="34" t="s">
        <v>700</v>
      </c>
      <c r="BB140" s="34" t="s">
        <v>700</v>
      </c>
      <c r="BC140" s="34" t="s">
        <v>700</v>
      </c>
      <c r="BD140" s="34" t="s">
        <v>700</v>
      </c>
      <c r="BE140" s="34" t="s">
        <v>700</v>
      </c>
      <c r="BF140" s="34" t="s">
        <v>700</v>
      </c>
      <c r="BG140" s="34" t="s">
        <v>700</v>
      </c>
      <c r="BH140" s="34" t="s">
        <v>700</v>
      </c>
      <c r="BI140" s="34" t="s">
        <v>700</v>
      </c>
      <c r="BJ140" s="34" t="s">
        <v>700</v>
      </c>
      <c r="BK140" s="34" t="s">
        <v>700</v>
      </c>
      <c r="BL140" s="34" t="s">
        <v>700</v>
      </c>
      <c r="BM140" s="34" t="s">
        <v>700</v>
      </c>
      <c r="BN140" s="34" t="s">
        <v>700</v>
      </c>
      <c r="BO140" s="34" t="s">
        <v>700</v>
      </c>
      <c r="BP140" s="34" t="s">
        <v>700</v>
      </c>
      <c r="BQ140" s="34" t="s">
        <v>700</v>
      </c>
      <c r="BR140" s="34" t="s">
        <v>700</v>
      </c>
      <c r="BS140" s="34" t="s">
        <v>700</v>
      </c>
      <c r="BT140" s="34" t="s">
        <v>700</v>
      </c>
      <c r="BU140" s="34" t="s">
        <v>700</v>
      </c>
      <c r="BV140" s="34" t="s">
        <v>700</v>
      </c>
      <c r="BW140" s="34" t="s">
        <v>700</v>
      </c>
      <c r="BX140" s="34" t="s">
        <v>700</v>
      </c>
      <c r="BY140" s="34" t="s">
        <v>700</v>
      </c>
      <c r="BZ140" s="34" t="s">
        <v>700</v>
      </c>
      <c r="CA140" s="34" t="s">
        <v>700</v>
      </c>
      <c r="CB140" s="34" t="s">
        <v>700</v>
      </c>
      <c r="CC140" s="34" t="s">
        <v>700</v>
      </c>
      <c r="CD140" s="34" t="s">
        <v>700</v>
      </c>
      <c r="CE140" s="34" t="s">
        <v>700</v>
      </c>
      <c r="CF140" s="34" t="s">
        <v>700</v>
      </c>
      <c r="CG140" s="34" t="s">
        <v>700</v>
      </c>
      <c r="CH140" s="34" t="s">
        <v>700</v>
      </c>
    </row>
    <row r="141" spans="1:86" x14ac:dyDescent="0.25">
      <c r="A141" s="34" t="s">
        <v>1195</v>
      </c>
      <c r="B141" s="34">
        <v>2013</v>
      </c>
      <c r="C141" s="34" t="s">
        <v>6478</v>
      </c>
      <c r="D141" s="34" t="s">
        <v>6477</v>
      </c>
      <c r="E141" s="34" t="s">
        <v>6476</v>
      </c>
      <c r="F141" s="34" t="s">
        <v>6475</v>
      </c>
      <c r="G141" s="34" t="s">
        <v>700</v>
      </c>
      <c r="H141" s="34" t="s">
        <v>6474</v>
      </c>
      <c r="I141" s="34" t="s">
        <v>6473</v>
      </c>
      <c r="J141" s="34" t="s">
        <v>700</v>
      </c>
      <c r="K141" s="34" t="s">
        <v>6415</v>
      </c>
      <c r="L141" s="60">
        <v>43938.801608796297</v>
      </c>
      <c r="M141" s="60">
        <v>43938.801608796297</v>
      </c>
      <c r="N141" s="67">
        <v>43916</v>
      </c>
      <c r="O141" s="34" t="s">
        <v>6472</v>
      </c>
      <c r="P141" s="34" t="s">
        <v>700</v>
      </c>
      <c r="Q141" s="34" t="s">
        <v>700</v>
      </c>
      <c r="R141" s="34" t="s">
        <v>700</v>
      </c>
      <c r="S141" s="34" t="s">
        <v>700</v>
      </c>
      <c r="T141" s="34" t="s">
        <v>700</v>
      </c>
      <c r="U141" s="34" t="s">
        <v>700</v>
      </c>
      <c r="V141" s="34" t="s">
        <v>6471</v>
      </c>
      <c r="W141" s="34" t="s">
        <v>700</v>
      </c>
      <c r="X141" s="34" t="s">
        <v>700</v>
      </c>
      <c r="Y141" s="34" t="s">
        <v>700</v>
      </c>
      <c r="Z141" s="34" t="s">
        <v>1191</v>
      </c>
      <c r="AA141" s="34" t="s">
        <v>1192</v>
      </c>
      <c r="AB141" s="34" t="s">
        <v>700</v>
      </c>
      <c r="AC141" s="34" t="s">
        <v>700</v>
      </c>
      <c r="AD141" s="34" t="s">
        <v>700</v>
      </c>
      <c r="AE141" s="34" t="s">
        <v>700</v>
      </c>
      <c r="AF141" s="34" t="s">
        <v>700</v>
      </c>
      <c r="AG141" s="34" t="s">
        <v>700</v>
      </c>
      <c r="AH141" s="34" t="s">
        <v>700</v>
      </c>
      <c r="AI141" s="34" t="s">
        <v>700</v>
      </c>
      <c r="AJ141" s="34" t="s">
        <v>700</v>
      </c>
      <c r="AK141" s="34" t="s">
        <v>6470</v>
      </c>
      <c r="AL141" s="34" t="s">
        <v>700</v>
      </c>
      <c r="AM141" s="34" t="s">
        <v>700</v>
      </c>
      <c r="AN141" s="34" t="s">
        <v>700</v>
      </c>
      <c r="AO141" s="34" t="s">
        <v>700</v>
      </c>
      <c r="AP141" s="34" t="s">
        <v>700</v>
      </c>
      <c r="AQ141" s="34" t="s">
        <v>700</v>
      </c>
      <c r="AR141" s="34" t="s">
        <v>700</v>
      </c>
      <c r="AS141" s="34" t="s">
        <v>700</v>
      </c>
      <c r="AT141" s="34" t="s">
        <v>700</v>
      </c>
      <c r="AU141" s="34" t="s">
        <v>700</v>
      </c>
      <c r="AV141" s="34" t="s">
        <v>700</v>
      </c>
      <c r="AW141" s="34" t="s">
        <v>700</v>
      </c>
      <c r="AX141" s="34" t="s">
        <v>700</v>
      </c>
      <c r="AY141" s="34" t="s">
        <v>700</v>
      </c>
      <c r="AZ141" s="34" t="s">
        <v>700</v>
      </c>
      <c r="BA141" s="34" t="s">
        <v>700</v>
      </c>
      <c r="BB141" s="34" t="s">
        <v>700</v>
      </c>
      <c r="BC141" s="34" t="s">
        <v>700</v>
      </c>
      <c r="BD141" s="34" t="s">
        <v>700</v>
      </c>
      <c r="BE141" s="34" t="s">
        <v>700</v>
      </c>
      <c r="BF141" s="34" t="s">
        <v>700</v>
      </c>
      <c r="BG141" s="34" t="s">
        <v>700</v>
      </c>
      <c r="BH141" s="34" t="s">
        <v>700</v>
      </c>
      <c r="BI141" s="34" t="s">
        <v>700</v>
      </c>
      <c r="BJ141" s="34" t="s">
        <v>700</v>
      </c>
      <c r="BK141" s="34" t="s">
        <v>700</v>
      </c>
      <c r="BL141" s="34" t="s">
        <v>700</v>
      </c>
      <c r="BM141" s="34" t="s">
        <v>700</v>
      </c>
      <c r="BN141" s="34" t="s">
        <v>700</v>
      </c>
      <c r="BO141" s="34" t="s">
        <v>700</v>
      </c>
      <c r="BP141" s="34" t="s">
        <v>700</v>
      </c>
      <c r="BQ141" s="34" t="s">
        <v>700</v>
      </c>
      <c r="BR141" s="34" t="s">
        <v>700</v>
      </c>
      <c r="BS141" s="34" t="s">
        <v>700</v>
      </c>
      <c r="BT141" s="34" t="s">
        <v>700</v>
      </c>
      <c r="BU141" s="34" t="s">
        <v>700</v>
      </c>
      <c r="BV141" s="34" t="s">
        <v>700</v>
      </c>
      <c r="BW141" s="34" t="s">
        <v>700</v>
      </c>
      <c r="BX141" s="34" t="s">
        <v>700</v>
      </c>
      <c r="BY141" s="34" t="s">
        <v>700</v>
      </c>
      <c r="BZ141" s="34" t="s">
        <v>700</v>
      </c>
      <c r="CA141" s="34" t="s">
        <v>700</v>
      </c>
      <c r="CB141" s="34" t="s">
        <v>700</v>
      </c>
      <c r="CC141" s="34" t="s">
        <v>700</v>
      </c>
      <c r="CD141" s="34" t="s">
        <v>700</v>
      </c>
      <c r="CE141" s="34" t="s">
        <v>700</v>
      </c>
      <c r="CF141" s="34" t="s">
        <v>700</v>
      </c>
      <c r="CG141" s="34" t="s">
        <v>700</v>
      </c>
      <c r="CH141" s="34" t="s">
        <v>700</v>
      </c>
    </row>
    <row r="142" spans="1:86" x14ac:dyDescent="0.25">
      <c r="A142" s="34" t="s">
        <v>1195</v>
      </c>
      <c r="B142" s="34">
        <v>2012</v>
      </c>
      <c r="C142" s="34" t="s">
        <v>6469</v>
      </c>
      <c r="D142" s="34" t="s">
        <v>6468</v>
      </c>
      <c r="E142" s="34" t="s">
        <v>6467</v>
      </c>
      <c r="F142" s="34" t="s">
        <v>6466</v>
      </c>
      <c r="G142" s="34" t="s">
        <v>700</v>
      </c>
      <c r="H142" s="34" t="s">
        <v>6465</v>
      </c>
      <c r="I142" s="34" t="s">
        <v>6464</v>
      </c>
      <c r="J142" s="34" t="s">
        <v>700</v>
      </c>
      <c r="K142" s="34" t="s">
        <v>6463</v>
      </c>
      <c r="L142" s="60">
        <v>43938.801608796297</v>
      </c>
      <c r="M142" s="60">
        <v>43938.801608796297</v>
      </c>
      <c r="N142" s="67">
        <v>43916</v>
      </c>
      <c r="O142" s="34" t="s">
        <v>6462</v>
      </c>
      <c r="P142" s="34" t="s">
        <v>700</v>
      </c>
      <c r="Q142" s="34" t="s">
        <v>700</v>
      </c>
      <c r="R142" s="34" t="s">
        <v>700</v>
      </c>
      <c r="S142" s="34" t="s">
        <v>700</v>
      </c>
      <c r="T142" s="34" t="s">
        <v>700</v>
      </c>
      <c r="U142" s="34" t="s">
        <v>700</v>
      </c>
      <c r="V142" s="34" t="s">
        <v>6461</v>
      </c>
      <c r="W142" s="34" t="s">
        <v>700</v>
      </c>
      <c r="X142" s="34" t="s">
        <v>700</v>
      </c>
      <c r="Y142" s="34" t="s">
        <v>700</v>
      </c>
      <c r="Z142" s="34" t="s">
        <v>1191</v>
      </c>
      <c r="AA142" s="34" t="s">
        <v>1192</v>
      </c>
      <c r="AB142" s="34" t="s">
        <v>700</v>
      </c>
      <c r="AC142" s="34" t="s">
        <v>700</v>
      </c>
      <c r="AD142" s="34" t="s">
        <v>700</v>
      </c>
      <c r="AE142" s="34" t="s">
        <v>700</v>
      </c>
      <c r="AF142" s="34" t="s">
        <v>700</v>
      </c>
      <c r="AG142" s="34" t="s">
        <v>700</v>
      </c>
      <c r="AH142" s="34" t="s">
        <v>700</v>
      </c>
      <c r="AI142" s="34" t="s">
        <v>700</v>
      </c>
      <c r="AJ142" s="34" t="s">
        <v>700</v>
      </c>
      <c r="AK142" s="34" t="s">
        <v>6460</v>
      </c>
      <c r="AL142" s="34" t="s">
        <v>700</v>
      </c>
      <c r="AM142" s="34" t="s">
        <v>700</v>
      </c>
      <c r="AN142" s="34" t="s">
        <v>700</v>
      </c>
      <c r="AO142" s="34" t="s">
        <v>700</v>
      </c>
      <c r="AP142" s="34" t="s">
        <v>700</v>
      </c>
      <c r="AQ142" s="34" t="s">
        <v>700</v>
      </c>
      <c r="AR142" s="34" t="s">
        <v>700</v>
      </c>
      <c r="AS142" s="34" t="s">
        <v>700</v>
      </c>
      <c r="AT142" s="34" t="s">
        <v>700</v>
      </c>
      <c r="AU142" s="34" t="s">
        <v>700</v>
      </c>
      <c r="AV142" s="34" t="s">
        <v>700</v>
      </c>
      <c r="AW142" s="34" t="s">
        <v>700</v>
      </c>
      <c r="AX142" s="34" t="s">
        <v>700</v>
      </c>
      <c r="AY142" s="34" t="s">
        <v>700</v>
      </c>
      <c r="AZ142" s="34" t="s">
        <v>700</v>
      </c>
      <c r="BA142" s="34" t="s">
        <v>700</v>
      </c>
      <c r="BB142" s="34" t="s">
        <v>700</v>
      </c>
      <c r="BC142" s="34" t="s">
        <v>700</v>
      </c>
      <c r="BD142" s="34" t="s">
        <v>700</v>
      </c>
      <c r="BE142" s="34" t="s">
        <v>700</v>
      </c>
      <c r="BF142" s="34" t="s">
        <v>700</v>
      </c>
      <c r="BG142" s="34" t="s">
        <v>700</v>
      </c>
      <c r="BH142" s="34" t="s">
        <v>700</v>
      </c>
      <c r="BI142" s="34" t="s">
        <v>700</v>
      </c>
      <c r="BJ142" s="34" t="s">
        <v>700</v>
      </c>
      <c r="BK142" s="34" t="s">
        <v>700</v>
      </c>
      <c r="BL142" s="34" t="s">
        <v>700</v>
      </c>
      <c r="BM142" s="34" t="s">
        <v>700</v>
      </c>
      <c r="BN142" s="34" t="s">
        <v>700</v>
      </c>
      <c r="BO142" s="34" t="s">
        <v>700</v>
      </c>
      <c r="BP142" s="34" t="s">
        <v>700</v>
      </c>
      <c r="BQ142" s="34" t="s">
        <v>700</v>
      </c>
      <c r="BR142" s="34" t="s">
        <v>700</v>
      </c>
      <c r="BS142" s="34" t="s">
        <v>700</v>
      </c>
      <c r="BT142" s="34" t="s">
        <v>700</v>
      </c>
      <c r="BU142" s="34" t="s">
        <v>700</v>
      </c>
      <c r="BV142" s="34" t="s">
        <v>700</v>
      </c>
      <c r="BW142" s="34" t="s">
        <v>700</v>
      </c>
      <c r="BX142" s="34" t="s">
        <v>700</v>
      </c>
      <c r="BY142" s="34" t="s">
        <v>700</v>
      </c>
      <c r="BZ142" s="34" t="s">
        <v>700</v>
      </c>
      <c r="CA142" s="34" t="s">
        <v>700</v>
      </c>
      <c r="CB142" s="34" t="s">
        <v>700</v>
      </c>
      <c r="CC142" s="34" t="s">
        <v>700</v>
      </c>
      <c r="CD142" s="34" t="s">
        <v>700</v>
      </c>
      <c r="CE142" s="34" t="s">
        <v>700</v>
      </c>
      <c r="CF142" s="34" t="s">
        <v>700</v>
      </c>
      <c r="CG142" s="34" t="s">
        <v>700</v>
      </c>
      <c r="CH142" s="34" t="s">
        <v>700</v>
      </c>
    </row>
    <row r="143" spans="1:86" x14ac:dyDescent="0.25">
      <c r="A143" s="34" t="s">
        <v>6252</v>
      </c>
      <c r="B143" s="34">
        <v>2011</v>
      </c>
      <c r="C143" s="34" t="s">
        <v>6459</v>
      </c>
      <c r="D143" s="34" t="s">
        <v>6458</v>
      </c>
      <c r="E143" s="34" t="s">
        <v>700</v>
      </c>
      <c r="F143" s="34" t="s">
        <v>700</v>
      </c>
      <c r="G143" s="34" t="s">
        <v>700</v>
      </c>
      <c r="H143" s="34" t="s">
        <v>700</v>
      </c>
      <c r="I143" s="34" t="s">
        <v>700</v>
      </c>
      <c r="J143" s="34" t="s">
        <v>700</v>
      </c>
      <c r="K143" s="34" t="s">
        <v>6457</v>
      </c>
      <c r="L143" s="60">
        <v>43938.801608796297</v>
      </c>
      <c r="M143" s="60">
        <v>43938.801608796297</v>
      </c>
      <c r="N143" s="67"/>
      <c r="O143" s="34" t="s">
        <v>700</v>
      </c>
      <c r="P143" s="34" t="s">
        <v>700</v>
      </c>
      <c r="Q143" s="34" t="s">
        <v>700</v>
      </c>
      <c r="R143" s="34" t="s">
        <v>700</v>
      </c>
      <c r="S143" s="34" t="s">
        <v>700</v>
      </c>
      <c r="T143" s="34" t="s">
        <v>700</v>
      </c>
      <c r="U143" s="34" t="s">
        <v>700</v>
      </c>
      <c r="V143" s="34" t="s">
        <v>700</v>
      </c>
      <c r="W143" s="34" t="s">
        <v>700</v>
      </c>
      <c r="X143" s="34" t="s">
        <v>700</v>
      </c>
      <c r="Y143" s="34" t="s">
        <v>700</v>
      </c>
      <c r="Z143" s="34" t="s">
        <v>6271</v>
      </c>
      <c r="AA143" s="34" t="s">
        <v>700</v>
      </c>
      <c r="AB143" s="34" t="s">
        <v>700</v>
      </c>
      <c r="AC143" s="34" t="s">
        <v>700</v>
      </c>
      <c r="AD143" s="34" t="s">
        <v>700</v>
      </c>
      <c r="AE143" s="34" t="s">
        <v>700</v>
      </c>
      <c r="AF143" s="34" t="s">
        <v>700</v>
      </c>
      <c r="AG143" s="34" t="s">
        <v>700</v>
      </c>
      <c r="AH143" s="34" t="s">
        <v>700</v>
      </c>
      <c r="AI143" s="34" t="s">
        <v>700</v>
      </c>
      <c r="AJ143" s="34" t="s">
        <v>700</v>
      </c>
      <c r="AK143" s="34" t="s">
        <v>700</v>
      </c>
      <c r="AL143" s="34" t="s">
        <v>700</v>
      </c>
      <c r="AM143" s="34" t="s">
        <v>700</v>
      </c>
      <c r="AN143" s="34" t="s">
        <v>700</v>
      </c>
      <c r="AO143" s="34" t="s">
        <v>700</v>
      </c>
      <c r="AP143" s="34" t="s">
        <v>700</v>
      </c>
      <c r="AQ143" s="34" t="s">
        <v>700</v>
      </c>
      <c r="AR143" s="34" t="s">
        <v>700</v>
      </c>
      <c r="AS143" s="34" t="s">
        <v>700</v>
      </c>
      <c r="AT143" s="34" t="s">
        <v>700</v>
      </c>
      <c r="AU143" s="34" t="s">
        <v>700</v>
      </c>
      <c r="AV143" s="34" t="s">
        <v>700</v>
      </c>
      <c r="AW143" s="34" t="s">
        <v>700</v>
      </c>
      <c r="AX143" s="34" t="s">
        <v>700</v>
      </c>
      <c r="AY143" s="34" t="s">
        <v>700</v>
      </c>
      <c r="AZ143" s="34" t="s">
        <v>700</v>
      </c>
      <c r="BA143" s="34" t="s">
        <v>700</v>
      </c>
      <c r="BB143" s="34" t="s">
        <v>700</v>
      </c>
      <c r="BC143" s="34" t="s">
        <v>700</v>
      </c>
      <c r="BD143" s="34" t="s">
        <v>700</v>
      </c>
      <c r="BE143" s="34" t="s">
        <v>700</v>
      </c>
      <c r="BF143" s="34" t="s">
        <v>700</v>
      </c>
      <c r="BG143" s="34" t="s">
        <v>700</v>
      </c>
      <c r="BH143" s="34" t="s">
        <v>700</v>
      </c>
      <c r="BI143" s="34" t="s">
        <v>700</v>
      </c>
      <c r="BJ143" s="34" t="s">
        <v>700</v>
      </c>
      <c r="BK143" s="34" t="s">
        <v>700</v>
      </c>
      <c r="BL143" s="34" t="s">
        <v>700</v>
      </c>
      <c r="BM143" s="34" t="s">
        <v>700</v>
      </c>
      <c r="BN143" s="34" t="s">
        <v>700</v>
      </c>
      <c r="BO143" s="34" t="s">
        <v>700</v>
      </c>
      <c r="BP143" s="34" t="s">
        <v>700</v>
      </c>
      <c r="BQ143" s="34" t="s">
        <v>700</v>
      </c>
      <c r="BR143" s="34" t="s">
        <v>700</v>
      </c>
      <c r="BS143" s="34" t="s">
        <v>700</v>
      </c>
      <c r="BT143" s="34" t="s">
        <v>700</v>
      </c>
      <c r="BU143" s="34" t="s">
        <v>700</v>
      </c>
      <c r="BV143" s="34" t="s">
        <v>700</v>
      </c>
      <c r="BW143" s="34" t="s">
        <v>700</v>
      </c>
      <c r="BX143" s="34" t="s">
        <v>700</v>
      </c>
      <c r="BY143" s="34" t="s">
        <v>700</v>
      </c>
      <c r="BZ143" s="34" t="s">
        <v>700</v>
      </c>
      <c r="CA143" s="34" t="s">
        <v>700</v>
      </c>
      <c r="CB143" s="34" t="s">
        <v>700</v>
      </c>
      <c r="CC143" s="34" t="s">
        <v>700</v>
      </c>
      <c r="CD143" s="34" t="s">
        <v>700</v>
      </c>
      <c r="CE143" s="34" t="s">
        <v>700</v>
      </c>
      <c r="CF143" s="34" t="s">
        <v>700</v>
      </c>
      <c r="CG143" s="34" t="s">
        <v>700</v>
      </c>
      <c r="CH143" s="34" t="s">
        <v>700</v>
      </c>
    </row>
    <row r="144" spans="1:86" x14ac:dyDescent="0.25">
      <c r="A144" s="34" t="s">
        <v>1195</v>
      </c>
      <c r="B144" s="34">
        <v>2010</v>
      </c>
      <c r="C144" s="34" t="s">
        <v>6456</v>
      </c>
      <c r="D144" s="34" t="s">
        <v>6455</v>
      </c>
      <c r="E144" s="34" t="s">
        <v>6454</v>
      </c>
      <c r="F144" s="34" t="s">
        <v>6453</v>
      </c>
      <c r="G144" s="34" t="s">
        <v>700</v>
      </c>
      <c r="H144" s="34" t="s">
        <v>6452</v>
      </c>
      <c r="I144" s="34" t="s">
        <v>6451</v>
      </c>
      <c r="J144" s="34" t="s">
        <v>700</v>
      </c>
      <c r="K144" s="34" t="s">
        <v>6450</v>
      </c>
      <c r="L144" s="60">
        <v>43938.801608796297</v>
      </c>
      <c r="M144" s="60">
        <v>43938.801608796297</v>
      </c>
      <c r="N144" s="67">
        <v>43916</v>
      </c>
      <c r="O144" s="34" t="s">
        <v>6449</v>
      </c>
      <c r="P144" s="34" t="s">
        <v>700</v>
      </c>
      <c r="Q144" s="34" t="s">
        <v>700</v>
      </c>
      <c r="R144" s="34" t="s">
        <v>700</v>
      </c>
      <c r="S144" s="34" t="s">
        <v>700</v>
      </c>
      <c r="T144" s="34" t="s">
        <v>700</v>
      </c>
      <c r="U144" s="34" t="s">
        <v>700</v>
      </c>
      <c r="V144" s="34" t="s">
        <v>6448</v>
      </c>
      <c r="W144" s="34" t="s">
        <v>700</v>
      </c>
      <c r="X144" s="34" t="s">
        <v>700</v>
      </c>
      <c r="Y144" s="34" t="s">
        <v>700</v>
      </c>
      <c r="Z144" s="34" t="s">
        <v>1191</v>
      </c>
      <c r="AA144" s="34" t="s">
        <v>1192</v>
      </c>
      <c r="AB144" s="34" t="s">
        <v>700</v>
      </c>
      <c r="AC144" s="34" t="s">
        <v>700</v>
      </c>
      <c r="AD144" s="34" t="s">
        <v>700</v>
      </c>
      <c r="AE144" s="34" t="s">
        <v>700</v>
      </c>
      <c r="AF144" s="34" t="s">
        <v>700</v>
      </c>
      <c r="AG144" s="34" t="s">
        <v>700</v>
      </c>
      <c r="AH144" s="34" t="s">
        <v>700</v>
      </c>
      <c r="AI144" s="34" t="s">
        <v>700</v>
      </c>
      <c r="AJ144" s="34" t="s">
        <v>700</v>
      </c>
      <c r="AK144" s="34" t="s">
        <v>6447</v>
      </c>
      <c r="AL144" s="34" t="s">
        <v>700</v>
      </c>
      <c r="AM144" s="34" t="s">
        <v>700</v>
      </c>
      <c r="AN144" s="34" t="s">
        <v>700</v>
      </c>
      <c r="AO144" s="34" t="s">
        <v>700</v>
      </c>
      <c r="AP144" s="34" t="s">
        <v>700</v>
      </c>
      <c r="AQ144" s="34" t="s">
        <v>700</v>
      </c>
      <c r="AR144" s="34" t="s">
        <v>700</v>
      </c>
      <c r="AS144" s="34" t="s">
        <v>700</v>
      </c>
      <c r="AT144" s="34" t="s">
        <v>700</v>
      </c>
      <c r="AU144" s="34" t="s">
        <v>700</v>
      </c>
      <c r="AV144" s="34" t="s">
        <v>700</v>
      </c>
      <c r="AW144" s="34" t="s">
        <v>700</v>
      </c>
      <c r="AX144" s="34" t="s">
        <v>700</v>
      </c>
      <c r="AY144" s="34" t="s">
        <v>700</v>
      </c>
      <c r="AZ144" s="34" t="s">
        <v>700</v>
      </c>
      <c r="BA144" s="34" t="s">
        <v>700</v>
      </c>
      <c r="BB144" s="34" t="s">
        <v>700</v>
      </c>
      <c r="BC144" s="34" t="s">
        <v>700</v>
      </c>
      <c r="BD144" s="34" t="s">
        <v>700</v>
      </c>
      <c r="BE144" s="34" t="s">
        <v>700</v>
      </c>
      <c r="BF144" s="34" t="s">
        <v>700</v>
      </c>
      <c r="BG144" s="34" t="s">
        <v>700</v>
      </c>
      <c r="BH144" s="34" t="s">
        <v>700</v>
      </c>
      <c r="BI144" s="34" t="s">
        <v>700</v>
      </c>
      <c r="BJ144" s="34" t="s">
        <v>700</v>
      </c>
      <c r="BK144" s="34" t="s">
        <v>700</v>
      </c>
      <c r="BL144" s="34" t="s">
        <v>700</v>
      </c>
      <c r="BM144" s="34" t="s">
        <v>700</v>
      </c>
      <c r="BN144" s="34" t="s">
        <v>700</v>
      </c>
      <c r="BO144" s="34" t="s">
        <v>700</v>
      </c>
      <c r="BP144" s="34" t="s">
        <v>700</v>
      </c>
      <c r="BQ144" s="34" t="s">
        <v>700</v>
      </c>
      <c r="BR144" s="34" t="s">
        <v>700</v>
      </c>
      <c r="BS144" s="34" t="s">
        <v>700</v>
      </c>
      <c r="BT144" s="34" t="s">
        <v>700</v>
      </c>
      <c r="BU144" s="34" t="s">
        <v>700</v>
      </c>
      <c r="BV144" s="34" t="s">
        <v>700</v>
      </c>
      <c r="BW144" s="34" t="s">
        <v>700</v>
      </c>
      <c r="BX144" s="34" t="s">
        <v>700</v>
      </c>
      <c r="BY144" s="34" t="s">
        <v>700</v>
      </c>
      <c r="BZ144" s="34" t="s">
        <v>700</v>
      </c>
      <c r="CA144" s="34" t="s">
        <v>700</v>
      </c>
      <c r="CB144" s="34" t="s">
        <v>700</v>
      </c>
      <c r="CC144" s="34" t="s">
        <v>700</v>
      </c>
      <c r="CD144" s="34" t="s">
        <v>700</v>
      </c>
      <c r="CE144" s="34" t="s">
        <v>700</v>
      </c>
      <c r="CF144" s="34" t="s">
        <v>700</v>
      </c>
      <c r="CG144" s="34" t="s">
        <v>700</v>
      </c>
      <c r="CH144" s="34" t="s">
        <v>700</v>
      </c>
    </row>
    <row r="145" spans="1:86" x14ac:dyDescent="0.25">
      <c r="A145" s="34" t="s">
        <v>1195</v>
      </c>
      <c r="B145" s="34">
        <v>2011</v>
      </c>
      <c r="C145" s="34" t="s">
        <v>6446</v>
      </c>
      <c r="D145" s="34" t="s">
        <v>6445</v>
      </c>
      <c r="E145" s="34" t="s">
        <v>6205</v>
      </c>
      <c r="F145" s="34" t="s">
        <v>6204</v>
      </c>
      <c r="G145" s="34" t="s">
        <v>700</v>
      </c>
      <c r="H145" s="34" t="s">
        <v>6444</v>
      </c>
      <c r="I145" s="34" t="s">
        <v>6443</v>
      </c>
      <c r="J145" s="34" t="s">
        <v>700</v>
      </c>
      <c r="K145" s="34" t="s">
        <v>6201</v>
      </c>
      <c r="L145" s="60">
        <v>43938.801608796297</v>
      </c>
      <c r="M145" s="60">
        <v>43938.801608796297</v>
      </c>
      <c r="N145" s="67">
        <v>43916</v>
      </c>
      <c r="O145" s="34" t="s">
        <v>6442</v>
      </c>
      <c r="P145" s="34" t="s">
        <v>700</v>
      </c>
      <c r="Q145" s="34" t="s">
        <v>700</v>
      </c>
      <c r="R145" s="34" t="s">
        <v>700</v>
      </c>
      <c r="S145" s="34" t="s">
        <v>700</v>
      </c>
      <c r="T145" s="34" t="s">
        <v>700</v>
      </c>
      <c r="U145" s="34" t="s">
        <v>700</v>
      </c>
      <c r="V145" s="34" t="s">
        <v>6199</v>
      </c>
      <c r="W145" s="34" t="s">
        <v>700</v>
      </c>
      <c r="X145" s="34" t="s">
        <v>700</v>
      </c>
      <c r="Y145" s="34" t="s">
        <v>700</v>
      </c>
      <c r="Z145" s="34" t="s">
        <v>1191</v>
      </c>
      <c r="AA145" s="34" t="s">
        <v>1192</v>
      </c>
      <c r="AB145" s="34" t="s">
        <v>700</v>
      </c>
      <c r="AC145" s="34" t="s">
        <v>700</v>
      </c>
      <c r="AD145" s="34" t="s">
        <v>700</v>
      </c>
      <c r="AE145" s="34" t="s">
        <v>700</v>
      </c>
      <c r="AF145" s="34" t="s">
        <v>700</v>
      </c>
      <c r="AG145" s="34" t="s">
        <v>700</v>
      </c>
      <c r="AH145" s="34" t="s">
        <v>700</v>
      </c>
      <c r="AI145" s="34" t="s">
        <v>700</v>
      </c>
      <c r="AJ145" s="34" t="s">
        <v>700</v>
      </c>
      <c r="AK145" s="34" t="s">
        <v>6441</v>
      </c>
      <c r="AL145" s="34" t="s">
        <v>700</v>
      </c>
      <c r="AM145" s="34" t="s">
        <v>700</v>
      </c>
      <c r="AN145" s="34" t="s">
        <v>700</v>
      </c>
      <c r="AO145" s="34" t="s">
        <v>700</v>
      </c>
      <c r="AP145" s="34" t="s">
        <v>700</v>
      </c>
      <c r="AQ145" s="34" t="s">
        <v>700</v>
      </c>
      <c r="AR145" s="34" t="s">
        <v>700</v>
      </c>
      <c r="AS145" s="34" t="s">
        <v>700</v>
      </c>
      <c r="AT145" s="34" t="s">
        <v>700</v>
      </c>
      <c r="AU145" s="34" t="s">
        <v>700</v>
      </c>
      <c r="AV145" s="34" t="s">
        <v>700</v>
      </c>
      <c r="AW145" s="34" t="s">
        <v>700</v>
      </c>
      <c r="AX145" s="34" t="s">
        <v>700</v>
      </c>
      <c r="AY145" s="34" t="s">
        <v>700</v>
      </c>
      <c r="AZ145" s="34" t="s">
        <v>700</v>
      </c>
      <c r="BA145" s="34" t="s">
        <v>700</v>
      </c>
      <c r="BB145" s="34" t="s">
        <v>700</v>
      </c>
      <c r="BC145" s="34" t="s">
        <v>700</v>
      </c>
      <c r="BD145" s="34" t="s">
        <v>700</v>
      </c>
      <c r="BE145" s="34" t="s">
        <v>700</v>
      </c>
      <c r="BF145" s="34" t="s">
        <v>700</v>
      </c>
      <c r="BG145" s="34" t="s">
        <v>700</v>
      </c>
      <c r="BH145" s="34" t="s">
        <v>700</v>
      </c>
      <c r="BI145" s="34" t="s">
        <v>700</v>
      </c>
      <c r="BJ145" s="34" t="s">
        <v>700</v>
      </c>
      <c r="BK145" s="34" t="s">
        <v>700</v>
      </c>
      <c r="BL145" s="34" t="s">
        <v>700</v>
      </c>
      <c r="BM145" s="34" t="s">
        <v>700</v>
      </c>
      <c r="BN145" s="34" t="s">
        <v>700</v>
      </c>
      <c r="BO145" s="34" t="s">
        <v>700</v>
      </c>
      <c r="BP145" s="34" t="s">
        <v>700</v>
      </c>
      <c r="BQ145" s="34" t="s">
        <v>700</v>
      </c>
      <c r="BR145" s="34" t="s">
        <v>700</v>
      </c>
      <c r="BS145" s="34" t="s">
        <v>700</v>
      </c>
      <c r="BT145" s="34" t="s">
        <v>700</v>
      </c>
      <c r="BU145" s="34" t="s">
        <v>700</v>
      </c>
      <c r="BV145" s="34" t="s">
        <v>700</v>
      </c>
      <c r="BW145" s="34" t="s">
        <v>700</v>
      </c>
      <c r="BX145" s="34" t="s">
        <v>700</v>
      </c>
      <c r="BY145" s="34" t="s">
        <v>700</v>
      </c>
      <c r="BZ145" s="34" t="s">
        <v>700</v>
      </c>
      <c r="CA145" s="34" t="s">
        <v>700</v>
      </c>
      <c r="CB145" s="34" t="s">
        <v>700</v>
      </c>
      <c r="CC145" s="34" t="s">
        <v>700</v>
      </c>
      <c r="CD145" s="34" t="s">
        <v>700</v>
      </c>
      <c r="CE145" s="34" t="s">
        <v>700</v>
      </c>
      <c r="CF145" s="34" t="s">
        <v>700</v>
      </c>
      <c r="CG145" s="34" t="s">
        <v>700</v>
      </c>
      <c r="CH145" s="34" t="s">
        <v>700</v>
      </c>
    </row>
    <row r="146" spans="1:86" x14ac:dyDescent="0.25">
      <c r="A146" s="34" t="s">
        <v>1195</v>
      </c>
      <c r="B146" s="34">
        <v>2012</v>
      </c>
      <c r="C146" s="34" t="s">
        <v>6440</v>
      </c>
      <c r="D146" s="34" t="s">
        <v>6439</v>
      </c>
      <c r="E146" s="34" t="s">
        <v>6438</v>
      </c>
      <c r="F146" s="34" t="s">
        <v>6437</v>
      </c>
      <c r="G146" s="34" t="s">
        <v>700</v>
      </c>
      <c r="H146" s="34" t="s">
        <v>6436</v>
      </c>
      <c r="I146" s="34" t="s">
        <v>6435</v>
      </c>
      <c r="J146" s="34" t="s">
        <v>700</v>
      </c>
      <c r="K146" s="34" t="s">
        <v>6350</v>
      </c>
      <c r="L146" s="60">
        <v>43938.801608796297</v>
      </c>
      <c r="M146" s="60">
        <v>43938.801608796297</v>
      </c>
      <c r="N146" s="67">
        <v>43916</v>
      </c>
      <c r="O146" s="34" t="s">
        <v>6434</v>
      </c>
      <c r="P146" s="34" t="s">
        <v>700</v>
      </c>
      <c r="Q146" s="34" t="s">
        <v>700</v>
      </c>
      <c r="R146" s="34" t="s">
        <v>700</v>
      </c>
      <c r="S146" s="34" t="s">
        <v>700</v>
      </c>
      <c r="T146" s="34" t="s">
        <v>700</v>
      </c>
      <c r="U146" s="34" t="s">
        <v>700</v>
      </c>
      <c r="V146" s="34" t="s">
        <v>6433</v>
      </c>
      <c r="W146" s="34" t="s">
        <v>700</v>
      </c>
      <c r="X146" s="34" t="s">
        <v>700</v>
      </c>
      <c r="Y146" s="34" t="s">
        <v>700</v>
      </c>
      <c r="Z146" s="34" t="s">
        <v>1191</v>
      </c>
      <c r="AA146" s="34" t="s">
        <v>1192</v>
      </c>
      <c r="AB146" s="34" t="s">
        <v>700</v>
      </c>
      <c r="AC146" s="34" t="s">
        <v>700</v>
      </c>
      <c r="AD146" s="34" t="s">
        <v>700</v>
      </c>
      <c r="AE146" s="34" t="s">
        <v>700</v>
      </c>
      <c r="AF146" s="34" t="s">
        <v>700</v>
      </c>
      <c r="AG146" s="34" t="s">
        <v>700</v>
      </c>
      <c r="AH146" s="34" t="s">
        <v>700</v>
      </c>
      <c r="AI146" s="34" t="s">
        <v>700</v>
      </c>
      <c r="AJ146" s="34" t="s">
        <v>700</v>
      </c>
      <c r="AK146" s="34" t="s">
        <v>6432</v>
      </c>
      <c r="AL146" s="34" t="s">
        <v>700</v>
      </c>
      <c r="AM146" s="34" t="s">
        <v>700</v>
      </c>
      <c r="AN146" s="34" t="s">
        <v>700</v>
      </c>
      <c r="AO146" s="34" t="s">
        <v>700</v>
      </c>
      <c r="AP146" s="34" t="s">
        <v>700</v>
      </c>
      <c r="AQ146" s="34" t="s">
        <v>700</v>
      </c>
      <c r="AR146" s="34" t="s">
        <v>700</v>
      </c>
      <c r="AS146" s="34" t="s">
        <v>700</v>
      </c>
      <c r="AT146" s="34" t="s">
        <v>700</v>
      </c>
      <c r="AU146" s="34" t="s">
        <v>700</v>
      </c>
      <c r="AV146" s="34" t="s">
        <v>700</v>
      </c>
      <c r="AW146" s="34" t="s">
        <v>700</v>
      </c>
      <c r="AX146" s="34" t="s">
        <v>700</v>
      </c>
      <c r="AY146" s="34" t="s">
        <v>700</v>
      </c>
      <c r="AZ146" s="34" t="s">
        <v>700</v>
      </c>
      <c r="BA146" s="34" t="s">
        <v>700</v>
      </c>
      <c r="BB146" s="34" t="s">
        <v>700</v>
      </c>
      <c r="BC146" s="34" t="s">
        <v>700</v>
      </c>
      <c r="BD146" s="34" t="s">
        <v>700</v>
      </c>
      <c r="BE146" s="34" t="s">
        <v>700</v>
      </c>
      <c r="BF146" s="34" t="s">
        <v>700</v>
      </c>
      <c r="BG146" s="34" t="s">
        <v>700</v>
      </c>
      <c r="BH146" s="34" t="s">
        <v>700</v>
      </c>
      <c r="BI146" s="34" t="s">
        <v>700</v>
      </c>
      <c r="BJ146" s="34" t="s">
        <v>700</v>
      </c>
      <c r="BK146" s="34" t="s">
        <v>700</v>
      </c>
      <c r="BL146" s="34" t="s">
        <v>700</v>
      </c>
      <c r="BM146" s="34" t="s">
        <v>700</v>
      </c>
      <c r="BN146" s="34" t="s">
        <v>700</v>
      </c>
      <c r="BO146" s="34" t="s">
        <v>700</v>
      </c>
      <c r="BP146" s="34" t="s">
        <v>700</v>
      </c>
      <c r="BQ146" s="34" t="s">
        <v>700</v>
      </c>
      <c r="BR146" s="34" t="s">
        <v>700</v>
      </c>
      <c r="BS146" s="34" t="s">
        <v>700</v>
      </c>
      <c r="BT146" s="34" t="s">
        <v>700</v>
      </c>
      <c r="BU146" s="34" t="s">
        <v>700</v>
      </c>
      <c r="BV146" s="34" t="s">
        <v>700</v>
      </c>
      <c r="BW146" s="34" t="s">
        <v>700</v>
      </c>
      <c r="BX146" s="34" t="s">
        <v>700</v>
      </c>
      <c r="BY146" s="34" t="s">
        <v>700</v>
      </c>
      <c r="BZ146" s="34" t="s">
        <v>700</v>
      </c>
      <c r="CA146" s="34" t="s">
        <v>700</v>
      </c>
      <c r="CB146" s="34" t="s">
        <v>700</v>
      </c>
      <c r="CC146" s="34" t="s">
        <v>700</v>
      </c>
      <c r="CD146" s="34" t="s">
        <v>700</v>
      </c>
      <c r="CE146" s="34" t="s">
        <v>700</v>
      </c>
      <c r="CF146" s="34" t="s">
        <v>700</v>
      </c>
      <c r="CG146" s="34" t="s">
        <v>700</v>
      </c>
      <c r="CH146" s="34" t="s">
        <v>700</v>
      </c>
    </row>
    <row r="147" spans="1:86" x14ac:dyDescent="0.25">
      <c r="A147" s="34" t="s">
        <v>1195</v>
      </c>
      <c r="B147" s="34">
        <v>2014</v>
      </c>
      <c r="C147" s="34" t="s">
        <v>6431</v>
      </c>
      <c r="D147" s="34" t="s">
        <v>6430</v>
      </c>
      <c r="E147" s="34" t="s">
        <v>6429</v>
      </c>
      <c r="F147" s="34" t="s">
        <v>6428</v>
      </c>
      <c r="G147" s="34" t="s">
        <v>700</v>
      </c>
      <c r="H147" s="34" t="s">
        <v>6427</v>
      </c>
      <c r="I147" s="34" t="s">
        <v>6426</v>
      </c>
      <c r="J147" s="34" t="s">
        <v>700</v>
      </c>
      <c r="K147" s="34" t="s">
        <v>6425</v>
      </c>
      <c r="L147" s="60">
        <v>43938.801608796297</v>
      </c>
      <c r="M147" s="60">
        <v>43938.801608796297</v>
      </c>
      <c r="N147" s="67">
        <v>43916</v>
      </c>
      <c r="O147" s="34" t="s">
        <v>6424</v>
      </c>
      <c r="P147" s="34" t="s">
        <v>700</v>
      </c>
      <c r="Q147" s="34" t="s">
        <v>700</v>
      </c>
      <c r="R147" s="34" t="s">
        <v>700</v>
      </c>
      <c r="S147" s="34" t="s">
        <v>700</v>
      </c>
      <c r="T147" s="34" t="s">
        <v>700</v>
      </c>
      <c r="U147" s="34" t="s">
        <v>700</v>
      </c>
      <c r="V147" s="34" t="s">
        <v>6423</v>
      </c>
      <c r="W147" s="34" t="s">
        <v>700</v>
      </c>
      <c r="X147" s="34" t="s">
        <v>700</v>
      </c>
      <c r="Y147" s="34" t="s">
        <v>700</v>
      </c>
      <c r="Z147" s="34" t="s">
        <v>1191</v>
      </c>
      <c r="AA147" s="34" t="s">
        <v>1192</v>
      </c>
      <c r="AB147" s="34" t="s">
        <v>700</v>
      </c>
      <c r="AC147" s="34" t="s">
        <v>700</v>
      </c>
      <c r="AD147" s="34" t="s">
        <v>700</v>
      </c>
      <c r="AE147" s="34" t="s">
        <v>700</v>
      </c>
      <c r="AF147" s="34" t="s">
        <v>700</v>
      </c>
      <c r="AG147" s="34" t="s">
        <v>700</v>
      </c>
      <c r="AH147" s="34" t="s">
        <v>700</v>
      </c>
      <c r="AI147" s="34" t="s">
        <v>700</v>
      </c>
      <c r="AJ147" s="34" t="s">
        <v>700</v>
      </c>
      <c r="AK147" s="34" t="s">
        <v>6422</v>
      </c>
      <c r="AL147" s="34" t="s">
        <v>700</v>
      </c>
      <c r="AM147" s="34" t="s">
        <v>700</v>
      </c>
      <c r="AN147" s="34" t="s">
        <v>700</v>
      </c>
      <c r="AO147" s="34" t="s">
        <v>700</v>
      </c>
      <c r="AP147" s="34" t="s">
        <v>700</v>
      </c>
      <c r="AQ147" s="34" t="s">
        <v>700</v>
      </c>
      <c r="AR147" s="34" t="s">
        <v>700</v>
      </c>
      <c r="AS147" s="34" t="s">
        <v>700</v>
      </c>
      <c r="AT147" s="34" t="s">
        <v>700</v>
      </c>
      <c r="AU147" s="34" t="s">
        <v>700</v>
      </c>
      <c r="AV147" s="34" t="s">
        <v>700</v>
      </c>
      <c r="AW147" s="34" t="s">
        <v>700</v>
      </c>
      <c r="AX147" s="34" t="s">
        <v>700</v>
      </c>
      <c r="AY147" s="34" t="s">
        <v>700</v>
      </c>
      <c r="AZ147" s="34" t="s">
        <v>700</v>
      </c>
      <c r="BA147" s="34" t="s">
        <v>700</v>
      </c>
      <c r="BB147" s="34" t="s">
        <v>700</v>
      </c>
      <c r="BC147" s="34" t="s">
        <v>700</v>
      </c>
      <c r="BD147" s="34" t="s">
        <v>700</v>
      </c>
      <c r="BE147" s="34" t="s">
        <v>700</v>
      </c>
      <c r="BF147" s="34" t="s">
        <v>700</v>
      </c>
      <c r="BG147" s="34" t="s">
        <v>700</v>
      </c>
      <c r="BH147" s="34" t="s">
        <v>700</v>
      </c>
      <c r="BI147" s="34" t="s">
        <v>700</v>
      </c>
      <c r="BJ147" s="34" t="s">
        <v>700</v>
      </c>
      <c r="BK147" s="34" t="s">
        <v>700</v>
      </c>
      <c r="BL147" s="34" t="s">
        <v>700</v>
      </c>
      <c r="BM147" s="34" t="s">
        <v>700</v>
      </c>
      <c r="BN147" s="34" t="s">
        <v>700</v>
      </c>
      <c r="BO147" s="34" t="s">
        <v>700</v>
      </c>
      <c r="BP147" s="34" t="s">
        <v>700</v>
      </c>
      <c r="BQ147" s="34" t="s">
        <v>700</v>
      </c>
      <c r="BR147" s="34" t="s">
        <v>700</v>
      </c>
      <c r="BS147" s="34" t="s">
        <v>700</v>
      </c>
      <c r="BT147" s="34" t="s">
        <v>700</v>
      </c>
      <c r="BU147" s="34" t="s">
        <v>700</v>
      </c>
      <c r="BV147" s="34" t="s">
        <v>700</v>
      </c>
      <c r="BW147" s="34" t="s">
        <v>700</v>
      </c>
      <c r="BX147" s="34" t="s">
        <v>700</v>
      </c>
      <c r="BY147" s="34" t="s">
        <v>700</v>
      </c>
      <c r="BZ147" s="34" t="s">
        <v>700</v>
      </c>
      <c r="CA147" s="34" t="s">
        <v>700</v>
      </c>
      <c r="CB147" s="34" t="s">
        <v>700</v>
      </c>
      <c r="CC147" s="34" t="s">
        <v>700</v>
      </c>
      <c r="CD147" s="34" t="s">
        <v>700</v>
      </c>
      <c r="CE147" s="34" t="s">
        <v>700</v>
      </c>
      <c r="CF147" s="34" t="s">
        <v>700</v>
      </c>
      <c r="CG147" s="34" t="s">
        <v>700</v>
      </c>
      <c r="CH147" s="34" t="s">
        <v>700</v>
      </c>
    </row>
    <row r="148" spans="1:86" x14ac:dyDescent="0.25">
      <c r="A148" s="34" t="s">
        <v>1195</v>
      </c>
      <c r="B148" s="34">
        <v>2013</v>
      </c>
      <c r="C148" s="34" t="s">
        <v>6421</v>
      </c>
      <c r="D148" s="34" t="s">
        <v>6420</v>
      </c>
      <c r="E148" s="34" t="s">
        <v>6419</v>
      </c>
      <c r="F148" s="34" t="s">
        <v>6418</v>
      </c>
      <c r="G148" s="34" t="s">
        <v>700</v>
      </c>
      <c r="H148" s="34" t="s">
        <v>6417</v>
      </c>
      <c r="I148" s="34" t="s">
        <v>6416</v>
      </c>
      <c r="J148" s="34" t="s">
        <v>700</v>
      </c>
      <c r="K148" s="34" t="s">
        <v>6415</v>
      </c>
      <c r="L148" s="60">
        <v>43938.801608796297</v>
      </c>
      <c r="M148" s="60">
        <v>43938.801608796297</v>
      </c>
      <c r="N148" s="67">
        <v>43916</v>
      </c>
      <c r="O148" s="34" t="s">
        <v>6414</v>
      </c>
      <c r="P148" s="34" t="s">
        <v>700</v>
      </c>
      <c r="Q148" s="34" t="s">
        <v>700</v>
      </c>
      <c r="R148" s="34" t="s">
        <v>700</v>
      </c>
      <c r="S148" s="34" t="s">
        <v>700</v>
      </c>
      <c r="T148" s="34" t="s">
        <v>700</v>
      </c>
      <c r="U148" s="34" t="s">
        <v>700</v>
      </c>
      <c r="V148" s="34" t="s">
        <v>6413</v>
      </c>
      <c r="W148" s="34" t="s">
        <v>700</v>
      </c>
      <c r="X148" s="34" t="s">
        <v>700</v>
      </c>
      <c r="Y148" s="34" t="s">
        <v>700</v>
      </c>
      <c r="Z148" s="34" t="s">
        <v>1191</v>
      </c>
      <c r="AA148" s="34" t="s">
        <v>1192</v>
      </c>
      <c r="AB148" s="34" t="s">
        <v>700</v>
      </c>
      <c r="AC148" s="34" t="s">
        <v>700</v>
      </c>
      <c r="AD148" s="34" t="s">
        <v>700</v>
      </c>
      <c r="AE148" s="34" t="s">
        <v>700</v>
      </c>
      <c r="AF148" s="34" t="s">
        <v>700</v>
      </c>
      <c r="AG148" s="34" t="s">
        <v>700</v>
      </c>
      <c r="AH148" s="34" t="s">
        <v>700</v>
      </c>
      <c r="AI148" s="34" t="s">
        <v>700</v>
      </c>
      <c r="AJ148" s="34" t="s">
        <v>700</v>
      </c>
      <c r="AK148" s="34" t="s">
        <v>6412</v>
      </c>
      <c r="AL148" s="34" t="s">
        <v>700</v>
      </c>
      <c r="AM148" s="34" t="s">
        <v>700</v>
      </c>
      <c r="AN148" s="34" t="s">
        <v>700</v>
      </c>
      <c r="AO148" s="34" t="s">
        <v>700</v>
      </c>
      <c r="AP148" s="34" t="s">
        <v>700</v>
      </c>
      <c r="AQ148" s="34" t="s">
        <v>700</v>
      </c>
      <c r="AR148" s="34" t="s">
        <v>700</v>
      </c>
      <c r="AS148" s="34" t="s">
        <v>700</v>
      </c>
      <c r="AT148" s="34" t="s">
        <v>700</v>
      </c>
      <c r="AU148" s="34" t="s">
        <v>700</v>
      </c>
      <c r="AV148" s="34" t="s">
        <v>700</v>
      </c>
      <c r="AW148" s="34" t="s">
        <v>700</v>
      </c>
      <c r="AX148" s="34" t="s">
        <v>700</v>
      </c>
      <c r="AY148" s="34" t="s">
        <v>700</v>
      </c>
      <c r="AZ148" s="34" t="s">
        <v>700</v>
      </c>
      <c r="BA148" s="34" t="s">
        <v>700</v>
      </c>
      <c r="BB148" s="34" t="s">
        <v>700</v>
      </c>
      <c r="BC148" s="34" t="s">
        <v>700</v>
      </c>
      <c r="BD148" s="34" t="s">
        <v>700</v>
      </c>
      <c r="BE148" s="34" t="s">
        <v>700</v>
      </c>
      <c r="BF148" s="34" t="s">
        <v>700</v>
      </c>
      <c r="BG148" s="34" t="s">
        <v>700</v>
      </c>
      <c r="BH148" s="34" t="s">
        <v>700</v>
      </c>
      <c r="BI148" s="34" t="s">
        <v>700</v>
      </c>
      <c r="BJ148" s="34" t="s">
        <v>700</v>
      </c>
      <c r="BK148" s="34" t="s">
        <v>700</v>
      </c>
      <c r="BL148" s="34" t="s">
        <v>700</v>
      </c>
      <c r="BM148" s="34" t="s">
        <v>700</v>
      </c>
      <c r="BN148" s="34" t="s">
        <v>700</v>
      </c>
      <c r="BO148" s="34" t="s">
        <v>700</v>
      </c>
      <c r="BP148" s="34" t="s">
        <v>700</v>
      </c>
      <c r="BQ148" s="34" t="s">
        <v>700</v>
      </c>
      <c r="BR148" s="34" t="s">
        <v>700</v>
      </c>
      <c r="BS148" s="34" t="s">
        <v>700</v>
      </c>
      <c r="BT148" s="34" t="s">
        <v>700</v>
      </c>
      <c r="BU148" s="34" t="s">
        <v>700</v>
      </c>
      <c r="BV148" s="34" t="s">
        <v>700</v>
      </c>
      <c r="BW148" s="34" t="s">
        <v>700</v>
      </c>
      <c r="BX148" s="34" t="s">
        <v>700</v>
      </c>
      <c r="BY148" s="34" t="s">
        <v>700</v>
      </c>
      <c r="BZ148" s="34" t="s">
        <v>700</v>
      </c>
      <c r="CA148" s="34" t="s">
        <v>700</v>
      </c>
      <c r="CB148" s="34" t="s">
        <v>700</v>
      </c>
      <c r="CC148" s="34" t="s">
        <v>700</v>
      </c>
      <c r="CD148" s="34" t="s">
        <v>700</v>
      </c>
      <c r="CE148" s="34" t="s">
        <v>700</v>
      </c>
      <c r="CF148" s="34" t="s">
        <v>700</v>
      </c>
      <c r="CG148" s="34" t="s">
        <v>700</v>
      </c>
      <c r="CH148" s="34" t="s">
        <v>700</v>
      </c>
    </row>
    <row r="149" spans="1:86" x14ac:dyDescent="0.25">
      <c r="A149" s="34" t="s">
        <v>1195</v>
      </c>
      <c r="B149" s="34">
        <v>2011</v>
      </c>
      <c r="C149" s="34" t="s">
        <v>6411</v>
      </c>
      <c r="D149" s="34" t="s">
        <v>6410</v>
      </c>
      <c r="E149" s="34" t="s">
        <v>6205</v>
      </c>
      <c r="F149" s="34" t="s">
        <v>6204</v>
      </c>
      <c r="G149" s="34" t="s">
        <v>700</v>
      </c>
      <c r="H149" s="34" t="s">
        <v>6409</v>
      </c>
      <c r="I149" s="34" t="s">
        <v>6408</v>
      </c>
      <c r="J149" s="34" t="s">
        <v>700</v>
      </c>
      <c r="K149" s="34" t="s">
        <v>6201</v>
      </c>
      <c r="L149" s="60">
        <v>43938.80159722222</v>
      </c>
      <c r="M149" s="60">
        <v>43938.80159722222</v>
      </c>
      <c r="N149" s="67">
        <v>43916</v>
      </c>
      <c r="O149" s="34" t="s">
        <v>6407</v>
      </c>
      <c r="P149" s="34" t="s">
        <v>700</v>
      </c>
      <c r="Q149" s="34" t="s">
        <v>700</v>
      </c>
      <c r="R149" s="34" t="s">
        <v>700</v>
      </c>
      <c r="S149" s="34" t="s">
        <v>700</v>
      </c>
      <c r="T149" s="34" t="s">
        <v>700</v>
      </c>
      <c r="U149" s="34" t="s">
        <v>700</v>
      </c>
      <c r="V149" s="34" t="s">
        <v>6199</v>
      </c>
      <c r="W149" s="34" t="s">
        <v>700</v>
      </c>
      <c r="X149" s="34" t="s">
        <v>700</v>
      </c>
      <c r="Y149" s="34" t="s">
        <v>700</v>
      </c>
      <c r="Z149" s="34" t="s">
        <v>1191</v>
      </c>
      <c r="AA149" s="34" t="s">
        <v>1192</v>
      </c>
      <c r="AB149" s="34" t="s">
        <v>700</v>
      </c>
      <c r="AC149" s="34" t="s">
        <v>700</v>
      </c>
      <c r="AD149" s="34" t="s">
        <v>700</v>
      </c>
      <c r="AE149" s="34" t="s">
        <v>700</v>
      </c>
      <c r="AF149" s="34" t="s">
        <v>700</v>
      </c>
      <c r="AG149" s="34" t="s">
        <v>700</v>
      </c>
      <c r="AH149" s="34" t="s">
        <v>700</v>
      </c>
      <c r="AI149" s="34" t="s">
        <v>700</v>
      </c>
      <c r="AJ149" s="34" t="s">
        <v>700</v>
      </c>
      <c r="AK149" s="34" t="s">
        <v>6406</v>
      </c>
      <c r="AL149" s="34" t="s">
        <v>700</v>
      </c>
      <c r="AM149" s="34" t="s">
        <v>700</v>
      </c>
      <c r="AN149" s="34" t="s">
        <v>700</v>
      </c>
      <c r="AO149" s="34" t="s">
        <v>700</v>
      </c>
      <c r="AP149" s="34" t="s">
        <v>700</v>
      </c>
      <c r="AQ149" s="34" t="s">
        <v>700</v>
      </c>
      <c r="AR149" s="34" t="s">
        <v>700</v>
      </c>
      <c r="AS149" s="34" t="s">
        <v>700</v>
      </c>
      <c r="AT149" s="34" t="s">
        <v>700</v>
      </c>
      <c r="AU149" s="34" t="s">
        <v>700</v>
      </c>
      <c r="AV149" s="34" t="s">
        <v>700</v>
      </c>
      <c r="AW149" s="34" t="s">
        <v>700</v>
      </c>
      <c r="AX149" s="34" t="s">
        <v>700</v>
      </c>
      <c r="AY149" s="34" t="s">
        <v>700</v>
      </c>
      <c r="AZ149" s="34" t="s">
        <v>700</v>
      </c>
      <c r="BA149" s="34" t="s">
        <v>700</v>
      </c>
      <c r="BB149" s="34" t="s">
        <v>700</v>
      </c>
      <c r="BC149" s="34" t="s">
        <v>700</v>
      </c>
      <c r="BD149" s="34" t="s">
        <v>700</v>
      </c>
      <c r="BE149" s="34" t="s">
        <v>700</v>
      </c>
      <c r="BF149" s="34" t="s">
        <v>700</v>
      </c>
      <c r="BG149" s="34" t="s">
        <v>700</v>
      </c>
      <c r="BH149" s="34" t="s">
        <v>700</v>
      </c>
      <c r="BI149" s="34" t="s">
        <v>700</v>
      </c>
      <c r="BJ149" s="34" t="s">
        <v>700</v>
      </c>
      <c r="BK149" s="34" t="s">
        <v>700</v>
      </c>
      <c r="BL149" s="34" t="s">
        <v>700</v>
      </c>
      <c r="BM149" s="34" t="s">
        <v>700</v>
      </c>
      <c r="BN149" s="34" t="s">
        <v>700</v>
      </c>
      <c r="BO149" s="34" t="s">
        <v>700</v>
      </c>
      <c r="BP149" s="34" t="s">
        <v>700</v>
      </c>
      <c r="BQ149" s="34" t="s">
        <v>700</v>
      </c>
      <c r="BR149" s="34" t="s">
        <v>700</v>
      </c>
      <c r="BS149" s="34" t="s">
        <v>700</v>
      </c>
      <c r="BT149" s="34" t="s">
        <v>700</v>
      </c>
      <c r="BU149" s="34" t="s">
        <v>700</v>
      </c>
      <c r="BV149" s="34" t="s">
        <v>700</v>
      </c>
      <c r="BW149" s="34" t="s">
        <v>700</v>
      </c>
      <c r="BX149" s="34" t="s">
        <v>700</v>
      </c>
      <c r="BY149" s="34" t="s">
        <v>700</v>
      </c>
      <c r="BZ149" s="34" t="s">
        <v>700</v>
      </c>
      <c r="CA149" s="34" t="s">
        <v>700</v>
      </c>
      <c r="CB149" s="34" t="s">
        <v>700</v>
      </c>
      <c r="CC149" s="34" t="s">
        <v>700</v>
      </c>
      <c r="CD149" s="34" t="s">
        <v>700</v>
      </c>
      <c r="CE149" s="34" t="s">
        <v>700</v>
      </c>
      <c r="CF149" s="34" t="s">
        <v>700</v>
      </c>
      <c r="CG149" s="34" t="s">
        <v>700</v>
      </c>
      <c r="CH149" s="34" t="s">
        <v>700</v>
      </c>
    </row>
    <row r="150" spans="1:86" x14ac:dyDescent="0.25">
      <c r="A150" s="34" t="s">
        <v>1195</v>
      </c>
      <c r="B150" s="34">
        <v>2011</v>
      </c>
      <c r="C150" s="34" t="s">
        <v>6405</v>
      </c>
      <c r="D150" s="34" t="s">
        <v>6404</v>
      </c>
      <c r="E150" s="34" t="s">
        <v>6403</v>
      </c>
      <c r="F150" s="34" t="s">
        <v>6402</v>
      </c>
      <c r="G150" s="34" t="s">
        <v>700</v>
      </c>
      <c r="H150" s="34" t="s">
        <v>6401</v>
      </c>
      <c r="I150" s="34" t="s">
        <v>6400</v>
      </c>
      <c r="J150" s="34" t="s">
        <v>700</v>
      </c>
      <c r="K150" s="34" t="s">
        <v>6319</v>
      </c>
      <c r="L150" s="60">
        <v>43938.80159722222</v>
      </c>
      <c r="M150" s="60">
        <v>43938.80159722222</v>
      </c>
      <c r="N150" s="67">
        <v>43916</v>
      </c>
      <c r="O150" s="34" t="s">
        <v>6399</v>
      </c>
      <c r="P150" s="34" t="s">
        <v>700</v>
      </c>
      <c r="Q150" s="34" t="s">
        <v>700</v>
      </c>
      <c r="R150" s="34" t="s">
        <v>700</v>
      </c>
      <c r="S150" s="34" t="s">
        <v>700</v>
      </c>
      <c r="T150" s="34" t="s">
        <v>700</v>
      </c>
      <c r="U150" s="34" t="s">
        <v>700</v>
      </c>
      <c r="V150" s="34" t="s">
        <v>6398</v>
      </c>
      <c r="W150" s="34" t="s">
        <v>700</v>
      </c>
      <c r="X150" s="34" t="s">
        <v>700</v>
      </c>
      <c r="Y150" s="34" t="s">
        <v>700</v>
      </c>
      <c r="Z150" s="34" t="s">
        <v>1191</v>
      </c>
      <c r="AA150" s="34" t="s">
        <v>1192</v>
      </c>
      <c r="AB150" s="34" t="s">
        <v>700</v>
      </c>
      <c r="AC150" s="34" t="s">
        <v>700</v>
      </c>
      <c r="AD150" s="34" t="s">
        <v>700</v>
      </c>
      <c r="AE150" s="34" t="s">
        <v>700</v>
      </c>
      <c r="AF150" s="34" t="s">
        <v>700</v>
      </c>
      <c r="AG150" s="34" t="s">
        <v>700</v>
      </c>
      <c r="AH150" s="34" t="s">
        <v>700</v>
      </c>
      <c r="AI150" s="34" t="s">
        <v>700</v>
      </c>
      <c r="AJ150" s="34" t="s">
        <v>700</v>
      </c>
      <c r="AK150" s="34" t="s">
        <v>6397</v>
      </c>
      <c r="AL150" s="34" t="s">
        <v>700</v>
      </c>
      <c r="AM150" s="34" t="s">
        <v>700</v>
      </c>
      <c r="AN150" s="34" t="s">
        <v>700</v>
      </c>
      <c r="AO150" s="34" t="s">
        <v>700</v>
      </c>
      <c r="AP150" s="34" t="s">
        <v>700</v>
      </c>
      <c r="AQ150" s="34" t="s">
        <v>700</v>
      </c>
      <c r="AR150" s="34" t="s">
        <v>700</v>
      </c>
      <c r="AS150" s="34" t="s">
        <v>700</v>
      </c>
      <c r="AT150" s="34" t="s">
        <v>700</v>
      </c>
      <c r="AU150" s="34" t="s">
        <v>700</v>
      </c>
      <c r="AV150" s="34" t="s">
        <v>700</v>
      </c>
      <c r="AW150" s="34" t="s">
        <v>700</v>
      </c>
      <c r="AX150" s="34" t="s">
        <v>700</v>
      </c>
      <c r="AY150" s="34" t="s">
        <v>700</v>
      </c>
      <c r="AZ150" s="34" t="s">
        <v>700</v>
      </c>
      <c r="BA150" s="34" t="s">
        <v>700</v>
      </c>
      <c r="BB150" s="34" t="s">
        <v>700</v>
      </c>
      <c r="BC150" s="34" t="s">
        <v>700</v>
      </c>
      <c r="BD150" s="34" t="s">
        <v>700</v>
      </c>
      <c r="BE150" s="34" t="s">
        <v>700</v>
      </c>
      <c r="BF150" s="34" t="s">
        <v>700</v>
      </c>
      <c r="BG150" s="34" t="s">
        <v>700</v>
      </c>
      <c r="BH150" s="34" t="s">
        <v>700</v>
      </c>
      <c r="BI150" s="34" t="s">
        <v>700</v>
      </c>
      <c r="BJ150" s="34" t="s">
        <v>700</v>
      </c>
      <c r="BK150" s="34" t="s">
        <v>700</v>
      </c>
      <c r="BL150" s="34" t="s">
        <v>700</v>
      </c>
      <c r="BM150" s="34" t="s">
        <v>700</v>
      </c>
      <c r="BN150" s="34" t="s">
        <v>700</v>
      </c>
      <c r="BO150" s="34" t="s">
        <v>700</v>
      </c>
      <c r="BP150" s="34" t="s">
        <v>700</v>
      </c>
      <c r="BQ150" s="34" t="s">
        <v>700</v>
      </c>
      <c r="BR150" s="34" t="s">
        <v>700</v>
      </c>
      <c r="BS150" s="34" t="s">
        <v>700</v>
      </c>
      <c r="BT150" s="34" t="s">
        <v>700</v>
      </c>
      <c r="BU150" s="34" t="s">
        <v>700</v>
      </c>
      <c r="BV150" s="34" t="s">
        <v>700</v>
      </c>
      <c r="BW150" s="34" t="s">
        <v>700</v>
      </c>
      <c r="BX150" s="34" t="s">
        <v>700</v>
      </c>
      <c r="BY150" s="34" t="s">
        <v>700</v>
      </c>
      <c r="BZ150" s="34" t="s">
        <v>700</v>
      </c>
      <c r="CA150" s="34" t="s">
        <v>700</v>
      </c>
      <c r="CB150" s="34" t="s">
        <v>700</v>
      </c>
      <c r="CC150" s="34" t="s">
        <v>700</v>
      </c>
      <c r="CD150" s="34" t="s">
        <v>700</v>
      </c>
      <c r="CE150" s="34" t="s">
        <v>700</v>
      </c>
      <c r="CF150" s="34" t="s">
        <v>700</v>
      </c>
      <c r="CG150" s="34" t="s">
        <v>700</v>
      </c>
      <c r="CH150" s="34" t="s">
        <v>700</v>
      </c>
    </row>
    <row r="151" spans="1:86" x14ac:dyDescent="0.25">
      <c r="A151" s="34" t="s">
        <v>1195</v>
      </c>
      <c r="B151" s="34">
        <v>2011</v>
      </c>
      <c r="C151" s="34" t="s">
        <v>6396</v>
      </c>
      <c r="D151" s="34" t="s">
        <v>6395</v>
      </c>
      <c r="E151" s="34" t="s">
        <v>6394</v>
      </c>
      <c r="F151" s="34" t="s">
        <v>6393</v>
      </c>
      <c r="G151" s="34" t="s">
        <v>700</v>
      </c>
      <c r="H151" s="34" t="s">
        <v>700</v>
      </c>
      <c r="I151" s="34" t="s">
        <v>700</v>
      </c>
      <c r="J151" s="34" t="s">
        <v>700</v>
      </c>
      <c r="K151" s="34" t="s">
        <v>6392</v>
      </c>
      <c r="L151" s="60">
        <v>43938.80159722222</v>
      </c>
      <c r="M151" s="60">
        <v>43938.80159722222</v>
      </c>
      <c r="N151" s="67">
        <v>43916</v>
      </c>
      <c r="O151" s="34" t="s">
        <v>6391</v>
      </c>
      <c r="P151" s="34" t="s">
        <v>700</v>
      </c>
      <c r="Q151" s="34" t="s">
        <v>700</v>
      </c>
      <c r="R151" s="34" t="s">
        <v>700</v>
      </c>
      <c r="S151" s="34" t="s">
        <v>700</v>
      </c>
      <c r="T151" s="34" t="s">
        <v>700</v>
      </c>
      <c r="U151" s="34" t="s">
        <v>700</v>
      </c>
      <c r="V151" s="34" t="s">
        <v>6390</v>
      </c>
      <c r="W151" s="34" t="s">
        <v>700</v>
      </c>
      <c r="X151" s="34" t="s">
        <v>700</v>
      </c>
      <c r="Y151" s="34" t="s">
        <v>700</v>
      </c>
      <c r="Z151" s="34" t="s">
        <v>6389</v>
      </c>
      <c r="AA151" s="34" t="s">
        <v>6388</v>
      </c>
      <c r="AB151" s="34" t="s">
        <v>700</v>
      </c>
      <c r="AC151" s="34" t="s">
        <v>700</v>
      </c>
      <c r="AD151" s="34" t="s">
        <v>700</v>
      </c>
      <c r="AE151" s="34" t="s">
        <v>700</v>
      </c>
      <c r="AF151" s="34" t="s">
        <v>700</v>
      </c>
      <c r="AG151" s="34" t="s">
        <v>700</v>
      </c>
      <c r="AH151" s="34" t="s">
        <v>700</v>
      </c>
      <c r="AI151" s="34" t="s">
        <v>700</v>
      </c>
      <c r="AJ151" s="34" t="s">
        <v>700</v>
      </c>
      <c r="AK151" s="34" t="s">
        <v>700</v>
      </c>
      <c r="AL151" s="34" t="s">
        <v>700</v>
      </c>
      <c r="AM151" s="34" t="s">
        <v>700</v>
      </c>
      <c r="AN151" s="34" t="s">
        <v>700</v>
      </c>
      <c r="AO151" s="34" t="s">
        <v>700</v>
      </c>
      <c r="AP151" s="34" t="s">
        <v>700</v>
      </c>
      <c r="AQ151" s="34" t="s">
        <v>700</v>
      </c>
      <c r="AR151" s="34" t="s">
        <v>700</v>
      </c>
      <c r="AS151" s="34" t="s">
        <v>700</v>
      </c>
      <c r="AT151" s="34" t="s">
        <v>700</v>
      </c>
      <c r="AU151" s="34" t="s">
        <v>700</v>
      </c>
      <c r="AV151" s="34" t="s">
        <v>700</v>
      </c>
      <c r="AW151" s="34" t="s">
        <v>700</v>
      </c>
      <c r="AX151" s="34" t="s">
        <v>700</v>
      </c>
      <c r="AY151" s="34" t="s">
        <v>700</v>
      </c>
      <c r="AZ151" s="34" t="s">
        <v>700</v>
      </c>
      <c r="BA151" s="34" t="s">
        <v>700</v>
      </c>
      <c r="BB151" s="34" t="s">
        <v>700</v>
      </c>
      <c r="BC151" s="34" t="s">
        <v>700</v>
      </c>
      <c r="BD151" s="34" t="s">
        <v>700</v>
      </c>
      <c r="BE151" s="34" t="s">
        <v>700</v>
      </c>
      <c r="BF151" s="34" t="s">
        <v>700</v>
      </c>
      <c r="BG151" s="34" t="s">
        <v>700</v>
      </c>
      <c r="BH151" s="34" t="s">
        <v>700</v>
      </c>
      <c r="BI151" s="34" t="s">
        <v>700</v>
      </c>
      <c r="BJ151" s="34" t="s">
        <v>700</v>
      </c>
      <c r="BK151" s="34" t="s">
        <v>700</v>
      </c>
      <c r="BL151" s="34" t="s">
        <v>700</v>
      </c>
      <c r="BM151" s="34" t="s">
        <v>700</v>
      </c>
      <c r="BN151" s="34" t="s">
        <v>700</v>
      </c>
      <c r="BO151" s="34" t="s">
        <v>700</v>
      </c>
      <c r="BP151" s="34" t="s">
        <v>700</v>
      </c>
      <c r="BQ151" s="34" t="s">
        <v>700</v>
      </c>
      <c r="BR151" s="34" t="s">
        <v>700</v>
      </c>
      <c r="BS151" s="34" t="s">
        <v>700</v>
      </c>
      <c r="BT151" s="34" t="s">
        <v>700</v>
      </c>
      <c r="BU151" s="34" t="s">
        <v>700</v>
      </c>
      <c r="BV151" s="34" t="s">
        <v>700</v>
      </c>
      <c r="BW151" s="34" t="s">
        <v>700</v>
      </c>
      <c r="BX151" s="34" t="s">
        <v>700</v>
      </c>
      <c r="BY151" s="34" t="s">
        <v>700</v>
      </c>
      <c r="BZ151" s="34" t="s">
        <v>700</v>
      </c>
      <c r="CA151" s="34" t="s">
        <v>700</v>
      </c>
      <c r="CB151" s="34" t="s">
        <v>700</v>
      </c>
      <c r="CC151" s="34" t="s">
        <v>700</v>
      </c>
      <c r="CD151" s="34" t="s">
        <v>700</v>
      </c>
      <c r="CE151" s="34" t="s">
        <v>700</v>
      </c>
      <c r="CF151" s="34" t="s">
        <v>700</v>
      </c>
      <c r="CG151" s="34" t="s">
        <v>700</v>
      </c>
      <c r="CH151" s="34" t="s">
        <v>700</v>
      </c>
    </row>
    <row r="152" spans="1:86" x14ac:dyDescent="0.25">
      <c r="A152" s="34" t="s">
        <v>1195</v>
      </c>
      <c r="B152" s="34">
        <v>2011</v>
      </c>
      <c r="C152" s="34" t="s">
        <v>6387</v>
      </c>
      <c r="D152" s="34" t="s">
        <v>6386</v>
      </c>
      <c r="E152" s="34" t="s">
        <v>6205</v>
      </c>
      <c r="F152" s="34" t="s">
        <v>6204</v>
      </c>
      <c r="G152" s="34" t="s">
        <v>700</v>
      </c>
      <c r="H152" s="34" t="s">
        <v>6385</v>
      </c>
      <c r="I152" s="34" t="s">
        <v>6384</v>
      </c>
      <c r="J152" s="34" t="s">
        <v>700</v>
      </c>
      <c r="K152" s="34" t="s">
        <v>6201</v>
      </c>
      <c r="L152" s="60">
        <v>43938.80159722222</v>
      </c>
      <c r="M152" s="60">
        <v>43938.80159722222</v>
      </c>
      <c r="N152" s="67">
        <v>43916</v>
      </c>
      <c r="O152" s="34" t="s">
        <v>6383</v>
      </c>
      <c r="P152" s="34" t="s">
        <v>700</v>
      </c>
      <c r="Q152" s="34" t="s">
        <v>700</v>
      </c>
      <c r="R152" s="34" t="s">
        <v>700</v>
      </c>
      <c r="S152" s="34" t="s">
        <v>700</v>
      </c>
      <c r="T152" s="34" t="s">
        <v>700</v>
      </c>
      <c r="U152" s="34" t="s">
        <v>700</v>
      </c>
      <c r="V152" s="34" t="s">
        <v>6199</v>
      </c>
      <c r="W152" s="34" t="s">
        <v>700</v>
      </c>
      <c r="X152" s="34" t="s">
        <v>700</v>
      </c>
      <c r="Y152" s="34" t="s">
        <v>700</v>
      </c>
      <c r="Z152" s="34" t="s">
        <v>1191</v>
      </c>
      <c r="AA152" s="34" t="s">
        <v>1192</v>
      </c>
      <c r="AB152" s="34" t="s">
        <v>700</v>
      </c>
      <c r="AC152" s="34" t="s">
        <v>700</v>
      </c>
      <c r="AD152" s="34" t="s">
        <v>700</v>
      </c>
      <c r="AE152" s="34" t="s">
        <v>700</v>
      </c>
      <c r="AF152" s="34" t="s">
        <v>700</v>
      </c>
      <c r="AG152" s="34" t="s">
        <v>700</v>
      </c>
      <c r="AH152" s="34" t="s">
        <v>700</v>
      </c>
      <c r="AI152" s="34" t="s">
        <v>700</v>
      </c>
      <c r="AJ152" s="34" t="s">
        <v>700</v>
      </c>
      <c r="AK152" s="34" t="s">
        <v>6382</v>
      </c>
      <c r="AL152" s="34" t="s">
        <v>700</v>
      </c>
      <c r="AM152" s="34" t="s">
        <v>700</v>
      </c>
      <c r="AN152" s="34" t="s">
        <v>700</v>
      </c>
      <c r="AO152" s="34" t="s">
        <v>700</v>
      </c>
      <c r="AP152" s="34" t="s">
        <v>700</v>
      </c>
      <c r="AQ152" s="34" t="s">
        <v>700</v>
      </c>
      <c r="AR152" s="34" t="s">
        <v>700</v>
      </c>
      <c r="AS152" s="34" t="s">
        <v>700</v>
      </c>
      <c r="AT152" s="34" t="s">
        <v>700</v>
      </c>
      <c r="AU152" s="34" t="s">
        <v>700</v>
      </c>
      <c r="AV152" s="34" t="s">
        <v>700</v>
      </c>
      <c r="AW152" s="34" t="s">
        <v>700</v>
      </c>
      <c r="AX152" s="34" t="s">
        <v>700</v>
      </c>
      <c r="AY152" s="34" t="s">
        <v>700</v>
      </c>
      <c r="AZ152" s="34" t="s">
        <v>700</v>
      </c>
      <c r="BA152" s="34" t="s">
        <v>700</v>
      </c>
      <c r="BB152" s="34" t="s">
        <v>700</v>
      </c>
      <c r="BC152" s="34" t="s">
        <v>700</v>
      </c>
      <c r="BD152" s="34" t="s">
        <v>700</v>
      </c>
      <c r="BE152" s="34" t="s">
        <v>700</v>
      </c>
      <c r="BF152" s="34" t="s">
        <v>700</v>
      </c>
      <c r="BG152" s="34" t="s">
        <v>700</v>
      </c>
      <c r="BH152" s="34" t="s">
        <v>700</v>
      </c>
      <c r="BI152" s="34" t="s">
        <v>700</v>
      </c>
      <c r="BJ152" s="34" t="s">
        <v>700</v>
      </c>
      <c r="BK152" s="34" t="s">
        <v>700</v>
      </c>
      <c r="BL152" s="34" t="s">
        <v>700</v>
      </c>
      <c r="BM152" s="34" t="s">
        <v>700</v>
      </c>
      <c r="BN152" s="34" t="s">
        <v>700</v>
      </c>
      <c r="BO152" s="34" t="s">
        <v>700</v>
      </c>
      <c r="BP152" s="34" t="s">
        <v>700</v>
      </c>
      <c r="BQ152" s="34" t="s">
        <v>700</v>
      </c>
      <c r="BR152" s="34" t="s">
        <v>700</v>
      </c>
      <c r="BS152" s="34" t="s">
        <v>700</v>
      </c>
      <c r="BT152" s="34" t="s">
        <v>700</v>
      </c>
      <c r="BU152" s="34" t="s">
        <v>700</v>
      </c>
      <c r="BV152" s="34" t="s">
        <v>700</v>
      </c>
      <c r="BW152" s="34" t="s">
        <v>700</v>
      </c>
      <c r="BX152" s="34" t="s">
        <v>700</v>
      </c>
      <c r="BY152" s="34" t="s">
        <v>700</v>
      </c>
      <c r="BZ152" s="34" t="s">
        <v>700</v>
      </c>
      <c r="CA152" s="34" t="s">
        <v>700</v>
      </c>
      <c r="CB152" s="34" t="s">
        <v>700</v>
      </c>
      <c r="CC152" s="34" t="s">
        <v>700</v>
      </c>
      <c r="CD152" s="34" t="s">
        <v>700</v>
      </c>
      <c r="CE152" s="34" t="s">
        <v>700</v>
      </c>
      <c r="CF152" s="34" t="s">
        <v>700</v>
      </c>
      <c r="CG152" s="34" t="s">
        <v>700</v>
      </c>
      <c r="CH152" s="34" t="s">
        <v>700</v>
      </c>
    </row>
    <row r="153" spans="1:86" x14ac:dyDescent="0.25">
      <c r="A153" s="34" t="s">
        <v>1195</v>
      </c>
      <c r="B153" s="34">
        <v>2011</v>
      </c>
      <c r="C153" s="34" t="s">
        <v>6381</v>
      </c>
      <c r="D153" s="34" t="s">
        <v>6380</v>
      </c>
      <c r="E153" s="34" t="s">
        <v>6379</v>
      </c>
      <c r="F153" s="34" t="s">
        <v>6378</v>
      </c>
      <c r="G153" s="34" t="s">
        <v>700</v>
      </c>
      <c r="H153" s="34" t="s">
        <v>6377</v>
      </c>
      <c r="I153" s="34" t="s">
        <v>6376</v>
      </c>
      <c r="J153" s="34" t="s">
        <v>700</v>
      </c>
      <c r="K153" s="34" t="s">
        <v>6154</v>
      </c>
      <c r="L153" s="60">
        <v>43938.80159722222</v>
      </c>
      <c r="M153" s="60">
        <v>43938.80159722222</v>
      </c>
      <c r="N153" s="67">
        <v>43916</v>
      </c>
      <c r="O153" s="34" t="s">
        <v>6375</v>
      </c>
      <c r="P153" s="34" t="s">
        <v>700</v>
      </c>
      <c r="Q153" s="34" t="s">
        <v>700</v>
      </c>
      <c r="R153" s="34" t="s">
        <v>700</v>
      </c>
      <c r="S153" s="34" t="s">
        <v>700</v>
      </c>
      <c r="T153" s="34" t="s">
        <v>700</v>
      </c>
      <c r="U153" s="34" t="s">
        <v>700</v>
      </c>
      <c r="V153" s="34" t="s">
        <v>6374</v>
      </c>
      <c r="W153" s="34" t="s">
        <v>700</v>
      </c>
      <c r="X153" s="34" t="s">
        <v>700</v>
      </c>
      <c r="Y153" s="34" t="s">
        <v>700</v>
      </c>
      <c r="Z153" s="34" t="s">
        <v>1191</v>
      </c>
      <c r="AA153" s="34" t="s">
        <v>1192</v>
      </c>
      <c r="AB153" s="34" t="s">
        <v>700</v>
      </c>
      <c r="AC153" s="34" t="s">
        <v>700</v>
      </c>
      <c r="AD153" s="34" t="s">
        <v>700</v>
      </c>
      <c r="AE153" s="34" t="s">
        <v>700</v>
      </c>
      <c r="AF153" s="34" t="s">
        <v>700</v>
      </c>
      <c r="AG153" s="34" t="s">
        <v>700</v>
      </c>
      <c r="AH153" s="34" t="s">
        <v>700</v>
      </c>
      <c r="AI153" s="34" t="s">
        <v>700</v>
      </c>
      <c r="AJ153" s="34" t="s">
        <v>700</v>
      </c>
      <c r="AK153" s="34" t="s">
        <v>6373</v>
      </c>
      <c r="AL153" s="34" t="s">
        <v>700</v>
      </c>
      <c r="AM153" s="34" t="s">
        <v>700</v>
      </c>
      <c r="AN153" s="34" t="s">
        <v>700</v>
      </c>
      <c r="AO153" s="34" t="s">
        <v>700</v>
      </c>
      <c r="AP153" s="34" t="s">
        <v>700</v>
      </c>
      <c r="AQ153" s="34" t="s">
        <v>700</v>
      </c>
      <c r="AR153" s="34" t="s">
        <v>700</v>
      </c>
      <c r="AS153" s="34" t="s">
        <v>700</v>
      </c>
      <c r="AT153" s="34" t="s">
        <v>700</v>
      </c>
      <c r="AU153" s="34" t="s">
        <v>700</v>
      </c>
      <c r="AV153" s="34" t="s">
        <v>700</v>
      </c>
      <c r="AW153" s="34" t="s">
        <v>700</v>
      </c>
      <c r="AX153" s="34" t="s">
        <v>700</v>
      </c>
      <c r="AY153" s="34" t="s">
        <v>700</v>
      </c>
      <c r="AZ153" s="34" t="s">
        <v>700</v>
      </c>
      <c r="BA153" s="34" t="s">
        <v>700</v>
      </c>
      <c r="BB153" s="34" t="s">
        <v>700</v>
      </c>
      <c r="BC153" s="34" t="s">
        <v>700</v>
      </c>
      <c r="BD153" s="34" t="s">
        <v>700</v>
      </c>
      <c r="BE153" s="34" t="s">
        <v>700</v>
      </c>
      <c r="BF153" s="34" t="s">
        <v>700</v>
      </c>
      <c r="BG153" s="34" t="s">
        <v>700</v>
      </c>
      <c r="BH153" s="34" t="s">
        <v>700</v>
      </c>
      <c r="BI153" s="34" t="s">
        <v>700</v>
      </c>
      <c r="BJ153" s="34" t="s">
        <v>700</v>
      </c>
      <c r="BK153" s="34" t="s">
        <v>700</v>
      </c>
      <c r="BL153" s="34" t="s">
        <v>700</v>
      </c>
      <c r="BM153" s="34" t="s">
        <v>700</v>
      </c>
      <c r="BN153" s="34" t="s">
        <v>700</v>
      </c>
      <c r="BO153" s="34" t="s">
        <v>700</v>
      </c>
      <c r="BP153" s="34" t="s">
        <v>700</v>
      </c>
      <c r="BQ153" s="34" t="s">
        <v>700</v>
      </c>
      <c r="BR153" s="34" t="s">
        <v>700</v>
      </c>
      <c r="BS153" s="34" t="s">
        <v>700</v>
      </c>
      <c r="BT153" s="34" t="s">
        <v>700</v>
      </c>
      <c r="BU153" s="34" t="s">
        <v>700</v>
      </c>
      <c r="BV153" s="34" t="s">
        <v>700</v>
      </c>
      <c r="BW153" s="34" t="s">
        <v>700</v>
      </c>
      <c r="BX153" s="34" t="s">
        <v>700</v>
      </c>
      <c r="BY153" s="34" t="s">
        <v>700</v>
      </c>
      <c r="BZ153" s="34" t="s">
        <v>700</v>
      </c>
      <c r="CA153" s="34" t="s">
        <v>700</v>
      </c>
      <c r="CB153" s="34" t="s">
        <v>700</v>
      </c>
      <c r="CC153" s="34" t="s">
        <v>700</v>
      </c>
      <c r="CD153" s="34" t="s">
        <v>700</v>
      </c>
      <c r="CE153" s="34" t="s">
        <v>700</v>
      </c>
      <c r="CF153" s="34" t="s">
        <v>700</v>
      </c>
      <c r="CG153" s="34" t="s">
        <v>700</v>
      </c>
      <c r="CH153" s="34" t="s">
        <v>700</v>
      </c>
    </row>
    <row r="154" spans="1:86" x14ac:dyDescent="0.25">
      <c r="A154" s="34" t="s">
        <v>1195</v>
      </c>
      <c r="B154" s="34">
        <v>2013</v>
      </c>
      <c r="C154" s="34" t="s">
        <v>6372</v>
      </c>
      <c r="D154" s="34" t="s">
        <v>6371</v>
      </c>
      <c r="E154" s="34" t="s">
        <v>6370</v>
      </c>
      <c r="F154" s="34" t="s">
        <v>6369</v>
      </c>
      <c r="G154" s="34" t="s">
        <v>700</v>
      </c>
      <c r="H154" s="34" t="s">
        <v>6368</v>
      </c>
      <c r="I154" s="34" t="s">
        <v>6367</v>
      </c>
      <c r="J154" s="34" t="s">
        <v>700</v>
      </c>
      <c r="K154" s="34" t="s">
        <v>6366</v>
      </c>
      <c r="L154" s="60">
        <v>43938.80159722222</v>
      </c>
      <c r="M154" s="60">
        <v>43938.80159722222</v>
      </c>
      <c r="N154" s="67">
        <v>43916</v>
      </c>
      <c r="O154" s="34" t="s">
        <v>6365</v>
      </c>
      <c r="P154" s="34" t="s">
        <v>700</v>
      </c>
      <c r="Q154" s="34" t="s">
        <v>700</v>
      </c>
      <c r="R154" s="34" t="s">
        <v>700</v>
      </c>
      <c r="S154" s="34" t="s">
        <v>700</v>
      </c>
      <c r="T154" s="34" t="s">
        <v>700</v>
      </c>
      <c r="U154" s="34" t="s">
        <v>700</v>
      </c>
      <c r="V154" s="34" t="s">
        <v>6364</v>
      </c>
      <c r="W154" s="34" t="s">
        <v>700</v>
      </c>
      <c r="X154" s="34" t="s">
        <v>700</v>
      </c>
      <c r="Y154" s="34" t="s">
        <v>700</v>
      </c>
      <c r="Z154" s="34" t="s">
        <v>1191</v>
      </c>
      <c r="AA154" s="34" t="s">
        <v>1192</v>
      </c>
      <c r="AB154" s="34" t="s">
        <v>700</v>
      </c>
      <c r="AC154" s="34" t="s">
        <v>700</v>
      </c>
      <c r="AD154" s="34" t="s">
        <v>700</v>
      </c>
      <c r="AE154" s="34" t="s">
        <v>700</v>
      </c>
      <c r="AF154" s="34" t="s">
        <v>700</v>
      </c>
      <c r="AG154" s="34" t="s">
        <v>700</v>
      </c>
      <c r="AH154" s="34" t="s">
        <v>700</v>
      </c>
      <c r="AI154" s="34" t="s">
        <v>700</v>
      </c>
      <c r="AJ154" s="34" t="s">
        <v>700</v>
      </c>
      <c r="AK154" s="34" t="s">
        <v>6363</v>
      </c>
      <c r="AL154" s="34" t="s">
        <v>700</v>
      </c>
      <c r="AM154" s="34" t="s">
        <v>700</v>
      </c>
      <c r="AN154" s="34" t="s">
        <v>700</v>
      </c>
      <c r="AO154" s="34" t="s">
        <v>700</v>
      </c>
      <c r="AP154" s="34" t="s">
        <v>700</v>
      </c>
      <c r="AQ154" s="34" t="s">
        <v>700</v>
      </c>
      <c r="AR154" s="34" t="s">
        <v>700</v>
      </c>
      <c r="AS154" s="34" t="s">
        <v>700</v>
      </c>
      <c r="AT154" s="34" t="s">
        <v>700</v>
      </c>
      <c r="AU154" s="34" t="s">
        <v>700</v>
      </c>
      <c r="AV154" s="34" t="s">
        <v>700</v>
      </c>
      <c r="AW154" s="34" t="s">
        <v>700</v>
      </c>
      <c r="AX154" s="34" t="s">
        <v>700</v>
      </c>
      <c r="AY154" s="34" t="s">
        <v>700</v>
      </c>
      <c r="AZ154" s="34" t="s">
        <v>700</v>
      </c>
      <c r="BA154" s="34" t="s">
        <v>700</v>
      </c>
      <c r="BB154" s="34" t="s">
        <v>700</v>
      </c>
      <c r="BC154" s="34" t="s">
        <v>700</v>
      </c>
      <c r="BD154" s="34" t="s">
        <v>700</v>
      </c>
      <c r="BE154" s="34" t="s">
        <v>700</v>
      </c>
      <c r="BF154" s="34" t="s">
        <v>700</v>
      </c>
      <c r="BG154" s="34" t="s">
        <v>700</v>
      </c>
      <c r="BH154" s="34" t="s">
        <v>700</v>
      </c>
      <c r="BI154" s="34" t="s">
        <v>700</v>
      </c>
      <c r="BJ154" s="34" t="s">
        <v>700</v>
      </c>
      <c r="BK154" s="34" t="s">
        <v>700</v>
      </c>
      <c r="BL154" s="34" t="s">
        <v>700</v>
      </c>
      <c r="BM154" s="34" t="s">
        <v>700</v>
      </c>
      <c r="BN154" s="34" t="s">
        <v>700</v>
      </c>
      <c r="BO154" s="34" t="s">
        <v>700</v>
      </c>
      <c r="BP154" s="34" t="s">
        <v>700</v>
      </c>
      <c r="BQ154" s="34" t="s">
        <v>700</v>
      </c>
      <c r="BR154" s="34" t="s">
        <v>700</v>
      </c>
      <c r="BS154" s="34" t="s">
        <v>700</v>
      </c>
      <c r="BT154" s="34" t="s">
        <v>700</v>
      </c>
      <c r="BU154" s="34" t="s">
        <v>700</v>
      </c>
      <c r="BV154" s="34" t="s">
        <v>700</v>
      </c>
      <c r="BW154" s="34" t="s">
        <v>700</v>
      </c>
      <c r="BX154" s="34" t="s">
        <v>700</v>
      </c>
      <c r="BY154" s="34" t="s">
        <v>700</v>
      </c>
      <c r="BZ154" s="34" t="s">
        <v>700</v>
      </c>
      <c r="CA154" s="34" t="s">
        <v>700</v>
      </c>
      <c r="CB154" s="34" t="s">
        <v>700</v>
      </c>
      <c r="CC154" s="34" t="s">
        <v>700</v>
      </c>
      <c r="CD154" s="34" t="s">
        <v>700</v>
      </c>
      <c r="CE154" s="34" t="s">
        <v>700</v>
      </c>
      <c r="CF154" s="34" t="s">
        <v>700</v>
      </c>
      <c r="CG154" s="34" t="s">
        <v>700</v>
      </c>
      <c r="CH154" s="34" t="s">
        <v>700</v>
      </c>
    </row>
    <row r="155" spans="1:86" x14ac:dyDescent="0.25">
      <c r="A155" s="34" t="s">
        <v>1195</v>
      </c>
      <c r="B155" s="34">
        <v>2011</v>
      </c>
      <c r="C155" s="34" t="s">
        <v>337</v>
      </c>
      <c r="D155" s="34" t="s">
        <v>336</v>
      </c>
      <c r="E155" s="34" t="s">
        <v>6362</v>
      </c>
      <c r="F155" s="34" t="s">
        <v>6361</v>
      </c>
      <c r="G155" s="34" t="s">
        <v>700</v>
      </c>
      <c r="H155" s="34" t="s">
        <v>6360</v>
      </c>
      <c r="I155" s="34" t="s">
        <v>338</v>
      </c>
      <c r="J155" s="34" t="s">
        <v>700</v>
      </c>
      <c r="K155" s="34" t="s">
        <v>6201</v>
      </c>
      <c r="L155" s="60">
        <v>43938.801585648151</v>
      </c>
      <c r="M155" s="60">
        <v>43938.801585648151</v>
      </c>
      <c r="N155" s="67">
        <v>43916</v>
      </c>
      <c r="O155" s="34" t="s">
        <v>6359</v>
      </c>
      <c r="P155" s="34" t="s">
        <v>700</v>
      </c>
      <c r="Q155" s="34" t="s">
        <v>700</v>
      </c>
      <c r="R155" s="34" t="s">
        <v>700</v>
      </c>
      <c r="S155" s="34" t="s">
        <v>700</v>
      </c>
      <c r="T155" s="34" t="s">
        <v>700</v>
      </c>
      <c r="U155" s="34" t="s">
        <v>700</v>
      </c>
      <c r="V155" s="34" t="s">
        <v>6358</v>
      </c>
      <c r="W155" s="34" t="s">
        <v>700</v>
      </c>
      <c r="X155" s="34" t="s">
        <v>700</v>
      </c>
      <c r="Y155" s="34" t="s">
        <v>700</v>
      </c>
      <c r="Z155" s="34" t="s">
        <v>1191</v>
      </c>
      <c r="AA155" s="34" t="s">
        <v>1192</v>
      </c>
      <c r="AB155" s="34" t="s">
        <v>700</v>
      </c>
      <c r="AC155" s="34" t="s">
        <v>700</v>
      </c>
      <c r="AD155" s="34" t="s">
        <v>700</v>
      </c>
      <c r="AE155" s="34" t="s">
        <v>700</v>
      </c>
      <c r="AF155" s="34" t="s">
        <v>700</v>
      </c>
      <c r="AG155" s="34" t="s">
        <v>700</v>
      </c>
      <c r="AH155" s="34" t="s">
        <v>700</v>
      </c>
      <c r="AI155" s="34" t="s">
        <v>700</v>
      </c>
      <c r="AJ155" s="34" t="s">
        <v>700</v>
      </c>
      <c r="AK155" s="34" t="s">
        <v>6357</v>
      </c>
      <c r="AL155" s="34" t="s">
        <v>700</v>
      </c>
      <c r="AM155" s="34" t="s">
        <v>700</v>
      </c>
      <c r="AN155" s="34" t="s">
        <v>700</v>
      </c>
      <c r="AO155" s="34" t="s">
        <v>700</v>
      </c>
      <c r="AP155" s="34" t="s">
        <v>700</v>
      </c>
      <c r="AQ155" s="34" t="s">
        <v>700</v>
      </c>
      <c r="AR155" s="34" t="s">
        <v>700</v>
      </c>
      <c r="AS155" s="34" t="s">
        <v>700</v>
      </c>
      <c r="AT155" s="34" t="s">
        <v>700</v>
      </c>
      <c r="AU155" s="34" t="s">
        <v>700</v>
      </c>
      <c r="AV155" s="34" t="s">
        <v>700</v>
      </c>
      <c r="AW155" s="34" t="s">
        <v>700</v>
      </c>
      <c r="AX155" s="34" t="s">
        <v>700</v>
      </c>
      <c r="AY155" s="34" t="s">
        <v>700</v>
      </c>
      <c r="AZ155" s="34" t="s">
        <v>700</v>
      </c>
      <c r="BA155" s="34" t="s">
        <v>700</v>
      </c>
      <c r="BB155" s="34" t="s">
        <v>700</v>
      </c>
      <c r="BC155" s="34" t="s">
        <v>700</v>
      </c>
      <c r="BD155" s="34" t="s">
        <v>700</v>
      </c>
      <c r="BE155" s="34" t="s">
        <v>700</v>
      </c>
      <c r="BF155" s="34" t="s">
        <v>700</v>
      </c>
      <c r="BG155" s="34" t="s">
        <v>700</v>
      </c>
      <c r="BH155" s="34" t="s">
        <v>700</v>
      </c>
      <c r="BI155" s="34" t="s">
        <v>700</v>
      </c>
      <c r="BJ155" s="34" t="s">
        <v>700</v>
      </c>
      <c r="BK155" s="34" t="s">
        <v>700</v>
      </c>
      <c r="BL155" s="34" t="s">
        <v>700</v>
      </c>
      <c r="BM155" s="34" t="s">
        <v>700</v>
      </c>
      <c r="BN155" s="34" t="s">
        <v>700</v>
      </c>
      <c r="BO155" s="34" t="s">
        <v>700</v>
      </c>
      <c r="BP155" s="34" t="s">
        <v>700</v>
      </c>
      <c r="BQ155" s="34" t="s">
        <v>700</v>
      </c>
      <c r="BR155" s="34" t="s">
        <v>700</v>
      </c>
      <c r="BS155" s="34" t="s">
        <v>700</v>
      </c>
      <c r="BT155" s="34" t="s">
        <v>700</v>
      </c>
      <c r="BU155" s="34" t="s">
        <v>700</v>
      </c>
      <c r="BV155" s="34" t="s">
        <v>700</v>
      </c>
      <c r="BW155" s="34" t="s">
        <v>700</v>
      </c>
      <c r="BX155" s="34" t="s">
        <v>700</v>
      </c>
      <c r="BY155" s="34" t="s">
        <v>700</v>
      </c>
      <c r="BZ155" s="34" t="s">
        <v>700</v>
      </c>
      <c r="CA155" s="34" t="s">
        <v>700</v>
      </c>
      <c r="CB155" s="34" t="s">
        <v>700</v>
      </c>
      <c r="CC155" s="34" t="s">
        <v>700</v>
      </c>
      <c r="CD155" s="34" t="s">
        <v>700</v>
      </c>
      <c r="CE155" s="34" t="s">
        <v>700</v>
      </c>
      <c r="CF155" s="34" t="s">
        <v>700</v>
      </c>
      <c r="CG155" s="34" t="s">
        <v>700</v>
      </c>
      <c r="CH155" s="34" t="s">
        <v>700</v>
      </c>
    </row>
    <row r="156" spans="1:86" x14ac:dyDescent="0.25">
      <c r="A156" s="34" t="s">
        <v>1195</v>
      </c>
      <c r="B156" s="34">
        <v>2012</v>
      </c>
      <c r="C156" s="34" t="s">
        <v>6356</v>
      </c>
      <c r="D156" s="34" t="s">
        <v>6355</v>
      </c>
      <c r="E156" s="34" t="s">
        <v>6354</v>
      </c>
      <c r="F156" s="34" t="s">
        <v>6353</v>
      </c>
      <c r="G156" s="34" t="s">
        <v>700</v>
      </c>
      <c r="H156" s="34" t="s">
        <v>6352</v>
      </c>
      <c r="I156" s="34" t="s">
        <v>6351</v>
      </c>
      <c r="J156" s="34" t="s">
        <v>700</v>
      </c>
      <c r="K156" s="34" t="s">
        <v>6350</v>
      </c>
      <c r="L156" s="60">
        <v>43938.801585648151</v>
      </c>
      <c r="M156" s="60">
        <v>43938.801585648151</v>
      </c>
      <c r="N156" s="67">
        <v>43916</v>
      </c>
      <c r="O156" s="34" t="s">
        <v>6349</v>
      </c>
      <c r="P156" s="34" t="s">
        <v>700</v>
      </c>
      <c r="Q156" s="34" t="s">
        <v>700</v>
      </c>
      <c r="R156" s="34" t="s">
        <v>700</v>
      </c>
      <c r="S156" s="34" t="s">
        <v>700</v>
      </c>
      <c r="T156" s="34" t="s">
        <v>700</v>
      </c>
      <c r="U156" s="34" t="s">
        <v>700</v>
      </c>
      <c r="V156" s="34" t="s">
        <v>6348</v>
      </c>
      <c r="W156" s="34" t="s">
        <v>700</v>
      </c>
      <c r="X156" s="34" t="s">
        <v>700</v>
      </c>
      <c r="Y156" s="34" t="s">
        <v>700</v>
      </c>
      <c r="Z156" s="34" t="s">
        <v>1191</v>
      </c>
      <c r="AA156" s="34" t="s">
        <v>1192</v>
      </c>
      <c r="AB156" s="34" t="s">
        <v>700</v>
      </c>
      <c r="AC156" s="34" t="s">
        <v>700</v>
      </c>
      <c r="AD156" s="34" t="s">
        <v>700</v>
      </c>
      <c r="AE156" s="34" t="s">
        <v>700</v>
      </c>
      <c r="AF156" s="34" t="s">
        <v>700</v>
      </c>
      <c r="AG156" s="34" t="s">
        <v>700</v>
      </c>
      <c r="AH156" s="34" t="s">
        <v>700</v>
      </c>
      <c r="AI156" s="34" t="s">
        <v>700</v>
      </c>
      <c r="AJ156" s="34" t="s">
        <v>700</v>
      </c>
      <c r="AK156" s="34" t="s">
        <v>6347</v>
      </c>
      <c r="AL156" s="34" t="s">
        <v>700</v>
      </c>
      <c r="AM156" s="34" t="s">
        <v>700</v>
      </c>
      <c r="AN156" s="34" t="s">
        <v>700</v>
      </c>
      <c r="AO156" s="34" t="s">
        <v>700</v>
      </c>
      <c r="AP156" s="34" t="s">
        <v>700</v>
      </c>
      <c r="AQ156" s="34" t="s">
        <v>700</v>
      </c>
      <c r="AR156" s="34" t="s">
        <v>700</v>
      </c>
      <c r="AS156" s="34" t="s">
        <v>700</v>
      </c>
      <c r="AT156" s="34" t="s">
        <v>700</v>
      </c>
      <c r="AU156" s="34" t="s">
        <v>700</v>
      </c>
      <c r="AV156" s="34" t="s">
        <v>700</v>
      </c>
      <c r="AW156" s="34" t="s">
        <v>700</v>
      </c>
      <c r="AX156" s="34" t="s">
        <v>700</v>
      </c>
      <c r="AY156" s="34" t="s">
        <v>700</v>
      </c>
      <c r="AZ156" s="34" t="s">
        <v>700</v>
      </c>
      <c r="BA156" s="34" t="s">
        <v>700</v>
      </c>
      <c r="BB156" s="34" t="s">
        <v>700</v>
      </c>
      <c r="BC156" s="34" t="s">
        <v>700</v>
      </c>
      <c r="BD156" s="34" t="s">
        <v>700</v>
      </c>
      <c r="BE156" s="34" t="s">
        <v>700</v>
      </c>
      <c r="BF156" s="34" t="s">
        <v>700</v>
      </c>
      <c r="BG156" s="34" t="s">
        <v>700</v>
      </c>
      <c r="BH156" s="34" t="s">
        <v>700</v>
      </c>
      <c r="BI156" s="34" t="s">
        <v>700</v>
      </c>
      <c r="BJ156" s="34" t="s">
        <v>700</v>
      </c>
      <c r="BK156" s="34" t="s">
        <v>700</v>
      </c>
      <c r="BL156" s="34" t="s">
        <v>700</v>
      </c>
      <c r="BM156" s="34" t="s">
        <v>700</v>
      </c>
      <c r="BN156" s="34" t="s">
        <v>700</v>
      </c>
      <c r="BO156" s="34" t="s">
        <v>700</v>
      </c>
      <c r="BP156" s="34" t="s">
        <v>700</v>
      </c>
      <c r="BQ156" s="34" t="s">
        <v>700</v>
      </c>
      <c r="BR156" s="34" t="s">
        <v>700</v>
      </c>
      <c r="BS156" s="34" t="s">
        <v>700</v>
      </c>
      <c r="BT156" s="34" t="s">
        <v>700</v>
      </c>
      <c r="BU156" s="34" t="s">
        <v>700</v>
      </c>
      <c r="BV156" s="34" t="s">
        <v>700</v>
      </c>
      <c r="BW156" s="34" t="s">
        <v>700</v>
      </c>
      <c r="BX156" s="34" t="s">
        <v>700</v>
      </c>
      <c r="BY156" s="34" t="s">
        <v>700</v>
      </c>
      <c r="BZ156" s="34" t="s">
        <v>700</v>
      </c>
      <c r="CA156" s="34" t="s">
        <v>700</v>
      </c>
      <c r="CB156" s="34" t="s">
        <v>700</v>
      </c>
      <c r="CC156" s="34" t="s">
        <v>700</v>
      </c>
      <c r="CD156" s="34" t="s">
        <v>700</v>
      </c>
      <c r="CE156" s="34" t="s">
        <v>700</v>
      </c>
      <c r="CF156" s="34" t="s">
        <v>700</v>
      </c>
      <c r="CG156" s="34" t="s">
        <v>700</v>
      </c>
      <c r="CH156" s="34" t="s">
        <v>700</v>
      </c>
    </row>
    <row r="157" spans="1:86" x14ac:dyDescent="0.25">
      <c r="A157" s="34" t="s">
        <v>1195</v>
      </c>
      <c r="B157" s="34">
        <v>2011</v>
      </c>
      <c r="C157" s="34" t="s">
        <v>334</v>
      </c>
      <c r="D157" s="34" t="s">
        <v>333</v>
      </c>
      <c r="E157" s="34" t="s">
        <v>6215</v>
      </c>
      <c r="F157" s="34" t="s">
        <v>6214</v>
      </c>
      <c r="G157" s="34" t="s">
        <v>700</v>
      </c>
      <c r="H157" s="34" t="s">
        <v>6346</v>
      </c>
      <c r="I157" s="34" t="s">
        <v>335</v>
      </c>
      <c r="J157" s="34" t="s">
        <v>700</v>
      </c>
      <c r="K157" s="34" t="s">
        <v>6211</v>
      </c>
      <c r="L157" s="60">
        <v>43938.801585648151</v>
      </c>
      <c r="M157" s="60">
        <v>43938.801585648151</v>
      </c>
      <c r="N157" s="67">
        <v>43916</v>
      </c>
      <c r="O157" s="34" t="s">
        <v>6345</v>
      </c>
      <c r="P157" s="34" t="s">
        <v>700</v>
      </c>
      <c r="Q157" s="34" t="s">
        <v>700</v>
      </c>
      <c r="R157" s="34" t="s">
        <v>700</v>
      </c>
      <c r="S157" s="34" t="s">
        <v>700</v>
      </c>
      <c r="T157" s="34" t="s">
        <v>700</v>
      </c>
      <c r="U157" s="34" t="s">
        <v>700</v>
      </c>
      <c r="V157" s="34" t="s">
        <v>6209</v>
      </c>
      <c r="W157" s="34" t="s">
        <v>700</v>
      </c>
      <c r="X157" s="34" t="s">
        <v>700</v>
      </c>
      <c r="Y157" s="34" t="s">
        <v>700</v>
      </c>
      <c r="Z157" s="34" t="s">
        <v>1191</v>
      </c>
      <c r="AA157" s="34" t="s">
        <v>1192</v>
      </c>
      <c r="AB157" s="34" t="s">
        <v>700</v>
      </c>
      <c r="AC157" s="34" t="s">
        <v>700</v>
      </c>
      <c r="AD157" s="34" t="s">
        <v>700</v>
      </c>
      <c r="AE157" s="34" t="s">
        <v>700</v>
      </c>
      <c r="AF157" s="34" t="s">
        <v>700</v>
      </c>
      <c r="AG157" s="34" t="s">
        <v>700</v>
      </c>
      <c r="AH157" s="34" t="s">
        <v>700</v>
      </c>
      <c r="AI157" s="34" t="s">
        <v>700</v>
      </c>
      <c r="AJ157" s="34" t="s">
        <v>700</v>
      </c>
      <c r="AK157" s="34" t="s">
        <v>6344</v>
      </c>
      <c r="AL157" s="34" t="s">
        <v>700</v>
      </c>
      <c r="AM157" s="34" t="s">
        <v>700</v>
      </c>
      <c r="AN157" s="34" t="s">
        <v>700</v>
      </c>
      <c r="AO157" s="34" t="s">
        <v>700</v>
      </c>
      <c r="AP157" s="34" t="s">
        <v>700</v>
      </c>
      <c r="AQ157" s="34" t="s">
        <v>700</v>
      </c>
      <c r="AR157" s="34" t="s">
        <v>700</v>
      </c>
      <c r="AS157" s="34" t="s">
        <v>700</v>
      </c>
      <c r="AT157" s="34" t="s">
        <v>700</v>
      </c>
      <c r="AU157" s="34" t="s">
        <v>700</v>
      </c>
      <c r="AV157" s="34" t="s">
        <v>700</v>
      </c>
      <c r="AW157" s="34" t="s">
        <v>700</v>
      </c>
      <c r="AX157" s="34" t="s">
        <v>700</v>
      </c>
      <c r="AY157" s="34" t="s">
        <v>700</v>
      </c>
      <c r="AZ157" s="34" t="s">
        <v>700</v>
      </c>
      <c r="BA157" s="34" t="s">
        <v>700</v>
      </c>
      <c r="BB157" s="34" t="s">
        <v>700</v>
      </c>
      <c r="BC157" s="34" t="s">
        <v>700</v>
      </c>
      <c r="BD157" s="34" t="s">
        <v>700</v>
      </c>
      <c r="BE157" s="34" t="s">
        <v>700</v>
      </c>
      <c r="BF157" s="34" t="s">
        <v>700</v>
      </c>
      <c r="BG157" s="34" t="s">
        <v>700</v>
      </c>
      <c r="BH157" s="34" t="s">
        <v>700</v>
      </c>
      <c r="BI157" s="34" t="s">
        <v>700</v>
      </c>
      <c r="BJ157" s="34" t="s">
        <v>700</v>
      </c>
      <c r="BK157" s="34" t="s">
        <v>700</v>
      </c>
      <c r="BL157" s="34" t="s">
        <v>700</v>
      </c>
      <c r="BM157" s="34" t="s">
        <v>700</v>
      </c>
      <c r="BN157" s="34" t="s">
        <v>700</v>
      </c>
      <c r="BO157" s="34" t="s">
        <v>700</v>
      </c>
      <c r="BP157" s="34" t="s">
        <v>700</v>
      </c>
      <c r="BQ157" s="34" t="s">
        <v>700</v>
      </c>
      <c r="BR157" s="34" t="s">
        <v>700</v>
      </c>
      <c r="BS157" s="34" t="s">
        <v>700</v>
      </c>
      <c r="BT157" s="34" t="s">
        <v>700</v>
      </c>
      <c r="BU157" s="34" t="s">
        <v>700</v>
      </c>
      <c r="BV157" s="34" t="s">
        <v>700</v>
      </c>
      <c r="BW157" s="34" t="s">
        <v>700</v>
      </c>
      <c r="BX157" s="34" t="s">
        <v>700</v>
      </c>
      <c r="BY157" s="34" t="s">
        <v>700</v>
      </c>
      <c r="BZ157" s="34" t="s">
        <v>700</v>
      </c>
      <c r="CA157" s="34" t="s">
        <v>700</v>
      </c>
      <c r="CB157" s="34" t="s">
        <v>700</v>
      </c>
      <c r="CC157" s="34" t="s">
        <v>700</v>
      </c>
      <c r="CD157" s="34" t="s">
        <v>700</v>
      </c>
      <c r="CE157" s="34" t="s">
        <v>700</v>
      </c>
      <c r="CF157" s="34" t="s">
        <v>700</v>
      </c>
      <c r="CG157" s="34" t="s">
        <v>700</v>
      </c>
      <c r="CH157" s="34" t="s">
        <v>700</v>
      </c>
    </row>
    <row r="158" spans="1:86" x14ac:dyDescent="0.25">
      <c r="A158" s="34" t="s">
        <v>1195</v>
      </c>
      <c r="B158" s="34">
        <v>2014</v>
      </c>
      <c r="C158" s="34" t="s">
        <v>6343</v>
      </c>
      <c r="D158" s="34" t="s">
        <v>6342</v>
      </c>
      <c r="E158" s="34" t="s">
        <v>6341</v>
      </c>
      <c r="F158" s="34" t="s">
        <v>6340</v>
      </c>
      <c r="G158" s="34" t="s">
        <v>700</v>
      </c>
      <c r="H158" s="34" t="s">
        <v>700</v>
      </c>
      <c r="I158" s="34" t="s">
        <v>700</v>
      </c>
      <c r="J158" s="34" t="s">
        <v>700</v>
      </c>
      <c r="K158" s="34" t="s">
        <v>6230</v>
      </c>
      <c r="L158" s="60">
        <v>43938.801585648151</v>
      </c>
      <c r="M158" s="60">
        <v>43938.801585648151</v>
      </c>
      <c r="N158" s="67">
        <v>43916</v>
      </c>
      <c r="O158" s="34" t="s">
        <v>6339</v>
      </c>
      <c r="P158" s="34" t="s">
        <v>700</v>
      </c>
      <c r="Q158" s="34" t="s">
        <v>700</v>
      </c>
      <c r="R158" s="34" t="s">
        <v>700</v>
      </c>
      <c r="S158" s="34" t="s">
        <v>700</v>
      </c>
      <c r="T158" s="34" t="s">
        <v>700</v>
      </c>
      <c r="U158" s="34" t="s">
        <v>700</v>
      </c>
      <c r="V158" s="34" t="s">
        <v>6338</v>
      </c>
      <c r="W158" s="34" t="s">
        <v>700</v>
      </c>
      <c r="X158" s="34" t="s">
        <v>700</v>
      </c>
      <c r="Y158" s="34" t="s">
        <v>700</v>
      </c>
      <c r="Z158" s="34" t="s">
        <v>6247</v>
      </c>
      <c r="AA158" s="34" t="s">
        <v>6337</v>
      </c>
      <c r="AB158" s="34" t="s">
        <v>700</v>
      </c>
      <c r="AC158" s="34" t="s">
        <v>700</v>
      </c>
      <c r="AD158" s="34" t="s">
        <v>700</v>
      </c>
      <c r="AE158" s="34" t="s">
        <v>700</v>
      </c>
      <c r="AF158" s="34" t="s">
        <v>700</v>
      </c>
      <c r="AG158" s="34" t="s">
        <v>700</v>
      </c>
      <c r="AH158" s="34" t="s">
        <v>700</v>
      </c>
      <c r="AI158" s="34" t="s">
        <v>700</v>
      </c>
      <c r="AJ158" s="34" t="s">
        <v>700</v>
      </c>
      <c r="AK158" s="34" t="s">
        <v>6336</v>
      </c>
      <c r="AL158" s="34" t="s">
        <v>700</v>
      </c>
      <c r="AM158" s="34" t="s">
        <v>700</v>
      </c>
      <c r="AN158" s="34" t="s">
        <v>700</v>
      </c>
      <c r="AO158" s="34" t="s">
        <v>700</v>
      </c>
      <c r="AP158" s="34" t="s">
        <v>700</v>
      </c>
      <c r="AQ158" s="34" t="s">
        <v>700</v>
      </c>
      <c r="AR158" s="34" t="s">
        <v>700</v>
      </c>
      <c r="AS158" s="34" t="s">
        <v>700</v>
      </c>
      <c r="AT158" s="34" t="s">
        <v>700</v>
      </c>
      <c r="AU158" s="34" t="s">
        <v>700</v>
      </c>
      <c r="AV158" s="34" t="s">
        <v>700</v>
      </c>
      <c r="AW158" s="34" t="s">
        <v>700</v>
      </c>
      <c r="AX158" s="34" t="s">
        <v>700</v>
      </c>
      <c r="AY158" s="34" t="s">
        <v>700</v>
      </c>
      <c r="AZ158" s="34" t="s">
        <v>700</v>
      </c>
      <c r="BA158" s="34" t="s">
        <v>700</v>
      </c>
      <c r="BB158" s="34" t="s">
        <v>700</v>
      </c>
      <c r="BC158" s="34" t="s">
        <v>700</v>
      </c>
      <c r="BD158" s="34" t="s">
        <v>700</v>
      </c>
      <c r="BE158" s="34" t="s">
        <v>700</v>
      </c>
      <c r="BF158" s="34" t="s">
        <v>700</v>
      </c>
      <c r="BG158" s="34" t="s">
        <v>700</v>
      </c>
      <c r="BH158" s="34" t="s">
        <v>700</v>
      </c>
      <c r="BI158" s="34" t="s">
        <v>700</v>
      </c>
      <c r="BJ158" s="34" t="s">
        <v>700</v>
      </c>
      <c r="BK158" s="34" t="s">
        <v>700</v>
      </c>
      <c r="BL158" s="34" t="s">
        <v>700</v>
      </c>
      <c r="BM158" s="34" t="s">
        <v>700</v>
      </c>
      <c r="BN158" s="34" t="s">
        <v>700</v>
      </c>
      <c r="BO158" s="34" t="s">
        <v>700</v>
      </c>
      <c r="BP158" s="34" t="s">
        <v>700</v>
      </c>
      <c r="BQ158" s="34" t="s">
        <v>700</v>
      </c>
      <c r="BR158" s="34" t="s">
        <v>700</v>
      </c>
      <c r="BS158" s="34" t="s">
        <v>700</v>
      </c>
      <c r="BT158" s="34" t="s">
        <v>700</v>
      </c>
      <c r="BU158" s="34" t="s">
        <v>700</v>
      </c>
      <c r="BV158" s="34" t="s">
        <v>700</v>
      </c>
      <c r="BW158" s="34" t="s">
        <v>700</v>
      </c>
      <c r="BX158" s="34" t="s">
        <v>700</v>
      </c>
      <c r="BY158" s="34" t="s">
        <v>700</v>
      </c>
      <c r="BZ158" s="34" t="s">
        <v>700</v>
      </c>
      <c r="CA158" s="34" t="s">
        <v>700</v>
      </c>
      <c r="CB158" s="34" t="s">
        <v>700</v>
      </c>
      <c r="CC158" s="34" t="s">
        <v>700</v>
      </c>
      <c r="CD158" s="34" t="s">
        <v>700</v>
      </c>
      <c r="CE158" s="34" t="s">
        <v>700</v>
      </c>
      <c r="CF158" s="34" t="s">
        <v>700</v>
      </c>
      <c r="CG158" s="34" t="s">
        <v>700</v>
      </c>
      <c r="CH158" s="34" t="s">
        <v>700</v>
      </c>
    </row>
    <row r="159" spans="1:86" x14ac:dyDescent="0.25">
      <c r="A159" s="34" t="s">
        <v>1195</v>
      </c>
      <c r="B159" s="34">
        <v>2010</v>
      </c>
      <c r="C159" s="34" t="s">
        <v>6335</v>
      </c>
      <c r="D159" s="34" t="s">
        <v>6334</v>
      </c>
      <c r="E159" s="34" t="s">
        <v>6333</v>
      </c>
      <c r="F159" s="34" t="s">
        <v>6332</v>
      </c>
      <c r="G159" s="34" t="s">
        <v>700</v>
      </c>
      <c r="H159" s="34" t="s">
        <v>6331</v>
      </c>
      <c r="I159" s="34" t="s">
        <v>6330</v>
      </c>
      <c r="J159" s="34" t="s">
        <v>700</v>
      </c>
      <c r="K159" s="34" t="s">
        <v>6329</v>
      </c>
      <c r="L159" s="60">
        <v>43938.801585648151</v>
      </c>
      <c r="M159" s="60">
        <v>43938.801585648151</v>
      </c>
      <c r="N159" s="67">
        <v>43916</v>
      </c>
      <c r="O159" s="34" t="s">
        <v>6328</v>
      </c>
      <c r="P159" s="34" t="s">
        <v>700</v>
      </c>
      <c r="Q159" s="34" t="s">
        <v>700</v>
      </c>
      <c r="R159" s="34" t="s">
        <v>700</v>
      </c>
      <c r="S159" s="34" t="s">
        <v>700</v>
      </c>
      <c r="T159" s="34" t="s">
        <v>700</v>
      </c>
      <c r="U159" s="34" t="s">
        <v>700</v>
      </c>
      <c r="V159" s="34" t="s">
        <v>6327</v>
      </c>
      <c r="W159" s="34" t="s">
        <v>700</v>
      </c>
      <c r="X159" s="34" t="s">
        <v>700</v>
      </c>
      <c r="Y159" s="34" t="s">
        <v>700</v>
      </c>
      <c r="Z159" s="34" t="s">
        <v>1191</v>
      </c>
      <c r="AA159" s="34" t="s">
        <v>1192</v>
      </c>
      <c r="AB159" s="34" t="s">
        <v>700</v>
      </c>
      <c r="AC159" s="34" t="s">
        <v>700</v>
      </c>
      <c r="AD159" s="34" t="s">
        <v>700</v>
      </c>
      <c r="AE159" s="34" t="s">
        <v>700</v>
      </c>
      <c r="AF159" s="34" t="s">
        <v>700</v>
      </c>
      <c r="AG159" s="34" t="s">
        <v>700</v>
      </c>
      <c r="AH159" s="34" t="s">
        <v>700</v>
      </c>
      <c r="AI159" s="34" t="s">
        <v>700</v>
      </c>
      <c r="AJ159" s="34" t="s">
        <v>700</v>
      </c>
      <c r="AK159" s="34" t="s">
        <v>6326</v>
      </c>
      <c r="AL159" s="34" t="s">
        <v>700</v>
      </c>
      <c r="AM159" s="34" t="s">
        <v>700</v>
      </c>
      <c r="AN159" s="34" t="s">
        <v>700</v>
      </c>
      <c r="AO159" s="34" t="s">
        <v>700</v>
      </c>
      <c r="AP159" s="34" t="s">
        <v>700</v>
      </c>
      <c r="AQ159" s="34" t="s">
        <v>700</v>
      </c>
      <c r="AR159" s="34" t="s">
        <v>700</v>
      </c>
      <c r="AS159" s="34" t="s">
        <v>700</v>
      </c>
      <c r="AT159" s="34" t="s">
        <v>700</v>
      </c>
      <c r="AU159" s="34" t="s">
        <v>700</v>
      </c>
      <c r="AV159" s="34" t="s">
        <v>700</v>
      </c>
      <c r="AW159" s="34" t="s">
        <v>700</v>
      </c>
      <c r="AX159" s="34" t="s">
        <v>700</v>
      </c>
      <c r="AY159" s="34" t="s">
        <v>700</v>
      </c>
      <c r="AZ159" s="34" t="s">
        <v>700</v>
      </c>
      <c r="BA159" s="34" t="s">
        <v>700</v>
      </c>
      <c r="BB159" s="34" t="s">
        <v>700</v>
      </c>
      <c r="BC159" s="34" t="s">
        <v>700</v>
      </c>
      <c r="BD159" s="34" t="s">
        <v>700</v>
      </c>
      <c r="BE159" s="34" t="s">
        <v>700</v>
      </c>
      <c r="BF159" s="34" t="s">
        <v>700</v>
      </c>
      <c r="BG159" s="34" t="s">
        <v>700</v>
      </c>
      <c r="BH159" s="34" t="s">
        <v>700</v>
      </c>
      <c r="BI159" s="34" t="s">
        <v>700</v>
      </c>
      <c r="BJ159" s="34" t="s">
        <v>700</v>
      </c>
      <c r="BK159" s="34" t="s">
        <v>700</v>
      </c>
      <c r="BL159" s="34" t="s">
        <v>700</v>
      </c>
      <c r="BM159" s="34" t="s">
        <v>700</v>
      </c>
      <c r="BN159" s="34" t="s">
        <v>700</v>
      </c>
      <c r="BO159" s="34" t="s">
        <v>700</v>
      </c>
      <c r="BP159" s="34" t="s">
        <v>700</v>
      </c>
      <c r="BQ159" s="34" t="s">
        <v>700</v>
      </c>
      <c r="BR159" s="34" t="s">
        <v>700</v>
      </c>
      <c r="BS159" s="34" t="s">
        <v>700</v>
      </c>
      <c r="BT159" s="34" t="s">
        <v>700</v>
      </c>
      <c r="BU159" s="34" t="s">
        <v>700</v>
      </c>
      <c r="BV159" s="34" t="s">
        <v>700</v>
      </c>
      <c r="BW159" s="34" t="s">
        <v>700</v>
      </c>
      <c r="BX159" s="34" t="s">
        <v>700</v>
      </c>
      <c r="BY159" s="34" t="s">
        <v>700</v>
      </c>
      <c r="BZ159" s="34" t="s">
        <v>700</v>
      </c>
      <c r="CA159" s="34" t="s">
        <v>700</v>
      </c>
      <c r="CB159" s="34" t="s">
        <v>700</v>
      </c>
      <c r="CC159" s="34" t="s">
        <v>700</v>
      </c>
      <c r="CD159" s="34" t="s">
        <v>700</v>
      </c>
      <c r="CE159" s="34" t="s">
        <v>700</v>
      </c>
      <c r="CF159" s="34" t="s">
        <v>700</v>
      </c>
      <c r="CG159" s="34" t="s">
        <v>700</v>
      </c>
      <c r="CH159" s="34" t="s">
        <v>700</v>
      </c>
    </row>
    <row r="160" spans="1:86" x14ac:dyDescent="0.25">
      <c r="A160" s="34" t="s">
        <v>1195</v>
      </c>
      <c r="B160" s="34">
        <v>2011</v>
      </c>
      <c r="C160" s="34" t="s">
        <v>6325</v>
      </c>
      <c r="D160" s="34" t="s">
        <v>6324</v>
      </c>
      <c r="E160" s="34" t="s">
        <v>6323</v>
      </c>
      <c r="F160" s="34" t="s">
        <v>6322</v>
      </c>
      <c r="G160" s="34" t="s">
        <v>700</v>
      </c>
      <c r="H160" s="34" t="s">
        <v>6321</v>
      </c>
      <c r="I160" s="34" t="s">
        <v>6320</v>
      </c>
      <c r="J160" s="34" t="s">
        <v>700</v>
      </c>
      <c r="K160" s="34" t="s">
        <v>6319</v>
      </c>
      <c r="L160" s="60">
        <v>43938.801585648151</v>
      </c>
      <c r="M160" s="60">
        <v>43938.801585648151</v>
      </c>
      <c r="N160" s="67">
        <v>43916</v>
      </c>
      <c r="O160" s="34" t="s">
        <v>6318</v>
      </c>
      <c r="P160" s="34" t="s">
        <v>700</v>
      </c>
      <c r="Q160" s="34" t="s">
        <v>700</v>
      </c>
      <c r="R160" s="34" t="s">
        <v>700</v>
      </c>
      <c r="S160" s="34" t="s">
        <v>700</v>
      </c>
      <c r="T160" s="34" t="s">
        <v>700</v>
      </c>
      <c r="U160" s="34" t="s">
        <v>700</v>
      </c>
      <c r="V160" s="34" t="s">
        <v>6317</v>
      </c>
      <c r="W160" s="34" t="s">
        <v>700</v>
      </c>
      <c r="X160" s="34" t="s">
        <v>700</v>
      </c>
      <c r="Y160" s="34" t="s">
        <v>700</v>
      </c>
      <c r="Z160" s="34" t="s">
        <v>1191</v>
      </c>
      <c r="AA160" s="34" t="s">
        <v>1192</v>
      </c>
      <c r="AB160" s="34" t="s">
        <v>700</v>
      </c>
      <c r="AC160" s="34" t="s">
        <v>700</v>
      </c>
      <c r="AD160" s="34" t="s">
        <v>700</v>
      </c>
      <c r="AE160" s="34" t="s">
        <v>700</v>
      </c>
      <c r="AF160" s="34" t="s">
        <v>700</v>
      </c>
      <c r="AG160" s="34" t="s">
        <v>700</v>
      </c>
      <c r="AH160" s="34" t="s">
        <v>700</v>
      </c>
      <c r="AI160" s="34" t="s">
        <v>700</v>
      </c>
      <c r="AJ160" s="34" t="s">
        <v>700</v>
      </c>
      <c r="AK160" s="34" t="s">
        <v>6316</v>
      </c>
      <c r="AL160" s="34" t="s">
        <v>700</v>
      </c>
      <c r="AM160" s="34" t="s">
        <v>700</v>
      </c>
      <c r="AN160" s="34" t="s">
        <v>700</v>
      </c>
      <c r="AO160" s="34" t="s">
        <v>700</v>
      </c>
      <c r="AP160" s="34" t="s">
        <v>700</v>
      </c>
      <c r="AQ160" s="34" t="s">
        <v>700</v>
      </c>
      <c r="AR160" s="34" t="s">
        <v>700</v>
      </c>
      <c r="AS160" s="34" t="s">
        <v>700</v>
      </c>
      <c r="AT160" s="34" t="s">
        <v>700</v>
      </c>
      <c r="AU160" s="34" t="s">
        <v>700</v>
      </c>
      <c r="AV160" s="34" t="s">
        <v>700</v>
      </c>
      <c r="AW160" s="34" t="s">
        <v>700</v>
      </c>
      <c r="AX160" s="34" t="s">
        <v>700</v>
      </c>
      <c r="AY160" s="34" t="s">
        <v>700</v>
      </c>
      <c r="AZ160" s="34" t="s">
        <v>700</v>
      </c>
      <c r="BA160" s="34" t="s">
        <v>700</v>
      </c>
      <c r="BB160" s="34" t="s">
        <v>700</v>
      </c>
      <c r="BC160" s="34" t="s">
        <v>700</v>
      </c>
      <c r="BD160" s="34" t="s">
        <v>700</v>
      </c>
      <c r="BE160" s="34" t="s">
        <v>700</v>
      </c>
      <c r="BF160" s="34" t="s">
        <v>700</v>
      </c>
      <c r="BG160" s="34" t="s">
        <v>700</v>
      </c>
      <c r="BH160" s="34" t="s">
        <v>700</v>
      </c>
      <c r="BI160" s="34" t="s">
        <v>700</v>
      </c>
      <c r="BJ160" s="34" t="s">
        <v>700</v>
      </c>
      <c r="BK160" s="34" t="s">
        <v>700</v>
      </c>
      <c r="BL160" s="34" t="s">
        <v>700</v>
      </c>
      <c r="BM160" s="34" t="s">
        <v>700</v>
      </c>
      <c r="BN160" s="34" t="s">
        <v>700</v>
      </c>
      <c r="BO160" s="34" t="s">
        <v>700</v>
      </c>
      <c r="BP160" s="34" t="s">
        <v>700</v>
      </c>
      <c r="BQ160" s="34" t="s">
        <v>700</v>
      </c>
      <c r="BR160" s="34" t="s">
        <v>700</v>
      </c>
      <c r="BS160" s="34" t="s">
        <v>700</v>
      </c>
      <c r="BT160" s="34" t="s">
        <v>700</v>
      </c>
      <c r="BU160" s="34" t="s">
        <v>700</v>
      </c>
      <c r="BV160" s="34" t="s">
        <v>700</v>
      </c>
      <c r="BW160" s="34" t="s">
        <v>700</v>
      </c>
      <c r="BX160" s="34" t="s">
        <v>700</v>
      </c>
      <c r="BY160" s="34" t="s">
        <v>700</v>
      </c>
      <c r="BZ160" s="34" t="s">
        <v>700</v>
      </c>
      <c r="CA160" s="34" t="s">
        <v>700</v>
      </c>
      <c r="CB160" s="34" t="s">
        <v>700</v>
      </c>
      <c r="CC160" s="34" t="s">
        <v>700</v>
      </c>
      <c r="CD160" s="34" t="s">
        <v>700</v>
      </c>
      <c r="CE160" s="34" t="s">
        <v>700</v>
      </c>
      <c r="CF160" s="34" t="s">
        <v>700</v>
      </c>
      <c r="CG160" s="34" t="s">
        <v>700</v>
      </c>
      <c r="CH160" s="34" t="s">
        <v>700</v>
      </c>
    </row>
    <row r="161" spans="1:86" x14ac:dyDescent="0.25">
      <c r="A161" s="34" t="s">
        <v>1195</v>
      </c>
      <c r="B161" s="34">
        <v>2014</v>
      </c>
      <c r="C161" s="34" t="s">
        <v>6315</v>
      </c>
      <c r="D161" s="34" t="s">
        <v>6314</v>
      </c>
      <c r="E161" s="34" t="s">
        <v>6313</v>
      </c>
      <c r="F161" s="34" t="s">
        <v>6312</v>
      </c>
      <c r="G161" s="34" t="s">
        <v>700</v>
      </c>
      <c r="H161" s="34" t="s">
        <v>6311</v>
      </c>
      <c r="I161" s="34" t="s">
        <v>6310</v>
      </c>
      <c r="J161" s="34" t="s">
        <v>700</v>
      </c>
      <c r="K161" s="34" t="s">
        <v>6230</v>
      </c>
      <c r="L161" s="60">
        <v>43938.801585648151</v>
      </c>
      <c r="M161" s="60">
        <v>43938.801585648151</v>
      </c>
      <c r="N161" s="67">
        <v>43916</v>
      </c>
      <c r="O161" s="34" t="s">
        <v>6161</v>
      </c>
      <c r="P161" s="34" t="s">
        <v>700</v>
      </c>
      <c r="Q161" s="34" t="s">
        <v>700</v>
      </c>
      <c r="R161" s="34" t="s">
        <v>700</v>
      </c>
      <c r="S161" s="34" t="s">
        <v>700</v>
      </c>
      <c r="T161" s="34" t="s">
        <v>700</v>
      </c>
      <c r="U161" s="34" t="s">
        <v>700</v>
      </c>
      <c r="V161" s="34" t="s">
        <v>6309</v>
      </c>
      <c r="W161" s="34" t="s">
        <v>700</v>
      </c>
      <c r="X161" s="34" t="s">
        <v>700</v>
      </c>
      <c r="Y161" s="34" t="s">
        <v>700</v>
      </c>
      <c r="Z161" s="34" t="s">
        <v>1191</v>
      </c>
      <c r="AA161" s="34" t="s">
        <v>1192</v>
      </c>
      <c r="AB161" s="34" t="s">
        <v>700</v>
      </c>
      <c r="AC161" s="34" t="s">
        <v>700</v>
      </c>
      <c r="AD161" s="34" t="s">
        <v>700</v>
      </c>
      <c r="AE161" s="34" t="s">
        <v>700</v>
      </c>
      <c r="AF161" s="34" t="s">
        <v>700</v>
      </c>
      <c r="AG161" s="34" t="s">
        <v>700</v>
      </c>
      <c r="AH161" s="34" t="s">
        <v>700</v>
      </c>
      <c r="AI161" s="34" t="s">
        <v>700</v>
      </c>
      <c r="AJ161" s="34" t="s">
        <v>700</v>
      </c>
      <c r="AK161" s="34" t="s">
        <v>6308</v>
      </c>
      <c r="AL161" s="34" t="s">
        <v>700</v>
      </c>
      <c r="AM161" s="34" t="s">
        <v>700</v>
      </c>
      <c r="AN161" s="34" t="s">
        <v>700</v>
      </c>
      <c r="AO161" s="34" t="s">
        <v>700</v>
      </c>
      <c r="AP161" s="34" t="s">
        <v>700</v>
      </c>
      <c r="AQ161" s="34" t="s">
        <v>700</v>
      </c>
      <c r="AR161" s="34" t="s">
        <v>700</v>
      </c>
      <c r="AS161" s="34" t="s">
        <v>700</v>
      </c>
      <c r="AT161" s="34" t="s">
        <v>700</v>
      </c>
      <c r="AU161" s="34" t="s">
        <v>700</v>
      </c>
      <c r="AV161" s="34" t="s">
        <v>700</v>
      </c>
      <c r="AW161" s="34" t="s">
        <v>700</v>
      </c>
      <c r="AX161" s="34" t="s">
        <v>700</v>
      </c>
      <c r="AY161" s="34" t="s">
        <v>700</v>
      </c>
      <c r="AZ161" s="34" t="s">
        <v>700</v>
      </c>
      <c r="BA161" s="34" t="s">
        <v>700</v>
      </c>
      <c r="BB161" s="34" t="s">
        <v>700</v>
      </c>
      <c r="BC161" s="34" t="s">
        <v>700</v>
      </c>
      <c r="BD161" s="34" t="s">
        <v>700</v>
      </c>
      <c r="BE161" s="34" t="s">
        <v>700</v>
      </c>
      <c r="BF161" s="34" t="s">
        <v>700</v>
      </c>
      <c r="BG161" s="34" t="s">
        <v>700</v>
      </c>
      <c r="BH161" s="34" t="s">
        <v>700</v>
      </c>
      <c r="BI161" s="34" t="s">
        <v>700</v>
      </c>
      <c r="BJ161" s="34" t="s">
        <v>700</v>
      </c>
      <c r="BK161" s="34" t="s">
        <v>700</v>
      </c>
      <c r="BL161" s="34" t="s">
        <v>700</v>
      </c>
      <c r="BM161" s="34" t="s">
        <v>700</v>
      </c>
      <c r="BN161" s="34" t="s">
        <v>700</v>
      </c>
      <c r="BO161" s="34" t="s">
        <v>700</v>
      </c>
      <c r="BP161" s="34" t="s">
        <v>700</v>
      </c>
      <c r="BQ161" s="34" t="s">
        <v>700</v>
      </c>
      <c r="BR161" s="34" t="s">
        <v>700</v>
      </c>
      <c r="BS161" s="34" t="s">
        <v>700</v>
      </c>
      <c r="BT161" s="34" t="s">
        <v>700</v>
      </c>
      <c r="BU161" s="34" t="s">
        <v>700</v>
      </c>
      <c r="BV161" s="34" t="s">
        <v>700</v>
      </c>
      <c r="BW161" s="34" t="s">
        <v>700</v>
      </c>
      <c r="BX161" s="34" t="s">
        <v>700</v>
      </c>
      <c r="BY161" s="34" t="s">
        <v>700</v>
      </c>
      <c r="BZ161" s="34" t="s">
        <v>700</v>
      </c>
      <c r="CA161" s="34" t="s">
        <v>700</v>
      </c>
      <c r="CB161" s="34" t="s">
        <v>700</v>
      </c>
      <c r="CC161" s="34" t="s">
        <v>700</v>
      </c>
      <c r="CD161" s="34" t="s">
        <v>700</v>
      </c>
      <c r="CE161" s="34" t="s">
        <v>700</v>
      </c>
      <c r="CF161" s="34" t="s">
        <v>700</v>
      </c>
      <c r="CG161" s="34" t="s">
        <v>700</v>
      </c>
      <c r="CH161" s="34" t="s">
        <v>700</v>
      </c>
    </row>
    <row r="162" spans="1:86" x14ac:dyDescent="0.25">
      <c r="A162" s="34" t="s">
        <v>1195</v>
      </c>
      <c r="B162" s="34">
        <v>2013</v>
      </c>
      <c r="C162" s="34" t="s">
        <v>6307</v>
      </c>
      <c r="D162" s="34" t="s">
        <v>6306</v>
      </c>
      <c r="E162" s="34" t="s">
        <v>6305</v>
      </c>
      <c r="F162" s="34" t="s">
        <v>6304</v>
      </c>
      <c r="G162" s="34" t="s">
        <v>700</v>
      </c>
      <c r="H162" s="34" t="s">
        <v>6303</v>
      </c>
      <c r="I162" s="34" t="s">
        <v>6302</v>
      </c>
      <c r="J162" s="34" t="s">
        <v>700</v>
      </c>
      <c r="K162" s="34" t="s">
        <v>6301</v>
      </c>
      <c r="L162" s="60">
        <v>43938.801585648151</v>
      </c>
      <c r="M162" s="60">
        <v>43938.801585648151</v>
      </c>
      <c r="N162" s="67">
        <v>43916</v>
      </c>
      <c r="O162" s="34" t="s">
        <v>6300</v>
      </c>
      <c r="P162" s="34" t="s">
        <v>700</v>
      </c>
      <c r="Q162" s="34" t="s">
        <v>700</v>
      </c>
      <c r="R162" s="34" t="s">
        <v>700</v>
      </c>
      <c r="S162" s="34" t="s">
        <v>700</v>
      </c>
      <c r="T162" s="34" t="s">
        <v>700</v>
      </c>
      <c r="U162" s="34" t="s">
        <v>700</v>
      </c>
      <c r="V162" s="34" t="s">
        <v>6299</v>
      </c>
      <c r="W162" s="34" t="s">
        <v>700</v>
      </c>
      <c r="X162" s="34" t="s">
        <v>700</v>
      </c>
      <c r="Y162" s="34" t="s">
        <v>700</v>
      </c>
      <c r="Z162" s="34" t="s">
        <v>1191</v>
      </c>
      <c r="AA162" s="34" t="s">
        <v>1192</v>
      </c>
      <c r="AB162" s="34" t="s">
        <v>700</v>
      </c>
      <c r="AC162" s="34" t="s">
        <v>700</v>
      </c>
      <c r="AD162" s="34" t="s">
        <v>700</v>
      </c>
      <c r="AE162" s="34" t="s">
        <v>700</v>
      </c>
      <c r="AF162" s="34" t="s">
        <v>700</v>
      </c>
      <c r="AG162" s="34" t="s">
        <v>700</v>
      </c>
      <c r="AH162" s="34" t="s">
        <v>700</v>
      </c>
      <c r="AI162" s="34" t="s">
        <v>700</v>
      </c>
      <c r="AJ162" s="34" t="s">
        <v>700</v>
      </c>
      <c r="AK162" s="34" t="s">
        <v>6298</v>
      </c>
      <c r="AL162" s="34" t="s">
        <v>700</v>
      </c>
      <c r="AM162" s="34" t="s">
        <v>700</v>
      </c>
      <c r="AN162" s="34" t="s">
        <v>700</v>
      </c>
      <c r="AO162" s="34" t="s">
        <v>700</v>
      </c>
      <c r="AP162" s="34" t="s">
        <v>700</v>
      </c>
      <c r="AQ162" s="34" t="s">
        <v>700</v>
      </c>
      <c r="AR162" s="34" t="s">
        <v>700</v>
      </c>
      <c r="AS162" s="34" t="s">
        <v>700</v>
      </c>
      <c r="AT162" s="34" t="s">
        <v>700</v>
      </c>
      <c r="AU162" s="34" t="s">
        <v>700</v>
      </c>
      <c r="AV162" s="34" t="s">
        <v>700</v>
      </c>
      <c r="AW162" s="34" t="s">
        <v>700</v>
      </c>
      <c r="AX162" s="34" t="s">
        <v>700</v>
      </c>
      <c r="AY162" s="34" t="s">
        <v>700</v>
      </c>
      <c r="AZ162" s="34" t="s">
        <v>700</v>
      </c>
      <c r="BA162" s="34" t="s">
        <v>700</v>
      </c>
      <c r="BB162" s="34" t="s">
        <v>700</v>
      </c>
      <c r="BC162" s="34" t="s">
        <v>700</v>
      </c>
      <c r="BD162" s="34" t="s">
        <v>700</v>
      </c>
      <c r="BE162" s="34" t="s">
        <v>700</v>
      </c>
      <c r="BF162" s="34" t="s">
        <v>700</v>
      </c>
      <c r="BG162" s="34" t="s">
        <v>700</v>
      </c>
      <c r="BH162" s="34" t="s">
        <v>700</v>
      </c>
      <c r="BI162" s="34" t="s">
        <v>700</v>
      </c>
      <c r="BJ162" s="34" t="s">
        <v>700</v>
      </c>
      <c r="BK162" s="34" t="s">
        <v>700</v>
      </c>
      <c r="BL162" s="34" t="s">
        <v>700</v>
      </c>
      <c r="BM162" s="34" t="s">
        <v>700</v>
      </c>
      <c r="BN162" s="34" t="s">
        <v>700</v>
      </c>
      <c r="BO162" s="34" t="s">
        <v>700</v>
      </c>
      <c r="BP162" s="34" t="s">
        <v>700</v>
      </c>
      <c r="BQ162" s="34" t="s">
        <v>700</v>
      </c>
      <c r="BR162" s="34" t="s">
        <v>700</v>
      </c>
      <c r="BS162" s="34" t="s">
        <v>700</v>
      </c>
      <c r="BT162" s="34" t="s">
        <v>700</v>
      </c>
      <c r="BU162" s="34" t="s">
        <v>700</v>
      </c>
      <c r="BV162" s="34" t="s">
        <v>700</v>
      </c>
      <c r="BW162" s="34" t="s">
        <v>700</v>
      </c>
      <c r="BX162" s="34" t="s">
        <v>700</v>
      </c>
      <c r="BY162" s="34" t="s">
        <v>700</v>
      </c>
      <c r="BZ162" s="34" t="s">
        <v>700</v>
      </c>
      <c r="CA162" s="34" t="s">
        <v>700</v>
      </c>
      <c r="CB162" s="34" t="s">
        <v>700</v>
      </c>
      <c r="CC162" s="34" t="s">
        <v>700</v>
      </c>
      <c r="CD162" s="34" t="s">
        <v>700</v>
      </c>
      <c r="CE162" s="34" t="s">
        <v>700</v>
      </c>
      <c r="CF162" s="34" t="s">
        <v>700</v>
      </c>
      <c r="CG162" s="34" t="s">
        <v>700</v>
      </c>
      <c r="CH162" s="34" t="s">
        <v>700</v>
      </c>
    </row>
    <row r="163" spans="1:86" x14ac:dyDescent="0.25">
      <c r="A163" s="34" t="s">
        <v>1195</v>
      </c>
      <c r="B163" s="34">
        <v>2011</v>
      </c>
      <c r="C163" s="34" t="s">
        <v>6297</v>
      </c>
      <c r="D163" s="34" t="s">
        <v>6296</v>
      </c>
      <c r="E163" s="34" t="s">
        <v>6205</v>
      </c>
      <c r="F163" s="34" t="s">
        <v>6204</v>
      </c>
      <c r="G163" s="34" t="s">
        <v>700</v>
      </c>
      <c r="H163" s="34" t="s">
        <v>6295</v>
      </c>
      <c r="I163" s="34" t="s">
        <v>6294</v>
      </c>
      <c r="J163" s="34" t="s">
        <v>700</v>
      </c>
      <c r="K163" s="34" t="s">
        <v>6201</v>
      </c>
      <c r="L163" s="60">
        <v>43938.801574074074</v>
      </c>
      <c r="M163" s="60">
        <v>43938.801574074074</v>
      </c>
      <c r="N163" s="67">
        <v>43916</v>
      </c>
      <c r="O163" s="34" t="s">
        <v>6293</v>
      </c>
      <c r="P163" s="34" t="s">
        <v>700</v>
      </c>
      <c r="Q163" s="34" t="s">
        <v>700</v>
      </c>
      <c r="R163" s="34" t="s">
        <v>700</v>
      </c>
      <c r="S163" s="34" t="s">
        <v>700</v>
      </c>
      <c r="T163" s="34" t="s">
        <v>700</v>
      </c>
      <c r="U163" s="34" t="s">
        <v>700</v>
      </c>
      <c r="V163" s="34" t="s">
        <v>6199</v>
      </c>
      <c r="W163" s="34" t="s">
        <v>700</v>
      </c>
      <c r="X163" s="34" t="s">
        <v>700</v>
      </c>
      <c r="Y163" s="34" t="s">
        <v>700</v>
      </c>
      <c r="Z163" s="34" t="s">
        <v>1191</v>
      </c>
      <c r="AA163" s="34" t="s">
        <v>1192</v>
      </c>
      <c r="AB163" s="34" t="s">
        <v>700</v>
      </c>
      <c r="AC163" s="34" t="s">
        <v>700</v>
      </c>
      <c r="AD163" s="34" t="s">
        <v>700</v>
      </c>
      <c r="AE163" s="34" t="s">
        <v>700</v>
      </c>
      <c r="AF163" s="34" t="s">
        <v>700</v>
      </c>
      <c r="AG163" s="34" t="s">
        <v>700</v>
      </c>
      <c r="AH163" s="34" t="s">
        <v>700</v>
      </c>
      <c r="AI163" s="34" t="s">
        <v>700</v>
      </c>
      <c r="AJ163" s="34" t="s">
        <v>700</v>
      </c>
      <c r="AK163" s="34" t="s">
        <v>6292</v>
      </c>
      <c r="AL163" s="34" t="s">
        <v>700</v>
      </c>
      <c r="AM163" s="34" t="s">
        <v>700</v>
      </c>
      <c r="AN163" s="34" t="s">
        <v>700</v>
      </c>
      <c r="AO163" s="34" t="s">
        <v>700</v>
      </c>
      <c r="AP163" s="34" t="s">
        <v>700</v>
      </c>
      <c r="AQ163" s="34" t="s">
        <v>700</v>
      </c>
      <c r="AR163" s="34" t="s">
        <v>700</v>
      </c>
      <c r="AS163" s="34" t="s">
        <v>700</v>
      </c>
      <c r="AT163" s="34" t="s">
        <v>700</v>
      </c>
      <c r="AU163" s="34" t="s">
        <v>700</v>
      </c>
      <c r="AV163" s="34" t="s">
        <v>700</v>
      </c>
      <c r="AW163" s="34" t="s">
        <v>700</v>
      </c>
      <c r="AX163" s="34" t="s">
        <v>700</v>
      </c>
      <c r="AY163" s="34" t="s">
        <v>700</v>
      </c>
      <c r="AZ163" s="34" t="s">
        <v>700</v>
      </c>
      <c r="BA163" s="34" t="s">
        <v>700</v>
      </c>
      <c r="BB163" s="34" t="s">
        <v>700</v>
      </c>
      <c r="BC163" s="34" t="s">
        <v>700</v>
      </c>
      <c r="BD163" s="34" t="s">
        <v>700</v>
      </c>
      <c r="BE163" s="34" t="s">
        <v>700</v>
      </c>
      <c r="BF163" s="34" t="s">
        <v>700</v>
      </c>
      <c r="BG163" s="34" t="s">
        <v>700</v>
      </c>
      <c r="BH163" s="34" t="s">
        <v>700</v>
      </c>
      <c r="BI163" s="34" t="s">
        <v>700</v>
      </c>
      <c r="BJ163" s="34" t="s">
        <v>700</v>
      </c>
      <c r="BK163" s="34" t="s">
        <v>700</v>
      </c>
      <c r="BL163" s="34" t="s">
        <v>700</v>
      </c>
      <c r="BM163" s="34" t="s">
        <v>700</v>
      </c>
      <c r="BN163" s="34" t="s">
        <v>700</v>
      </c>
      <c r="BO163" s="34" t="s">
        <v>700</v>
      </c>
      <c r="BP163" s="34" t="s">
        <v>700</v>
      </c>
      <c r="BQ163" s="34" t="s">
        <v>700</v>
      </c>
      <c r="BR163" s="34" t="s">
        <v>700</v>
      </c>
      <c r="BS163" s="34" t="s">
        <v>700</v>
      </c>
      <c r="BT163" s="34" t="s">
        <v>700</v>
      </c>
      <c r="BU163" s="34" t="s">
        <v>700</v>
      </c>
      <c r="BV163" s="34" t="s">
        <v>700</v>
      </c>
      <c r="BW163" s="34" t="s">
        <v>700</v>
      </c>
      <c r="BX163" s="34" t="s">
        <v>700</v>
      </c>
      <c r="BY163" s="34" t="s">
        <v>700</v>
      </c>
      <c r="BZ163" s="34" t="s">
        <v>700</v>
      </c>
      <c r="CA163" s="34" t="s">
        <v>700</v>
      </c>
      <c r="CB163" s="34" t="s">
        <v>700</v>
      </c>
      <c r="CC163" s="34" t="s">
        <v>700</v>
      </c>
      <c r="CD163" s="34" t="s">
        <v>700</v>
      </c>
      <c r="CE163" s="34" t="s">
        <v>700</v>
      </c>
      <c r="CF163" s="34" t="s">
        <v>700</v>
      </c>
      <c r="CG163" s="34" t="s">
        <v>700</v>
      </c>
      <c r="CH163" s="34" t="s">
        <v>700</v>
      </c>
    </row>
    <row r="164" spans="1:86" x14ac:dyDescent="0.25">
      <c r="A164" s="34" t="s">
        <v>1195</v>
      </c>
      <c r="B164" s="34">
        <v>2010</v>
      </c>
      <c r="C164" s="34" t="s">
        <v>6291</v>
      </c>
      <c r="D164" s="34" t="s">
        <v>6290</v>
      </c>
      <c r="E164" s="34" t="s">
        <v>6289</v>
      </c>
      <c r="F164" s="34" t="s">
        <v>6288</v>
      </c>
      <c r="G164" s="34" t="s">
        <v>700</v>
      </c>
      <c r="H164" s="34" t="s">
        <v>6287</v>
      </c>
      <c r="I164" s="34" t="s">
        <v>6286</v>
      </c>
      <c r="J164" s="34" t="s">
        <v>700</v>
      </c>
      <c r="K164" s="34" t="s">
        <v>6285</v>
      </c>
      <c r="L164" s="60">
        <v>43938.801574074074</v>
      </c>
      <c r="M164" s="60">
        <v>43938.801574074074</v>
      </c>
      <c r="N164" s="67">
        <v>43916</v>
      </c>
      <c r="O164" s="34" t="s">
        <v>6284</v>
      </c>
      <c r="P164" s="34" t="s">
        <v>700</v>
      </c>
      <c r="Q164" s="34" t="s">
        <v>700</v>
      </c>
      <c r="R164" s="34" t="s">
        <v>700</v>
      </c>
      <c r="S164" s="34" t="s">
        <v>700</v>
      </c>
      <c r="T164" s="34" t="s">
        <v>700</v>
      </c>
      <c r="U164" s="34" t="s">
        <v>700</v>
      </c>
      <c r="V164" s="34" t="s">
        <v>6283</v>
      </c>
      <c r="W164" s="34" t="s">
        <v>700</v>
      </c>
      <c r="X164" s="34" t="s">
        <v>700</v>
      </c>
      <c r="Y164" s="34" t="s">
        <v>700</v>
      </c>
      <c r="Z164" s="34" t="s">
        <v>1191</v>
      </c>
      <c r="AA164" s="34" t="s">
        <v>1192</v>
      </c>
      <c r="AB164" s="34" t="s">
        <v>700</v>
      </c>
      <c r="AC164" s="34" t="s">
        <v>700</v>
      </c>
      <c r="AD164" s="34" t="s">
        <v>700</v>
      </c>
      <c r="AE164" s="34" t="s">
        <v>700</v>
      </c>
      <c r="AF164" s="34" t="s">
        <v>700</v>
      </c>
      <c r="AG164" s="34" t="s">
        <v>700</v>
      </c>
      <c r="AH164" s="34" t="s">
        <v>700</v>
      </c>
      <c r="AI164" s="34" t="s">
        <v>700</v>
      </c>
      <c r="AJ164" s="34" t="s">
        <v>700</v>
      </c>
      <c r="AK164" s="34" t="s">
        <v>6282</v>
      </c>
      <c r="AL164" s="34" t="s">
        <v>700</v>
      </c>
      <c r="AM164" s="34" t="s">
        <v>700</v>
      </c>
      <c r="AN164" s="34" t="s">
        <v>700</v>
      </c>
      <c r="AO164" s="34" t="s">
        <v>700</v>
      </c>
      <c r="AP164" s="34" t="s">
        <v>700</v>
      </c>
      <c r="AQ164" s="34" t="s">
        <v>700</v>
      </c>
      <c r="AR164" s="34" t="s">
        <v>700</v>
      </c>
      <c r="AS164" s="34" t="s">
        <v>700</v>
      </c>
      <c r="AT164" s="34" t="s">
        <v>700</v>
      </c>
      <c r="AU164" s="34" t="s">
        <v>700</v>
      </c>
      <c r="AV164" s="34" t="s">
        <v>700</v>
      </c>
      <c r="AW164" s="34" t="s">
        <v>700</v>
      </c>
      <c r="AX164" s="34" t="s">
        <v>700</v>
      </c>
      <c r="AY164" s="34" t="s">
        <v>700</v>
      </c>
      <c r="AZ164" s="34" t="s">
        <v>700</v>
      </c>
      <c r="BA164" s="34" t="s">
        <v>700</v>
      </c>
      <c r="BB164" s="34" t="s">
        <v>700</v>
      </c>
      <c r="BC164" s="34" t="s">
        <v>700</v>
      </c>
      <c r="BD164" s="34" t="s">
        <v>700</v>
      </c>
      <c r="BE164" s="34" t="s">
        <v>700</v>
      </c>
      <c r="BF164" s="34" t="s">
        <v>700</v>
      </c>
      <c r="BG164" s="34" t="s">
        <v>700</v>
      </c>
      <c r="BH164" s="34" t="s">
        <v>700</v>
      </c>
      <c r="BI164" s="34" t="s">
        <v>700</v>
      </c>
      <c r="BJ164" s="34" t="s">
        <v>700</v>
      </c>
      <c r="BK164" s="34" t="s">
        <v>700</v>
      </c>
      <c r="BL164" s="34" t="s">
        <v>700</v>
      </c>
      <c r="BM164" s="34" t="s">
        <v>700</v>
      </c>
      <c r="BN164" s="34" t="s">
        <v>700</v>
      </c>
      <c r="BO164" s="34" t="s">
        <v>700</v>
      </c>
      <c r="BP164" s="34" t="s">
        <v>700</v>
      </c>
      <c r="BQ164" s="34" t="s">
        <v>700</v>
      </c>
      <c r="BR164" s="34" t="s">
        <v>700</v>
      </c>
      <c r="BS164" s="34" t="s">
        <v>700</v>
      </c>
      <c r="BT164" s="34" t="s">
        <v>700</v>
      </c>
      <c r="BU164" s="34" t="s">
        <v>700</v>
      </c>
      <c r="BV164" s="34" t="s">
        <v>700</v>
      </c>
      <c r="BW164" s="34" t="s">
        <v>700</v>
      </c>
      <c r="BX164" s="34" t="s">
        <v>700</v>
      </c>
      <c r="BY164" s="34" t="s">
        <v>700</v>
      </c>
      <c r="BZ164" s="34" t="s">
        <v>700</v>
      </c>
      <c r="CA164" s="34" t="s">
        <v>700</v>
      </c>
      <c r="CB164" s="34" t="s">
        <v>700</v>
      </c>
      <c r="CC164" s="34" t="s">
        <v>700</v>
      </c>
      <c r="CD164" s="34" t="s">
        <v>700</v>
      </c>
      <c r="CE164" s="34" t="s">
        <v>700</v>
      </c>
      <c r="CF164" s="34" t="s">
        <v>700</v>
      </c>
      <c r="CG164" s="34" t="s">
        <v>700</v>
      </c>
      <c r="CH164" s="34" t="s">
        <v>700</v>
      </c>
    </row>
    <row r="165" spans="1:86" x14ac:dyDescent="0.25">
      <c r="A165" s="34" t="s">
        <v>1195</v>
      </c>
      <c r="B165" s="34">
        <v>2010</v>
      </c>
      <c r="C165" s="34" t="s">
        <v>6261</v>
      </c>
      <c r="D165" s="34" t="s">
        <v>6260</v>
      </c>
      <c r="E165" s="34" t="s">
        <v>6281</v>
      </c>
      <c r="F165" s="34" t="s">
        <v>6280</v>
      </c>
      <c r="G165" s="34" t="s">
        <v>700</v>
      </c>
      <c r="H165" s="34" t="s">
        <v>6279</v>
      </c>
      <c r="I165" s="34" t="s">
        <v>6278</v>
      </c>
      <c r="J165" s="34" t="s">
        <v>700</v>
      </c>
      <c r="K165" s="34" t="s">
        <v>6258</v>
      </c>
      <c r="L165" s="60">
        <v>43938.801574074074</v>
      </c>
      <c r="M165" s="60">
        <v>43938.801574074074</v>
      </c>
      <c r="N165" s="67">
        <v>43916</v>
      </c>
      <c r="O165" s="34" t="s">
        <v>6277</v>
      </c>
      <c r="P165" s="34" t="s">
        <v>700</v>
      </c>
      <c r="Q165" s="34" t="s">
        <v>700</v>
      </c>
      <c r="R165" s="34" t="s">
        <v>700</v>
      </c>
      <c r="S165" s="34" t="s">
        <v>700</v>
      </c>
      <c r="T165" s="34" t="s">
        <v>700</v>
      </c>
      <c r="U165" s="34" t="s">
        <v>700</v>
      </c>
      <c r="V165" s="34" t="s">
        <v>6276</v>
      </c>
      <c r="W165" s="34" t="s">
        <v>700</v>
      </c>
      <c r="X165" s="34" t="s">
        <v>700</v>
      </c>
      <c r="Y165" s="34" t="s">
        <v>700</v>
      </c>
      <c r="Z165" s="34" t="s">
        <v>1191</v>
      </c>
      <c r="AA165" s="34" t="s">
        <v>1192</v>
      </c>
      <c r="AB165" s="34" t="s">
        <v>700</v>
      </c>
      <c r="AC165" s="34" t="s">
        <v>700</v>
      </c>
      <c r="AD165" s="34" t="s">
        <v>700</v>
      </c>
      <c r="AE165" s="34" t="s">
        <v>700</v>
      </c>
      <c r="AF165" s="34" t="s">
        <v>700</v>
      </c>
      <c r="AG165" s="34" t="s">
        <v>700</v>
      </c>
      <c r="AH165" s="34" t="s">
        <v>700</v>
      </c>
      <c r="AI165" s="34" t="s">
        <v>700</v>
      </c>
      <c r="AJ165" s="34" t="s">
        <v>700</v>
      </c>
      <c r="AK165" s="34" t="s">
        <v>6275</v>
      </c>
      <c r="AL165" s="34" t="s">
        <v>700</v>
      </c>
      <c r="AM165" s="34" t="s">
        <v>700</v>
      </c>
      <c r="AN165" s="34" t="s">
        <v>700</v>
      </c>
      <c r="AO165" s="34" t="s">
        <v>700</v>
      </c>
      <c r="AP165" s="34" t="s">
        <v>700</v>
      </c>
      <c r="AQ165" s="34" t="s">
        <v>700</v>
      </c>
      <c r="AR165" s="34" t="s">
        <v>700</v>
      </c>
      <c r="AS165" s="34" t="s">
        <v>700</v>
      </c>
      <c r="AT165" s="34" t="s">
        <v>700</v>
      </c>
      <c r="AU165" s="34" t="s">
        <v>700</v>
      </c>
      <c r="AV165" s="34" t="s">
        <v>700</v>
      </c>
      <c r="AW165" s="34" t="s">
        <v>700</v>
      </c>
      <c r="AX165" s="34" t="s">
        <v>700</v>
      </c>
      <c r="AY165" s="34" t="s">
        <v>700</v>
      </c>
      <c r="AZ165" s="34" t="s">
        <v>700</v>
      </c>
      <c r="BA165" s="34" t="s">
        <v>700</v>
      </c>
      <c r="BB165" s="34" t="s">
        <v>700</v>
      </c>
      <c r="BC165" s="34" t="s">
        <v>700</v>
      </c>
      <c r="BD165" s="34" t="s">
        <v>700</v>
      </c>
      <c r="BE165" s="34" t="s">
        <v>700</v>
      </c>
      <c r="BF165" s="34" t="s">
        <v>700</v>
      </c>
      <c r="BG165" s="34" t="s">
        <v>700</v>
      </c>
      <c r="BH165" s="34" t="s">
        <v>700</v>
      </c>
      <c r="BI165" s="34" t="s">
        <v>700</v>
      </c>
      <c r="BJ165" s="34" t="s">
        <v>700</v>
      </c>
      <c r="BK165" s="34" t="s">
        <v>700</v>
      </c>
      <c r="BL165" s="34" t="s">
        <v>700</v>
      </c>
      <c r="BM165" s="34" t="s">
        <v>700</v>
      </c>
      <c r="BN165" s="34" t="s">
        <v>700</v>
      </c>
      <c r="BO165" s="34" t="s">
        <v>700</v>
      </c>
      <c r="BP165" s="34" t="s">
        <v>700</v>
      </c>
      <c r="BQ165" s="34" t="s">
        <v>700</v>
      </c>
      <c r="BR165" s="34" t="s">
        <v>700</v>
      </c>
      <c r="BS165" s="34" t="s">
        <v>700</v>
      </c>
      <c r="BT165" s="34" t="s">
        <v>700</v>
      </c>
      <c r="BU165" s="34" t="s">
        <v>700</v>
      </c>
      <c r="BV165" s="34" t="s">
        <v>700</v>
      </c>
      <c r="BW165" s="34" t="s">
        <v>700</v>
      </c>
      <c r="BX165" s="34" t="s">
        <v>700</v>
      </c>
      <c r="BY165" s="34" t="s">
        <v>700</v>
      </c>
      <c r="BZ165" s="34" t="s">
        <v>700</v>
      </c>
      <c r="CA165" s="34" t="s">
        <v>700</v>
      </c>
      <c r="CB165" s="34" t="s">
        <v>700</v>
      </c>
      <c r="CC165" s="34" t="s">
        <v>700</v>
      </c>
      <c r="CD165" s="34" t="s">
        <v>700</v>
      </c>
      <c r="CE165" s="34" t="s">
        <v>700</v>
      </c>
      <c r="CF165" s="34" t="s">
        <v>700</v>
      </c>
      <c r="CG165" s="34" t="s">
        <v>700</v>
      </c>
      <c r="CH165" s="34" t="s">
        <v>700</v>
      </c>
    </row>
    <row r="166" spans="1:86" x14ac:dyDescent="0.25">
      <c r="A166" s="34" t="s">
        <v>6252</v>
      </c>
      <c r="B166" s="34">
        <v>2014</v>
      </c>
      <c r="C166" s="34" t="s">
        <v>6274</v>
      </c>
      <c r="D166" s="34" t="s">
        <v>6273</v>
      </c>
      <c r="E166" s="34" t="s">
        <v>700</v>
      </c>
      <c r="F166" s="34" t="s">
        <v>700</v>
      </c>
      <c r="G166" s="34" t="s">
        <v>700</v>
      </c>
      <c r="H166" s="34" t="s">
        <v>700</v>
      </c>
      <c r="I166" s="34" t="s">
        <v>700</v>
      </c>
      <c r="J166" s="34" t="s">
        <v>700</v>
      </c>
      <c r="K166" s="34" t="s">
        <v>6272</v>
      </c>
      <c r="L166" s="60">
        <v>43938.801574074074</v>
      </c>
      <c r="M166" s="60">
        <v>43938.801574074074</v>
      </c>
      <c r="N166" s="67"/>
      <c r="O166" s="34" t="s">
        <v>700</v>
      </c>
      <c r="P166" s="34" t="s">
        <v>700</v>
      </c>
      <c r="Q166" s="34" t="s">
        <v>700</v>
      </c>
      <c r="R166" s="34" t="s">
        <v>700</v>
      </c>
      <c r="S166" s="34" t="s">
        <v>700</v>
      </c>
      <c r="T166" s="34" t="s">
        <v>700</v>
      </c>
      <c r="U166" s="34" t="s">
        <v>700</v>
      </c>
      <c r="V166" s="34" t="s">
        <v>700</v>
      </c>
      <c r="W166" s="34" t="s">
        <v>700</v>
      </c>
      <c r="X166" s="34" t="s">
        <v>700</v>
      </c>
      <c r="Y166" s="34" t="s">
        <v>700</v>
      </c>
      <c r="Z166" s="34" t="s">
        <v>6271</v>
      </c>
      <c r="AA166" s="34" t="s">
        <v>700</v>
      </c>
      <c r="AB166" s="34" t="s">
        <v>700</v>
      </c>
      <c r="AC166" s="34" t="s">
        <v>700</v>
      </c>
      <c r="AD166" s="34" t="s">
        <v>700</v>
      </c>
      <c r="AE166" s="34" t="s">
        <v>700</v>
      </c>
      <c r="AF166" s="34" t="s">
        <v>700</v>
      </c>
      <c r="AG166" s="34" t="s">
        <v>700</v>
      </c>
      <c r="AH166" s="34" t="s">
        <v>700</v>
      </c>
      <c r="AI166" s="34" t="s">
        <v>700</v>
      </c>
      <c r="AJ166" s="34" t="s">
        <v>700</v>
      </c>
      <c r="AK166" s="34" t="s">
        <v>700</v>
      </c>
      <c r="AL166" s="34" t="s">
        <v>700</v>
      </c>
      <c r="AM166" s="34" t="s">
        <v>700</v>
      </c>
      <c r="AN166" s="34" t="s">
        <v>700</v>
      </c>
      <c r="AO166" s="34" t="s">
        <v>700</v>
      </c>
      <c r="AP166" s="34" t="s">
        <v>700</v>
      </c>
      <c r="AQ166" s="34" t="s">
        <v>700</v>
      </c>
      <c r="AR166" s="34" t="s">
        <v>700</v>
      </c>
      <c r="AS166" s="34" t="s">
        <v>700</v>
      </c>
      <c r="AT166" s="34" t="s">
        <v>700</v>
      </c>
      <c r="AU166" s="34" t="s">
        <v>700</v>
      </c>
      <c r="AV166" s="34" t="s">
        <v>700</v>
      </c>
      <c r="AW166" s="34" t="s">
        <v>700</v>
      </c>
      <c r="AX166" s="34" t="s">
        <v>700</v>
      </c>
      <c r="AY166" s="34" t="s">
        <v>700</v>
      </c>
      <c r="AZ166" s="34" t="s">
        <v>700</v>
      </c>
      <c r="BA166" s="34" t="s">
        <v>700</v>
      </c>
      <c r="BB166" s="34" t="s">
        <v>700</v>
      </c>
      <c r="BC166" s="34" t="s">
        <v>700</v>
      </c>
      <c r="BD166" s="34" t="s">
        <v>700</v>
      </c>
      <c r="BE166" s="34" t="s">
        <v>700</v>
      </c>
      <c r="BF166" s="34" t="s">
        <v>700</v>
      </c>
      <c r="BG166" s="34" t="s">
        <v>700</v>
      </c>
      <c r="BH166" s="34" t="s">
        <v>700</v>
      </c>
      <c r="BI166" s="34" t="s">
        <v>700</v>
      </c>
      <c r="BJ166" s="34" t="s">
        <v>700</v>
      </c>
      <c r="BK166" s="34" t="s">
        <v>700</v>
      </c>
      <c r="BL166" s="34" t="s">
        <v>700</v>
      </c>
      <c r="BM166" s="34" t="s">
        <v>700</v>
      </c>
      <c r="BN166" s="34" t="s">
        <v>700</v>
      </c>
      <c r="BO166" s="34" t="s">
        <v>700</v>
      </c>
      <c r="BP166" s="34" t="s">
        <v>700</v>
      </c>
      <c r="BQ166" s="34" t="s">
        <v>700</v>
      </c>
      <c r="BR166" s="34" t="s">
        <v>700</v>
      </c>
      <c r="BS166" s="34" t="s">
        <v>700</v>
      </c>
      <c r="BT166" s="34" t="s">
        <v>700</v>
      </c>
      <c r="BU166" s="34" t="s">
        <v>700</v>
      </c>
      <c r="BV166" s="34" t="s">
        <v>700</v>
      </c>
      <c r="BW166" s="34" t="s">
        <v>700</v>
      </c>
      <c r="BX166" s="34" t="s">
        <v>700</v>
      </c>
      <c r="BY166" s="34" t="s">
        <v>700</v>
      </c>
      <c r="BZ166" s="34" t="s">
        <v>700</v>
      </c>
      <c r="CA166" s="34" t="s">
        <v>700</v>
      </c>
      <c r="CB166" s="34" t="s">
        <v>700</v>
      </c>
      <c r="CC166" s="34" t="s">
        <v>700</v>
      </c>
      <c r="CD166" s="34" t="s">
        <v>700</v>
      </c>
      <c r="CE166" s="34" t="s">
        <v>700</v>
      </c>
      <c r="CF166" s="34" t="s">
        <v>700</v>
      </c>
      <c r="CG166" s="34" t="s">
        <v>700</v>
      </c>
      <c r="CH166" s="34" t="s">
        <v>700</v>
      </c>
    </row>
    <row r="167" spans="1:86" x14ac:dyDescent="0.25">
      <c r="A167" s="34" t="s">
        <v>1195</v>
      </c>
      <c r="B167" s="34">
        <v>2010</v>
      </c>
      <c r="C167" s="34" t="s">
        <v>6270</v>
      </c>
      <c r="D167" s="34" t="s">
        <v>6269</v>
      </c>
      <c r="E167" s="34" t="s">
        <v>6268</v>
      </c>
      <c r="F167" s="34" t="s">
        <v>6267</v>
      </c>
      <c r="G167" s="34" t="s">
        <v>700</v>
      </c>
      <c r="H167" s="34" t="s">
        <v>6266</v>
      </c>
      <c r="I167" s="34" t="s">
        <v>6265</v>
      </c>
      <c r="J167" s="34" t="s">
        <v>700</v>
      </c>
      <c r="K167" s="34" t="s">
        <v>6162</v>
      </c>
      <c r="L167" s="60">
        <v>43938.801574074074</v>
      </c>
      <c r="M167" s="60">
        <v>43938.801574074074</v>
      </c>
      <c r="N167" s="67">
        <v>43916</v>
      </c>
      <c r="O167" s="34" t="s">
        <v>6264</v>
      </c>
      <c r="P167" s="34" t="s">
        <v>700</v>
      </c>
      <c r="Q167" s="34" t="s">
        <v>700</v>
      </c>
      <c r="R167" s="34" t="s">
        <v>700</v>
      </c>
      <c r="S167" s="34" t="s">
        <v>700</v>
      </c>
      <c r="T167" s="34" t="s">
        <v>700</v>
      </c>
      <c r="U167" s="34" t="s">
        <v>700</v>
      </c>
      <c r="V167" s="34" t="s">
        <v>6263</v>
      </c>
      <c r="W167" s="34" t="s">
        <v>700</v>
      </c>
      <c r="X167" s="34" t="s">
        <v>700</v>
      </c>
      <c r="Y167" s="34" t="s">
        <v>700</v>
      </c>
      <c r="Z167" s="34" t="s">
        <v>1191</v>
      </c>
      <c r="AA167" s="34" t="s">
        <v>1192</v>
      </c>
      <c r="AB167" s="34" t="s">
        <v>700</v>
      </c>
      <c r="AC167" s="34" t="s">
        <v>700</v>
      </c>
      <c r="AD167" s="34" t="s">
        <v>700</v>
      </c>
      <c r="AE167" s="34" t="s">
        <v>700</v>
      </c>
      <c r="AF167" s="34" t="s">
        <v>700</v>
      </c>
      <c r="AG167" s="34" t="s">
        <v>700</v>
      </c>
      <c r="AH167" s="34" t="s">
        <v>700</v>
      </c>
      <c r="AI167" s="34" t="s">
        <v>700</v>
      </c>
      <c r="AJ167" s="34" t="s">
        <v>700</v>
      </c>
      <c r="AK167" s="34" t="s">
        <v>6262</v>
      </c>
      <c r="AL167" s="34" t="s">
        <v>700</v>
      </c>
      <c r="AM167" s="34" t="s">
        <v>700</v>
      </c>
      <c r="AN167" s="34" t="s">
        <v>700</v>
      </c>
      <c r="AO167" s="34" t="s">
        <v>700</v>
      </c>
      <c r="AP167" s="34" t="s">
        <v>700</v>
      </c>
      <c r="AQ167" s="34" t="s">
        <v>700</v>
      </c>
      <c r="AR167" s="34" t="s">
        <v>700</v>
      </c>
      <c r="AS167" s="34" t="s">
        <v>700</v>
      </c>
      <c r="AT167" s="34" t="s">
        <v>700</v>
      </c>
      <c r="AU167" s="34" t="s">
        <v>700</v>
      </c>
      <c r="AV167" s="34" t="s">
        <v>700</v>
      </c>
      <c r="AW167" s="34" t="s">
        <v>700</v>
      </c>
      <c r="AX167" s="34" t="s">
        <v>700</v>
      </c>
      <c r="AY167" s="34" t="s">
        <v>700</v>
      </c>
      <c r="AZ167" s="34" t="s">
        <v>700</v>
      </c>
      <c r="BA167" s="34" t="s">
        <v>700</v>
      </c>
      <c r="BB167" s="34" t="s">
        <v>700</v>
      </c>
      <c r="BC167" s="34" t="s">
        <v>700</v>
      </c>
      <c r="BD167" s="34" t="s">
        <v>700</v>
      </c>
      <c r="BE167" s="34" t="s">
        <v>700</v>
      </c>
      <c r="BF167" s="34" t="s">
        <v>700</v>
      </c>
      <c r="BG167" s="34" t="s">
        <v>700</v>
      </c>
      <c r="BH167" s="34" t="s">
        <v>700</v>
      </c>
      <c r="BI167" s="34" t="s">
        <v>700</v>
      </c>
      <c r="BJ167" s="34" t="s">
        <v>700</v>
      </c>
      <c r="BK167" s="34" t="s">
        <v>700</v>
      </c>
      <c r="BL167" s="34" t="s">
        <v>700</v>
      </c>
      <c r="BM167" s="34" t="s">
        <v>700</v>
      </c>
      <c r="BN167" s="34" t="s">
        <v>700</v>
      </c>
      <c r="BO167" s="34" t="s">
        <v>700</v>
      </c>
      <c r="BP167" s="34" t="s">
        <v>700</v>
      </c>
      <c r="BQ167" s="34" t="s">
        <v>700</v>
      </c>
      <c r="BR167" s="34" t="s">
        <v>700</v>
      </c>
      <c r="BS167" s="34" t="s">
        <v>700</v>
      </c>
      <c r="BT167" s="34" t="s">
        <v>700</v>
      </c>
      <c r="BU167" s="34" t="s">
        <v>700</v>
      </c>
      <c r="BV167" s="34" t="s">
        <v>700</v>
      </c>
      <c r="BW167" s="34" t="s">
        <v>700</v>
      </c>
      <c r="BX167" s="34" t="s">
        <v>700</v>
      </c>
      <c r="BY167" s="34" t="s">
        <v>700</v>
      </c>
      <c r="BZ167" s="34" t="s">
        <v>700</v>
      </c>
      <c r="CA167" s="34" t="s">
        <v>700</v>
      </c>
      <c r="CB167" s="34" t="s">
        <v>700</v>
      </c>
      <c r="CC167" s="34" t="s">
        <v>700</v>
      </c>
      <c r="CD167" s="34" t="s">
        <v>700</v>
      </c>
      <c r="CE167" s="34" t="s">
        <v>700</v>
      </c>
      <c r="CF167" s="34" t="s">
        <v>700</v>
      </c>
      <c r="CG167" s="34" t="s">
        <v>700</v>
      </c>
      <c r="CH167" s="34" t="s">
        <v>700</v>
      </c>
    </row>
    <row r="168" spans="1:86" x14ac:dyDescent="0.25">
      <c r="A168" s="34" t="s">
        <v>6252</v>
      </c>
      <c r="B168" s="34">
        <v>2010</v>
      </c>
      <c r="C168" s="34" t="s">
        <v>6261</v>
      </c>
      <c r="D168" s="34" t="s">
        <v>6260</v>
      </c>
      <c r="E168" s="34" t="s">
        <v>700</v>
      </c>
      <c r="F168" s="34" t="s">
        <v>700</v>
      </c>
      <c r="G168" s="34" t="s">
        <v>700</v>
      </c>
      <c r="H168" s="34" t="s">
        <v>700</v>
      </c>
      <c r="I168" s="34" t="s">
        <v>6259</v>
      </c>
      <c r="J168" s="34" t="s">
        <v>700</v>
      </c>
      <c r="K168" s="34" t="s">
        <v>6258</v>
      </c>
      <c r="L168" s="60">
        <v>43938.801574074074</v>
      </c>
      <c r="M168" s="60">
        <v>43938.801574074074</v>
      </c>
      <c r="N168" s="67"/>
      <c r="O168" s="34" t="s">
        <v>700</v>
      </c>
      <c r="P168" s="34" t="s">
        <v>700</v>
      </c>
      <c r="Q168" s="34" t="s">
        <v>700</v>
      </c>
      <c r="R168" s="34" t="s">
        <v>700</v>
      </c>
      <c r="S168" s="34" t="s">
        <v>700</v>
      </c>
      <c r="T168" s="34" t="s">
        <v>700</v>
      </c>
      <c r="U168" s="34" t="s">
        <v>700</v>
      </c>
      <c r="V168" s="34" t="s">
        <v>700</v>
      </c>
      <c r="W168" s="34" t="s">
        <v>700</v>
      </c>
      <c r="X168" s="34" t="s">
        <v>700</v>
      </c>
      <c r="Y168" s="34" t="s">
        <v>700</v>
      </c>
      <c r="Z168" s="34" t="s">
        <v>1191</v>
      </c>
      <c r="AA168" s="34" t="s">
        <v>700</v>
      </c>
      <c r="AB168" s="34" t="s">
        <v>700</v>
      </c>
      <c r="AC168" s="34" t="s">
        <v>700</v>
      </c>
      <c r="AD168" s="34" t="s">
        <v>700</v>
      </c>
      <c r="AE168" s="34" t="s">
        <v>700</v>
      </c>
      <c r="AF168" s="34" t="s">
        <v>700</v>
      </c>
      <c r="AG168" s="34" t="s">
        <v>700</v>
      </c>
      <c r="AH168" s="34" t="s">
        <v>700</v>
      </c>
      <c r="AI168" s="34" t="s">
        <v>700</v>
      </c>
      <c r="AJ168" s="34" t="s">
        <v>700</v>
      </c>
      <c r="AK168" s="34" t="s">
        <v>6257</v>
      </c>
      <c r="AL168" s="34" t="s">
        <v>700</v>
      </c>
      <c r="AM168" s="34" t="s">
        <v>700</v>
      </c>
      <c r="AN168" s="34" t="s">
        <v>700</v>
      </c>
      <c r="AO168" s="34" t="s">
        <v>700</v>
      </c>
      <c r="AP168" s="34" t="s">
        <v>700</v>
      </c>
      <c r="AQ168" s="34" t="s">
        <v>700</v>
      </c>
      <c r="AR168" s="34" t="s">
        <v>700</v>
      </c>
      <c r="AS168" s="34" t="s">
        <v>700</v>
      </c>
      <c r="AT168" s="34" t="s">
        <v>700</v>
      </c>
      <c r="AU168" s="34" t="s">
        <v>700</v>
      </c>
      <c r="AV168" s="34" t="s">
        <v>700</v>
      </c>
      <c r="AW168" s="34" t="s">
        <v>700</v>
      </c>
      <c r="AX168" s="34" t="s">
        <v>700</v>
      </c>
      <c r="AY168" s="34" t="s">
        <v>700</v>
      </c>
      <c r="AZ168" s="34" t="s">
        <v>700</v>
      </c>
      <c r="BA168" s="34" t="s">
        <v>700</v>
      </c>
      <c r="BB168" s="34" t="s">
        <v>700</v>
      </c>
      <c r="BC168" s="34" t="s">
        <v>700</v>
      </c>
      <c r="BD168" s="34" t="s">
        <v>700</v>
      </c>
      <c r="BE168" s="34" t="s">
        <v>700</v>
      </c>
      <c r="BF168" s="34" t="s">
        <v>700</v>
      </c>
      <c r="BG168" s="34" t="s">
        <v>700</v>
      </c>
      <c r="BH168" s="34" t="s">
        <v>700</v>
      </c>
      <c r="BI168" s="34" t="s">
        <v>700</v>
      </c>
      <c r="BJ168" s="34" t="s">
        <v>700</v>
      </c>
      <c r="BK168" s="34" t="s">
        <v>700</v>
      </c>
      <c r="BL168" s="34" t="s">
        <v>700</v>
      </c>
      <c r="BM168" s="34" t="s">
        <v>700</v>
      </c>
      <c r="BN168" s="34" t="s">
        <v>700</v>
      </c>
      <c r="BO168" s="34" t="s">
        <v>700</v>
      </c>
      <c r="BP168" s="34" t="s">
        <v>700</v>
      </c>
      <c r="BQ168" s="34" t="s">
        <v>700</v>
      </c>
      <c r="BR168" s="34" t="s">
        <v>700</v>
      </c>
      <c r="BS168" s="34" t="s">
        <v>700</v>
      </c>
      <c r="BT168" s="34" t="s">
        <v>700</v>
      </c>
      <c r="BU168" s="34" t="s">
        <v>700</v>
      </c>
      <c r="BV168" s="34" t="s">
        <v>700</v>
      </c>
      <c r="BW168" s="34" t="s">
        <v>700</v>
      </c>
      <c r="BX168" s="34" t="s">
        <v>700</v>
      </c>
      <c r="BY168" s="34" t="s">
        <v>700</v>
      </c>
      <c r="BZ168" s="34" t="s">
        <v>700</v>
      </c>
      <c r="CA168" s="34" t="s">
        <v>700</v>
      </c>
      <c r="CB168" s="34" t="s">
        <v>700</v>
      </c>
      <c r="CC168" s="34" t="s">
        <v>700</v>
      </c>
      <c r="CD168" s="34" t="s">
        <v>700</v>
      </c>
      <c r="CE168" s="34" t="s">
        <v>700</v>
      </c>
      <c r="CF168" s="34" t="s">
        <v>700</v>
      </c>
      <c r="CG168" s="34" t="s">
        <v>700</v>
      </c>
      <c r="CH168" s="34" t="s">
        <v>700</v>
      </c>
    </row>
    <row r="169" spans="1:86" x14ac:dyDescent="0.25">
      <c r="A169" s="34" t="s">
        <v>6252</v>
      </c>
      <c r="B169" s="34">
        <v>2014</v>
      </c>
      <c r="C169" s="34" t="s">
        <v>6256</v>
      </c>
      <c r="D169" s="34" t="s">
        <v>6255</v>
      </c>
      <c r="E169" s="34" t="s">
        <v>700</v>
      </c>
      <c r="F169" s="34" t="s">
        <v>700</v>
      </c>
      <c r="G169" s="34" t="s">
        <v>700</v>
      </c>
      <c r="H169" s="34" t="s">
        <v>700</v>
      </c>
      <c r="I169" s="34" t="s">
        <v>6254</v>
      </c>
      <c r="J169" s="34" t="s">
        <v>700</v>
      </c>
      <c r="K169" s="34" t="s">
        <v>6253</v>
      </c>
      <c r="L169" s="60">
        <v>43938.801574074074</v>
      </c>
      <c r="M169" s="60">
        <v>43938.801574074074</v>
      </c>
      <c r="N169" s="67"/>
      <c r="O169" s="34" t="s">
        <v>700</v>
      </c>
      <c r="P169" s="34" t="s">
        <v>700</v>
      </c>
      <c r="Q169" s="34" t="s">
        <v>700</v>
      </c>
      <c r="R169" s="34" t="s">
        <v>700</v>
      </c>
      <c r="S169" s="34" t="s">
        <v>700</v>
      </c>
      <c r="T169" s="34" t="s">
        <v>700</v>
      </c>
      <c r="U169" s="34" t="s">
        <v>700</v>
      </c>
      <c r="V169" s="34" t="s">
        <v>700</v>
      </c>
      <c r="W169" s="34" t="s">
        <v>700</v>
      </c>
      <c r="X169" s="34" t="s">
        <v>700</v>
      </c>
      <c r="Y169" s="34" t="s">
        <v>700</v>
      </c>
      <c r="Z169" s="34" t="s">
        <v>1191</v>
      </c>
      <c r="AA169" s="34" t="s">
        <v>700</v>
      </c>
      <c r="AB169" s="34" t="s">
        <v>700</v>
      </c>
      <c r="AC169" s="34" t="s">
        <v>700</v>
      </c>
      <c r="AD169" s="34" t="s">
        <v>700</v>
      </c>
      <c r="AE169" s="34" t="s">
        <v>700</v>
      </c>
      <c r="AF169" s="34" t="s">
        <v>700</v>
      </c>
      <c r="AG169" s="34" t="s">
        <v>700</v>
      </c>
      <c r="AH169" s="34" t="s">
        <v>700</v>
      </c>
      <c r="AI169" s="34" t="s">
        <v>700</v>
      </c>
      <c r="AJ169" s="34" t="s">
        <v>700</v>
      </c>
      <c r="AK169" s="34" t="s">
        <v>700</v>
      </c>
      <c r="AL169" s="34" t="s">
        <v>700</v>
      </c>
      <c r="AM169" s="34" t="s">
        <v>700</v>
      </c>
      <c r="AN169" s="34" t="s">
        <v>700</v>
      </c>
      <c r="AO169" s="34" t="s">
        <v>700</v>
      </c>
      <c r="AP169" s="34" t="s">
        <v>700</v>
      </c>
      <c r="AQ169" s="34" t="s">
        <v>700</v>
      </c>
      <c r="AR169" s="34" t="s">
        <v>700</v>
      </c>
      <c r="AS169" s="34" t="s">
        <v>700</v>
      </c>
      <c r="AT169" s="34" t="s">
        <v>700</v>
      </c>
      <c r="AU169" s="34" t="s">
        <v>700</v>
      </c>
      <c r="AV169" s="34" t="s">
        <v>700</v>
      </c>
      <c r="AW169" s="34" t="s">
        <v>700</v>
      </c>
      <c r="AX169" s="34" t="s">
        <v>700</v>
      </c>
      <c r="AY169" s="34" t="s">
        <v>700</v>
      </c>
      <c r="AZ169" s="34" t="s">
        <v>700</v>
      </c>
      <c r="BA169" s="34" t="s">
        <v>700</v>
      </c>
      <c r="BB169" s="34" t="s">
        <v>700</v>
      </c>
      <c r="BC169" s="34" t="s">
        <v>700</v>
      </c>
      <c r="BD169" s="34" t="s">
        <v>700</v>
      </c>
      <c r="BE169" s="34" t="s">
        <v>700</v>
      </c>
      <c r="BF169" s="34" t="s">
        <v>700</v>
      </c>
      <c r="BG169" s="34" t="s">
        <v>700</v>
      </c>
      <c r="BH169" s="34" t="s">
        <v>700</v>
      </c>
      <c r="BI169" s="34" t="s">
        <v>700</v>
      </c>
      <c r="BJ169" s="34" t="s">
        <v>700</v>
      </c>
      <c r="BK169" s="34" t="s">
        <v>700</v>
      </c>
      <c r="BL169" s="34" t="s">
        <v>700</v>
      </c>
      <c r="BM169" s="34" t="s">
        <v>700</v>
      </c>
      <c r="BN169" s="34" t="s">
        <v>700</v>
      </c>
      <c r="BO169" s="34" t="s">
        <v>700</v>
      </c>
      <c r="BP169" s="34" t="s">
        <v>700</v>
      </c>
      <c r="BQ169" s="34" t="s">
        <v>700</v>
      </c>
      <c r="BR169" s="34" t="s">
        <v>700</v>
      </c>
      <c r="BS169" s="34" t="s">
        <v>700</v>
      </c>
      <c r="BT169" s="34" t="s">
        <v>700</v>
      </c>
      <c r="BU169" s="34" t="s">
        <v>700</v>
      </c>
      <c r="BV169" s="34" t="s">
        <v>700</v>
      </c>
      <c r="BW169" s="34" t="s">
        <v>700</v>
      </c>
      <c r="BX169" s="34" t="s">
        <v>700</v>
      </c>
      <c r="BY169" s="34" t="s">
        <v>700</v>
      </c>
      <c r="BZ169" s="34" t="s">
        <v>700</v>
      </c>
      <c r="CA169" s="34" t="s">
        <v>700</v>
      </c>
      <c r="CB169" s="34" t="s">
        <v>700</v>
      </c>
      <c r="CC169" s="34" t="s">
        <v>700</v>
      </c>
      <c r="CD169" s="34" t="s">
        <v>700</v>
      </c>
      <c r="CE169" s="34" t="s">
        <v>700</v>
      </c>
      <c r="CF169" s="34" t="s">
        <v>700</v>
      </c>
      <c r="CG169" s="34" t="s">
        <v>700</v>
      </c>
      <c r="CH169" s="34" t="s">
        <v>700</v>
      </c>
    </row>
    <row r="170" spans="1:86" x14ac:dyDescent="0.25">
      <c r="A170" s="34" t="s">
        <v>6252</v>
      </c>
      <c r="B170" s="34">
        <v>2011</v>
      </c>
      <c r="C170" s="34" t="s">
        <v>6251</v>
      </c>
      <c r="D170" s="34" t="s">
        <v>6250</v>
      </c>
      <c r="E170" s="34" t="s">
        <v>700</v>
      </c>
      <c r="F170" s="34" t="s">
        <v>700</v>
      </c>
      <c r="G170" s="34" t="s">
        <v>700</v>
      </c>
      <c r="H170" s="34" t="s">
        <v>700</v>
      </c>
      <c r="I170" s="34" t="s">
        <v>6249</v>
      </c>
      <c r="J170" s="34" t="s">
        <v>700</v>
      </c>
      <c r="K170" s="34" t="s">
        <v>6248</v>
      </c>
      <c r="L170" s="60">
        <v>43938.801574074074</v>
      </c>
      <c r="M170" s="60">
        <v>43938.801574074074</v>
      </c>
      <c r="N170" s="67"/>
      <c r="O170" s="34" t="s">
        <v>700</v>
      </c>
      <c r="P170" s="34" t="s">
        <v>700</v>
      </c>
      <c r="Q170" s="34" t="s">
        <v>700</v>
      </c>
      <c r="R170" s="34" t="s">
        <v>700</v>
      </c>
      <c r="S170" s="34" t="s">
        <v>700</v>
      </c>
      <c r="T170" s="34" t="s">
        <v>700</v>
      </c>
      <c r="U170" s="34" t="s">
        <v>700</v>
      </c>
      <c r="V170" s="34" t="s">
        <v>700</v>
      </c>
      <c r="W170" s="34" t="s">
        <v>700</v>
      </c>
      <c r="X170" s="34" t="s">
        <v>700</v>
      </c>
      <c r="Y170" s="34" t="s">
        <v>700</v>
      </c>
      <c r="Z170" s="34" t="s">
        <v>6247</v>
      </c>
      <c r="AA170" s="34" t="s">
        <v>700</v>
      </c>
      <c r="AB170" s="34" t="s">
        <v>700</v>
      </c>
      <c r="AC170" s="34" t="s">
        <v>700</v>
      </c>
      <c r="AD170" s="34" t="s">
        <v>700</v>
      </c>
      <c r="AE170" s="34" t="s">
        <v>700</v>
      </c>
      <c r="AF170" s="34" t="s">
        <v>700</v>
      </c>
      <c r="AG170" s="34" t="s">
        <v>700</v>
      </c>
      <c r="AH170" s="34" t="s">
        <v>700</v>
      </c>
      <c r="AI170" s="34" t="s">
        <v>700</v>
      </c>
      <c r="AJ170" s="34" t="s">
        <v>700</v>
      </c>
      <c r="AK170" s="34" t="s">
        <v>6246</v>
      </c>
      <c r="AL170" s="34" t="s">
        <v>700</v>
      </c>
      <c r="AM170" s="34" t="s">
        <v>700</v>
      </c>
      <c r="AN170" s="34" t="s">
        <v>700</v>
      </c>
      <c r="AO170" s="34" t="s">
        <v>700</v>
      </c>
      <c r="AP170" s="34" t="s">
        <v>700</v>
      </c>
      <c r="AQ170" s="34" t="s">
        <v>700</v>
      </c>
      <c r="AR170" s="34" t="s">
        <v>700</v>
      </c>
      <c r="AS170" s="34" t="s">
        <v>700</v>
      </c>
      <c r="AT170" s="34" t="s">
        <v>700</v>
      </c>
      <c r="AU170" s="34" t="s">
        <v>700</v>
      </c>
      <c r="AV170" s="34" t="s">
        <v>700</v>
      </c>
      <c r="AW170" s="34" t="s">
        <v>700</v>
      </c>
      <c r="AX170" s="34" t="s">
        <v>700</v>
      </c>
      <c r="AY170" s="34" t="s">
        <v>700</v>
      </c>
      <c r="AZ170" s="34" t="s">
        <v>700</v>
      </c>
      <c r="BA170" s="34" t="s">
        <v>700</v>
      </c>
      <c r="BB170" s="34" t="s">
        <v>700</v>
      </c>
      <c r="BC170" s="34" t="s">
        <v>700</v>
      </c>
      <c r="BD170" s="34" t="s">
        <v>700</v>
      </c>
      <c r="BE170" s="34" t="s">
        <v>700</v>
      </c>
      <c r="BF170" s="34" t="s">
        <v>700</v>
      </c>
      <c r="BG170" s="34" t="s">
        <v>700</v>
      </c>
      <c r="BH170" s="34" t="s">
        <v>700</v>
      </c>
      <c r="BI170" s="34" t="s">
        <v>700</v>
      </c>
      <c r="BJ170" s="34" t="s">
        <v>700</v>
      </c>
      <c r="BK170" s="34" t="s">
        <v>700</v>
      </c>
      <c r="BL170" s="34" t="s">
        <v>700</v>
      </c>
      <c r="BM170" s="34" t="s">
        <v>700</v>
      </c>
      <c r="BN170" s="34" t="s">
        <v>700</v>
      </c>
      <c r="BO170" s="34" t="s">
        <v>700</v>
      </c>
      <c r="BP170" s="34" t="s">
        <v>700</v>
      </c>
      <c r="BQ170" s="34" t="s">
        <v>700</v>
      </c>
      <c r="BR170" s="34" t="s">
        <v>700</v>
      </c>
      <c r="BS170" s="34" t="s">
        <v>700</v>
      </c>
      <c r="BT170" s="34" t="s">
        <v>700</v>
      </c>
      <c r="BU170" s="34" t="s">
        <v>700</v>
      </c>
      <c r="BV170" s="34" t="s">
        <v>700</v>
      </c>
      <c r="BW170" s="34" t="s">
        <v>700</v>
      </c>
      <c r="BX170" s="34" t="s">
        <v>700</v>
      </c>
      <c r="BY170" s="34" t="s">
        <v>700</v>
      </c>
      <c r="BZ170" s="34" t="s">
        <v>700</v>
      </c>
      <c r="CA170" s="34" t="s">
        <v>700</v>
      </c>
      <c r="CB170" s="34" t="s">
        <v>700</v>
      </c>
      <c r="CC170" s="34" t="s">
        <v>700</v>
      </c>
      <c r="CD170" s="34" t="s">
        <v>700</v>
      </c>
      <c r="CE170" s="34" t="s">
        <v>700</v>
      </c>
      <c r="CF170" s="34" t="s">
        <v>700</v>
      </c>
      <c r="CG170" s="34" t="s">
        <v>700</v>
      </c>
      <c r="CH170" s="34" t="s">
        <v>700</v>
      </c>
    </row>
    <row r="171" spans="1:86" x14ac:dyDescent="0.25">
      <c r="A171" s="34" t="s">
        <v>1195</v>
      </c>
      <c r="B171" s="34">
        <v>2012</v>
      </c>
      <c r="C171" s="34" t="s">
        <v>6245</v>
      </c>
      <c r="D171" s="34" t="s">
        <v>6244</v>
      </c>
      <c r="E171" s="34" t="s">
        <v>6243</v>
      </c>
      <c r="F171" s="34" t="s">
        <v>6242</v>
      </c>
      <c r="G171" s="34" t="s">
        <v>700</v>
      </c>
      <c r="H171" s="34" t="s">
        <v>6241</v>
      </c>
      <c r="I171" s="34" t="s">
        <v>6240</v>
      </c>
      <c r="J171" s="34" t="s">
        <v>700</v>
      </c>
      <c r="K171" s="34" t="s">
        <v>6191</v>
      </c>
      <c r="L171" s="60">
        <v>43938.801562499997</v>
      </c>
      <c r="M171" s="60">
        <v>43938.801562499997</v>
      </c>
      <c r="N171" s="67">
        <v>43916</v>
      </c>
      <c r="O171" s="34" t="s">
        <v>6239</v>
      </c>
      <c r="P171" s="34" t="s">
        <v>700</v>
      </c>
      <c r="Q171" s="34" t="s">
        <v>700</v>
      </c>
      <c r="R171" s="34" t="s">
        <v>700</v>
      </c>
      <c r="S171" s="34" t="s">
        <v>700</v>
      </c>
      <c r="T171" s="34" t="s">
        <v>700</v>
      </c>
      <c r="U171" s="34" t="s">
        <v>700</v>
      </c>
      <c r="V171" s="34" t="s">
        <v>6238</v>
      </c>
      <c r="W171" s="34" t="s">
        <v>700</v>
      </c>
      <c r="X171" s="34" t="s">
        <v>700</v>
      </c>
      <c r="Y171" s="34" t="s">
        <v>700</v>
      </c>
      <c r="Z171" s="34" t="s">
        <v>1191</v>
      </c>
      <c r="AA171" s="34" t="s">
        <v>1192</v>
      </c>
      <c r="AB171" s="34" t="s">
        <v>700</v>
      </c>
      <c r="AC171" s="34" t="s">
        <v>700</v>
      </c>
      <c r="AD171" s="34" t="s">
        <v>700</v>
      </c>
      <c r="AE171" s="34" t="s">
        <v>700</v>
      </c>
      <c r="AF171" s="34" t="s">
        <v>700</v>
      </c>
      <c r="AG171" s="34" t="s">
        <v>700</v>
      </c>
      <c r="AH171" s="34" t="s">
        <v>700</v>
      </c>
      <c r="AI171" s="34" t="s">
        <v>700</v>
      </c>
      <c r="AJ171" s="34" t="s">
        <v>700</v>
      </c>
      <c r="AK171" s="34" t="s">
        <v>6237</v>
      </c>
      <c r="AL171" s="34" t="s">
        <v>700</v>
      </c>
      <c r="AM171" s="34" t="s">
        <v>700</v>
      </c>
      <c r="AN171" s="34" t="s">
        <v>700</v>
      </c>
      <c r="AO171" s="34" t="s">
        <v>700</v>
      </c>
      <c r="AP171" s="34" t="s">
        <v>700</v>
      </c>
      <c r="AQ171" s="34" t="s">
        <v>700</v>
      </c>
      <c r="AR171" s="34" t="s">
        <v>700</v>
      </c>
      <c r="AS171" s="34" t="s">
        <v>700</v>
      </c>
      <c r="AT171" s="34" t="s">
        <v>700</v>
      </c>
      <c r="AU171" s="34" t="s">
        <v>700</v>
      </c>
      <c r="AV171" s="34" t="s">
        <v>700</v>
      </c>
      <c r="AW171" s="34" t="s">
        <v>700</v>
      </c>
      <c r="AX171" s="34" t="s">
        <v>700</v>
      </c>
      <c r="AY171" s="34" t="s">
        <v>700</v>
      </c>
      <c r="AZ171" s="34" t="s">
        <v>700</v>
      </c>
      <c r="BA171" s="34" t="s">
        <v>700</v>
      </c>
      <c r="BB171" s="34" t="s">
        <v>700</v>
      </c>
      <c r="BC171" s="34" t="s">
        <v>700</v>
      </c>
      <c r="BD171" s="34" t="s">
        <v>700</v>
      </c>
      <c r="BE171" s="34" t="s">
        <v>700</v>
      </c>
      <c r="BF171" s="34" t="s">
        <v>700</v>
      </c>
      <c r="BG171" s="34" t="s">
        <v>700</v>
      </c>
      <c r="BH171" s="34" t="s">
        <v>700</v>
      </c>
      <c r="BI171" s="34" t="s">
        <v>700</v>
      </c>
      <c r="BJ171" s="34" t="s">
        <v>700</v>
      </c>
      <c r="BK171" s="34" t="s">
        <v>700</v>
      </c>
      <c r="BL171" s="34" t="s">
        <v>700</v>
      </c>
      <c r="BM171" s="34" t="s">
        <v>700</v>
      </c>
      <c r="BN171" s="34" t="s">
        <v>700</v>
      </c>
      <c r="BO171" s="34" t="s">
        <v>700</v>
      </c>
      <c r="BP171" s="34" t="s">
        <v>700</v>
      </c>
      <c r="BQ171" s="34" t="s">
        <v>700</v>
      </c>
      <c r="BR171" s="34" t="s">
        <v>700</v>
      </c>
      <c r="BS171" s="34" t="s">
        <v>700</v>
      </c>
      <c r="BT171" s="34" t="s">
        <v>700</v>
      </c>
      <c r="BU171" s="34" t="s">
        <v>700</v>
      </c>
      <c r="BV171" s="34" t="s">
        <v>700</v>
      </c>
      <c r="BW171" s="34" t="s">
        <v>700</v>
      </c>
      <c r="BX171" s="34" t="s">
        <v>700</v>
      </c>
      <c r="BY171" s="34" t="s">
        <v>700</v>
      </c>
      <c r="BZ171" s="34" t="s">
        <v>700</v>
      </c>
      <c r="CA171" s="34" t="s">
        <v>700</v>
      </c>
      <c r="CB171" s="34" t="s">
        <v>700</v>
      </c>
      <c r="CC171" s="34" t="s">
        <v>700</v>
      </c>
      <c r="CD171" s="34" t="s">
        <v>700</v>
      </c>
      <c r="CE171" s="34" t="s">
        <v>700</v>
      </c>
      <c r="CF171" s="34" t="s">
        <v>700</v>
      </c>
      <c r="CG171" s="34" t="s">
        <v>700</v>
      </c>
      <c r="CH171" s="34" t="s">
        <v>700</v>
      </c>
    </row>
    <row r="172" spans="1:86" x14ac:dyDescent="0.25">
      <c r="A172" s="34" t="s">
        <v>1195</v>
      </c>
      <c r="B172" s="34">
        <v>2014</v>
      </c>
      <c r="C172" s="34" t="s">
        <v>6236</v>
      </c>
      <c r="D172" s="34" t="s">
        <v>6235</v>
      </c>
      <c r="E172" s="34" t="s">
        <v>6234</v>
      </c>
      <c r="F172" s="34" t="s">
        <v>6233</v>
      </c>
      <c r="G172" s="34" t="s">
        <v>700</v>
      </c>
      <c r="H172" s="34" t="s">
        <v>6232</v>
      </c>
      <c r="I172" s="34" t="s">
        <v>6231</v>
      </c>
      <c r="J172" s="34" t="s">
        <v>700</v>
      </c>
      <c r="K172" s="34" t="s">
        <v>6230</v>
      </c>
      <c r="L172" s="60">
        <v>43938.801562499997</v>
      </c>
      <c r="M172" s="60">
        <v>43938.801562499997</v>
      </c>
      <c r="N172" s="67">
        <v>43916</v>
      </c>
      <c r="O172" s="34" t="s">
        <v>6229</v>
      </c>
      <c r="P172" s="34" t="s">
        <v>700</v>
      </c>
      <c r="Q172" s="34" t="s">
        <v>700</v>
      </c>
      <c r="R172" s="34" t="s">
        <v>700</v>
      </c>
      <c r="S172" s="34" t="s">
        <v>700</v>
      </c>
      <c r="T172" s="34" t="s">
        <v>700</v>
      </c>
      <c r="U172" s="34" t="s">
        <v>700</v>
      </c>
      <c r="V172" s="34" t="s">
        <v>6228</v>
      </c>
      <c r="W172" s="34" t="s">
        <v>700</v>
      </c>
      <c r="X172" s="34" t="s">
        <v>700</v>
      </c>
      <c r="Y172" s="34" t="s">
        <v>700</v>
      </c>
      <c r="Z172" s="34" t="s">
        <v>1191</v>
      </c>
      <c r="AA172" s="34" t="s">
        <v>1192</v>
      </c>
      <c r="AB172" s="34" t="s">
        <v>700</v>
      </c>
      <c r="AC172" s="34" t="s">
        <v>700</v>
      </c>
      <c r="AD172" s="34" t="s">
        <v>700</v>
      </c>
      <c r="AE172" s="34" t="s">
        <v>700</v>
      </c>
      <c r="AF172" s="34" t="s">
        <v>700</v>
      </c>
      <c r="AG172" s="34" t="s">
        <v>700</v>
      </c>
      <c r="AH172" s="34" t="s">
        <v>700</v>
      </c>
      <c r="AI172" s="34" t="s">
        <v>700</v>
      </c>
      <c r="AJ172" s="34" t="s">
        <v>700</v>
      </c>
      <c r="AK172" s="34" t="s">
        <v>6227</v>
      </c>
      <c r="AL172" s="34" t="s">
        <v>700</v>
      </c>
      <c r="AM172" s="34" t="s">
        <v>700</v>
      </c>
      <c r="AN172" s="34" t="s">
        <v>700</v>
      </c>
      <c r="AO172" s="34" t="s">
        <v>700</v>
      </c>
      <c r="AP172" s="34" t="s">
        <v>700</v>
      </c>
      <c r="AQ172" s="34" t="s">
        <v>700</v>
      </c>
      <c r="AR172" s="34" t="s">
        <v>700</v>
      </c>
      <c r="AS172" s="34" t="s">
        <v>700</v>
      </c>
      <c r="AT172" s="34" t="s">
        <v>700</v>
      </c>
      <c r="AU172" s="34" t="s">
        <v>700</v>
      </c>
      <c r="AV172" s="34" t="s">
        <v>700</v>
      </c>
      <c r="AW172" s="34" t="s">
        <v>700</v>
      </c>
      <c r="AX172" s="34" t="s">
        <v>700</v>
      </c>
      <c r="AY172" s="34" t="s">
        <v>700</v>
      </c>
      <c r="AZ172" s="34" t="s">
        <v>700</v>
      </c>
      <c r="BA172" s="34" t="s">
        <v>700</v>
      </c>
      <c r="BB172" s="34" t="s">
        <v>700</v>
      </c>
      <c r="BC172" s="34" t="s">
        <v>700</v>
      </c>
      <c r="BD172" s="34" t="s">
        <v>700</v>
      </c>
      <c r="BE172" s="34" t="s">
        <v>700</v>
      </c>
      <c r="BF172" s="34" t="s">
        <v>700</v>
      </c>
      <c r="BG172" s="34" t="s">
        <v>700</v>
      </c>
      <c r="BH172" s="34" t="s">
        <v>700</v>
      </c>
      <c r="BI172" s="34" t="s">
        <v>700</v>
      </c>
      <c r="BJ172" s="34" t="s">
        <v>700</v>
      </c>
      <c r="BK172" s="34" t="s">
        <v>700</v>
      </c>
      <c r="BL172" s="34" t="s">
        <v>700</v>
      </c>
      <c r="BM172" s="34" t="s">
        <v>700</v>
      </c>
      <c r="BN172" s="34" t="s">
        <v>700</v>
      </c>
      <c r="BO172" s="34" t="s">
        <v>700</v>
      </c>
      <c r="BP172" s="34" t="s">
        <v>700</v>
      </c>
      <c r="BQ172" s="34" t="s">
        <v>700</v>
      </c>
      <c r="BR172" s="34" t="s">
        <v>700</v>
      </c>
      <c r="BS172" s="34" t="s">
        <v>700</v>
      </c>
      <c r="BT172" s="34" t="s">
        <v>700</v>
      </c>
      <c r="BU172" s="34" t="s">
        <v>700</v>
      </c>
      <c r="BV172" s="34" t="s">
        <v>700</v>
      </c>
      <c r="BW172" s="34" t="s">
        <v>700</v>
      </c>
      <c r="BX172" s="34" t="s">
        <v>700</v>
      </c>
      <c r="BY172" s="34" t="s">
        <v>700</v>
      </c>
      <c r="BZ172" s="34" t="s">
        <v>700</v>
      </c>
      <c r="CA172" s="34" t="s">
        <v>700</v>
      </c>
      <c r="CB172" s="34" t="s">
        <v>700</v>
      </c>
      <c r="CC172" s="34" t="s">
        <v>700</v>
      </c>
      <c r="CD172" s="34" t="s">
        <v>700</v>
      </c>
      <c r="CE172" s="34" t="s">
        <v>700</v>
      </c>
      <c r="CF172" s="34" t="s">
        <v>700</v>
      </c>
      <c r="CG172" s="34" t="s">
        <v>700</v>
      </c>
      <c r="CH172" s="34" t="s">
        <v>700</v>
      </c>
    </row>
    <row r="173" spans="1:86" x14ac:dyDescent="0.25">
      <c r="A173" s="34" t="s">
        <v>1195</v>
      </c>
      <c r="B173" s="34">
        <v>2010</v>
      </c>
      <c r="C173" s="34" t="s">
        <v>6226</v>
      </c>
      <c r="D173" s="34" t="s">
        <v>6225</v>
      </c>
      <c r="E173" s="34" t="s">
        <v>6224</v>
      </c>
      <c r="F173" s="34" t="s">
        <v>6223</v>
      </c>
      <c r="G173" s="34" t="s">
        <v>700</v>
      </c>
      <c r="H173" s="34" t="s">
        <v>6222</v>
      </c>
      <c r="I173" s="34" t="s">
        <v>6221</v>
      </c>
      <c r="J173" s="34" t="s">
        <v>700</v>
      </c>
      <c r="K173" s="34" t="s">
        <v>6162</v>
      </c>
      <c r="L173" s="60">
        <v>43938.801562499997</v>
      </c>
      <c r="M173" s="60">
        <v>43938.801562499997</v>
      </c>
      <c r="N173" s="67">
        <v>43916</v>
      </c>
      <c r="O173" s="34" t="s">
        <v>6220</v>
      </c>
      <c r="P173" s="34" t="s">
        <v>700</v>
      </c>
      <c r="Q173" s="34" t="s">
        <v>700</v>
      </c>
      <c r="R173" s="34" t="s">
        <v>700</v>
      </c>
      <c r="S173" s="34" t="s">
        <v>700</v>
      </c>
      <c r="T173" s="34" t="s">
        <v>700</v>
      </c>
      <c r="U173" s="34" t="s">
        <v>700</v>
      </c>
      <c r="V173" s="34" t="s">
        <v>6219</v>
      </c>
      <c r="W173" s="34" t="s">
        <v>700</v>
      </c>
      <c r="X173" s="34" t="s">
        <v>700</v>
      </c>
      <c r="Y173" s="34" t="s">
        <v>700</v>
      </c>
      <c r="Z173" s="34" t="s">
        <v>1191</v>
      </c>
      <c r="AA173" s="34" t="s">
        <v>1192</v>
      </c>
      <c r="AB173" s="34" t="s">
        <v>700</v>
      </c>
      <c r="AC173" s="34" t="s">
        <v>700</v>
      </c>
      <c r="AD173" s="34" t="s">
        <v>700</v>
      </c>
      <c r="AE173" s="34" t="s">
        <v>700</v>
      </c>
      <c r="AF173" s="34" t="s">
        <v>700</v>
      </c>
      <c r="AG173" s="34" t="s">
        <v>700</v>
      </c>
      <c r="AH173" s="34" t="s">
        <v>700</v>
      </c>
      <c r="AI173" s="34" t="s">
        <v>700</v>
      </c>
      <c r="AJ173" s="34" t="s">
        <v>700</v>
      </c>
      <c r="AK173" s="34" t="s">
        <v>6218</v>
      </c>
      <c r="AL173" s="34" t="s">
        <v>700</v>
      </c>
      <c r="AM173" s="34" t="s">
        <v>700</v>
      </c>
      <c r="AN173" s="34" t="s">
        <v>700</v>
      </c>
      <c r="AO173" s="34" t="s">
        <v>700</v>
      </c>
      <c r="AP173" s="34" t="s">
        <v>700</v>
      </c>
      <c r="AQ173" s="34" t="s">
        <v>700</v>
      </c>
      <c r="AR173" s="34" t="s">
        <v>700</v>
      </c>
      <c r="AS173" s="34" t="s">
        <v>700</v>
      </c>
      <c r="AT173" s="34" t="s">
        <v>700</v>
      </c>
      <c r="AU173" s="34" t="s">
        <v>700</v>
      </c>
      <c r="AV173" s="34" t="s">
        <v>700</v>
      </c>
      <c r="AW173" s="34" t="s">
        <v>700</v>
      </c>
      <c r="AX173" s="34" t="s">
        <v>700</v>
      </c>
      <c r="AY173" s="34" t="s">
        <v>700</v>
      </c>
      <c r="AZ173" s="34" t="s">
        <v>700</v>
      </c>
      <c r="BA173" s="34" t="s">
        <v>700</v>
      </c>
      <c r="BB173" s="34" t="s">
        <v>700</v>
      </c>
      <c r="BC173" s="34" t="s">
        <v>700</v>
      </c>
      <c r="BD173" s="34" t="s">
        <v>700</v>
      </c>
      <c r="BE173" s="34" t="s">
        <v>700</v>
      </c>
      <c r="BF173" s="34" t="s">
        <v>700</v>
      </c>
      <c r="BG173" s="34" t="s">
        <v>700</v>
      </c>
      <c r="BH173" s="34" t="s">
        <v>700</v>
      </c>
      <c r="BI173" s="34" t="s">
        <v>700</v>
      </c>
      <c r="BJ173" s="34" t="s">
        <v>700</v>
      </c>
      <c r="BK173" s="34" t="s">
        <v>700</v>
      </c>
      <c r="BL173" s="34" t="s">
        <v>700</v>
      </c>
      <c r="BM173" s="34" t="s">
        <v>700</v>
      </c>
      <c r="BN173" s="34" t="s">
        <v>700</v>
      </c>
      <c r="BO173" s="34" t="s">
        <v>700</v>
      </c>
      <c r="BP173" s="34" t="s">
        <v>700</v>
      </c>
      <c r="BQ173" s="34" t="s">
        <v>700</v>
      </c>
      <c r="BR173" s="34" t="s">
        <v>700</v>
      </c>
      <c r="BS173" s="34" t="s">
        <v>700</v>
      </c>
      <c r="BT173" s="34" t="s">
        <v>700</v>
      </c>
      <c r="BU173" s="34" t="s">
        <v>700</v>
      </c>
      <c r="BV173" s="34" t="s">
        <v>700</v>
      </c>
      <c r="BW173" s="34" t="s">
        <v>700</v>
      </c>
      <c r="BX173" s="34" t="s">
        <v>700</v>
      </c>
      <c r="BY173" s="34" t="s">
        <v>700</v>
      </c>
      <c r="BZ173" s="34" t="s">
        <v>700</v>
      </c>
      <c r="CA173" s="34" t="s">
        <v>700</v>
      </c>
      <c r="CB173" s="34" t="s">
        <v>700</v>
      </c>
      <c r="CC173" s="34" t="s">
        <v>700</v>
      </c>
      <c r="CD173" s="34" t="s">
        <v>700</v>
      </c>
      <c r="CE173" s="34" t="s">
        <v>700</v>
      </c>
      <c r="CF173" s="34" t="s">
        <v>700</v>
      </c>
      <c r="CG173" s="34" t="s">
        <v>700</v>
      </c>
      <c r="CH173" s="34" t="s">
        <v>700</v>
      </c>
    </row>
    <row r="174" spans="1:86" x14ac:dyDescent="0.25">
      <c r="A174" s="34" t="s">
        <v>1195</v>
      </c>
      <c r="B174" s="34">
        <v>2011</v>
      </c>
      <c r="C174" s="34" t="s">
        <v>6217</v>
      </c>
      <c r="D174" s="34" t="s">
        <v>6216</v>
      </c>
      <c r="E174" s="34" t="s">
        <v>6215</v>
      </c>
      <c r="F174" s="34" t="s">
        <v>6214</v>
      </c>
      <c r="G174" s="34" t="s">
        <v>700</v>
      </c>
      <c r="H174" s="34" t="s">
        <v>6213</v>
      </c>
      <c r="I174" s="34" t="s">
        <v>6212</v>
      </c>
      <c r="J174" s="34" t="s">
        <v>700</v>
      </c>
      <c r="K174" s="34" t="s">
        <v>6211</v>
      </c>
      <c r="L174" s="60">
        <v>43938.801562499997</v>
      </c>
      <c r="M174" s="60">
        <v>43938.801562499997</v>
      </c>
      <c r="N174" s="67">
        <v>43916</v>
      </c>
      <c r="O174" s="34" t="s">
        <v>6210</v>
      </c>
      <c r="P174" s="34" t="s">
        <v>700</v>
      </c>
      <c r="Q174" s="34" t="s">
        <v>700</v>
      </c>
      <c r="R174" s="34" t="s">
        <v>700</v>
      </c>
      <c r="S174" s="34" t="s">
        <v>700</v>
      </c>
      <c r="T174" s="34" t="s">
        <v>700</v>
      </c>
      <c r="U174" s="34" t="s">
        <v>700</v>
      </c>
      <c r="V174" s="34" t="s">
        <v>6209</v>
      </c>
      <c r="W174" s="34" t="s">
        <v>700</v>
      </c>
      <c r="X174" s="34" t="s">
        <v>700</v>
      </c>
      <c r="Y174" s="34" t="s">
        <v>700</v>
      </c>
      <c r="Z174" s="34" t="s">
        <v>1191</v>
      </c>
      <c r="AA174" s="34" t="s">
        <v>1192</v>
      </c>
      <c r="AB174" s="34" t="s">
        <v>700</v>
      </c>
      <c r="AC174" s="34" t="s">
        <v>700</v>
      </c>
      <c r="AD174" s="34" t="s">
        <v>700</v>
      </c>
      <c r="AE174" s="34" t="s">
        <v>700</v>
      </c>
      <c r="AF174" s="34" t="s">
        <v>700</v>
      </c>
      <c r="AG174" s="34" t="s">
        <v>700</v>
      </c>
      <c r="AH174" s="34" t="s">
        <v>700</v>
      </c>
      <c r="AI174" s="34" t="s">
        <v>700</v>
      </c>
      <c r="AJ174" s="34" t="s">
        <v>700</v>
      </c>
      <c r="AK174" s="34" t="s">
        <v>6208</v>
      </c>
      <c r="AL174" s="34" t="s">
        <v>700</v>
      </c>
      <c r="AM174" s="34" t="s">
        <v>700</v>
      </c>
      <c r="AN174" s="34" t="s">
        <v>700</v>
      </c>
      <c r="AO174" s="34" t="s">
        <v>700</v>
      </c>
      <c r="AP174" s="34" t="s">
        <v>700</v>
      </c>
      <c r="AQ174" s="34" t="s">
        <v>700</v>
      </c>
      <c r="AR174" s="34" t="s">
        <v>700</v>
      </c>
      <c r="AS174" s="34" t="s">
        <v>700</v>
      </c>
      <c r="AT174" s="34" t="s">
        <v>700</v>
      </c>
      <c r="AU174" s="34" t="s">
        <v>700</v>
      </c>
      <c r="AV174" s="34" t="s">
        <v>700</v>
      </c>
      <c r="AW174" s="34" t="s">
        <v>700</v>
      </c>
      <c r="AX174" s="34" t="s">
        <v>700</v>
      </c>
      <c r="AY174" s="34" t="s">
        <v>700</v>
      </c>
      <c r="AZ174" s="34" t="s">
        <v>700</v>
      </c>
      <c r="BA174" s="34" t="s">
        <v>700</v>
      </c>
      <c r="BB174" s="34" t="s">
        <v>700</v>
      </c>
      <c r="BC174" s="34" t="s">
        <v>700</v>
      </c>
      <c r="BD174" s="34" t="s">
        <v>700</v>
      </c>
      <c r="BE174" s="34" t="s">
        <v>700</v>
      </c>
      <c r="BF174" s="34" t="s">
        <v>700</v>
      </c>
      <c r="BG174" s="34" t="s">
        <v>700</v>
      </c>
      <c r="BH174" s="34" t="s">
        <v>700</v>
      </c>
      <c r="BI174" s="34" t="s">
        <v>700</v>
      </c>
      <c r="BJ174" s="34" t="s">
        <v>700</v>
      </c>
      <c r="BK174" s="34" t="s">
        <v>700</v>
      </c>
      <c r="BL174" s="34" t="s">
        <v>700</v>
      </c>
      <c r="BM174" s="34" t="s">
        <v>700</v>
      </c>
      <c r="BN174" s="34" t="s">
        <v>700</v>
      </c>
      <c r="BO174" s="34" t="s">
        <v>700</v>
      </c>
      <c r="BP174" s="34" t="s">
        <v>700</v>
      </c>
      <c r="BQ174" s="34" t="s">
        <v>700</v>
      </c>
      <c r="BR174" s="34" t="s">
        <v>700</v>
      </c>
      <c r="BS174" s="34" t="s">
        <v>700</v>
      </c>
      <c r="BT174" s="34" t="s">
        <v>700</v>
      </c>
      <c r="BU174" s="34" t="s">
        <v>700</v>
      </c>
      <c r="BV174" s="34" t="s">
        <v>700</v>
      </c>
      <c r="BW174" s="34" t="s">
        <v>700</v>
      </c>
      <c r="BX174" s="34" t="s">
        <v>700</v>
      </c>
      <c r="BY174" s="34" t="s">
        <v>700</v>
      </c>
      <c r="BZ174" s="34" t="s">
        <v>700</v>
      </c>
      <c r="CA174" s="34" t="s">
        <v>700</v>
      </c>
      <c r="CB174" s="34" t="s">
        <v>700</v>
      </c>
      <c r="CC174" s="34" t="s">
        <v>700</v>
      </c>
      <c r="CD174" s="34" t="s">
        <v>700</v>
      </c>
      <c r="CE174" s="34" t="s">
        <v>700</v>
      </c>
      <c r="CF174" s="34" t="s">
        <v>700</v>
      </c>
      <c r="CG174" s="34" t="s">
        <v>700</v>
      </c>
      <c r="CH174" s="34" t="s">
        <v>700</v>
      </c>
    </row>
    <row r="175" spans="1:86" x14ac:dyDescent="0.25">
      <c r="A175" s="34" t="s">
        <v>1195</v>
      </c>
      <c r="B175" s="34">
        <v>2011</v>
      </c>
      <c r="C175" s="34" t="s">
        <v>6207</v>
      </c>
      <c r="D175" s="34" t="s">
        <v>6206</v>
      </c>
      <c r="E175" s="34" t="s">
        <v>6205</v>
      </c>
      <c r="F175" s="34" t="s">
        <v>6204</v>
      </c>
      <c r="G175" s="34" t="s">
        <v>700</v>
      </c>
      <c r="H175" s="34" t="s">
        <v>6203</v>
      </c>
      <c r="I175" s="34" t="s">
        <v>6202</v>
      </c>
      <c r="J175" s="34" t="s">
        <v>700</v>
      </c>
      <c r="K175" s="34" t="s">
        <v>6201</v>
      </c>
      <c r="L175" s="60">
        <v>43938.801562499997</v>
      </c>
      <c r="M175" s="60">
        <v>43938.801562499997</v>
      </c>
      <c r="N175" s="67">
        <v>43916</v>
      </c>
      <c r="O175" s="34" t="s">
        <v>6200</v>
      </c>
      <c r="P175" s="34" t="s">
        <v>700</v>
      </c>
      <c r="Q175" s="34" t="s">
        <v>700</v>
      </c>
      <c r="R175" s="34" t="s">
        <v>700</v>
      </c>
      <c r="S175" s="34" t="s">
        <v>700</v>
      </c>
      <c r="T175" s="34" t="s">
        <v>700</v>
      </c>
      <c r="U175" s="34" t="s">
        <v>700</v>
      </c>
      <c r="V175" s="34" t="s">
        <v>6199</v>
      </c>
      <c r="W175" s="34" t="s">
        <v>700</v>
      </c>
      <c r="X175" s="34" t="s">
        <v>700</v>
      </c>
      <c r="Y175" s="34" t="s">
        <v>700</v>
      </c>
      <c r="Z175" s="34" t="s">
        <v>1191</v>
      </c>
      <c r="AA175" s="34" t="s">
        <v>1192</v>
      </c>
      <c r="AB175" s="34" t="s">
        <v>700</v>
      </c>
      <c r="AC175" s="34" t="s">
        <v>700</v>
      </c>
      <c r="AD175" s="34" t="s">
        <v>700</v>
      </c>
      <c r="AE175" s="34" t="s">
        <v>700</v>
      </c>
      <c r="AF175" s="34" t="s">
        <v>700</v>
      </c>
      <c r="AG175" s="34" t="s">
        <v>700</v>
      </c>
      <c r="AH175" s="34" t="s">
        <v>700</v>
      </c>
      <c r="AI175" s="34" t="s">
        <v>700</v>
      </c>
      <c r="AJ175" s="34" t="s">
        <v>700</v>
      </c>
      <c r="AK175" s="34" t="s">
        <v>6198</v>
      </c>
      <c r="AL175" s="34" t="s">
        <v>700</v>
      </c>
      <c r="AM175" s="34" t="s">
        <v>700</v>
      </c>
      <c r="AN175" s="34" t="s">
        <v>700</v>
      </c>
      <c r="AO175" s="34" t="s">
        <v>700</v>
      </c>
      <c r="AP175" s="34" t="s">
        <v>700</v>
      </c>
      <c r="AQ175" s="34" t="s">
        <v>700</v>
      </c>
      <c r="AR175" s="34" t="s">
        <v>700</v>
      </c>
      <c r="AS175" s="34" t="s">
        <v>700</v>
      </c>
      <c r="AT175" s="34" t="s">
        <v>700</v>
      </c>
      <c r="AU175" s="34" t="s">
        <v>700</v>
      </c>
      <c r="AV175" s="34" t="s">
        <v>700</v>
      </c>
      <c r="AW175" s="34" t="s">
        <v>700</v>
      </c>
      <c r="AX175" s="34" t="s">
        <v>700</v>
      </c>
      <c r="AY175" s="34" t="s">
        <v>700</v>
      </c>
      <c r="AZ175" s="34" t="s">
        <v>700</v>
      </c>
      <c r="BA175" s="34" t="s">
        <v>700</v>
      </c>
      <c r="BB175" s="34" t="s">
        <v>700</v>
      </c>
      <c r="BC175" s="34" t="s">
        <v>700</v>
      </c>
      <c r="BD175" s="34" t="s">
        <v>700</v>
      </c>
      <c r="BE175" s="34" t="s">
        <v>700</v>
      </c>
      <c r="BF175" s="34" t="s">
        <v>700</v>
      </c>
      <c r="BG175" s="34" t="s">
        <v>700</v>
      </c>
      <c r="BH175" s="34" t="s">
        <v>700</v>
      </c>
      <c r="BI175" s="34" t="s">
        <v>700</v>
      </c>
      <c r="BJ175" s="34" t="s">
        <v>700</v>
      </c>
      <c r="BK175" s="34" t="s">
        <v>700</v>
      </c>
      <c r="BL175" s="34" t="s">
        <v>700</v>
      </c>
      <c r="BM175" s="34" t="s">
        <v>700</v>
      </c>
      <c r="BN175" s="34" t="s">
        <v>700</v>
      </c>
      <c r="BO175" s="34" t="s">
        <v>700</v>
      </c>
      <c r="BP175" s="34" t="s">
        <v>700</v>
      </c>
      <c r="BQ175" s="34" t="s">
        <v>700</v>
      </c>
      <c r="BR175" s="34" t="s">
        <v>700</v>
      </c>
      <c r="BS175" s="34" t="s">
        <v>700</v>
      </c>
      <c r="BT175" s="34" t="s">
        <v>700</v>
      </c>
      <c r="BU175" s="34" t="s">
        <v>700</v>
      </c>
      <c r="BV175" s="34" t="s">
        <v>700</v>
      </c>
      <c r="BW175" s="34" t="s">
        <v>700</v>
      </c>
      <c r="BX175" s="34" t="s">
        <v>700</v>
      </c>
      <c r="BY175" s="34" t="s">
        <v>700</v>
      </c>
      <c r="BZ175" s="34" t="s">
        <v>700</v>
      </c>
      <c r="CA175" s="34" t="s">
        <v>700</v>
      </c>
      <c r="CB175" s="34" t="s">
        <v>700</v>
      </c>
      <c r="CC175" s="34" t="s">
        <v>700</v>
      </c>
      <c r="CD175" s="34" t="s">
        <v>700</v>
      </c>
      <c r="CE175" s="34" t="s">
        <v>700</v>
      </c>
      <c r="CF175" s="34" t="s">
        <v>700</v>
      </c>
      <c r="CG175" s="34" t="s">
        <v>700</v>
      </c>
      <c r="CH175" s="34" t="s">
        <v>700</v>
      </c>
    </row>
    <row r="176" spans="1:86" x14ac:dyDescent="0.25">
      <c r="A176" s="34" t="s">
        <v>1195</v>
      </c>
      <c r="B176" s="34">
        <v>2012</v>
      </c>
      <c r="C176" s="34" t="s">
        <v>6197</v>
      </c>
      <c r="D176" s="34" t="s">
        <v>6196</v>
      </c>
      <c r="E176" s="34" t="s">
        <v>6195</v>
      </c>
      <c r="F176" s="34" t="s">
        <v>6194</v>
      </c>
      <c r="G176" s="34" t="s">
        <v>700</v>
      </c>
      <c r="H176" s="34" t="s">
        <v>6193</v>
      </c>
      <c r="I176" s="34" t="s">
        <v>6192</v>
      </c>
      <c r="J176" s="34" t="s">
        <v>700</v>
      </c>
      <c r="K176" s="34" t="s">
        <v>6191</v>
      </c>
      <c r="L176" s="60">
        <v>43938.801562499997</v>
      </c>
      <c r="M176" s="60">
        <v>43938.801562499997</v>
      </c>
      <c r="N176" s="67">
        <v>43916</v>
      </c>
      <c r="O176" s="34" t="s">
        <v>6190</v>
      </c>
      <c r="P176" s="34" t="s">
        <v>700</v>
      </c>
      <c r="Q176" s="34" t="s">
        <v>700</v>
      </c>
      <c r="R176" s="34" t="s">
        <v>700</v>
      </c>
      <c r="S176" s="34" t="s">
        <v>700</v>
      </c>
      <c r="T176" s="34" t="s">
        <v>700</v>
      </c>
      <c r="U176" s="34" t="s">
        <v>700</v>
      </c>
      <c r="V176" s="34" t="s">
        <v>6189</v>
      </c>
      <c r="W176" s="34" t="s">
        <v>700</v>
      </c>
      <c r="X176" s="34" t="s">
        <v>700</v>
      </c>
      <c r="Y176" s="34" t="s">
        <v>700</v>
      </c>
      <c r="Z176" s="34" t="s">
        <v>1191</v>
      </c>
      <c r="AA176" s="34" t="s">
        <v>1192</v>
      </c>
      <c r="AB176" s="34" t="s">
        <v>700</v>
      </c>
      <c r="AC176" s="34" t="s">
        <v>700</v>
      </c>
      <c r="AD176" s="34" t="s">
        <v>700</v>
      </c>
      <c r="AE176" s="34" t="s">
        <v>700</v>
      </c>
      <c r="AF176" s="34" t="s">
        <v>700</v>
      </c>
      <c r="AG176" s="34" t="s">
        <v>700</v>
      </c>
      <c r="AH176" s="34" t="s">
        <v>700</v>
      </c>
      <c r="AI176" s="34" t="s">
        <v>700</v>
      </c>
      <c r="AJ176" s="34" t="s">
        <v>700</v>
      </c>
      <c r="AK176" s="34" t="s">
        <v>6188</v>
      </c>
      <c r="AL176" s="34" t="s">
        <v>700</v>
      </c>
      <c r="AM176" s="34" t="s">
        <v>700</v>
      </c>
      <c r="AN176" s="34" t="s">
        <v>700</v>
      </c>
      <c r="AO176" s="34" t="s">
        <v>700</v>
      </c>
      <c r="AP176" s="34" t="s">
        <v>700</v>
      </c>
      <c r="AQ176" s="34" t="s">
        <v>700</v>
      </c>
      <c r="AR176" s="34" t="s">
        <v>700</v>
      </c>
      <c r="AS176" s="34" t="s">
        <v>700</v>
      </c>
      <c r="AT176" s="34" t="s">
        <v>700</v>
      </c>
      <c r="AU176" s="34" t="s">
        <v>700</v>
      </c>
      <c r="AV176" s="34" t="s">
        <v>700</v>
      </c>
      <c r="AW176" s="34" t="s">
        <v>700</v>
      </c>
      <c r="AX176" s="34" t="s">
        <v>700</v>
      </c>
      <c r="AY176" s="34" t="s">
        <v>700</v>
      </c>
      <c r="AZ176" s="34" t="s">
        <v>700</v>
      </c>
      <c r="BA176" s="34" t="s">
        <v>700</v>
      </c>
      <c r="BB176" s="34" t="s">
        <v>700</v>
      </c>
      <c r="BC176" s="34" t="s">
        <v>700</v>
      </c>
      <c r="BD176" s="34" t="s">
        <v>700</v>
      </c>
      <c r="BE176" s="34" t="s">
        <v>700</v>
      </c>
      <c r="BF176" s="34" t="s">
        <v>700</v>
      </c>
      <c r="BG176" s="34" t="s">
        <v>700</v>
      </c>
      <c r="BH176" s="34" t="s">
        <v>700</v>
      </c>
      <c r="BI176" s="34" t="s">
        <v>700</v>
      </c>
      <c r="BJ176" s="34" t="s">
        <v>700</v>
      </c>
      <c r="BK176" s="34" t="s">
        <v>700</v>
      </c>
      <c r="BL176" s="34" t="s">
        <v>700</v>
      </c>
      <c r="BM176" s="34" t="s">
        <v>700</v>
      </c>
      <c r="BN176" s="34" t="s">
        <v>700</v>
      </c>
      <c r="BO176" s="34" t="s">
        <v>700</v>
      </c>
      <c r="BP176" s="34" t="s">
        <v>700</v>
      </c>
      <c r="BQ176" s="34" t="s">
        <v>700</v>
      </c>
      <c r="BR176" s="34" t="s">
        <v>700</v>
      </c>
      <c r="BS176" s="34" t="s">
        <v>700</v>
      </c>
      <c r="BT176" s="34" t="s">
        <v>700</v>
      </c>
      <c r="BU176" s="34" t="s">
        <v>700</v>
      </c>
      <c r="BV176" s="34" t="s">
        <v>700</v>
      </c>
      <c r="BW176" s="34" t="s">
        <v>700</v>
      </c>
      <c r="BX176" s="34" t="s">
        <v>700</v>
      </c>
      <c r="BY176" s="34" t="s">
        <v>700</v>
      </c>
      <c r="BZ176" s="34" t="s">
        <v>700</v>
      </c>
      <c r="CA176" s="34" t="s">
        <v>700</v>
      </c>
      <c r="CB176" s="34" t="s">
        <v>700</v>
      </c>
      <c r="CC176" s="34" t="s">
        <v>700</v>
      </c>
      <c r="CD176" s="34" t="s">
        <v>700</v>
      </c>
      <c r="CE176" s="34" t="s">
        <v>700</v>
      </c>
      <c r="CF176" s="34" t="s">
        <v>700</v>
      </c>
      <c r="CG176" s="34" t="s">
        <v>700</v>
      </c>
      <c r="CH176" s="34" t="s">
        <v>700</v>
      </c>
    </row>
    <row r="177" spans="1:86" x14ac:dyDescent="0.25">
      <c r="A177" s="34" t="s">
        <v>1195</v>
      </c>
      <c r="B177" s="34">
        <v>2010</v>
      </c>
      <c r="C177" s="34" t="s">
        <v>6187</v>
      </c>
      <c r="D177" s="34" t="s">
        <v>6186</v>
      </c>
      <c r="E177" s="34" t="s">
        <v>6185</v>
      </c>
      <c r="F177" s="34" t="s">
        <v>6184</v>
      </c>
      <c r="G177" s="34" t="s">
        <v>700</v>
      </c>
      <c r="H177" s="34" t="s">
        <v>6183</v>
      </c>
      <c r="I177" s="34" t="s">
        <v>6182</v>
      </c>
      <c r="J177" s="34" t="s">
        <v>700</v>
      </c>
      <c r="K177" s="34" t="s">
        <v>6162</v>
      </c>
      <c r="L177" s="60">
        <v>43938.801550925928</v>
      </c>
      <c r="M177" s="60">
        <v>43938.801550925928</v>
      </c>
      <c r="N177" s="67">
        <v>43916</v>
      </c>
      <c r="O177" s="34" t="s">
        <v>6181</v>
      </c>
      <c r="P177" s="34" t="s">
        <v>700</v>
      </c>
      <c r="Q177" s="34" t="s">
        <v>700</v>
      </c>
      <c r="R177" s="34" t="s">
        <v>700</v>
      </c>
      <c r="S177" s="34" t="s">
        <v>700</v>
      </c>
      <c r="T177" s="34" t="s">
        <v>700</v>
      </c>
      <c r="U177" s="34" t="s">
        <v>700</v>
      </c>
      <c r="V177" s="34" t="s">
        <v>6180</v>
      </c>
      <c r="W177" s="34" t="s">
        <v>700</v>
      </c>
      <c r="X177" s="34" t="s">
        <v>700</v>
      </c>
      <c r="Y177" s="34" t="s">
        <v>700</v>
      </c>
      <c r="Z177" s="34" t="s">
        <v>1191</v>
      </c>
      <c r="AA177" s="34" t="s">
        <v>1192</v>
      </c>
      <c r="AB177" s="34" t="s">
        <v>700</v>
      </c>
      <c r="AC177" s="34" t="s">
        <v>700</v>
      </c>
      <c r="AD177" s="34" t="s">
        <v>700</v>
      </c>
      <c r="AE177" s="34" t="s">
        <v>700</v>
      </c>
      <c r="AF177" s="34" t="s">
        <v>700</v>
      </c>
      <c r="AG177" s="34" t="s">
        <v>700</v>
      </c>
      <c r="AH177" s="34" t="s">
        <v>700</v>
      </c>
      <c r="AI177" s="34" t="s">
        <v>700</v>
      </c>
      <c r="AJ177" s="34" t="s">
        <v>700</v>
      </c>
      <c r="AK177" s="34" t="s">
        <v>6179</v>
      </c>
      <c r="AL177" s="34" t="s">
        <v>700</v>
      </c>
      <c r="AM177" s="34" t="s">
        <v>700</v>
      </c>
      <c r="AN177" s="34" t="s">
        <v>700</v>
      </c>
      <c r="AO177" s="34" t="s">
        <v>700</v>
      </c>
      <c r="AP177" s="34" t="s">
        <v>700</v>
      </c>
      <c r="AQ177" s="34" t="s">
        <v>700</v>
      </c>
      <c r="AR177" s="34" t="s">
        <v>700</v>
      </c>
      <c r="AS177" s="34" t="s">
        <v>700</v>
      </c>
      <c r="AT177" s="34" t="s">
        <v>700</v>
      </c>
      <c r="AU177" s="34" t="s">
        <v>700</v>
      </c>
      <c r="AV177" s="34" t="s">
        <v>700</v>
      </c>
      <c r="AW177" s="34" t="s">
        <v>700</v>
      </c>
      <c r="AX177" s="34" t="s">
        <v>700</v>
      </c>
      <c r="AY177" s="34" t="s">
        <v>700</v>
      </c>
      <c r="AZ177" s="34" t="s">
        <v>700</v>
      </c>
      <c r="BA177" s="34" t="s">
        <v>700</v>
      </c>
      <c r="BB177" s="34" t="s">
        <v>700</v>
      </c>
      <c r="BC177" s="34" t="s">
        <v>700</v>
      </c>
      <c r="BD177" s="34" t="s">
        <v>700</v>
      </c>
      <c r="BE177" s="34" t="s">
        <v>700</v>
      </c>
      <c r="BF177" s="34" t="s">
        <v>700</v>
      </c>
      <c r="BG177" s="34" t="s">
        <v>700</v>
      </c>
      <c r="BH177" s="34" t="s">
        <v>700</v>
      </c>
      <c r="BI177" s="34" t="s">
        <v>700</v>
      </c>
      <c r="BJ177" s="34" t="s">
        <v>700</v>
      </c>
      <c r="BK177" s="34" t="s">
        <v>700</v>
      </c>
      <c r="BL177" s="34" t="s">
        <v>700</v>
      </c>
      <c r="BM177" s="34" t="s">
        <v>700</v>
      </c>
      <c r="BN177" s="34" t="s">
        <v>700</v>
      </c>
      <c r="BO177" s="34" t="s">
        <v>700</v>
      </c>
      <c r="BP177" s="34" t="s">
        <v>700</v>
      </c>
      <c r="BQ177" s="34" t="s">
        <v>700</v>
      </c>
      <c r="BR177" s="34" t="s">
        <v>700</v>
      </c>
      <c r="BS177" s="34" t="s">
        <v>700</v>
      </c>
      <c r="BT177" s="34" t="s">
        <v>700</v>
      </c>
      <c r="BU177" s="34" t="s">
        <v>700</v>
      </c>
      <c r="BV177" s="34" t="s">
        <v>700</v>
      </c>
      <c r="BW177" s="34" t="s">
        <v>700</v>
      </c>
      <c r="BX177" s="34" t="s">
        <v>700</v>
      </c>
      <c r="BY177" s="34" t="s">
        <v>700</v>
      </c>
      <c r="BZ177" s="34" t="s">
        <v>700</v>
      </c>
      <c r="CA177" s="34" t="s">
        <v>700</v>
      </c>
      <c r="CB177" s="34" t="s">
        <v>700</v>
      </c>
      <c r="CC177" s="34" t="s">
        <v>700</v>
      </c>
      <c r="CD177" s="34" t="s">
        <v>700</v>
      </c>
      <c r="CE177" s="34" t="s">
        <v>700</v>
      </c>
      <c r="CF177" s="34" t="s">
        <v>700</v>
      </c>
      <c r="CG177" s="34" t="s">
        <v>700</v>
      </c>
      <c r="CH177" s="34" t="s">
        <v>700</v>
      </c>
    </row>
    <row r="178" spans="1:86" x14ac:dyDescent="0.25">
      <c r="A178" s="34" t="s">
        <v>1195</v>
      </c>
      <c r="B178" s="34">
        <v>2011</v>
      </c>
      <c r="C178" s="34" t="s">
        <v>6178</v>
      </c>
      <c r="D178" s="34" t="s">
        <v>6177</v>
      </c>
      <c r="E178" s="34" t="s">
        <v>6157</v>
      </c>
      <c r="F178" s="34" t="s">
        <v>6156</v>
      </c>
      <c r="G178" s="34" t="s">
        <v>700</v>
      </c>
      <c r="H178" s="34" t="s">
        <v>6176</v>
      </c>
      <c r="I178" s="34" t="s">
        <v>6175</v>
      </c>
      <c r="J178" s="34" t="s">
        <v>700</v>
      </c>
      <c r="K178" s="34" t="s">
        <v>6154</v>
      </c>
      <c r="L178" s="60">
        <v>43938.801550925928</v>
      </c>
      <c r="M178" s="60">
        <v>43938.801550925928</v>
      </c>
      <c r="N178" s="67">
        <v>43916</v>
      </c>
      <c r="O178" s="34" t="s">
        <v>6174</v>
      </c>
      <c r="P178" s="34" t="s">
        <v>700</v>
      </c>
      <c r="Q178" s="34" t="s">
        <v>700</v>
      </c>
      <c r="R178" s="34" t="s">
        <v>700</v>
      </c>
      <c r="S178" s="34" t="s">
        <v>700</v>
      </c>
      <c r="T178" s="34" t="s">
        <v>700</v>
      </c>
      <c r="U178" s="34" t="s">
        <v>700</v>
      </c>
      <c r="V178" s="34" t="s">
        <v>6152</v>
      </c>
      <c r="W178" s="34" t="s">
        <v>700</v>
      </c>
      <c r="X178" s="34" t="s">
        <v>700</v>
      </c>
      <c r="Y178" s="34" t="s">
        <v>700</v>
      </c>
      <c r="Z178" s="34" t="s">
        <v>1191</v>
      </c>
      <c r="AA178" s="34" t="s">
        <v>1192</v>
      </c>
      <c r="AB178" s="34" t="s">
        <v>700</v>
      </c>
      <c r="AC178" s="34" t="s">
        <v>700</v>
      </c>
      <c r="AD178" s="34" t="s">
        <v>700</v>
      </c>
      <c r="AE178" s="34" t="s">
        <v>700</v>
      </c>
      <c r="AF178" s="34" t="s">
        <v>700</v>
      </c>
      <c r="AG178" s="34" t="s">
        <v>700</v>
      </c>
      <c r="AH178" s="34" t="s">
        <v>700</v>
      </c>
      <c r="AI178" s="34" t="s">
        <v>700</v>
      </c>
      <c r="AJ178" s="34" t="s">
        <v>700</v>
      </c>
      <c r="AK178" s="34" t="s">
        <v>6173</v>
      </c>
      <c r="AL178" s="34" t="s">
        <v>700</v>
      </c>
      <c r="AM178" s="34" t="s">
        <v>700</v>
      </c>
      <c r="AN178" s="34" t="s">
        <v>700</v>
      </c>
      <c r="AO178" s="34" t="s">
        <v>700</v>
      </c>
      <c r="AP178" s="34" t="s">
        <v>700</v>
      </c>
      <c r="AQ178" s="34" t="s">
        <v>700</v>
      </c>
      <c r="AR178" s="34" t="s">
        <v>700</v>
      </c>
      <c r="AS178" s="34" t="s">
        <v>700</v>
      </c>
      <c r="AT178" s="34" t="s">
        <v>700</v>
      </c>
      <c r="AU178" s="34" t="s">
        <v>700</v>
      </c>
      <c r="AV178" s="34" t="s">
        <v>700</v>
      </c>
      <c r="AW178" s="34" t="s">
        <v>700</v>
      </c>
      <c r="AX178" s="34" t="s">
        <v>700</v>
      </c>
      <c r="AY178" s="34" t="s">
        <v>700</v>
      </c>
      <c r="AZ178" s="34" t="s">
        <v>700</v>
      </c>
      <c r="BA178" s="34" t="s">
        <v>700</v>
      </c>
      <c r="BB178" s="34" t="s">
        <v>700</v>
      </c>
      <c r="BC178" s="34" t="s">
        <v>700</v>
      </c>
      <c r="BD178" s="34" t="s">
        <v>700</v>
      </c>
      <c r="BE178" s="34" t="s">
        <v>700</v>
      </c>
      <c r="BF178" s="34" t="s">
        <v>700</v>
      </c>
      <c r="BG178" s="34" t="s">
        <v>700</v>
      </c>
      <c r="BH178" s="34" t="s">
        <v>700</v>
      </c>
      <c r="BI178" s="34" t="s">
        <v>700</v>
      </c>
      <c r="BJ178" s="34" t="s">
        <v>700</v>
      </c>
      <c r="BK178" s="34" t="s">
        <v>700</v>
      </c>
      <c r="BL178" s="34" t="s">
        <v>700</v>
      </c>
      <c r="BM178" s="34" t="s">
        <v>700</v>
      </c>
      <c r="BN178" s="34" t="s">
        <v>700</v>
      </c>
      <c r="BO178" s="34" t="s">
        <v>700</v>
      </c>
      <c r="BP178" s="34" t="s">
        <v>700</v>
      </c>
      <c r="BQ178" s="34" t="s">
        <v>700</v>
      </c>
      <c r="BR178" s="34" t="s">
        <v>700</v>
      </c>
      <c r="BS178" s="34" t="s">
        <v>700</v>
      </c>
      <c r="BT178" s="34" t="s">
        <v>700</v>
      </c>
      <c r="BU178" s="34" t="s">
        <v>700</v>
      </c>
      <c r="BV178" s="34" t="s">
        <v>700</v>
      </c>
      <c r="BW178" s="34" t="s">
        <v>700</v>
      </c>
      <c r="BX178" s="34" t="s">
        <v>700</v>
      </c>
      <c r="BY178" s="34" t="s">
        <v>700</v>
      </c>
      <c r="BZ178" s="34" t="s">
        <v>700</v>
      </c>
      <c r="CA178" s="34" t="s">
        <v>700</v>
      </c>
      <c r="CB178" s="34" t="s">
        <v>700</v>
      </c>
      <c r="CC178" s="34" t="s">
        <v>700</v>
      </c>
      <c r="CD178" s="34" t="s">
        <v>700</v>
      </c>
      <c r="CE178" s="34" t="s">
        <v>700</v>
      </c>
      <c r="CF178" s="34" t="s">
        <v>700</v>
      </c>
      <c r="CG178" s="34" t="s">
        <v>700</v>
      </c>
      <c r="CH178" s="34" t="s">
        <v>700</v>
      </c>
    </row>
    <row r="179" spans="1:86" x14ac:dyDescent="0.25">
      <c r="A179" s="34" t="s">
        <v>1195</v>
      </c>
      <c r="B179" s="34">
        <v>2014</v>
      </c>
      <c r="C179" s="34" t="s">
        <v>349</v>
      </c>
      <c r="D179" s="34" t="s">
        <v>348</v>
      </c>
      <c r="E179" s="34" t="s">
        <v>6172</v>
      </c>
      <c r="F179" s="34" t="s">
        <v>6171</v>
      </c>
      <c r="G179" s="34" t="s">
        <v>700</v>
      </c>
      <c r="H179" s="34" t="s">
        <v>6170</v>
      </c>
      <c r="I179" s="34" t="s">
        <v>350</v>
      </c>
      <c r="J179" s="34" t="s">
        <v>700</v>
      </c>
      <c r="K179" s="34" t="s">
        <v>6169</v>
      </c>
      <c r="L179" s="60">
        <v>43938.801550925928</v>
      </c>
      <c r="M179" s="60">
        <v>43938.801550925928</v>
      </c>
      <c r="N179" s="67">
        <v>43916</v>
      </c>
      <c r="O179" s="34" t="s">
        <v>6168</v>
      </c>
      <c r="P179" s="34" t="s">
        <v>700</v>
      </c>
      <c r="Q179" s="34" t="s">
        <v>700</v>
      </c>
      <c r="R179" s="34" t="s">
        <v>700</v>
      </c>
      <c r="S179" s="34" t="s">
        <v>700</v>
      </c>
      <c r="T179" s="34" t="s">
        <v>700</v>
      </c>
      <c r="U179" s="34" t="s">
        <v>700</v>
      </c>
      <c r="V179" s="34" t="s">
        <v>6167</v>
      </c>
      <c r="W179" s="34" t="s">
        <v>700</v>
      </c>
      <c r="X179" s="34" t="s">
        <v>700</v>
      </c>
      <c r="Y179" s="34" t="s">
        <v>700</v>
      </c>
      <c r="Z179" s="34" t="s">
        <v>1191</v>
      </c>
      <c r="AA179" s="34" t="s">
        <v>1192</v>
      </c>
      <c r="AB179" s="34" t="s">
        <v>700</v>
      </c>
      <c r="AC179" s="34" t="s">
        <v>700</v>
      </c>
      <c r="AD179" s="34" t="s">
        <v>700</v>
      </c>
      <c r="AE179" s="34" t="s">
        <v>700</v>
      </c>
      <c r="AF179" s="34" t="s">
        <v>700</v>
      </c>
      <c r="AG179" s="34" t="s">
        <v>700</v>
      </c>
      <c r="AH179" s="34" t="s">
        <v>700</v>
      </c>
      <c r="AI179" s="34" t="s">
        <v>700</v>
      </c>
      <c r="AJ179" s="34" t="s">
        <v>700</v>
      </c>
      <c r="AK179" s="34" t="s">
        <v>6166</v>
      </c>
      <c r="AL179" s="34" t="s">
        <v>700</v>
      </c>
      <c r="AM179" s="34" t="s">
        <v>700</v>
      </c>
      <c r="AN179" s="34" t="s">
        <v>700</v>
      </c>
      <c r="AO179" s="34" t="s">
        <v>700</v>
      </c>
      <c r="AP179" s="34" t="s">
        <v>700</v>
      </c>
      <c r="AQ179" s="34" t="s">
        <v>700</v>
      </c>
      <c r="AR179" s="34" t="s">
        <v>700</v>
      </c>
      <c r="AS179" s="34" t="s">
        <v>700</v>
      </c>
      <c r="AT179" s="34" t="s">
        <v>700</v>
      </c>
      <c r="AU179" s="34" t="s">
        <v>700</v>
      </c>
      <c r="AV179" s="34" t="s">
        <v>700</v>
      </c>
      <c r="AW179" s="34" t="s">
        <v>700</v>
      </c>
      <c r="AX179" s="34" t="s">
        <v>700</v>
      </c>
      <c r="AY179" s="34" t="s">
        <v>700</v>
      </c>
      <c r="AZ179" s="34" t="s">
        <v>700</v>
      </c>
      <c r="BA179" s="34" t="s">
        <v>700</v>
      </c>
      <c r="BB179" s="34" t="s">
        <v>700</v>
      </c>
      <c r="BC179" s="34" t="s">
        <v>700</v>
      </c>
      <c r="BD179" s="34" t="s">
        <v>700</v>
      </c>
      <c r="BE179" s="34" t="s">
        <v>700</v>
      </c>
      <c r="BF179" s="34" t="s">
        <v>700</v>
      </c>
      <c r="BG179" s="34" t="s">
        <v>700</v>
      </c>
      <c r="BH179" s="34" t="s">
        <v>700</v>
      </c>
      <c r="BI179" s="34" t="s">
        <v>700</v>
      </c>
      <c r="BJ179" s="34" t="s">
        <v>700</v>
      </c>
      <c r="BK179" s="34" t="s">
        <v>700</v>
      </c>
      <c r="BL179" s="34" t="s">
        <v>700</v>
      </c>
      <c r="BM179" s="34" t="s">
        <v>700</v>
      </c>
      <c r="BN179" s="34" t="s">
        <v>700</v>
      </c>
      <c r="BO179" s="34" t="s">
        <v>700</v>
      </c>
      <c r="BP179" s="34" t="s">
        <v>700</v>
      </c>
      <c r="BQ179" s="34" t="s">
        <v>700</v>
      </c>
      <c r="BR179" s="34" t="s">
        <v>700</v>
      </c>
      <c r="BS179" s="34" t="s">
        <v>700</v>
      </c>
      <c r="BT179" s="34" t="s">
        <v>700</v>
      </c>
      <c r="BU179" s="34" t="s">
        <v>700</v>
      </c>
      <c r="BV179" s="34" t="s">
        <v>700</v>
      </c>
      <c r="BW179" s="34" t="s">
        <v>700</v>
      </c>
      <c r="BX179" s="34" t="s">
        <v>700</v>
      </c>
      <c r="BY179" s="34" t="s">
        <v>700</v>
      </c>
      <c r="BZ179" s="34" t="s">
        <v>700</v>
      </c>
      <c r="CA179" s="34" t="s">
        <v>700</v>
      </c>
      <c r="CB179" s="34" t="s">
        <v>700</v>
      </c>
      <c r="CC179" s="34" t="s">
        <v>700</v>
      </c>
      <c r="CD179" s="34" t="s">
        <v>700</v>
      </c>
      <c r="CE179" s="34" t="s">
        <v>700</v>
      </c>
      <c r="CF179" s="34" t="s">
        <v>700</v>
      </c>
      <c r="CG179" s="34" t="s">
        <v>700</v>
      </c>
      <c r="CH179" s="34" t="s">
        <v>700</v>
      </c>
    </row>
    <row r="180" spans="1:86" x14ac:dyDescent="0.25">
      <c r="A180" s="34" t="s">
        <v>1195</v>
      </c>
      <c r="B180" s="34">
        <v>2010</v>
      </c>
      <c r="C180" s="34" t="s">
        <v>6165</v>
      </c>
      <c r="D180" s="34" t="s">
        <v>6164</v>
      </c>
      <c r="E180" s="34" t="s">
        <v>6163</v>
      </c>
      <c r="F180" s="34" t="s">
        <v>700</v>
      </c>
      <c r="G180" s="34" t="s">
        <v>700</v>
      </c>
      <c r="H180" s="34" t="s">
        <v>700</v>
      </c>
      <c r="I180" s="34" t="s">
        <v>700</v>
      </c>
      <c r="J180" s="34" t="s">
        <v>700</v>
      </c>
      <c r="K180" s="34" t="s">
        <v>6162</v>
      </c>
      <c r="L180" s="60">
        <v>43938.801550925928</v>
      </c>
      <c r="M180" s="60">
        <v>43938.801550925928</v>
      </c>
      <c r="N180" s="67">
        <v>43916</v>
      </c>
      <c r="O180" s="34" t="s">
        <v>6161</v>
      </c>
      <c r="P180" s="34" t="s">
        <v>700</v>
      </c>
      <c r="Q180" s="34" t="s">
        <v>700</v>
      </c>
      <c r="R180" s="34" t="s">
        <v>700</v>
      </c>
      <c r="S180" s="34" t="s">
        <v>700</v>
      </c>
      <c r="T180" s="34" t="s">
        <v>700</v>
      </c>
      <c r="U180" s="34" t="s">
        <v>700</v>
      </c>
      <c r="V180" s="34" t="s">
        <v>6160</v>
      </c>
      <c r="W180" s="34" t="s">
        <v>700</v>
      </c>
      <c r="X180" s="34" t="s">
        <v>700</v>
      </c>
      <c r="Y180" s="34" t="s">
        <v>700</v>
      </c>
      <c r="Z180" s="34" t="s">
        <v>6159</v>
      </c>
      <c r="AA180" s="34" t="s">
        <v>6158</v>
      </c>
      <c r="AB180" s="34" t="s">
        <v>700</v>
      </c>
      <c r="AC180" s="34" t="s">
        <v>700</v>
      </c>
      <c r="AD180" s="34" t="s">
        <v>700</v>
      </c>
      <c r="AE180" s="34" t="s">
        <v>700</v>
      </c>
      <c r="AF180" s="34" t="s">
        <v>700</v>
      </c>
      <c r="AG180" s="34" t="s">
        <v>700</v>
      </c>
      <c r="AH180" s="34" t="s">
        <v>700</v>
      </c>
      <c r="AI180" s="34" t="s">
        <v>700</v>
      </c>
      <c r="AJ180" s="34" t="s">
        <v>700</v>
      </c>
      <c r="AK180" s="34" t="s">
        <v>700</v>
      </c>
      <c r="AL180" s="34" t="s">
        <v>700</v>
      </c>
      <c r="AM180" s="34" t="s">
        <v>700</v>
      </c>
      <c r="AN180" s="34" t="s">
        <v>700</v>
      </c>
      <c r="AO180" s="34" t="s">
        <v>700</v>
      </c>
      <c r="AP180" s="34" t="s">
        <v>700</v>
      </c>
      <c r="AQ180" s="34" t="s">
        <v>700</v>
      </c>
      <c r="AR180" s="34" t="s">
        <v>700</v>
      </c>
      <c r="AS180" s="34" t="s">
        <v>700</v>
      </c>
      <c r="AT180" s="34" t="s">
        <v>700</v>
      </c>
      <c r="AU180" s="34" t="s">
        <v>700</v>
      </c>
      <c r="AV180" s="34" t="s">
        <v>700</v>
      </c>
      <c r="AW180" s="34" t="s">
        <v>700</v>
      </c>
      <c r="AX180" s="34" t="s">
        <v>700</v>
      </c>
      <c r="AY180" s="34" t="s">
        <v>700</v>
      </c>
      <c r="AZ180" s="34" t="s">
        <v>700</v>
      </c>
      <c r="BA180" s="34" t="s">
        <v>700</v>
      </c>
      <c r="BB180" s="34" t="s">
        <v>700</v>
      </c>
      <c r="BC180" s="34" t="s">
        <v>700</v>
      </c>
      <c r="BD180" s="34" t="s">
        <v>700</v>
      </c>
      <c r="BE180" s="34" t="s">
        <v>700</v>
      </c>
      <c r="BF180" s="34" t="s">
        <v>700</v>
      </c>
      <c r="BG180" s="34" t="s">
        <v>700</v>
      </c>
      <c r="BH180" s="34" t="s">
        <v>700</v>
      </c>
      <c r="BI180" s="34" t="s">
        <v>700</v>
      </c>
      <c r="BJ180" s="34" t="s">
        <v>700</v>
      </c>
      <c r="BK180" s="34" t="s">
        <v>700</v>
      </c>
      <c r="BL180" s="34" t="s">
        <v>700</v>
      </c>
      <c r="BM180" s="34" t="s">
        <v>700</v>
      </c>
      <c r="BN180" s="34" t="s">
        <v>700</v>
      </c>
      <c r="BO180" s="34" t="s">
        <v>700</v>
      </c>
      <c r="BP180" s="34" t="s">
        <v>700</v>
      </c>
      <c r="BQ180" s="34" t="s">
        <v>700</v>
      </c>
      <c r="BR180" s="34" t="s">
        <v>700</v>
      </c>
      <c r="BS180" s="34" t="s">
        <v>700</v>
      </c>
      <c r="BT180" s="34" t="s">
        <v>700</v>
      </c>
      <c r="BU180" s="34" t="s">
        <v>700</v>
      </c>
      <c r="BV180" s="34" t="s">
        <v>700</v>
      </c>
      <c r="BW180" s="34" t="s">
        <v>700</v>
      </c>
      <c r="BX180" s="34" t="s">
        <v>700</v>
      </c>
      <c r="BY180" s="34" t="s">
        <v>700</v>
      </c>
      <c r="BZ180" s="34" t="s">
        <v>700</v>
      </c>
      <c r="CA180" s="34" t="s">
        <v>700</v>
      </c>
      <c r="CB180" s="34" t="s">
        <v>700</v>
      </c>
      <c r="CC180" s="34" t="s">
        <v>700</v>
      </c>
      <c r="CD180" s="34" t="s">
        <v>700</v>
      </c>
      <c r="CE180" s="34" t="s">
        <v>700</v>
      </c>
      <c r="CF180" s="34" t="s">
        <v>700</v>
      </c>
      <c r="CG180" s="34" t="s">
        <v>700</v>
      </c>
      <c r="CH180" s="34" t="s">
        <v>700</v>
      </c>
    </row>
    <row r="181" spans="1:86" x14ac:dyDescent="0.25">
      <c r="A181" s="34" t="s">
        <v>1195</v>
      </c>
      <c r="B181" s="34">
        <v>2011</v>
      </c>
      <c r="C181" s="34" t="s">
        <v>315</v>
      </c>
      <c r="D181" s="34" t="s">
        <v>314</v>
      </c>
      <c r="E181" s="34" t="s">
        <v>6157</v>
      </c>
      <c r="F181" s="34" t="s">
        <v>6156</v>
      </c>
      <c r="G181" s="34" t="s">
        <v>700</v>
      </c>
      <c r="H181" s="34" t="s">
        <v>6155</v>
      </c>
      <c r="I181" s="34" t="s">
        <v>316</v>
      </c>
      <c r="J181" s="34" t="s">
        <v>700</v>
      </c>
      <c r="K181" s="34" t="s">
        <v>6154</v>
      </c>
      <c r="L181" s="60">
        <v>43938.801550925928</v>
      </c>
      <c r="M181" s="60">
        <v>43938.801550925928</v>
      </c>
      <c r="N181" s="67">
        <v>43916</v>
      </c>
      <c r="O181" s="34" t="s">
        <v>6153</v>
      </c>
      <c r="P181" s="34" t="s">
        <v>700</v>
      </c>
      <c r="Q181" s="34" t="s">
        <v>700</v>
      </c>
      <c r="R181" s="34" t="s">
        <v>700</v>
      </c>
      <c r="S181" s="34" t="s">
        <v>700</v>
      </c>
      <c r="T181" s="34" t="s">
        <v>700</v>
      </c>
      <c r="U181" s="34" t="s">
        <v>700</v>
      </c>
      <c r="V181" s="34" t="s">
        <v>6152</v>
      </c>
      <c r="W181" s="34" t="s">
        <v>700</v>
      </c>
      <c r="X181" s="34" t="s">
        <v>700</v>
      </c>
      <c r="Y181" s="34" t="s">
        <v>700</v>
      </c>
      <c r="Z181" s="34" t="s">
        <v>1191</v>
      </c>
      <c r="AA181" s="34" t="s">
        <v>1192</v>
      </c>
      <c r="AB181" s="34" t="s">
        <v>700</v>
      </c>
      <c r="AC181" s="34" t="s">
        <v>700</v>
      </c>
      <c r="AD181" s="34" t="s">
        <v>700</v>
      </c>
      <c r="AE181" s="34" t="s">
        <v>700</v>
      </c>
      <c r="AF181" s="34" t="s">
        <v>700</v>
      </c>
      <c r="AG181" s="34" t="s">
        <v>700</v>
      </c>
      <c r="AH181" s="34" t="s">
        <v>700</v>
      </c>
      <c r="AI181" s="34" t="s">
        <v>700</v>
      </c>
      <c r="AJ181" s="34" t="s">
        <v>700</v>
      </c>
      <c r="AK181" s="34" t="s">
        <v>6151</v>
      </c>
      <c r="AL181" s="34" t="s">
        <v>700</v>
      </c>
      <c r="AM181" s="34" t="s">
        <v>700</v>
      </c>
      <c r="AN181" s="34" t="s">
        <v>700</v>
      </c>
      <c r="AO181" s="34" t="s">
        <v>700</v>
      </c>
      <c r="AP181" s="34" t="s">
        <v>700</v>
      </c>
      <c r="AQ181" s="34" t="s">
        <v>700</v>
      </c>
      <c r="AR181" s="34" t="s">
        <v>700</v>
      </c>
      <c r="AS181" s="34" t="s">
        <v>700</v>
      </c>
      <c r="AT181" s="34" t="s">
        <v>700</v>
      </c>
      <c r="AU181" s="34" t="s">
        <v>700</v>
      </c>
      <c r="AV181" s="34" t="s">
        <v>700</v>
      </c>
      <c r="AW181" s="34" t="s">
        <v>700</v>
      </c>
      <c r="AX181" s="34" t="s">
        <v>700</v>
      </c>
      <c r="AY181" s="34" t="s">
        <v>700</v>
      </c>
      <c r="AZ181" s="34" t="s">
        <v>700</v>
      </c>
      <c r="BA181" s="34" t="s">
        <v>700</v>
      </c>
      <c r="BB181" s="34" t="s">
        <v>700</v>
      </c>
      <c r="BC181" s="34" t="s">
        <v>700</v>
      </c>
      <c r="BD181" s="34" t="s">
        <v>700</v>
      </c>
      <c r="BE181" s="34" t="s">
        <v>700</v>
      </c>
      <c r="BF181" s="34" t="s">
        <v>700</v>
      </c>
      <c r="BG181" s="34" t="s">
        <v>700</v>
      </c>
      <c r="BH181" s="34" t="s">
        <v>700</v>
      </c>
      <c r="BI181" s="34" t="s">
        <v>700</v>
      </c>
      <c r="BJ181" s="34" t="s">
        <v>700</v>
      </c>
      <c r="BK181" s="34" t="s">
        <v>700</v>
      </c>
      <c r="BL181" s="34" t="s">
        <v>700</v>
      </c>
      <c r="BM181" s="34" t="s">
        <v>700</v>
      </c>
      <c r="BN181" s="34" t="s">
        <v>700</v>
      </c>
      <c r="BO181" s="34" t="s">
        <v>700</v>
      </c>
      <c r="BP181" s="34" t="s">
        <v>700</v>
      </c>
      <c r="BQ181" s="34" t="s">
        <v>700</v>
      </c>
      <c r="BR181" s="34" t="s">
        <v>700</v>
      </c>
      <c r="BS181" s="34" t="s">
        <v>700</v>
      </c>
      <c r="BT181" s="34" t="s">
        <v>700</v>
      </c>
      <c r="BU181" s="34" t="s">
        <v>700</v>
      </c>
      <c r="BV181" s="34" t="s">
        <v>700</v>
      </c>
      <c r="BW181" s="34" t="s">
        <v>700</v>
      </c>
      <c r="BX181" s="34" t="s">
        <v>700</v>
      </c>
      <c r="BY181" s="34" t="s">
        <v>700</v>
      </c>
      <c r="BZ181" s="34" t="s">
        <v>700</v>
      </c>
      <c r="CA181" s="34" t="s">
        <v>700</v>
      </c>
      <c r="CB181" s="34" t="s">
        <v>700</v>
      </c>
      <c r="CC181" s="34" t="s">
        <v>700</v>
      </c>
      <c r="CD181" s="34" t="s">
        <v>700</v>
      </c>
      <c r="CE181" s="34" t="s">
        <v>700</v>
      </c>
      <c r="CF181" s="34" t="s">
        <v>700</v>
      </c>
      <c r="CG181" s="34" t="s">
        <v>700</v>
      </c>
      <c r="CH181" s="34" t="s">
        <v>700</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C73E5-3B17-4F58-846B-EED2F772C2C5}">
  <dimension ref="A1:AG227"/>
  <sheetViews>
    <sheetView zoomScaleNormal="100" workbookViewId="0">
      <selection activeCell="D2" sqref="D2"/>
    </sheetView>
  </sheetViews>
  <sheetFormatPr defaultRowHeight="13.2" x14ac:dyDescent="0.25"/>
  <cols>
    <col min="1" max="1" width="88.33203125" style="34" customWidth="1"/>
    <col min="2" max="4" width="11.5546875" style="34" customWidth="1"/>
    <col min="5" max="5" width="27.88671875" style="34" customWidth="1"/>
    <col min="6" max="26" width="11.5546875" style="34" customWidth="1"/>
    <col min="27" max="27" width="72.44140625" style="61" customWidth="1"/>
    <col min="28" max="32" width="11.5546875" style="34" customWidth="1"/>
    <col min="33" max="33" width="21.33203125" style="64" customWidth="1"/>
    <col min="34" max="35" width="21.33203125" style="34" customWidth="1"/>
    <col min="36" max="38" width="11.5546875" style="34" customWidth="1"/>
    <col min="39" max="1024" width="8.88671875" style="34" customWidth="1"/>
    <col min="1025" max="16384" width="8.88671875" style="34"/>
  </cols>
  <sheetData>
    <row r="1" spans="1:33" s="40" customFormat="1" x14ac:dyDescent="0.25">
      <c r="A1" s="63" t="s">
        <v>1</v>
      </c>
      <c r="B1" s="66" t="s">
        <v>5094</v>
      </c>
      <c r="C1" s="40" t="s">
        <v>5093</v>
      </c>
      <c r="D1" s="40" t="s">
        <v>10467</v>
      </c>
      <c r="E1" s="40" t="s">
        <v>10466</v>
      </c>
    </row>
    <row r="2" spans="1:33" ht="15" customHeight="1" x14ac:dyDescent="0.25">
      <c r="A2" s="61" t="s">
        <v>6150</v>
      </c>
      <c r="B2" s="65" t="e">
        <f>HYPERLINK(#REF!)</f>
        <v>#REF!</v>
      </c>
      <c r="C2" s="34">
        <v>1</v>
      </c>
      <c r="D2" s="34" t="s">
        <v>475</v>
      </c>
      <c r="E2" s="34" t="s">
        <v>1058</v>
      </c>
      <c r="AA2" s="34"/>
      <c r="AG2" s="34"/>
    </row>
    <row r="3" spans="1:33" ht="15" customHeight="1" x14ac:dyDescent="0.25">
      <c r="A3" s="61" t="s">
        <v>6149</v>
      </c>
      <c r="B3" s="65" t="e">
        <f>HYPERLINK(#REF!)</f>
        <v>#REF!</v>
      </c>
      <c r="C3" s="34">
        <v>1</v>
      </c>
      <c r="D3" s="34" t="s">
        <v>475</v>
      </c>
      <c r="E3" s="34" t="s">
        <v>1058</v>
      </c>
      <c r="AA3" s="34"/>
      <c r="AG3" s="34"/>
    </row>
    <row r="4" spans="1:33" ht="15" customHeight="1" x14ac:dyDescent="0.25">
      <c r="A4" s="61" t="s">
        <v>6148</v>
      </c>
      <c r="B4" s="65" t="e">
        <f>HYPERLINK(#REF!)</f>
        <v>#REF!</v>
      </c>
      <c r="C4" s="34">
        <v>1</v>
      </c>
      <c r="D4" s="34" t="s">
        <v>475</v>
      </c>
      <c r="E4" s="34" t="s">
        <v>1058</v>
      </c>
      <c r="AA4" s="34"/>
      <c r="AG4" s="34"/>
    </row>
    <row r="5" spans="1:33" ht="15" customHeight="1" x14ac:dyDescent="0.25">
      <c r="A5" s="61" t="s">
        <v>5374</v>
      </c>
      <c r="B5" s="65" t="e">
        <f>HYPERLINK(#REF!)</f>
        <v>#REF!</v>
      </c>
      <c r="C5" s="34">
        <v>1</v>
      </c>
      <c r="D5" s="34" t="s">
        <v>475</v>
      </c>
      <c r="E5" s="34" t="s">
        <v>1058</v>
      </c>
      <c r="AA5" s="34"/>
      <c r="AG5" s="34"/>
    </row>
    <row r="6" spans="1:33" ht="15" customHeight="1" x14ac:dyDescent="0.25">
      <c r="A6" s="61" t="s">
        <v>6147</v>
      </c>
      <c r="B6" s="65" t="e">
        <f>HYPERLINK(#REF!)</f>
        <v>#REF!</v>
      </c>
      <c r="C6" s="34">
        <v>0</v>
      </c>
      <c r="D6" s="34" t="s">
        <v>36</v>
      </c>
      <c r="E6" s="34" t="s">
        <v>1058</v>
      </c>
      <c r="AA6" s="34"/>
      <c r="AG6" s="34"/>
    </row>
    <row r="7" spans="1:33" ht="15" customHeight="1" x14ac:dyDescent="0.25">
      <c r="A7" s="61" t="s">
        <v>6146</v>
      </c>
      <c r="B7" s="65" t="e">
        <f>HYPERLINK(#REF!)</f>
        <v>#REF!</v>
      </c>
      <c r="C7" s="34">
        <v>0</v>
      </c>
      <c r="D7" s="34" t="s">
        <v>9</v>
      </c>
      <c r="E7" s="34" t="s">
        <v>1058</v>
      </c>
      <c r="AA7" s="34"/>
      <c r="AG7" s="34"/>
    </row>
    <row r="8" spans="1:33" ht="15" customHeight="1" x14ac:dyDescent="0.25">
      <c r="A8" s="61" t="s">
        <v>6145</v>
      </c>
      <c r="B8" s="65" t="e">
        <f>HYPERLINK(#REF!)</f>
        <v>#REF!</v>
      </c>
      <c r="C8" s="34">
        <v>1</v>
      </c>
      <c r="D8" s="34" t="s">
        <v>475</v>
      </c>
      <c r="E8" s="34" t="s">
        <v>1058</v>
      </c>
      <c r="AA8" s="34"/>
      <c r="AG8" s="34"/>
    </row>
    <row r="9" spans="1:33" ht="15" customHeight="1" x14ac:dyDescent="0.25">
      <c r="A9" s="61" t="s">
        <v>5372</v>
      </c>
      <c r="B9" s="65" t="e">
        <f>HYPERLINK(#REF!)</f>
        <v>#REF!</v>
      </c>
      <c r="C9" s="34">
        <v>1</v>
      </c>
      <c r="D9" s="34" t="s">
        <v>475</v>
      </c>
      <c r="E9" s="34" t="s">
        <v>1058</v>
      </c>
      <c r="AA9" s="34"/>
      <c r="AG9" s="34"/>
    </row>
    <row r="10" spans="1:33" ht="15" customHeight="1" x14ac:dyDescent="0.25">
      <c r="A10" s="61" t="s">
        <v>605</v>
      </c>
      <c r="B10" s="65" t="e">
        <f>HYPERLINK(#REF!)</f>
        <v>#REF!</v>
      </c>
      <c r="C10" s="34">
        <v>0</v>
      </c>
      <c r="D10" s="34" t="s">
        <v>36</v>
      </c>
      <c r="E10" s="34" t="s">
        <v>1058</v>
      </c>
      <c r="AA10" s="34"/>
      <c r="AG10" s="34"/>
    </row>
    <row r="11" spans="1:33" ht="15" customHeight="1" x14ac:dyDescent="0.25">
      <c r="A11" s="61" t="s">
        <v>6144</v>
      </c>
      <c r="B11" s="65" t="e">
        <f>HYPERLINK(#REF!)</f>
        <v>#REF!</v>
      </c>
      <c r="C11" s="34">
        <v>0</v>
      </c>
      <c r="D11" s="34" t="s">
        <v>36</v>
      </c>
      <c r="E11" s="34" t="s">
        <v>1058</v>
      </c>
      <c r="AA11" s="34"/>
      <c r="AG11" s="34"/>
    </row>
    <row r="12" spans="1:33" ht="15" customHeight="1" x14ac:dyDescent="0.25">
      <c r="A12" s="61" t="s">
        <v>5947</v>
      </c>
      <c r="B12" s="65" t="e">
        <f>HYPERLINK(#REF!)</f>
        <v>#REF!</v>
      </c>
      <c r="C12" s="34">
        <v>1</v>
      </c>
      <c r="D12" s="34" t="s">
        <v>475</v>
      </c>
      <c r="E12" s="34" t="s">
        <v>1058</v>
      </c>
      <c r="AA12" s="34"/>
      <c r="AG12" s="34"/>
    </row>
    <row r="13" spans="1:33" ht="15" customHeight="1" x14ac:dyDescent="0.25">
      <c r="A13" s="61" t="s">
        <v>3373</v>
      </c>
      <c r="B13" s="65" t="e">
        <f>HYPERLINK(#REF!)</f>
        <v>#REF!</v>
      </c>
      <c r="C13" s="34">
        <v>1</v>
      </c>
      <c r="D13" s="34" t="s">
        <v>5027</v>
      </c>
      <c r="E13" s="34" t="s">
        <v>1058</v>
      </c>
      <c r="AA13" s="34"/>
      <c r="AG13" s="34"/>
    </row>
    <row r="14" spans="1:33" ht="15" customHeight="1" x14ac:dyDescent="0.25">
      <c r="A14" s="61" t="s">
        <v>6143</v>
      </c>
      <c r="B14" s="65" t="e">
        <f>HYPERLINK(#REF!)</f>
        <v>#REF!</v>
      </c>
      <c r="C14" s="34">
        <v>1</v>
      </c>
      <c r="D14" s="34" t="s">
        <v>475</v>
      </c>
      <c r="E14" s="34" t="s">
        <v>1058</v>
      </c>
      <c r="AA14" s="34"/>
      <c r="AG14" s="34"/>
    </row>
    <row r="15" spans="1:33" ht="15" customHeight="1" x14ac:dyDescent="0.25">
      <c r="A15" s="61" t="s">
        <v>6142</v>
      </c>
      <c r="B15" s="65" t="e">
        <f>HYPERLINK(#REF!)</f>
        <v>#REF!</v>
      </c>
      <c r="C15" s="34">
        <v>1</v>
      </c>
      <c r="D15" s="34" t="s">
        <v>475</v>
      </c>
      <c r="E15" s="34" t="s">
        <v>1058</v>
      </c>
      <c r="AA15" s="34"/>
      <c r="AG15" s="34"/>
    </row>
    <row r="16" spans="1:33" ht="15" customHeight="1" x14ac:dyDescent="0.25">
      <c r="A16" s="61" t="s">
        <v>880</v>
      </c>
      <c r="B16" s="65" t="e">
        <f>HYPERLINK(#REF!)</f>
        <v>#REF!</v>
      </c>
      <c r="C16" s="34">
        <v>1</v>
      </c>
      <c r="D16" s="34" t="s">
        <v>5027</v>
      </c>
      <c r="E16" s="34" t="s">
        <v>1058</v>
      </c>
      <c r="AA16" s="34"/>
      <c r="AG16" s="34"/>
    </row>
    <row r="17" spans="1:33" ht="15" customHeight="1" x14ac:dyDescent="0.25">
      <c r="A17" s="61" t="s">
        <v>6141</v>
      </c>
      <c r="B17" s="65" t="e">
        <f>HYPERLINK(#REF!)</f>
        <v>#REF!</v>
      </c>
      <c r="C17" s="34">
        <v>0</v>
      </c>
      <c r="D17" s="34" t="s">
        <v>36</v>
      </c>
      <c r="E17" s="34" t="s">
        <v>1058</v>
      </c>
      <c r="AA17" s="34"/>
      <c r="AG17" s="34"/>
    </row>
    <row r="18" spans="1:33" ht="15" customHeight="1" x14ac:dyDescent="0.25">
      <c r="A18" s="61" t="s">
        <v>6140</v>
      </c>
      <c r="B18" s="65" t="e">
        <f>HYPERLINK(#REF!)</f>
        <v>#REF!</v>
      </c>
      <c r="C18" s="34">
        <v>1</v>
      </c>
      <c r="D18" s="34" t="s">
        <v>475</v>
      </c>
      <c r="E18" s="34" t="s">
        <v>1058</v>
      </c>
      <c r="AA18" s="34"/>
      <c r="AG18" s="34"/>
    </row>
    <row r="19" spans="1:33" ht="15" customHeight="1" x14ac:dyDescent="0.25">
      <c r="A19" s="61" t="s">
        <v>6139</v>
      </c>
      <c r="B19" s="65" t="e">
        <f>HYPERLINK(#REF!)</f>
        <v>#REF!</v>
      </c>
      <c r="C19" s="34">
        <v>1</v>
      </c>
      <c r="D19" s="34" t="s">
        <v>475</v>
      </c>
      <c r="E19" s="34" t="s">
        <v>1058</v>
      </c>
      <c r="AA19" s="34"/>
      <c r="AG19" s="34"/>
    </row>
    <row r="20" spans="1:33" ht="15" customHeight="1" x14ac:dyDescent="0.25">
      <c r="A20" s="61" t="s">
        <v>6138</v>
      </c>
      <c r="B20" s="65" t="e">
        <f>HYPERLINK(#REF!)</f>
        <v>#REF!</v>
      </c>
      <c r="C20" s="34">
        <v>1</v>
      </c>
      <c r="D20" s="34" t="s">
        <v>475</v>
      </c>
      <c r="E20" s="34" t="s">
        <v>1058</v>
      </c>
      <c r="AA20" s="34"/>
      <c r="AG20" s="34"/>
    </row>
    <row r="21" spans="1:33" ht="15" customHeight="1" x14ac:dyDescent="0.25">
      <c r="A21" s="61" t="s">
        <v>5886</v>
      </c>
      <c r="B21" s="65" t="e">
        <f>HYPERLINK(#REF!)</f>
        <v>#REF!</v>
      </c>
      <c r="C21" s="34">
        <v>1</v>
      </c>
      <c r="D21" s="34" t="s">
        <v>475</v>
      </c>
      <c r="E21" s="34" t="s">
        <v>1058</v>
      </c>
      <c r="AA21" s="34"/>
      <c r="AG21" s="34"/>
    </row>
    <row r="22" spans="1:33" ht="15" customHeight="1" x14ac:dyDescent="0.25">
      <c r="A22" s="61" t="s">
        <v>5348</v>
      </c>
      <c r="B22" s="65" t="e">
        <f>HYPERLINK(#REF!)</f>
        <v>#REF!</v>
      </c>
      <c r="C22" s="34">
        <v>1</v>
      </c>
      <c r="D22" s="34" t="s">
        <v>475</v>
      </c>
      <c r="E22" s="34" t="s">
        <v>1058</v>
      </c>
      <c r="AA22" s="34"/>
      <c r="AG22" s="34"/>
    </row>
    <row r="23" spans="1:33" ht="15" customHeight="1" x14ac:dyDescent="0.25">
      <c r="A23" s="61" t="s">
        <v>6137</v>
      </c>
      <c r="B23" s="65" t="e">
        <f>HYPERLINK(#REF!)</f>
        <v>#REF!</v>
      </c>
      <c r="C23" s="34">
        <v>1</v>
      </c>
      <c r="D23" s="34" t="s">
        <v>475</v>
      </c>
      <c r="E23" s="34" t="s">
        <v>1058</v>
      </c>
      <c r="AA23" s="34"/>
      <c r="AG23" s="34"/>
    </row>
    <row r="24" spans="1:33" ht="15" customHeight="1" x14ac:dyDescent="0.25">
      <c r="A24" s="61" t="s">
        <v>5878</v>
      </c>
      <c r="B24" s="65" t="e">
        <f>HYPERLINK(#REF!)</f>
        <v>#REF!</v>
      </c>
      <c r="C24" s="34">
        <v>1</v>
      </c>
      <c r="D24" s="34" t="s">
        <v>475</v>
      </c>
      <c r="E24" s="34" t="s">
        <v>1058</v>
      </c>
      <c r="AA24" s="34"/>
      <c r="AG24" s="34"/>
    </row>
    <row r="25" spans="1:33" ht="15" customHeight="1" x14ac:dyDescent="0.25">
      <c r="A25" s="61" t="s">
        <v>6136</v>
      </c>
      <c r="B25" s="65" t="e">
        <f>HYPERLINK(#REF!)</f>
        <v>#REF!</v>
      </c>
      <c r="C25" s="34">
        <v>1</v>
      </c>
      <c r="D25" s="34" t="s">
        <v>475</v>
      </c>
      <c r="E25" s="34" t="s">
        <v>1058</v>
      </c>
      <c r="AA25" s="34"/>
      <c r="AG25" s="34"/>
    </row>
    <row r="26" spans="1:33" ht="15" customHeight="1" x14ac:dyDescent="0.25">
      <c r="A26" s="61" t="s">
        <v>6135</v>
      </c>
      <c r="B26" s="65" t="e">
        <f>HYPERLINK(#REF!)</f>
        <v>#REF!</v>
      </c>
      <c r="C26" s="34">
        <v>1</v>
      </c>
      <c r="D26" s="34" t="s">
        <v>475</v>
      </c>
      <c r="E26" s="34" t="s">
        <v>1058</v>
      </c>
      <c r="AA26" s="34"/>
      <c r="AG26" s="34"/>
    </row>
    <row r="27" spans="1:33" ht="15" customHeight="1" x14ac:dyDescent="0.25">
      <c r="A27" s="61" t="s">
        <v>6134</v>
      </c>
      <c r="B27" s="65" t="e">
        <f>HYPERLINK(#REF!)</f>
        <v>#REF!</v>
      </c>
      <c r="C27" s="34">
        <v>1</v>
      </c>
      <c r="D27" s="34" t="s">
        <v>475</v>
      </c>
      <c r="E27" s="34" t="s">
        <v>1058</v>
      </c>
      <c r="AA27" s="34"/>
      <c r="AG27" s="34"/>
    </row>
    <row r="28" spans="1:33" ht="15" customHeight="1" x14ac:dyDescent="0.25">
      <c r="A28" s="61" t="s">
        <v>6133</v>
      </c>
      <c r="B28" s="65" t="e">
        <f>HYPERLINK(#REF!)</f>
        <v>#REF!</v>
      </c>
      <c r="C28" s="34">
        <v>1</v>
      </c>
      <c r="D28" s="34" t="s">
        <v>475</v>
      </c>
      <c r="E28" s="34" t="s">
        <v>1058</v>
      </c>
      <c r="AA28" s="34"/>
      <c r="AG28" s="34"/>
    </row>
    <row r="29" spans="1:33" ht="15" customHeight="1" x14ac:dyDescent="0.25">
      <c r="A29" s="61" t="s">
        <v>6132</v>
      </c>
      <c r="B29" s="65" t="e">
        <f>HYPERLINK(#REF!)</f>
        <v>#REF!</v>
      </c>
      <c r="C29" s="34">
        <v>1</v>
      </c>
      <c r="D29" s="34" t="s">
        <v>475</v>
      </c>
      <c r="E29" s="34" t="s">
        <v>1058</v>
      </c>
      <c r="AA29" s="34"/>
      <c r="AG29" s="34"/>
    </row>
    <row r="30" spans="1:33" ht="15" customHeight="1" x14ac:dyDescent="0.25">
      <c r="A30" s="61" t="s">
        <v>103</v>
      </c>
      <c r="B30" s="65" t="e">
        <f>HYPERLINK(#REF!)</f>
        <v>#REF!</v>
      </c>
      <c r="C30" s="34">
        <v>1</v>
      </c>
      <c r="D30" s="34" t="s">
        <v>475</v>
      </c>
      <c r="E30" s="34" t="s">
        <v>1058</v>
      </c>
      <c r="AA30" s="34"/>
      <c r="AG30" s="34"/>
    </row>
    <row r="31" spans="1:33" ht="15" customHeight="1" x14ac:dyDescent="0.25">
      <c r="A31" s="61" t="s">
        <v>6131</v>
      </c>
      <c r="B31" s="65" t="e">
        <f>HYPERLINK(#REF!)</f>
        <v>#REF!</v>
      </c>
      <c r="C31" s="34">
        <v>1</v>
      </c>
      <c r="D31" s="34" t="s">
        <v>475</v>
      </c>
      <c r="E31" s="34" t="s">
        <v>1058</v>
      </c>
      <c r="AA31" s="34"/>
      <c r="AG31" s="34"/>
    </row>
    <row r="32" spans="1:33" ht="15" customHeight="1" x14ac:dyDescent="0.25">
      <c r="A32" s="61" t="s">
        <v>6130</v>
      </c>
      <c r="B32" s="65" t="e">
        <f>HYPERLINK(#REF!)</f>
        <v>#REF!</v>
      </c>
      <c r="C32" s="34">
        <v>1</v>
      </c>
      <c r="D32" s="34" t="s">
        <v>475</v>
      </c>
      <c r="E32" s="34" t="s">
        <v>1058</v>
      </c>
      <c r="AA32" s="34"/>
      <c r="AG32" s="34"/>
    </row>
    <row r="33" spans="1:33" ht="15" customHeight="1" x14ac:dyDescent="0.25">
      <c r="A33" s="61" t="s">
        <v>6129</v>
      </c>
      <c r="B33" s="65" t="e">
        <f>HYPERLINK(#REF!)</f>
        <v>#REF!</v>
      </c>
      <c r="C33" s="34">
        <v>1</v>
      </c>
      <c r="D33" s="34" t="s">
        <v>475</v>
      </c>
      <c r="E33" s="34" t="s">
        <v>1058</v>
      </c>
      <c r="AA33" s="34"/>
      <c r="AG33" s="34"/>
    </row>
    <row r="34" spans="1:33" ht="15" customHeight="1" x14ac:dyDescent="0.25">
      <c r="A34" s="61" t="s">
        <v>6128</v>
      </c>
      <c r="B34" s="65" t="e">
        <f>HYPERLINK(#REF!)</f>
        <v>#REF!</v>
      </c>
      <c r="C34" s="34">
        <v>1</v>
      </c>
      <c r="D34" s="34" t="s">
        <v>475</v>
      </c>
      <c r="E34" s="34" t="s">
        <v>1058</v>
      </c>
      <c r="AA34" s="34"/>
      <c r="AG34" s="34"/>
    </row>
    <row r="35" spans="1:33" ht="15" customHeight="1" x14ac:dyDescent="0.25">
      <c r="A35" s="61" t="s">
        <v>6127</v>
      </c>
      <c r="B35" s="65" t="e">
        <f>HYPERLINK(#REF!)</f>
        <v>#REF!</v>
      </c>
      <c r="C35" s="34">
        <v>1</v>
      </c>
      <c r="D35" s="34" t="s">
        <v>475</v>
      </c>
      <c r="E35" s="34" t="s">
        <v>1058</v>
      </c>
      <c r="AA35" s="34"/>
      <c r="AG35" s="34"/>
    </row>
    <row r="36" spans="1:33" ht="15" customHeight="1" x14ac:dyDescent="0.25">
      <c r="A36" s="61" t="s">
        <v>6126</v>
      </c>
      <c r="B36" s="65" t="e">
        <f>HYPERLINK(#REF!)</f>
        <v>#REF!</v>
      </c>
      <c r="C36" s="34">
        <v>0</v>
      </c>
      <c r="D36" s="34" t="s">
        <v>9</v>
      </c>
      <c r="E36" s="34" t="s">
        <v>1058</v>
      </c>
      <c r="AA36" s="34"/>
      <c r="AG36" s="34"/>
    </row>
    <row r="37" spans="1:33" ht="15" customHeight="1" x14ac:dyDescent="0.25">
      <c r="A37" s="61" t="s">
        <v>6125</v>
      </c>
      <c r="B37" s="65" t="e">
        <f>HYPERLINK(#REF!)</f>
        <v>#REF!</v>
      </c>
      <c r="C37" s="34">
        <v>1</v>
      </c>
      <c r="D37" s="34" t="s">
        <v>475</v>
      </c>
      <c r="E37" s="34" t="s">
        <v>1058</v>
      </c>
      <c r="AA37" s="34"/>
      <c r="AG37" s="34"/>
    </row>
    <row r="38" spans="1:33" ht="15" customHeight="1" x14ac:dyDescent="0.25">
      <c r="A38" s="61" t="s">
        <v>6124</v>
      </c>
      <c r="B38" s="65" t="e">
        <f>HYPERLINK(#REF!)</f>
        <v>#REF!</v>
      </c>
      <c r="C38" s="34">
        <v>1</v>
      </c>
      <c r="D38" s="34" t="s">
        <v>475</v>
      </c>
      <c r="E38" s="34" t="s">
        <v>1058</v>
      </c>
      <c r="AA38" s="34"/>
      <c r="AG38" s="34"/>
    </row>
    <row r="39" spans="1:33" ht="15" customHeight="1" x14ac:dyDescent="0.25">
      <c r="A39" s="61" t="s">
        <v>5849</v>
      </c>
      <c r="B39" s="65" t="e">
        <f>HYPERLINK(#REF!)</f>
        <v>#REF!</v>
      </c>
      <c r="C39" s="34">
        <v>1</v>
      </c>
      <c r="D39" s="34" t="s">
        <v>475</v>
      </c>
      <c r="E39" s="34" t="s">
        <v>1058</v>
      </c>
      <c r="AA39" s="34"/>
      <c r="AG39" s="34"/>
    </row>
    <row r="40" spans="1:33" ht="15" customHeight="1" x14ac:dyDescent="0.25">
      <c r="A40" s="61" t="s">
        <v>6123</v>
      </c>
      <c r="B40" s="65" t="e">
        <f>HYPERLINK(#REF!)</f>
        <v>#REF!</v>
      </c>
      <c r="C40" s="34">
        <v>1</v>
      </c>
      <c r="D40" s="34" t="s">
        <v>475</v>
      </c>
      <c r="E40" s="34" t="s">
        <v>1058</v>
      </c>
      <c r="AA40" s="34"/>
      <c r="AG40" s="34"/>
    </row>
    <row r="41" spans="1:33" ht="15" customHeight="1" x14ac:dyDescent="0.25">
      <c r="A41" s="61" t="s">
        <v>6122</v>
      </c>
      <c r="B41" s="65" t="e">
        <f>HYPERLINK(#REF!)</f>
        <v>#REF!</v>
      </c>
      <c r="C41" s="34">
        <v>1</v>
      </c>
      <c r="D41" s="34" t="s">
        <v>475</v>
      </c>
      <c r="E41" s="34" t="s">
        <v>1058</v>
      </c>
      <c r="AA41" s="34"/>
      <c r="AG41" s="34"/>
    </row>
    <row r="42" spans="1:33" ht="15" customHeight="1" x14ac:dyDescent="0.25">
      <c r="A42" s="61" t="s">
        <v>6121</v>
      </c>
      <c r="B42" s="65" t="e">
        <f>HYPERLINK(#REF!)</f>
        <v>#REF!</v>
      </c>
      <c r="C42" s="34">
        <v>1</v>
      </c>
      <c r="D42" s="34" t="s">
        <v>475</v>
      </c>
      <c r="E42" s="34" t="s">
        <v>1058</v>
      </c>
      <c r="AA42" s="34"/>
      <c r="AG42" s="34"/>
    </row>
    <row r="43" spans="1:33" ht="15" customHeight="1" x14ac:dyDescent="0.25">
      <c r="A43" s="61" t="s">
        <v>111</v>
      </c>
      <c r="B43" s="65" t="e">
        <f>HYPERLINK(#REF!)</f>
        <v>#REF!</v>
      </c>
      <c r="C43" s="34">
        <v>1</v>
      </c>
      <c r="D43" s="34" t="s">
        <v>475</v>
      </c>
      <c r="E43" s="34" t="s">
        <v>1058</v>
      </c>
      <c r="AA43" s="34"/>
      <c r="AG43" s="34"/>
    </row>
    <row r="44" spans="1:33" ht="15" customHeight="1" x14ac:dyDescent="0.25">
      <c r="A44" s="61" t="s">
        <v>6120</v>
      </c>
      <c r="B44" s="65" t="e">
        <f>HYPERLINK(#REF!)</f>
        <v>#REF!</v>
      </c>
      <c r="C44" s="34">
        <v>1</v>
      </c>
      <c r="D44" s="34" t="s">
        <v>475</v>
      </c>
      <c r="E44" s="34" t="s">
        <v>1058</v>
      </c>
      <c r="AA44" s="34"/>
      <c r="AG44" s="34"/>
    </row>
    <row r="45" spans="1:33" ht="15" customHeight="1" x14ac:dyDescent="0.25">
      <c r="A45" s="61" t="s">
        <v>5313</v>
      </c>
      <c r="B45" s="65" t="e">
        <f>HYPERLINK(#REF!)</f>
        <v>#REF!</v>
      </c>
      <c r="C45" s="34">
        <v>1</v>
      </c>
      <c r="D45" s="34" t="s">
        <v>475</v>
      </c>
      <c r="E45" s="34" t="s">
        <v>1058</v>
      </c>
      <c r="AA45" s="34"/>
      <c r="AG45" s="34"/>
    </row>
    <row r="46" spans="1:33" ht="15" customHeight="1" x14ac:dyDescent="0.25">
      <c r="A46" s="61" t="s">
        <v>6119</v>
      </c>
      <c r="B46" s="65" t="e">
        <f>HYPERLINK(#REF!)</f>
        <v>#REF!</v>
      </c>
      <c r="C46" s="34">
        <v>1</v>
      </c>
      <c r="D46" s="34" t="s">
        <v>475</v>
      </c>
      <c r="E46" s="34" t="s">
        <v>1058</v>
      </c>
      <c r="AA46" s="34"/>
      <c r="AG46" s="34"/>
    </row>
    <row r="47" spans="1:33" ht="15" customHeight="1" x14ac:dyDescent="0.25">
      <c r="A47" s="61" t="s">
        <v>6118</v>
      </c>
      <c r="B47" s="65" t="e">
        <f>HYPERLINK(#REF!)</f>
        <v>#REF!</v>
      </c>
      <c r="C47" s="34">
        <v>1</v>
      </c>
      <c r="D47" s="34" t="s">
        <v>475</v>
      </c>
      <c r="E47" s="34" t="s">
        <v>1058</v>
      </c>
      <c r="AA47" s="34"/>
      <c r="AG47" s="34"/>
    </row>
    <row r="48" spans="1:33" ht="15" customHeight="1" x14ac:dyDescent="0.25">
      <c r="A48" s="61" t="s">
        <v>5305</v>
      </c>
      <c r="B48" s="65" t="e">
        <f>HYPERLINK(#REF!)</f>
        <v>#REF!</v>
      </c>
      <c r="C48" s="34">
        <v>1</v>
      </c>
      <c r="D48" s="34" t="s">
        <v>475</v>
      </c>
      <c r="E48" s="34" t="s">
        <v>1058</v>
      </c>
      <c r="AA48" s="34"/>
      <c r="AG48" s="34"/>
    </row>
    <row r="49" spans="1:33" ht="15" customHeight="1" x14ac:dyDescent="0.25">
      <c r="A49" s="61" t="s">
        <v>6117</v>
      </c>
      <c r="B49" s="65" t="e">
        <f>HYPERLINK(#REF!)</f>
        <v>#REF!</v>
      </c>
      <c r="C49" s="34">
        <v>1</v>
      </c>
      <c r="D49" s="34" t="s">
        <v>475</v>
      </c>
      <c r="E49" s="34" t="s">
        <v>1058</v>
      </c>
      <c r="AA49" s="34"/>
      <c r="AG49" s="34"/>
    </row>
    <row r="50" spans="1:33" ht="15" customHeight="1" x14ac:dyDescent="0.25">
      <c r="A50" s="61" t="s">
        <v>6116</v>
      </c>
      <c r="B50" s="65" t="e">
        <f>HYPERLINK(#REF!)</f>
        <v>#REF!</v>
      </c>
      <c r="C50" s="34">
        <v>1</v>
      </c>
      <c r="D50" s="34" t="s">
        <v>475</v>
      </c>
      <c r="E50" s="34" t="s">
        <v>1058</v>
      </c>
      <c r="AA50" s="34"/>
      <c r="AG50" s="34"/>
    </row>
    <row r="51" spans="1:33" ht="15" customHeight="1" x14ac:dyDescent="0.25">
      <c r="A51" s="61" t="s">
        <v>6115</v>
      </c>
      <c r="B51" s="65" t="e">
        <f>HYPERLINK(#REF!)</f>
        <v>#REF!</v>
      </c>
      <c r="C51" s="34">
        <v>1</v>
      </c>
      <c r="D51" s="34" t="s">
        <v>475</v>
      </c>
      <c r="E51" s="34" t="s">
        <v>1058</v>
      </c>
      <c r="AA51" s="34"/>
      <c r="AG51" s="34"/>
    </row>
    <row r="52" spans="1:33" ht="15" customHeight="1" x14ac:dyDescent="0.25">
      <c r="A52" s="61" t="s">
        <v>6114</v>
      </c>
      <c r="B52" s="65" t="e">
        <f>HYPERLINK(#REF!)</f>
        <v>#REF!</v>
      </c>
      <c r="C52" s="34">
        <v>1</v>
      </c>
      <c r="D52" s="34" t="s">
        <v>475</v>
      </c>
      <c r="E52" s="34" t="s">
        <v>1058</v>
      </c>
      <c r="AA52" s="34"/>
      <c r="AG52" s="34"/>
    </row>
    <row r="53" spans="1:33" ht="15" customHeight="1" x14ac:dyDescent="0.25">
      <c r="A53" s="61" t="s">
        <v>6113</v>
      </c>
      <c r="B53" s="65" t="e">
        <f>HYPERLINK(#REF!)</f>
        <v>#REF!</v>
      </c>
      <c r="C53" s="34">
        <v>1</v>
      </c>
      <c r="D53" s="34" t="s">
        <v>5027</v>
      </c>
      <c r="E53" s="34" t="s">
        <v>1058</v>
      </c>
      <c r="AA53" s="34"/>
      <c r="AG53" s="34"/>
    </row>
    <row r="54" spans="1:33" ht="15" customHeight="1" x14ac:dyDescent="0.25">
      <c r="A54" s="61" t="s">
        <v>6112</v>
      </c>
      <c r="B54" s="65" t="e">
        <f>HYPERLINK(#REF!)</f>
        <v>#REF!</v>
      </c>
      <c r="C54" s="34">
        <v>1</v>
      </c>
      <c r="D54" s="34" t="s">
        <v>475</v>
      </c>
      <c r="E54" s="34" t="s">
        <v>1058</v>
      </c>
      <c r="AA54" s="34"/>
      <c r="AG54" s="34"/>
    </row>
    <row r="55" spans="1:33" ht="15" customHeight="1" x14ac:dyDescent="0.25">
      <c r="A55" s="61" t="s">
        <v>6111</v>
      </c>
      <c r="B55" s="65" t="e">
        <f>HYPERLINK(#REF!)</f>
        <v>#REF!</v>
      </c>
      <c r="C55" s="34">
        <v>1</v>
      </c>
      <c r="D55" s="34" t="s">
        <v>475</v>
      </c>
      <c r="E55" s="34" t="s">
        <v>1058</v>
      </c>
      <c r="AA55" s="34"/>
      <c r="AG55" s="34"/>
    </row>
    <row r="56" spans="1:33" ht="15" customHeight="1" x14ac:dyDescent="0.25">
      <c r="A56" s="61" t="s">
        <v>6110</v>
      </c>
      <c r="B56" s="65" t="e">
        <f>HYPERLINK(#REF!)</f>
        <v>#REF!</v>
      </c>
      <c r="C56" s="34">
        <v>1</v>
      </c>
      <c r="D56" s="34" t="s">
        <v>475</v>
      </c>
      <c r="E56" s="34" t="s">
        <v>1058</v>
      </c>
      <c r="AA56" s="34"/>
      <c r="AG56" s="34"/>
    </row>
    <row r="57" spans="1:33" ht="15" customHeight="1" x14ac:dyDescent="0.25">
      <c r="A57" s="61" t="s">
        <v>2850</v>
      </c>
      <c r="B57" s="65" t="e">
        <f>HYPERLINK(#REF!)</f>
        <v>#REF!</v>
      </c>
      <c r="C57" s="34">
        <v>1</v>
      </c>
      <c r="D57" s="34" t="s">
        <v>475</v>
      </c>
      <c r="E57" s="34" t="s">
        <v>1058</v>
      </c>
      <c r="AA57" s="34"/>
      <c r="AG57" s="34"/>
    </row>
    <row r="58" spans="1:33" ht="15" customHeight="1" x14ac:dyDescent="0.25">
      <c r="A58" s="61" t="s">
        <v>6109</v>
      </c>
      <c r="B58" s="65" t="e">
        <f>HYPERLINK(#REF!)</f>
        <v>#REF!</v>
      </c>
      <c r="C58" s="34">
        <v>1</v>
      </c>
      <c r="D58" s="34" t="s">
        <v>475</v>
      </c>
      <c r="E58" s="34" t="s">
        <v>1058</v>
      </c>
      <c r="AA58" s="34"/>
      <c r="AG58" s="34"/>
    </row>
    <row r="59" spans="1:33" ht="15" customHeight="1" x14ac:dyDescent="0.25">
      <c r="A59" s="61" t="s">
        <v>6108</v>
      </c>
      <c r="B59" s="65" t="e">
        <f>HYPERLINK(#REF!)</f>
        <v>#REF!</v>
      </c>
      <c r="C59" s="34">
        <v>1</v>
      </c>
      <c r="D59" s="34" t="s">
        <v>475</v>
      </c>
      <c r="E59" s="34" t="s">
        <v>1058</v>
      </c>
      <c r="AA59" s="34"/>
      <c r="AG59" s="34"/>
    </row>
    <row r="60" spans="1:33" ht="15" customHeight="1" x14ac:dyDescent="0.25">
      <c r="A60" s="61" t="s">
        <v>6107</v>
      </c>
      <c r="B60" s="65" t="e">
        <f>HYPERLINK(#REF!)</f>
        <v>#REF!</v>
      </c>
      <c r="C60" s="34">
        <v>0</v>
      </c>
      <c r="D60" s="34" t="s">
        <v>36</v>
      </c>
      <c r="E60" s="34" t="s">
        <v>1058</v>
      </c>
      <c r="AA60" s="34"/>
      <c r="AG60" s="34"/>
    </row>
    <row r="61" spans="1:33" ht="15" customHeight="1" x14ac:dyDescent="0.25">
      <c r="A61" s="61" t="s">
        <v>2951</v>
      </c>
      <c r="B61" s="65" t="e">
        <f>HYPERLINK(#REF!)</f>
        <v>#REF!</v>
      </c>
      <c r="C61" s="34">
        <v>1</v>
      </c>
      <c r="D61" s="34" t="s">
        <v>475</v>
      </c>
      <c r="E61" s="34" t="s">
        <v>1058</v>
      </c>
      <c r="AA61" s="34"/>
      <c r="AG61" s="34"/>
    </row>
    <row r="62" spans="1:33" ht="15" customHeight="1" x14ac:dyDescent="0.25">
      <c r="A62" s="61" t="s">
        <v>6106</v>
      </c>
      <c r="B62" s="65" t="e">
        <f>HYPERLINK(#REF!)</f>
        <v>#REF!</v>
      </c>
      <c r="C62" s="34">
        <v>1</v>
      </c>
      <c r="D62" s="34" t="s">
        <v>475</v>
      </c>
      <c r="E62" s="34" t="s">
        <v>1058</v>
      </c>
      <c r="AA62" s="34"/>
      <c r="AG62" s="34"/>
    </row>
    <row r="63" spans="1:33" ht="15" customHeight="1" x14ac:dyDescent="0.25">
      <c r="A63" s="61" t="s">
        <v>875</v>
      </c>
      <c r="B63" s="65" t="e">
        <f>HYPERLINK(#REF!)</f>
        <v>#REF!</v>
      </c>
      <c r="C63" s="34">
        <v>1</v>
      </c>
      <c r="D63" s="34" t="s">
        <v>475</v>
      </c>
      <c r="E63" s="34" t="s">
        <v>1058</v>
      </c>
      <c r="AA63" s="34"/>
      <c r="AG63" s="34"/>
    </row>
    <row r="64" spans="1:33" ht="15" customHeight="1" x14ac:dyDescent="0.25">
      <c r="A64" s="61" t="s">
        <v>606</v>
      </c>
      <c r="B64" s="65" t="e">
        <f>HYPERLINK(#REF!)</f>
        <v>#REF!</v>
      </c>
      <c r="C64" s="34">
        <v>0</v>
      </c>
      <c r="D64" s="34" t="s">
        <v>36</v>
      </c>
      <c r="E64" s="34" t="s">
        <v>1058</v>
      </c>
      <c r="AA64" s="34"/>
      <c r="AG64" s="34"/>
    </row>
    <row r="65" spans="1:33" ht="15" customHeight="1" x14ac:dyDescent="0.25">
      <c r="A65" s="61" t="s">
        <v>6105</v>
      </c>
      <c r="B65" s="65" t="e">
        <f>HYPERLINK(#REF!)</f>
        <v>#REF!</v>
      </c>
      <c r="C65" s="34">
        <v>1</v>
      </c>
      <c r="D65" s="34" t="s">
        <v>475</v>
      </c>
      <c r="E65" s="34" t="s">
        <v>1058</v>
      </c>
      <c r="AA65" s="34"/>
      <c r="AG65" s="34"/>
    </row>
    <row r="66" spans="1:33" ht="15" customHeight="1" x14ac:dyDescent="0.25">
      <c r="A66" s="61" t="s">
        <v>6104</v>
      </c>
      <c r="B66" s="65" t="e">
        <f>HYPERLINK(#REF!)</f>
        <v>#REF!</v>
      </c>
      <c r="C66" s="34">
        <v>1</v>
      </c>
      <c r="D66" s="34" t="s">
        <v>475</v>
      </c>
      <c r="E66" s="34" t="s">
        <v>1058</v>
      </c>
      <c r="AA66" s="34"/>
      <c r="AG66" s="34"/>
    </row>
    <row r="67" spans="1:33" ht="15" customHeight="1" x14ac:dyDescent="0.25">
      <c r="A67" s="61" t="s">
        <v>6103</v>
      </c>
      <c r="B67" s="65" t="e">
        <f>HYPERLINK(#REF!)</f>
        <v>#REF!</v>
      </c>
      <c r="C67" s="34">
        <v>1</v>
      </c>
      <c r="D67" s="34" t="s">
        <v>475</v>
      </c>
      <c r="E67" s="34" t="s">
        <v>1058</v>
      </c>
      <c r="AA67" s="34"/>
      <c r="AG67" s="34"/>
    </row>
    <row r="68" spans="1:33" ht="15" customHeight="1" x14ac:dyDescent="0.25">
      <c r="A68" s="61" t="s">
        <v>6102</v>
      </c>
      <c r="B68" s="65" t="e">
        <f>HYPERLINK(#REF!)</f>
        <v>#REF!</v>
      </c>
      <c r="C68" s="34">
        <v>1</v>
      </c>
      <c r="D68" s="34" t="s">
        <v>475</v>
      </c>
      <c r="E68" s="34" t="s">
        <v>1058</v>
      </c>
      <c r="AA68" s="34"/>
      <c r="AG68" s="34"/>
    </row>
    <row r="69" spans="1:33" ht="15" customHeight="1" x14ac:dyDescent="0.25">
      <c r="A69" s="61" t="s">
        <v>6101</v>
      </c>
      <c r="B69" s="65" t="e">
        <f>HYPERLINK(#REF!)</f>
        <v>#REF!</v>
      </c>
      <c r="C69" s="34">
        <v>1</v>
      </c>
      <c r="D69" s="34" t="s">
        <v>475</v>
      </c>
      <c r="E69" s="34" t="s">
        <v>1058</v>
      </c>
      <c r="AA69" s="34"/>
      <c r="AG69" s="34"/>
    </row>
    <row r="70" spans="1:33" ht="15" customHeight="1" x14ac:dyDescent="0.25">
      <c r="A70" s="61" t="s">
        <v>6100</v>
      </c>
      <c r="B70" s="65" t="e">
        <f>HYPERLINK(#REF!)</f>
        <v>#REF!</v>
      </c>
      <c r="C70" s="34">
        <v>1</v>
      </c>
      <c r="D70" s="34" t="s">
        <v>475</v>
      </c>
      <c r="E70" s="34" t="s">
        <v>1058</v>
      </c>
      <c r="AA70" s="34"/>
      <c r="AG70" s="34"/>
    </row>
    <row r="71" spans="1:33" ht="15" customHeight="1" x14ac:dyDescent="0.25">
      <c r="A71" s="61" t="s">
        <v>5753</v>
      </c>
      <c r="B71" s="65" t="e">
        <f>HYPERLINK(#REF!)</f>
        <v>#REF!</v>
      </c>
      <c r="C71" s="34">
        <v>1</v>
      </c>
      <c r="D71" s="34" t="s">
        <v>475</v>
      </c>
      <c r="E71" s="34" t="s">
        <v>1058</v>
      </c>
      <c r="AA71" s="34"/>
      <c r="AG71" s="34"/>
    </row>
    <row r="72" spans="1:33" ht="15" customHeight="1" x14ac:dyDescent="0.25">
      <c r="A72" s="61" t="s">
        <v>6099</v>
      </c>
      <c r="B72" s="65" t="e">
        <f>HYPERLINK(#REF!)</f>
        <v>#REF!</v>
      </c>
      <c r="C72" s="34">
        <v>1</v>
      </c>
      <c r="D72" s="34" t="s">
        <v>475</v>
      </c>
      <c r="E72" s="34" t="s">
        <v>1058</v>
      </c>
      <c r="AA72" s="34"/>
      <c r="AG72" s="34"/>
    </row>
    <row r="73" spans="1:33" ht="15" customHeight="1" x14ac:dyDescent="0.25">
      <c r="A73" s="61" t="s">
        <v>5741</v>
      </c>
      <c r="B73" s="65" t="e">
        <f>HYPERLINK(#REF!)</f>
        <v>#REF!</v>
      </c>
      <c r="C73" s="34">
        <v>1</v>
      </c>
      <c r="D73" s="34" t="s">
        <v>475</v>
      </c>
      <c r="E73" s="34" t="s">
        <v>1058</v>
      </c>
      <c r="AA73" s="34"/>
      <c r="AG73" s="34"/>
    </row>
    <row r="74" spans="1:33" ht="15" customHeight="1" x14ac:dyDescent="0.25">
      <c r="A74" s="61" t="s">
        <v>6098</v>
      </c>
      <c r="B74" s="65" t="e">
        <f>HYPERLINK(#REF!)</f>
        <v>#REF!</v>
      </c>
      <c r="C74" s="34">
        <v>1</v>
      </c>
      <c r="D74" s="34" t="s">
        <v>475</v>
      </c>
      <c r="E74" s="34" t="s">
        <v>1058</v>
      </c>
      <c r="AA74" s="34"/>
      <c r="AG74" s="34"/>
    </row>
    <row r="75" spans="1:33" ht="15" customHeight="1" x14ac:dyDescent="0.25">
      <c r="A75" s="61" t="s">
        <v>6097</v>
      </c>
      <c r="B75" s="65" t="e">
        <f>HYPERLINK(#REF!)</f>
        <v>#REF!</v>
      </c>
      <c r="C75" s="34">
        <v>1</v>
      </c>
      <c r="D75" s="34" t="s">
        <v>475</v>
      </c>
      <c r="E75" s="34" t="s">
        <v>1058</v>
      </c>
      <c r="AA75" s="34"/>
      <c r="AG75" s="34"/>
    </row>
    <row r="76" spans="1:33" ht="15" customHeight="1" x14ac:dyDescent="0.25">
      <c r="A76" s="61" t="s">
        <v>6096</v>
      </c>
      <c r="B76" s="65" t="e">
        <f>HYPERLINK(#REF!)</f>
        <v>#REF!</v>
      </c>
      <c r="C76" s="34">
        <v>1</v>
      </c>
      <c r="D76" s="34" t="s">
        <v>475</v>
      </c>
      <c r="E76" s="34" t="s">
        <v>1058</v>
      </c>
      <c r="AA76" s="34"/>
      <c r="AG76" s="34"/>
    </row>
    <row r="77" spans="1:33" ht="15" customHeight="1" x14ac:dyDescent="0.25">
      <c r="A77" s="61" t="s">
        <v>6095</v>
      </c>
      <c r="B77" s="65" t="e">
        <f>HYPERLINK(#REF!)</f>
        <v>#REF!</v>
      </c>
      <c r="C77" s="34">
        <v>1</v>
      </c>
      <c r="D77" s="34" t="s">
        <v>475</v>
      </c>
      <c r="E77" s="34" t="s">
        <v>1058</v>
      </c>
      <c r="AA77" s="34"/>
      <c r="AG77" s="34"/>
    </row>
    <row r="78" spans="1:33" ht="15" customHeight="1" x14ac:dyDescent="0.25">
      <c r="A78" s="61" t="s">
        <v>6094</v>
      </c>
      <c r="B78" s="65" t="e">
        <f>HYPERLINK(#REF!)</f>
        <v>#REF!</v>
      </c>
      <c r="C78" s="34">
        <v>1</v>
      </c>
      <c r="D78" s="34" t="s">
        <v>475</v>
      </c>
      <c r="E78" s="34" t="s">
        <v>1058</v>
      </c>
      <c r="AA78" s="34"/>
      <c r="AG78" s="34"/>
    </row>
    <row r="79" spans="1:33" ht="15" customHeight="1" x14ac:dyDescent="0.25">
      <c r="A79" s="61" t="s">
        <v>778</v>
      </c>
      <c r="B79" s="65" t="e">
        <f>HYPERLINK(#REF!)</f>
        <v>#REF!</v>
      </c>
      <c r="C79" s="34">
        <v>0</v>
      </c>
      <c r="D79" s="34" t="s">
        <v>36</v>
      </c>
      <c r="E79" s="34" t="s">
        <v>1058</v>
      </c>
      <c r="AA79" s="34"/>
      <c r="AG79" s="34"/>
    </row>
    <row r="80" spans="1:33" ht="15" customHeight="1" x14ac:dyDescent="0.25">
      <c r="A80" s="61" t="s">
        <v>6093</v>
      </c>
      <c r="B80" s="65" t="e">
        <f>HYPERLINK(#REF!)</f>
        <v>#REF!</v>
      </c>
      <c r="C80" s="34">
        <v>1</v>
      </c>
      <c r="D80" s="34" t="s">
        <v>475</v>
      </c>
      <c r="E80" s="34" t="s">
        <v>1058</v>
      </c>
      <c r="AA80" s="34"/>
      <c r="AG80" s="34"/>
    </row>
    <row r="81" spans="1:33" ht="15" customHeight="1" x14ac:dyDescent="0.25">
      <c r="A81" s="61" t="s">
        <v>6092</v>
      </c>
      <c r="B81" s="65" t="e">
        <f>HYPERLINK(#REF!)</f>
        <v>#REF!</v>
      </c>
      <c r="C81" s="34">
        <v>1</v>
      </c>
      <c r="D81" s="34" t="s">
        <v>475</v>
      </c>
      <c r="E81" s="34" t="s">
        <v>1058</v>
      </c>
      <c r="AA81" s="34"/>
      <c r="AG81" s="34"/>
    </row>
    <row r="82" spans="1:33" ht="15" customHeight="1" x14ac:dyDescent="0.25">
      <c r="A82" s="61" t="s">
        <v>5715</v>
      </c>
      <c r="B82" s="65" t="e">
        <f>HYPERLINK(#REF!)</f>
        <v>#REF!</v>
      </c>
      <c r="C82" s="34">
        <v>1</v>
      </c>
      <c r="D82" s="34" t="s">
        <v>475</v>
      </c>
      <c r="E82" s="34" t="s">
        <v>1058</v>
      </c>
      <c r="AA82" s="34"/>
      <c r="AG82" s="34"/>
    </row>
    <row r="83" spans="1:33" ht="15" customHeight="1" x14ac:dyDescent="0.25">
      <c r="A83" s="61" t="s">
        <v>5709</v>
      </c>
      <c r="B83" s="65" t="e">
        <f>HYPERLINK(#REF!)</f>
        <v>#REF!</v>
      </c>
      <c r="C83" s="34">
        <v>0</v>
      </c>
      <c r="D83" s="34" t="s">
        <v>36</v>
      </c>
      <c r="E83" s="34" t="s">
        <v>1058</v>
      </c>
      <c r="AA83" s="34"/>
      <c r="AG83" s="34"/>
    </row>
    <row r="84" spans="1:33" ht="15" customHeight="1" x14ac:dyDescent="0.25">
      <c r="A84" s="61" t="s">
        <v>6091</v>
      </c>
      <c r="B84" s="65" t="e">
        <f>HYPERLINK(#REF!)</f>
        <v>#REF!</v>
      </c>
      <c r="C84" s="34">
        <v>1</v>
      </c>
      <c r="D84" s="34" t="s">
        <v>5027</v>
      </c>
      <c r="E84" s="34" t="s">
        <v>1058</v>
      </c>
      <c r="AA84" s="34"/>
      <c r="AG84" s="34"/>
    </row>
    <row r="85" spans="1:33" ht="15" customHeight="1" x14ac:dyDescent="0.25">
      <c r="A85" s="61" t="s">
        <v>6090</v>
      </c>
      <c r="B85" s="65" t="e">
        <f>HYPERLINK(#REF!)</f>
        <v>#REF!</v>
      </c>
      <c r="C85" s="34">
        <v>1</v>
      </c>
      <c r="D85" s="34" t="s">
        <v>475</v>
      </c>
      <c r="E85" s="34" t="s">
        <v>1058</v>
      </c>
      <c r="AA85" s="34"/>
      <c r="AG85" s="34"/>
    </row>
    <row r="86" spans="1:33" ht="15" customHeight="1" x14ac:dyDescent="0.25">
      <c r="A86" s="61" t="s">
        <v>6089</v>
      </c>
      <c r="B86" s="65" t="e">
        <f>HYPERLINK(#REF!)</f>
        <v>#REF!</v>
      </c>
      <c r="C86" s="34">
        <v>1</v>
      </c>
      <c r="D86" s="34" t="s">
        <v>475</v>
      </c>
      <c r="E86" s="34" t="s">
        <v>1058</v>
      </c>
      <c r="AA86" s="34"/>
      <c r="AG86" s="34"/>
    </row>
    <row r="87" spans="1:33" ht="15" customHeight="1" x14ac:dyDescent="0.25">
      <c r="A87" s="61" t="s">
        <v>6088</v>
      </c>
      <c r="B87" s="65" t="e">
        <f>HYPERLINK(#REF!)</f>
        <v>#REF!</v>
      </c>
      <c r="C87" s="34">
        <v>1</v>
      </c>
      <c r="D87" s="34" t="s">
        <v>475</v>
      </c>
      <c r="E87" s="34" t="s">
        <v>1058</v>
      </c>
      <c r="AA87" s="34"/>
      <c r="AG87" s="34"/>
    </row>
    <row r="88" spans="1:33" ht="15" customHeight="1" x14ac:dyDescent="0.25">
      <c r="A88" s="61" t="s">
        <v>6087</v>
      </c>
      <c r="B88" s="65" t="e">
        <f>HYPERLINK(#REF!)</f>
        <v>#REF!</v>
      </c>
      <c r="C88" s="34">
        <v>1</v>
      </c>
      <c r="D88" s="34" t="s">
        <v>475</v>
      </c>
      <c r="E88" s="34" t="s">
        <v>1058</v>
      </c>
      <c r="AA88" s="34"/>
      <c r="AG88" s="34"/>
    </row>
    <row r="89" spans="1:33" ht="15" customHeight="1" x14ac:dyDescent="0.25">
      <c r="A89" s="61" t="s">
        <v>6086</v>
      </c>
      <c r="B89" s="65" t="e">
        <f>HYPERLINK(#REF!)</f>
        <v>#REF!</v>
      </c>
      <c r="C89" s="34">
        <v>1</v>
      </c>
      <c r="D89" s="34" t="s">
        <v>5027</v>
      </c>
      <c r="E89" s="34" t="s">
        <v>1058</v>
      </c>
      <c r="AA89" s="34"/>
      <c r="AG89" s="34"/>
    </row>
    <row r="90" spans="1:33" ht="15" customHeight="1" x14ac:dyDescent="0.25">
      <c r="A90" s="61" t="s">
        <v>6085</v>
      </c>
      <c r="B90" s="65" t="e">
        <f>HYPERLINK(#REF!)</f>
        <v>#REF!</v>
      </c>
      <c r="C90" s="34">
        <v>1</v>
      </c>
      <c r="D90" s="34" t="s">
        <v>475</v>
      </c>
      <c r="E90" s="34" t="s">
        <v>1058</v>
      </c>
      <c r="AA90" s="34"/>
      <c r="AG90" s="34"/>
    </row>
    <row r="91" spans="1:33" ht="15" customHeight="1" x14ac:dyDescent="0.25">
      <c r="A91" s="61" t="s">
        <v>6084</v>
      </c>
      <c r="B91" s="65" t="e">
        <f>HYPERLINK(#REF!)</f>
        <v>#REF!</v>
      </c>
      <c r="C91" s="34">
        <v>1</v>
      </c>
      <c r="D91" s="34" t="s">
        <v>475</v>
      </c>
      <c r="E91" s="34" t="s">
        <v>1058</v>
      </c>
      <c r="AA91" s="34"/>
      <c r="AG91" s="34"/>
    </row>
    <row r="92" spans="1:33" ht="15" customHeight="1" x14ac:dyDescent="0.25">
      <c r="A92" s="61" t="s">
        <v>26</v>
      </c>
      <c r="B92" s="65" t="e">
        <f>HYPERLINK(#REF!)</f>
        <v>#REF!</v>
      </c>
      <c r="C92" s="34">
        <v>0</v>
      </c>
      <c r="D92" s="34" t="s">
        <v>36</v>
      </c>
      <c r="E92" s="34" t="s">
        <v>1058</v>
      </c>
      <c r="AA92" s="34"/>
      <c r="AG92" s="34"/>
    </row>
    <row r="93" spans="1:33" ht="15" customHeight="1" x14ac:dyDescent="0.25">
      <c r="A93" s="61" t="s">
        <v>6083</v>
      </c>
      <c r="B93" s="65" t="e">
        <f>HYPERLINK(#REF!)</f>
        <v>#REF!</v>
      </c>
      <c r="C93" s="34">
        <v>1</v>
      </c>
      <c r="D93" s="34" t="s">
        <v>475</v>
      </c>
      <c r="E93" s="34" t="s">
        <v>1058</v>
      </c>
      <c r="AA93" s="34"/>
      <c r="AG93" s="34"/>
    </row>
    <row r="94" spans="1:33" ht="15" customHeight="1" x14ac:dyDescent="0.25">
      <c r="A94" s="61" t="s">
        <v>6082</v>
      </c>
      <c r="B94" s="65" t="e">
        <f>HYPERLINK(#REF!)</f>
        <v>#REF!</v>
      </c>
      <c r="C94" s="34">
        <v>1</v>
      </c>
      <c r="D94" s="34" t="s">
        <v>475</v>
      </c>
      <c r="E94" s="34" t="s">
        <v>1058</v>
      </c>
      <c r="AA94" s="34"/>
      <c r="AG94" s="34"/>
    </row>
    <row r="95" spans="1:33" ht="15" customHeight="1" x14ac:dyDescent="0.25">
      <c r="A95" s="61" t="s">
        <v>6081</v>
      </c>
      <c r="B95" s="65" t="e">
        <f>HYPERLINK(#REF!)</f>
        <v>#REF!</v>
      </c>
      <c r="C95" s="34">
        <v>1</v>
      </c>
      <c r="D95" s="34" t="s">
        <v>475</v>
      </c>
      <c r="E95" s="34" t="s">
        <v>1058</v>
      </c>
      <c r="AA95" s="34"/>
      <c r="AG95" s="34"/>
    </row>
    <row r="96" spans="1:33" ht="15" customHeight="1" x14ac:dyDescent="0.25">
      <c r="A96" s="61" t="s">
        <v>6080</v>
      </c>
      <c r="B96" s="65" t="e">
        <f>HYPERLINK(#REF!)</f>
        <v>#REF!</v>
      </c>
      <c r="C96" s="34">
        <v>1</v>
      </c>
      <c r="D96" s="34" t="s">
        <v>475</v>
      </c>
      <c r="E96" s="34" t="s">
        <v>1058</v>
      </c>
      <c r="AA96" s="34"/>
      <c r="AG96" s="34"/>
    </row>
    <row r="97" spans="1:33" ht="15" customHeight="1" x14ac:dyDescent="0.25">
      <c r="A97" s="61" t="s">
        <v>6079</v>
      </c>
      <c r="B97" s="65" t="e">
        <f>HYPERLINK(#REF!)</f>
        <v>#REF!</v>
      </c>
      <c r="C97" s="34">
        <v>1</v>
      </c>
      <c r="D97" s="34" t="s">
        <v>475</v>
      </c>
      <c r="E97" s="34" t="s">
        <v>1058</v>
      </c>
      <c r="AA97" s="34"/>
      <c r="AG97" s="34"/>
    </row>
    <row r="98" spans="1:33" ht="15" customHeight="1" x14ac:dyDescent="0.25">
      <c r="A98" s="61" t="s">
        <v>6078</v>
      </c>
      <c r="B98" s="65" t="e">
        <f>HYPERLINK(#REF!)</f>
        <v>#REF!</v>
      </c>
      <c r="C98" s="34">
        <v>1</v>
      </c>
      <c r="D98" s="34" t="s">
        <v>475</v>
      </c>
      <c r="E98" s="34" t="s">
        <v>1058</v>
      </c>
      <c r="AA98" s="34"/>
      <c r="AG98" s="34"/>
    </row>
    <row r="99" spans="1:33" ht="15" customHeight="1" x14ac:dyDescent="0.25">
      <c r="A99" s="61" t="s">
        <v>6077</v>
      </c>
      <c r="B99" s="65" t="e">
        <f>HYPERLINK(#REF!)</f>
        <v>#REF!</v>
      </c>
      <c r="C99" s="34">
        <v>1</v>
      </c>
      <c r="D99" s="34" t="s">
        <v>475</v>
      </c>
      <c r="E99" s="34" t="s">
        <v>1058</v>
      </c>
      <c r="AA99" s="34"/>
      <c r="AG99" s="34"/>
    </row>
    <row r="100" spans="1:33" ht="15" customHeight="1" x14ac:dyDescent="0.25">
      <c r="A100" s="61" t="s">
        <v>6076</v>
      </c>
      <c r="B100" s="65" t="e">
        <f>HYPERLINK(#REF!)</f>
        <v>#REF!</v>
      </c>
      <c r="C100" s="34">
        <v>1</v>
      </c>
      <c r="D100" s="34" t="s">
        <v>475</v>
      </c>
      <c r="E100" s="34" t="s">
        <v>1058</v>
      </c>
      <c r="AA100" s="34"/>
      <c r="AG100" s="34"/>
    </row>
    <row r="101" spans="1:33" ht="15" customHeight="1" x14ac:dyDescent="0.25">
      <c r="A101" s="61" t="s">
        <v>6075</v>
      </c>
      <c r="B101" s="65" t="e">
        <f>HYPERLINK(#REF!)</f>
        <v>#REF!</v>
      </c>
      <c r="C101" s="34">
        <v>1</v>
      </c>
      <c r="D101" s="34" t="s">
        <v>475</v>
      </c>
      <c r="E101" s="34" t="s">
        <v>1058</v>
      </c>
      <c r="AA101" s="34"/>
      <c r="AG101" s="34"/>
    </row>
    <row r="102" spans="1:33" ht="15" customHeight="1" x14ac:dyDescent="0.25">
      <c r="A102" s="61" t="s">
        <v>5230</v>
      </c>
      <c r="B102" s="65" t="e">
        <f>HYPERLINK(#REF!)</f>
        <v>#REF!</v>
      </c>
      <c r="C102" s="34">
        <v>1</v>
      </c>
      <c r="D102" s="34" t="s">
        <v>475</v>
      </c>
      <c r="E102" s="34" t="s">
        <v>1058</v>
      </c>
      <c r="AA102" s="34"/>
      <c r="AG102" s="34"/>
    </row>
    <row r="103" spans="1:33" ht="15" customHeight="1" x14ac:dyDescent="0.25">
      <c r="A103" s="61" t="s">
        <v>6074</v>
      </c>
      <c r="B103" s="65" t="e">
        <f>HYPERLINK(#REF!)</f>
        <v>#REF!</v>
      </c>
      <c r="C103" s="34">
        <v>1</v>
      </c>
      <c r="D103" s="34" t="s">
        <v>475</v>
      </c>
      <c r="E103" s="34" t="s">
        <v>1058</v>
      </c>
      <c r="AA103" s="34"/>
      <c r="AG103" s="34"/>
    </row>
    <row r="104" spans="1:33" ht="15" customHeight="1" x14ac:dyDescent="0.25">
      <c r="A104" s="61" t="s">
        <v>6073</v>
      </c>
      <c r="B104" s="65" t="e">
        <f>HYPERLINK(#REF!)</f>
        <v>#REF!</v>
      </c>
      <c r="C104" s="34">
        <v>1</v>
      </c>
      <c r="D104" s="34" t="s">
        <v>475</v>
      </c>
      <c r="E104" s="34" t="s">
        <v>1058</v>
      </c>
      <c r="AA104" s="34"/>
      <c r="AG104" s="34"/>
    </row>
    <row r="105" spans="1:33" ht="15" customHeight="1" x14ac:dyDescent="0.25">
      <c r="A105" s="61" t="s">
        <v>6072</v>
      </c>
      <c r="B105" s="65" t="e">
        <f>HYPERLINK(#REF!)</f>
        <v>#REF!</v>
      </c>
      <c r="C105" s="34">
        <v>1</v>
      </c>
      <c r="D105" s="34" t="s">
        <v>475</v>
      </c>
      <c r="E105" s="34" t="s">
        <v>1058</v>
      </c>
      <c r="AA105" s="34"/>
      <c r="AG105" s="34"/>
    </row>
    <row r="106" spans="1:33" ht="15" customHeight="1" x14ac:dyDescent="0.25">
      <c r="A106" s="61" t="s">
        <v>6071</v>
      </c>
      <c r="B106" s="65" t="e">
        <f>HYPERLINK(#REF!)</f>
        <v>#REF!</v>
      </c>
      <c r="C106" s="34">
        <v>1</v>
      </c>
      <c r="D106" s="34" t="s">
        <v>475</v>
      </c>
      <c r="E106" s="34" t="s">
        <v>1058</v>
      </c>
      <c r="AA106" s="34"/>
      <c r="AG106" s="34"/>
    </row>
    <row r="107" spans="1:33" ht="15" customHeight="1" x14ac:dyDescent="0.25">
      <c r="A107" s="61" t="s">
        <v>6070</v>
      </c>
      <c r="B107" s="65" t="e">
        <f>HYPERLINK(#REF!)</f>
        <v>#REF!</v>
      </c>
      <c r="C107" s="34">
        <v>1</v>
      </c>
      <c r="D107" s="34" t="s">
        <v>475</v>
      </c>
      <c r="E107" s="34" t="s">
        <v>1058</v>
      </c>
      <c r="AA107" s="34"/>
      <c r="AG107" s="34"/>
    </row>
    <row r="108" spans="1:33" ht="15" customHeight="1" x14ac:dyDescent="0.25">
      <c r="A108" s="61" t="s">
        <v>3383</v>
      </c>
      <c r="B108" s="65" t="e">
        <f>HYPERLINK(#REF!)</f>
        <v>#REF!</v>
      </c>
      <c r="C108" s="34">
        <v>1</v>
      </c>
      <c r="D108" s="34" t="s">
        <v>475</v>
      </c>
      <c r="E108" s="34" t="s">
        <v>1058</v>
      </c>
      <c r="AA108" s="34"/>
      <c r="AG108" s="34"/>
    </row>
    <row r="109" spans="1:33" ht="15" customHeight="1" x14ac:dyDescent="0.25">
      <c r="A109" s="61" t="s">
        <v>6069</v>
      </c>
      <c r="B109" s="65" t="e">
        <f>HYPERLINK(#REF!)</f>
        <v>#REF!</v>
      </c>
      <c r="C109" s="34">
        <v>1</v>
      </c>
      <c r="D109" s="34" t="s">
        <v>475</v>
      </c>
      <c r="E109" s="34" t="s">
        <v>1058</v>
      </c>
      <c r="AA109" s="34"/>
      <c r="AG109" s="34"/>
    </row>
    <row r="110" spans="1:33" ht="15" customHeight="1" x14ac:dyDescent="0.25">
      <c r="A110" s="61" t="s">
        <v>6068</v>
      </c>
      <c r="B110" s="65" t="e">
        <f>HYPERLINK(#REF!)</f>
        <v>#REF!</v>
      </c>
      <c r="C110" s="34">
        <v>1</v>
      </c>
      <c r="D110" s="34" t="s">
        <v>475</v>
      </c>
      <c r="E110" s="34" t="s">
        <v>1058</v>
      </c>
      <c r="AA110" s="34"/>
      <c r="AG110" s="34"/>
    </row>
    <row r="111" spans="1:33" ht="15" customHeight="1" x14ac:dyDescent="0.25">
      <c r="A111" s="61" t="s">
        <v>6067</v>
      </c>
      <c r="B111" s="65" t="e">
        <f>HYPERLINK(#REF!)</f>
        <v>#REF!</v>
      </c>
      <c r="C111" s="34">
        <v>1</v>
      </c>
      <c r="D111" s="34" t="s">
        <v>475</v>
      </c>
      <c r="E111" s="34" t="s">
        <v>1058</v>
      </c>
      <c r="AA111" s="34"/>
      <c r="AG111" s="34"/>
    </row>
    <row r="112" spans="1:33" ht="15" customHeight="1" x14ac:dyDescent="0.25">
      <c r="A112" s="61" t="s">
        <v>6066</v>
      </c>
      <c r="B112" s="65" t="e">
        <f>HYPERLINK(#REF!)</f>
        <v>#REF!</v>
      </c>
      <c r="C112" s="34">
        <v>1</v>
      </c>
      <c r="D112" s="34" t="s">
        <v>475</v>
      </c>
      <c r="E112" s="34" t="s">
        <v>1058</v>
      </c>
      <c r="AA112" s="34"/>
      <c r="AG112" s="34"/>
    </row>
    <row r="113" spans="1:33" ht="15" customHeight="1" x14ac:dyDescent="0.25">
      <c r="A113" s="61" t="s">
        <v>5629</v>
      </c>
      <c r="B113" s="65" t="e">
        <f>HYPERLINK(#REF!)</f>
        <v>#REF!</v>
      </c>
      <c r="C113" s="34">
        <v>1</v>
      </c>
      <c r="D113" s="34" t="s">
        <v>475</v>
      </c>
      <c r="E113" s="34" t="s">
        <v>1058</v>
      </c>
      <c r="AA113" s="34"/>
      <c r="AG113" s="34"/>
    </row>
    <row r="114" spans="1:33" ht="15" customHeight="1" x14ac:dyDescent="0.25">
      <c r="A114" s="61" t="s">
        <v>6065</v>
      </c>
      <c r="B114" s="65" t="e">
        <f>HYPERLINK(#REF!)</f>
        <v>#REF!</v>
      </c>
      <c r="C114" s="34">
        <v>1</v>
      </c>
      <c r="D114" s="34" t="s">
        <v>475</v>
      </c>
      <c r="E114" s="34" t="s">
        <v>1058</v>
      </c>
      <c r="AA114" s="34"/>
      <c r="AG114" s="34"/>
    </row>
    <row r="115" spans="1:33" ht="15" customHeight="1" x14ac:dyDescent="0.25">
      <c r="A115" s="61" t="s">
        <v>6064</v>
      </c>
      <c r="B115" s="65" t="e">
        <f>HYPERLINK(#REF!)</f>
        <v>#REF!</v>
      </c>
      <c r="C115" s="34">
        <v>1</v>
      </c>
      <c r="D115" s="34" t="s">
        <v>475</v>
      </c>
      <c r="E115" s="34" t="s">
        <v>1058</v>
      </c>
      <c r="AA115" s="34"/>
      <c r="AG115" s="34"/>
    </row>
    <row r="116" spans="1:33" ht="15" customHeight="1" x14ac:dyDescent="0.25">
      <c r="A116" s="61" t="s">
        <v>6063</v>
      </c>
      <c r="B116" s="65" t="e">
        <f>HYPERLINK(#REF!)</f>
        <v>#REF!</v>
      </c>
      <c r="C116" s="34">
        <v>1</v>
      </c>
      <c r="D116" s="34" t="s">
        <v>475</v>
      </c>
      <c r="E116" s="34" t="s">
        <v>1058</v>
      </c>
      <c r="AA116" s="34"/>
      <c r="AG116" s="34"/>
    </row>
    <row r="117" spans="1:33" ht="15" customHeight="1" x14ac:dyDescent="0.25">
      <c r="A117" s="61" t="s">
        <v>6062</v>
      </c>
      <c r="B117" s="65" t="e">
        <f>HYPERLINK(#REF!)</f>
        <v>#REF!</v>
      </c>
      <c r="C117" s="34">
        <v>1</v>
      </c>
      <c r="D117" s="34" t="s">
        <v>475</v>
      </c>
      <c r="E117" s="34" t="s">
        <v>1058</v>
      </c>
      <c r="AA117" s="34"/>
      <c r="AG117" s="34"/>
    </row>
    <row r="118" spans="1:33" ht="15" customHeight="1" x14ac:dyDescent="0.25">
      <c r="A118" s="61" t="s">
        <v>6061</v>
      </c>
      <c r="B118" s="65" t="e">
        <f>HYPERLINK(#REF!)</f>
        <v>#REF!</v>
      </c>
      <c r="C118" s="34">
        <v>1</v>
      </c>
      <c r="D118" s="34" t="s">
        <v>475</v>
      </c>
      <c r="E118" s="34" t="s">
        <v>1058</v>
      </c>
      <c r="AA118" s="34"/>
      <c r="AG118" s="34"/>
    </row>
    <row r="119" spans="1:33" ht="15" customHeight="1" x14ac:dyDescent="0.25">
      <c r="A119" s="61" t="s">
        <v>5613</v>
      </c>
      <c r="B119" s="65" t="e">
        <f>HYPERLINK(#REF!)</f>
        <v>#REF!</v>
      </c>
      <c r="C119" s="34">
        <v>1</v>
      </c>
      <c r="D119" s="34" t="s">
        <v>475</v>
      </c>
      <c r="E119" s="34" t="s">
        <v>1058</v>
      </c>
      <c r="AA119" s="34"/>
      <c r="AG119" s="34"/>
    </row>
    <row r="120" spans="1:33" ht="15" customHeight="1" x14ac:dyDescent="0.25">
      <c r="A120" s="61" t="s">
        <v>6060</v>
      </c>
      <c r="B120" s="65" t="e">
        <f>HYPERLINK(#REF!)</f>
        <v>#REF!</v>
      </c>
      <c r="C120" s="34">
        <v>1</v>
      </c>
      <c r="D120" s="34" t="s">
        <v>475</v>
      </c>
      <c r="E120" s="34" t="s">
        <v>1058</v>
      </c>
      <c r="AA120" s="34"/>
      <c r="AG120" s="34"/>
    </row>
    <row r="121" spans="1:33" ht="15" customHeight="1" x14ac:dyDescent="0.25">
      <c r="A121" s="61" t="s">
        <v>165</v>
      </c>
      <c r="B121" s="65" t="e">
        <f>HYPERLINK(#REF!)</f>
        <v>#REF!</v>
      </c>
      <c r="C121" s="34">
        <v>1</v>
      </c>
      <c r="D121" s="34" t="s">
        <v>475</v>
      </c>
      <c r="E121" s="34" t="s">
        <v>1058</v>
      </c>
      <c r="AA121" s="34"/>
      <c r="AG121" s="34"/>
    </row>
    <row r="122" spans="1:33" ht="15" customHeight="1" x14ac:dyDescent="0.25">
      <c r="A122" s="61" t="s">
        <v>6059</v>
      </c>
      <c r="B122" s="65" t="e">
        <f>HYPERLINK(#REF!)</f>
        <v>#REF!</v>
      </c>
      <c r="C122" s="34">
        <v>1</v>
      </c>
      <c r="D122" s="34" t="s">
        <v>475</v>
      </c>
      <c r="E122" s="34" t="s">
        <v>1058</v>
      </c>
      <c r="AA122" s="34"/>
      <c r="AG122" s="34"/>
    </row>
    <row r="123" spans="1:33" ht="15" customHeight="1" x14ac:dyDescent="0.25">
      <c r="A123" s="61" t="s">
        <v>6058</v>
      </c>
      <c r="B123" s="65" t="e">
        <f>HYPERLINK(#REF!)</f>
        <v>#REF!</v>
      </c>
      <c r="C123" s="34">
        <v>1</v>
      </c>
      <c r="D123" s="34" t="s">
        <v>475</v>
      </c>
      <c r="E123" s="34" t="s">
        <v>1058</v>
      </c>
      <c r="AA123" s="34"/>
      <c r="AG123" s="34"/>
    </row>
    <row r="124" spans="1:33" ht="15" customHeight="1" x14ac:dyDescent="0.25">
      <c r="A124" s="61" t="s">
        <v>6057</v>
      </c>
      <c r="B124" s="65" t="e">
        <f>HYPERLINK(#REF!)</f>
        <v>#REF!</v>
      </c>
      <c r="C124" s="34">
        <v>1</v>
      </c>
      <c r="D124" s="34" t="s">
        <v>475</v>
      </c>
      <c r="E124" s="34" t="s">
        <v>1058</v>
      </c>
      <c r="AA124" s="34"/>
      <c r="AG124" s="34"/>
    </row>
    <row r="125" spans="1:33" ht="15" customHeight="1" x14ac:dyDescent="0.25">
      <c r="A125" s="61" t="s">
        <v>6056</v>
      </c>
      <c r="B125" s="65" t="e">
        <f>HYPERLINK(#REF!)</f>
        <v>#REF!</v>
      </c>
      <c r="C125" s="34">
        <v>1</v>
      </c>
      <c r="D125" s="34" t="s">
        <v>475</v>
      </c>
      <c r="E125" s="34" t="s">
        <v>1058</v>
      </c>
      <c r="AA125" s="34"/>
      <c r="AG125" s="34"/>
    </row>
    <row r="126" spans="1:33" ht="15" customHeight="1" x14ac:dyDescent="0.25">
      <c r="A126" s="61" t="s">
        <v>5202</v>
      </c>
      <c r="B126" s="65" t="e">
        <f>HYPERLINK(#REF!)</f>
        <v>#REF!</v>
      </c>
      <c r="C126" s="34">
        <v>1</v>
      </c>
      <c r="D126" s="34" t="s">
        <v>475</v>
      </c>
      <c r="E126" s="34" t="s">
        <v>1058</v>
      </c>
      <c r="AA126" s="34"/>
      <c r="AG126" s="34"/>
    </row>
    <row r="127" spans="1:33" ht="15" customHeight="1" x14ac:dyDescent="0.25">
      <c r="A127" s="61" t="s">
        <v>167</v>
      </c>
      <c r="B127" s="65" t="e">
        <f>HYPERLINK(#REF!)</f>
        <v>#REF!</v>
      </c>
      <c r="C127" s="34">
        <v>1</v>
      </c>
      <c r="D127" s="34" t="s">
        <v>475</v>
      </c>
      <c r="E127" s="34" t="s">
        <v>1058</v>
      </c>
      <c r="AA127" s="34"/>
      <c r="AG127" s="34"/>
    </row>
    <row r="128" spans="1:33" ht="15" customHeight="1" x14ac:dyDescent="0.25">
      <c r="A128" s="61" t="s">
        <v>6055</v>
      </c>
      <c r="B128" s="65" t="e">
        <f>HYPERLINK(#REF!)</f>
        <v>#REF!</v>
      </c>
      <c r="C128" s="34">
        <v>1</v>
      </c>
      <c r="D128" s="34" t="s">
        <v>475</v>
      </c>
      <c r="E128" s="34" t="s">
        <v>1058</v>
      </c>
      <c r="AA128" s="34"/>
      <c r="AG128" s="34"/>
    </row>
    <row r="129" spans="1:33" ht="15" customHeight="1" x14ac:dyDescent="0.25">
      <c r="A129" s="61" t="s">
        <v>6054</v>
      </c>
      <c r="B129" s="65" t="e">
        <f>HYPERLINK(#REF!)</f>
        <v>#REF!</v>
      </c>
      <c r="C129" s="34">
        <v>1</v>
      </c>
      <c r="D129" s="34" t="s">
        <v>475</v>
      </c>
      <c r="E129" s="34" t="s">
        <v>1058</v>
      </c>
      <c r="AA129" s="34"/>
      <c r="AG129" s="34"/>
    </row>
    <row r="130" spans="1:33" ht="15" customHeight="1" x14ac:dyDescent="0.25">
      <c r="A130" s="61" t="s">
        <v>6053</v>
      </c>
      <c r="B130" s="65" t="e">
        <f>HYPERLINK(#REF!)</f>
        <v>#REF!</v>
      </c>
      <c r="C130" s="34">
        <v>1</v>
      </c>
      <c r="D130" s="34" t="s">
        <v>475</v>
      </c>
      <c r="E130" s="34" t="s">
        <v>1058</v>
      </c>
      <c r="AA130" s="34"/>
      <c r="AG130" s="34"/>
    </row>
    <row r="131" spans="1:33" ht="15" customHeight="1" x14ac:dyDescent="0.25">
      <c r="A131" s="61" t="s">
        <v>465</v>
      </c>
      <c r="B131" s="65" t="e">
        <f>HYPERLINK(#REF!)</f>
        <v>#REF!</v>
      </c>
      <c r="C131" s="34">
        <v>0</v>
      </c>
      <c r="D131" s="34" t="s">
        <v>9</v>
      </c>
      <c r="E131" s="34" t="s">
        <v>1058</v>
      </c>
      <c r="AA131" s="34"/>
      <c r="AG131" s="34"/>
    </row>
    <row r="132" spans="1:33" ht="15" customHeight="1" x14ac:dyDescent="0.25">
      <c r="A132" s="61" t="s">
        <v>5192</v>
      </c>
      <c r="B132" s="65" t="e">
        <f>HYPERLINK(#REF!)</f>
        <v>#REF!</v>
      </c>
      <c r="C132" s="34">
        <v>0</v>
      </c>
      <c r="D132" s="34" t="s">
        <v>36</v>
      </c>
      <c r="E132" s="34" t="s">
        <v>1058</v>
      </c>
      <c r="AA132" s="34"/>
      <c r="AG132" s="34"/>
    </row>
    <row r="133" spans="1:33" ht="15" customHeight="1" x14ac:dyDescent="0.25">
      <c r="A133" s="61" t="s">
        <v>6052</v>
      </c>
      <c r="B133" s="65" t="e">
        <f>HYPERLINK(#REF!)</f>
        <v>#REF!</v>
      </c>
      <c r="C133" s="34">
        <v>1</v>
      </c>
      <c r="D133" s="34" t="s">
        <v>475</v>
      </c>
      <c r="E133" s="34" t="s">
        <v>1058</v>
      </c>
      <c r="AA133" s="34"/>
      <c r="AG133" s="34"/>
    </row>
    <row r="134" spans="1:33" ht="15" customHeight="1" x14ac:dyDescent="0.25">
      <c r="A134" s="61" t="s">
        <v>6051</v>
      </c>
      <c r="B134" s="65" t="e">
        <f>HYPERLINK(#REF!)</f>
        <v>#REF!</v>
      </c>
      <c r="C134" s="34">
        <v>1</v>
      </c>
      <c r="D134" s="34" t="s">
        <v>475</v>
      </c>
      <c r="E134" s="34" t="s">
        <v>1058</v>
      </c>
      <c r="AA134" s="34"/>
      <c r="AG134" s="34"/>
    </row>
    <row r="135" spans="1:33" ht="15" customHeight="1" x14ac:dyDescent="0.25">
      <c r="A135" s="61" t="s">
        <v>6050</v>
      </c>
      <c r="B135" s="65" t="e">
        <f>HYPERLINK(#REF!)</f>
        <v>#REF!</v>
      </c>
      <c r="C135" s="34">
        <v>1</v>
      </c>
      <c r="D135" s="34" t="s">
        <v>475</v>
      </c>
      <c r="E135" s="34" t="s">
        <v>1058</v>
      </c>
      <c r="AA135" s="34"/>
      <c r="AG135" s="34"/>
    </row>
    <row r="136" spans="1:33" ht="15" customHeight="1" x14ac:dyDescent="0.25">
      <c r="A136" s="61" t="s">
        <v>6049</v>
      </c>
      <c r="B136" s="65" t="e">
        <f>HYPERLINK(#REF!)</f>
        <v>#REF!</v>
      </c>
      <c r="C136" s="34">
        <v>1</v>
      </c>
      <c r="D136" s="34" t="s">
        <v>475</v>
      </c>
      <c r="E136" s="34" t="s">
        <v>1058</v>
      </c>
      <c r="AA136" s="34"/>
      <c r="AG136" s="34"/>
    </row>
    <row r="137" spans="1:33" ht="15" customHeight="1" x14ac:dyDescent="0.25">
      <c r="A137" s="61" t="s">
        <v>6048</v>
      </c>
      <c r="B137" s="65" t="e">
        <f>HYPERLINK(#REF!)</f>
        <v>#REF!</v>
      </c>
      <c r="C137" s="34">
        <v>1</v>
      </c>
      <c r="D137" s="34" t="s">
        <v>475</v>
      </c>
      <c r="E137" s="34" t="s">
        <v>1058</v>
      </c>
      <c r="AA137" s="34"/>
      <c r="AG137" s="34"/>
    </row>
    <row r="138" spans="1:33" ht="15" customHeight="1" x14ac:dyDescent="0.25">
      <c r="A138" s="61" t="s">
        <v>3397</v>
      </c>
      <c r="B138" s="65" t="e">
        <f>HYPERLINK(#REF!)</f>
        <v>#REF!</v>
      </c>
      <c r="C138" s="34">
        <v>1</v>
      </c>
      <c r="D138" s="34" t="s">
        <v>475</v>
      </c>
      <c r="E138" s="34" t="s">
        <v>1058</v>
      </c>
      <c r="AA138" s="34"/>
      <c r="AG138" s="34"/>
    </row>
    <row r="139" spans="1:33" ht="15" customHeight="1" x14ac:dyDescent="0.25">
      <c r="A139" s="61" t="s">
        <v>6047</v>
      </c>
      <c r="B139" s="65" t="e">
        <f>HYPERLINK(#REF!)</f>
        <v>#REF!</v>
      </c>
      <c r="C139" s="34">
        <v>1</v>
      </c>
      <c r="D139" s="34" t="s">
        <v>475</v>
      </c>
      <c r="E139" s="34" t="s">
        <v>1058</v>
      </c>
      <c r="AA139" s="34"/>
      <c r="AG139" s="34"/>
    </row>
    <row r="140" spans="1:33" ht="15" customHeight="1" x14ac:dyDescent="0.25">
      <c r="A140" s="61" t="s">
        <v>6046</v>
      </c>
      <c r="B140" s="65" t="e">
        <f>HYPERLINK(#REF!)</f>
        <v>#REF!</v>
      </c>
      <c r="C140" s="34">
        <v>1</v>
      </c>
      <c r="D140" s="34" t="s">
        <v>475</v>
      </c>
      <c r="E140" s="34" t="s">
        <v>1058</v>
      </c>
      <c r="AA140" s="34"/>
      <c r="AG140" s="34"/>
    </row>
    <row r="141" spans="1:33" ht="15" customHeight="1" x14ac:dyDescent="0.25">
      <c r="A141" s="61" t="s">
        <v>6045</v>
      </c>
      <c r="B141" s="65" t="e">
        <f>HYPERLINK(#REF!)</f>
        <v>#REF!</v>
      </c>
      <c r="C141" s="34">
        <v>1</v>
      </c>
      <c r="D141" s="34" t="s">
        <v>475</v>
      </c>
      <c r="E141" s="34" t="s">
        <v>1058</v>
      </c>
      <c r="AA141" s="34"/>
      <c r="AG141" s="34"/>
    </row>
    <row r="142" spans="1:33" ht="15" customHeight="1" x14ac:dyDescent="0.25">
      <c r="A142" s="61" t="s">
        <v>5542</v>
      </c>
      <c r="B142" s="65" t="e">
        <f>HYPERLINK(#REF!)</f>
        <v>#REF!</v>
      </c>
      <c r="C142" s="34">
        <v>1</v>
      </c>
      <c r="D142" s="34" t="s">
        <v>475</v>
      </c>
      <c r="E142" s="34" t="s">
        <v>1058</v>
      </c>
      <c r="AA142" s="34"/>
      <c r="AG142" s="34"/>
    </row>
    <row r="143" spans="1:33" ht="15" customHeight="1" x14ac:dyDescent="0.25">
      <c r="A143" s="61" t="s">
        <v>6044</v>
      </c>
      <c r="B143" s="65" t="e">
        <f>HYPERLINK(#REF!)</f>
        <v>#REF!</v>
      </c>
      <c r="C143" s="34">
        <v>1</v>
      </c>
      <c r="D143" s="34" t="s">
        <v>475</v>
      </c>
      <c r="E143" s="34" t="s">
        <v>1058</v>
      </c>
      <c r="AA143" s="34"/>
      <c r="AG143" s="34"/>
    </row>
    <row r="144" spans="1:33" ht="15" customHeight="1" x14ac:dyDescent="0.25">
      <c r="A144" s="61" t="s">
        <v>6043</v>
      </c>
      <c r="B144" s="65" t="e">
        <f>HYPERLINK(#REF!)</f>
        <v>#REF!</v>
      </c>
      <c r="C144" s="34">
        <v>1</v>
      </c>
      <c r="D144" s="34" t="s">
        <v>475</v>
      </c>
      <c r="E144" s="34" t="s">
        <v>1058</v>
      </c>
      <c r="AA144" s="34"/>
      <c r="AG144" s="34"/>
    </row>
    <row r="145" spans="1:33" ht="15" customHeight="1" x14ac:dyDescent="0.25">
      <c r="A145" s="61" t="s">
        <v>171</v>
      </c>
      <c r="B145" s="65" t="e">
        <f>HYPERLINK(#REF!)</f>
        <v>#REF!</v>
      </c>
      <c r="C145" s="34">
        <v>0</v>
      </c>
      <c r="D145" s="34" t="s">
        <v>36</v>
      </c>
      <c r="E145" s="34" t="s">
        <v>1058</v>
      </c>
      <c r="AA145" s="34"/>
      <c r="AG145" s="34"/>
    </row>
    <row r="146" spans="1:33" ht="15" customHeight="1" x14ac:dyDescent="0.25">
      <c r="A146" s="61" t="s">
        <v>5178</v>
      </c>
      <c r="B146" s="65" t="e">
        <f>HYPERLINK(#REF!)</f>
        <v>#REF!</v>
      </c>
      <c r="C146" s="34">
        <v>1</v>
      </c>
      <c r="D146" s="34" t="s">
        <v>475</v>
      </c>
      <c r="E146" s="34" t="s">
        <v>1058</v>
      </c>
      <c r="AA146" s="34"/>
      <c r="AG146" s="34"/>
    </row>
    <row r="147" spans="1:33" ht="15" customHeight="1" x14ac:dyDescent="0.25">
      <c r="A147" s="61" t="s">
        <v>5534</v>
      </c>
      <c r="B147" s="65" t="e">
        <f>HYPERLINK(#REF!)</f>
        <v>#REF!</v>
      </c>
      <c r="C147" s="34">
        <v>1</v>
      </c>
      <c r="D147" s="34" t="s">
        <v>475</v>
      </c>
      <c r="E147" s="34" t="s">
        <v>1058</v>
      </c>
      <c r="AA147" s="34"/>
      <c r="AG147" s="34"/>
    </row>
    <row r="148" spans="1:33" ht="15" customHeight="1" x14ac:dyDescent="0.25">
      <c r="A148" s="61" t="s">
        <v>5516</v>
      </c>
      <c r="B148" s="65" t="e">
        <f>HYPERLINK(#REF!)</f>
        <v>#REF!</v>
      </c>
      <c r="C148" s="34">
        <v>1</v>
      </c>
      <c r="D148" s="34" t="s">
        <v>475</v>
      </c>
      <c r="E148" s="34" t="s">
        <v>1058</v>
      </c>
      <c r="AA148" s="34"/>
      <c r="AG148" s="34"/>
    </row>
    <row r="149" spans="1:33" ht="15" customHeight="1" x14ac:dyDescent="0.25">
      <c r="A149" s="61" t="s">
        <v>6042</v>
      </c>
      <c r="B149" s="65" t="e">
        <f>HYPERLINK(#REF!)</f>
        <v>#REF!</v>
      </c>
      <c r="C149" s="34">
        <v>1</v>
      </c>
      <c r="D149" s="34" t="s">
        <v>5027</v>
      </c>
      <c r="E149" s="34" t="s">
        <v>1058</v>
      </c>
      <c r="AA149" s="34"/>
      <c r="AG149" s="34"/>
    </row>
    <row r="150" spans="1:33" ht="15" customHeight="1" x14ac:dyDescent="0.25">
      <c r="A150" s="61" t="s">
        <v>3406</v>
      </c>
      <c r="B150" s="65" t="e">
        <f>HYPERLINK(#REF!)</f>
        <v>#REF!</v>
      </c>
      <c r="C150" s="34">
        <v>1</v>
      </c>
      <c r="D150" s="34" t="s">
        <v>475</v>
      </c>
      <c r="E150" s="34" t="s">
        <v>1058</v>
      </c>
      <c r="AA150" s="34"/>
      <c r="AG150" s="34"/>
    </row>
    <row r="151" spans="1:33" ht="15" customHeight="1" x14ac:dyDescent="0.25">
      <c r="A151" s="61" t="s">
        <v>6041</v>
      </c>
      <c r="B151" s="65" t="e">
        <f>HYPERLINK(#REF!)</f>
        <v>#REF!</v>
      </c>
      <c r="C151" s="34">
        <v>1</v>
      </c>
      <c r="D151" s="34" t="s">
        <v>475</v>
      </c>
      <c r="E151" s="34" t="s">
        <v>1058</v>
      </c>
      <c r="AA151" s="34"/>
      <c r="AG151" s="34"/>
    </row>
    <row r="152" spans="1:33" ht="15" customHeight="1" x14ac:dyDescent="0.25">
      <c r="A152" s="61" t="s">
        <v>6040</v>
      </c>
      <c r="B152" s="65" t="e">
        <f>HYPERLINK(#REF!)</f>
        <v>#REF!</v>
      </c>
      <c r="C152" s="34">
        <v>1</v>
      </c>
      <c r="D152" s="34" t="s">
        <v>475</v>
      </c>
      <c r="E152" s="34" t="s">
        <v>1058</v>
      </c>
      <c r="AA152" s="34"/>
      <c r="AG152" s="34"/>
    </row>
    <row r="153" spans="1:33" ht="15" customHeight="1" x14ac:dyDescent="0.25">
      <c r="A153" s="61" t="s">
        <v>860</v>
      </c>
      <c r="B153" s="65" t="e">
        <f>HYPERLINK(#REF!)</f>
        <v>#REF!</v>
      </c>
      <c r="C153" s="34">
        <v>1</v>
      </c>
      <c r="D153" s="34" t="s">
        <v>475</v>
      </c>
      <c r="E153" s="34" t="s">
        <v>1058</v>
      </c>
      <c r="AA153" s="34"/>
      <c r="AG153" s="34"/>
    </row>
    <row r="154" spans="1:33" ht="15" customHeight="1" x14ac:dyDescent="0.25">
      <c r="A154" s="61" t="s">
        <v>6039</v>
      </c>
      <c r="B154" s="65" t="e">
        <f>HYPERLINK(#REF!)</f>
        <v>#REF!</v>
      </c>
      <c r="C154" s="34">
        <v>1</v>
      </c>
      <c r="D154" s="34" t="s">
        <v>475</v>
      </c>
      <c r="E154" s="34" t="s">
        <v>1058</v>
      </c>
      <c r="AA154" s="34"/>
      <c r="AG154" s="34"/>
    </row>
    <row r="155" spans="1:33" ht="15" customHeight="1" x14ac:dyDescent="0.25">
      <c r="A155" s="61" t="s">
        <v>6038</v>
      </c>
      <c r="B155" s="65" t="e">
        <f>HYPERLINK(#REF!)</f>
        <v>#REF!</v>
      </c>
      <c r="C155" s="34">
        <v>1</v>
      </c>
      <c r="D155" s="34" t="s">
        <v>475</v>
      </c>
      <c r="E155" s="34" t="s">
        <v>1058</v>
      </c>
      <c r="AA155" s="34"/>
      <c r="AG155" s="34"/>
    </row>
    <row r="156" spans="1:33" ht="15" customHeight="1" x14ac:dyDescent="0.25">
      <c r="A156" s="61" t="s">
        <v>6037</v>
      </c>
      <c r="B156" s="65" t="e">
        <f>HYPERLINK(#REF!)</f>
        <v>#REF!</v>
      </c>
      <c r="C156" s="34">
        <v>1</v>
      </c>
      <c r="D156" s="34" t="s">
        <v>475</v>
      </c>
      <c r="E156" s="34" t="s">
        <v>1058</v>
      </c>
      <c r="AA156" s="34"/>
      <c r="AG156" s="34"/>
    </row>
    <row r="157" spans="1:33" ht="15" customHeight="1" x14ac:dyDescent="0.25">
      <c r="A157" s="61" t="s">
        <v>6036</v>
      </c>
      <c r="B157" s="65" t="e">
        <f>HYPERLINK(#REF!)</f>
        <v>#REF!</v>
      </c>
      <c r="C157" s="34">
        <v>1</v>
      </c>
      <c r="D157" s="34" t="s">
        <v>6009</v>
      </c>
      <c r="E157" s="34" t="s">
        <v>1058</v>
      </c>
      <c r="AA157" s="34"/>
      <c r="AG157" s="34"/>
    </row>
    <row r="158" spans="1:33" ht="15" customHeight="1" x14ac:dyDescent="0.25">
      <c r="A158" s="61" t="s">
        <v>6035</v>
      </c>
      <c r="B158" s="65" t="e">
        <f>HYPERLINK(#REF!)</f>
        <v>#REF!</v>
      </c>
      <c r="C158" s="34">
        <v>1</v>
      </c>
      <c r="D158" s="34" t="s">
        <v>475</v>
      </c>
      <c r="E158" s="34" t="s">
        <v>1058</v>
      </c>
      <c r="AA158" s="34"/>
      <c r="AG158" s="34"/>
    </row>
    <row r="159" spans="1:33" ht="15" customHeight="1" x14ac:dyDescent="0.25">
      <c r="A159" s="61" t="s">
        <v>6034</v>
      </c>
      <c r="B159" s="65" t="e">
        <f>HYPERLINK(#REF!)</f>
        <v>#REF!</v>
      </c>
      <c r="C159" s="34">
        <v>1</v>
      </c>
      <c r="D159" s="34" t="s">
        <v>475</v>
      </c>
      <c r="E159" s="34" t="s">
        <v>1058</v>
      </c>
      <c r="AA159" s="34"/>
      <c r="AG159" s="34"/>
    </row>
    <row r="160" spans="1:33" ht="15" customHeight="1" x14ac:dyDescent="0.25">
      <c r="A160" s="61" t="s">
        <v>6033</v>
      </c>
      <c r="B160" s="65" t="e">
        <f>HYPERLINK(#REF!)</f>
        <v>#REF!</v>
      </c>
      <c r="C160" s="34">
        <v>1</v>
      </c>
      <c r="D160" s="34" t="s">
        <v>475</v>
      </c>
      <c r="E160" s="34" t="s">
        <v>1058</v>
      </c>
      <c r="AA160" s="34"/>
      <c r="AG160" s="34"/>
    </row>
    <row r="161" spans="1:33" ht="15" customHeight="1" x14ac:dyDescent="0.25">
      <c r="A161" s="61" t="s">
        <v>6032</v>
      </c>
      <c r="B161" s="65" t="e">
        <f>HYPERLINK(#REF!)</f>
        <v>#REF!</v>
      </c>
      <c r="C161" s="34">
        <v>1</v>
      </c>
      <c r="D161" s="34" t="s">
        <v>6009</v>
      </c>
      <c r="E161" s="34" t="s">
        <v>1058</v>
      </c>
      <c r="AA161" s="34"/>
      <c r="AG161" s="34"/>
    </row>
    <row r="162" spans="1:33" ht="15" customHeight="1" x14ac:dyDescent="0.25">
      <c r="A162" s="61" t="s">
        <v>6031</v>
      </c>
      <c r="B162" s="65" t="e">
        <f>HYPERLINK(#REF!)</f>
        <v>#REF!</v>
      </c>
      <c r="C162" s="34">
        <v>1</v>
      </c>
      <c r="D162" s="34" t="s">
        <v>6009</v>
      </c>
      <c r="E162" s="34" t="s">
        <v>1058</v>
      </c>
      <c r="AA162" s="34"/>
      <c r="AG162" s="34"/>
    </row>
    <row r="163" spans="1:33" ht="15" customHeight="1" x14ac:dyDescent="0.25">
      <c r="A163" s="61" t="s">
        <v>6030</v>
      </c>
      <c r="B163" s="65" t="e">
        <f>HYPERLINK(#REF!)</f>
        <v>#REF!</v>
      </c>
      <c r="C163" s="34">
        <v>1</v>
      </c>
      <c r="D163" s="34" t="s">
        <v>475</v>
      </c>
      <c r="E163" s="34" t="s">
        <v>1058</v>
      </c>
      <c r="AA163" s="34"/>
      <c r="AG163" s="34"/>
    </row>
    <row r="164" spans="1:33" ht="15" customHeight="1" x14ac:dyDescent="0.25">
      <c r="A164" s="61" t="s">
        <v>6029</v>
      </c>
      <c r="B164" s="65" t="e">
        <f>HYPERLINK(#REF!)</f>
        <v>#REF!</v>
      </c>
      <c r="C164" s="34">
        <v>1</v>
      </c>
      <c r="D164" s="34" t="s">
        <v>475</v>
      </c>
      <c r="E164" s="34" t="s">
        <v>1058</v>
      </c>
      <c r="AA164" s="34"/>
      <c r="AG164" s="34"/>
    </row>
    <row r="165" spans="1:33" ht="15" customHeight="1" x14ac:dyDescent="0.25">
      <c r="A165" s="61" t="s">
        <v>6028</v>
      </c>
      <c r="B165" s="65" t="e">
        <f>HYPERLINK(#REF!)</f>
        <v>#REF!</v>
      </c>
      <c r="C165" s="34">
        <v>1</v>
      </c>
      <c r="D165" s="34" t="s">
        <v>475</v>
      </c>
      <c r="E165" s="34" t="s">
        <v>1058</v>
      </c>
      <c r="AA165" s="34"/>
      <c r="AG165" s="34"/>
    </row>
    <row r="166" spans="1:33" ht="15" customHeight="1" x14ac:dyDescent="0.25">
      <c r="A166" s="61" t="s">
        <v>6027</v>
      </c>
      <c r="B166" s="65" t="e">
        <f>HYPERLINK(#REF!)</f>
        <v>#REF!</v>
      </c>
      <c r="C166" s="34">
        <v>1</v>
      </c>
      <c r="D166" s="34" t="s">
        <v>475</v>
      </c>
      <c r="E166" s="34" t="s">
        <v>1058</v>
      </c>
      <c r="AA166" s="34"/>
      <c r="AG166" s="34"/>
    </row>
    <row r="167" spans="1:33" ht="15" customHeight="1" x14ac:dyDescent="0.25">
      <c r="A167" s="61" t="s">
        <v>6026</v>
      </c>
      <c r="B167" s="65" t="e">
        <f>HYPERLINK(#REF!)</f>
        <v>#REF!</v>
      </c>
      <c r="C167" s="34">
        <v>1</v>
      </c>
      <c r="D167" s="34" t="s">
        <v>5027</v>
      </c>
      <c r="E167" s="34" t="s">
        <v>1058</v>
      </c>
      <c r="AA167" s="34"/>
      <c r="AG167" s="34"/>
    </row>
    <row r="168" spans="1:33" ht="15" customHeight="1" x14ac:dyDescent="0.25">
      <c r="A168" s="61" t="s">
        <v>5158</v>
      </c>
      <c r="B168" s="65" t="e">
        <f>HYPERLINK(#REF!)</f>
        <v>#REF!</v>
      </c>
      <c r="C168" s="34">
        <v>1</v>
      </c>
      <c r="D168" s="34" t="s">
        <v>475</v>
      </c>
      <c r="E168" s="34" t="s">
        <v>1058</v>
      </c>
      <c r="AA168" s="34"/>
      <c r="AG168" s="34"/>
    </row>
    <row r="169" spans="1:33" ht="15" customHeight="1" x14ac:dyDescent="0.25">
      <c r="A169" s="61" t="s">
        <v>6025</v>
      </c>
      <c r="B169" s="65" t="e">
        <f>HYPERLINK(#REF!)</f>
        <v>#REF!</v>
      </c>
      <c r="C169" s="34">
        <v>1</v>
      </c>
      <c r="D169" s="34" t="s">
        <v>475</v>
      </c>
      <c r="E169" s="34" t="s">
        <v>1058</v>
      </c>
      <c r="AA169" s="34"/>
      <c r="AG169" s="34"/>
    </row>
    <row r="170" spans="1:33" ht="15" customHeight="1" x14ac:dyDescent="0.25">
      <c r="A170" s="61" t="s">
        <v>3419</v>
      </c>
      <c r="B170" s="65" t="e">
        <f>HYPERLINK(#REF!)</f>
        <v>#REF!</v>
      </c>
      <c r="C170" s="34">
        <v>0</v>
      </c>
      <c r="D170" s="34" t="s">
        <v>9</v>
      </c>
      <c r="E170" s="34" t="s">
        <v>1058</v>
      </c>
      <c r="AA170" s="34"/>
      <c r="AG170" s="34"/>
    </row>
    <row r="171" spans="1:33" ht="15" customHeight="1" x14ac:dyDescent="0.25">
      <c r="A171" s="61" t="s">
        <v>6024</v>
      </c>
      <c r="B171" s="65" t="e">
        <f>HYPERLINK(#REF!)</f>
        <v>#REF!</v>
      </c>
      <c r="C171" s="34">
        <v>1</v>
      </c>
      <c r="D171" s="34" t="s">
        <v>5027</v>
      </c>
      <c r="E171" s="34" t="s">
        <v>1058</v>
      </c>
      <c r="AA171" s="34"/>
      <c r="AG171" s="34"/>
    </row>
    <row r="172" spans="1:33" ht="15" customHeight="1" x14ac:dyDescent="0.25">
      <c r="A172" s="61" t="s">
        <v>5464</v>
      </c>
      <c r="B172" s="65" t="e">
        <f>HYPERLINK(#REF!)</f>
        <v>#REF!</v>
      </c>
      <c r="C172" s="34">
        <v>1</v>
      </c>
      <c r="D172" s="34" t="s">
        <v>475</v>
      </c>
      <c r="E172" s="34" t="s">
        <v>1058</v>
      </c>
      <c r="AA172" s="34"/>
      <c r="AG172" s="34"/>
    </row>
    <row r="173" spans="1:33" ht="15" customHeight="1" x14ac:dyDescent="0.25">
      <c r="A173" s="61" t="s">
        <v>5154</v>
      </c>
      <c r="B173" s="65" t="e">
        <f>HYPERLINK(#REF!)</f>
        <v>#REF!</v>
      </c>
      <c r="C173" s="34">
        <v>1</v>
      </c>
      <c r="D173" s="34" t="s">
        <v>475</v>
      </c>
      <c r="E173" s="34" t="s">
        <v>1058</v>
      </c>
      <c r="AA173" s="34"/>
      <c r="AG173" s="34"/>
    </row>
    <row r="174" spans="1:33" ht="15" customHeight="1" x14ac:dyDescent="0.25">
      <c r="A174" s="61" t="s">
        <v>6023</v>
      </c>
      <c r="B174" s="65" t="e">
        <f>HYPERLINK(#REF!)</f>
        <v>#REF!</v>
      </c>
      <c r="C174" s="34">
        <v>1</v>
      </c>
      <c r="D174" s="34" t="s">
        <v>475</v>
      </c>
      <c r="E174" s="34" t="s">
        <v>1058</v>
      </c>
      <c r="AA174" s="34"/>
      <c r="AG174" s="34"/>
    </row>
    <row r="175" spans="1:33" ht="15" customHeight="1" x14ac:dyDescent="0.25">
      <c r="A175" s="61" t="s">
        <v>187</v>
      </c>
      <c r="B175" s="65" t="e">
        <f>HYPERLINK(#REF!)</f>
        <v>#REF!</v>
      </c>
      <c r="C175" s="34">
        <v>0</v>
      </c>
      <c r="D175" s="34" t="s">
        <v>36</v>
      </c>
      <c r="E175" s="34" t="s">
        <v>1058</v>
      </c>
      <c r="AA175" s="34"/>
      <c r="AG175" s="34"/>
    </row>
    <row r="176" spans="1:33" ht="15" customHeight="1" x14ac:dyDescent="0.25">
      <c r="A176" s="61" t="s">
        <v>6022</v>
      </c>
      <c r="B176" s="65" t="e">
        <f>HYPERLINK(#REF!)</f>
        <v>#REF!</v>
      </c>
      <c r="C176" s="34">
        <v>1</v>
      </c>
      <c r="D176" s="34" t="s">
        <v>475</v>
      </c>
      <c r="E176" s="34" t="s">
        <v>1058</v>
      </c>
      <c r="AA176" s="34"/>
      <c r="AG176" s="34"/>
    </row>
    <row r="177" spans="1:33" ht="15" customHeight="1" x14ac:dyDescent="0.25">
      <c r="A177" s="61" t="s">
        <v>6021</v>
      </c>
      <c r="B177" s="65" t="e">
        <f>HYPERLINK(#REF!)</f>
        <v>#REF!</v>
      </c>
      <c r="C177" s="34">
        <v>1</v>
      </c>
      <c r="D177" s="34" t="s">
        <v>475</v>
      </c>
      <c r="E177" s="34" t="s">
        <v>1058</v>
      </c>
      <c r="AA177" s="34"/>
      <c r="AG177" s="34"/>
    </row>
    <row r="178" spans="1:33" ht="15" customHeight="1" x14ac:dyDescent="0.25">
      <c r="A178" s="61" t="s">
        <v>6020</v>
      </c>
      <c r="B178" s="65" t="e">
        <f>HYPERLINK(#REF!)</f>
        <v>#REF!</v>
      </c>
      <c r="C178" s="34">
        <v>0</v>
      </c>
      <c r="D178" s="34" t="s">
        <v>36</v>
      </c>
      <c r="E178" s="34" t="s">
        <v>1058</v>
      </c>
      <c r="AA178" s="34"/>
      <c r="AG178" s="34"/>
    </row>
    <row r="179" spans="1:33" ht="15" customHeight="1" x14ac:dyDescent="0.25">
      <c r="A179" s="61" t="s">
        <v>6019</v>
      </c>
      <c r="B179" s="65" t="e">
        <f>HYPERLINK(#REF!)</f>
        <v>#REF!</v>
      </c>
      <c r="C179" s="34">
        <v>1</v>
      </c>
      <c r="D179" s="34" t="s">
        <v>475</v>
      </c>
      <c r="E179" s="34" t="s">
        <v>1058</v>
      </c>
      <c r="AA179" s="34"/>
      <c r="AG179" s="34"/>
    </row>
    <row r="180" spans="1:33" ht="15" customHeight="1" x14ac:dyDescent="0.25">
      <c r="A180" s="61" t="s">
        <v>6018</v>
      </c>
      <c r="B180" s="65" t="e">
        <f>HYPERLINK(#REF!)</f>
        <v>#REF!</v>
      </c>
      <c r="C180" s="34">
        <v>1</v>
      </c>
      <c r="D180" s="34" t="s">
        <v>475</v>
      </c>
      <c r="E180" s="34" t="s">
        <v>1058</v>
      </c>
      <c r="AA180" s="34"/>
      <c r="AG180" s="34"/>
    </row>
    <row r="181" spans="1:33" ht="15" customHeight="1" x14ac:dyDescent="0.25">
      <c r="A181" s="61" t="s">
        <v>6017</v>
      </c>
      <c r="B181" s="65" t="e">
        <f>HYPERLINK(#REF!)</f>
        <v>#REF!</v>
      </c>
      <c r="C181" s="34">
        <v>1</v>
      </c>
      <c r="D181" s="34" t="s">
        <v>475</v>
      </c>
      <c r="E181" s="34" t="s">
        <v>1058</v>
      </c>
      <c r="AA181" s="34"/>
      <c r="AG181" s="34"/>
    </row>
    <row r="182" spans="1:33" ht="15" customHeight="1" x14ac:dyDescent="0.25">
      <c r="A182" s="61" t="s">
        <v>6016</v>
      </c>
      <c r="B182" s="65" t="e">
        <f>HYPERLINK(#REF!)</f>
        <v>#REF!</v>
      </c>
      <c r="C182" s="34">
        <v>1</v>
      </c>
      <c r="D182" s="34" t="s">
        <v>475</v>
      </c>
      <c r="E182" s="34" t="s">
        <v>1058</v>
      </c>
      <c r="AA182" s="34"/>
      <c r="AG182" s="34"/>
    </row>
    <row r="183" spans="1:33" ht="15" customHeight="1" x14ac:dyDescent="0.25">
      <c r="A183" s="61" t="s">
        <v>3353</v>
      </c>
      <c r="B183" s="65" t="e">
        <f>HYPERLINK(#REF!)</f>
        <v>#REF!</v>
      </c>
      <c r="C183" s="34">
        <v>1</v>
      </c>
      <c r="D183" s="34" t="s">
        <v>475</v>
      </c>
      <c r="E183" s="34" t="s">
        <v>1058</v>
      </c>
      <c r="AA183" s="34"/>
      <c r="AG183" s="34"/>
    </row>
    <row r="184" spans="1:33" ht="15" customHeight="1" x14ac:dyDescent="0.25">
      <c r="A184" s="61" t="s">
        <v>6015</v>
      </c>
      <c r="B184" s="65" t="e">
        <f>HYPERLINK(#REF!)</f>
        <v>#REF!</v>
      </c>
      <c r="C184" s="34">
        <v>1</v>
      </c>
      <c r="D184" s="34" t="s">
        <v>475</v>
      </c>
      <c r="E184" s="34" t="s">
        <v>1058</v>
      </c>
      <c r="AA184" s="34"/>
      <c r="AG184" s="34"/>
    </row>
    <row r="185" spans="1:33" ht="15" customHeight="1" x14ac:dyDescent="0.25">
      <c r="A185" s="61" t="s">
        <v>6014</v>
      </c>
      <c r="B185" s="65" t="e">
        <f>HYPERLINK(#REF!)</f>
        <v>#REF!</v>
      </c>
      <c r="C185" s="34">
        <v>1</v>
      </c>
      <c r="D185" s="34" t="s">
        <v>5027</v>
      </c>
      <c r="E185" s="34" t="s">
        <v>1058</v>
      </c>
      <c r="AA185" s="34"/>
      <c r="AG185" s="34"/>
    </row>
    <row r="186" spans="1:33" ht="15" customHeight="1" x14ac:dyDescent="0.25">
      <c r="A186" s="61" t="s">
        <v>6013</v>
      </c>
      <c r="B186" s="65" t="e">
        <f>HYPERLINK(#REF!)</f>
        <v>#REF!</v>
      </c>
      <c r="C186" s="34">
        <v>1</v>
      </c>
      <c r="D186" s="34" t="s">
        <v>475</v>
      </c>
      <c r="E186" s="34" t="s">
        <v>1058</v>
      </c>
      <c r="AA186" s="34"/>
      <c r="AG186" s="34"/>
    </row>
    <row r="187" spans="1:33" ht="15" customHeight="1" x14ac:dyDescent="0.25">
      <c r="A187" s="61" t="s">
        <v>6012</v>
      </c>
      <c r="B187" s="65" t="e">
        <f>HYPERLINK(#REF!)</f>
        <v>#REF!</v>
      </c>
      <c r="C187" s="34">
        <v>1</v>
      </c>
      <c r="D187" s="34" t="s">
        <v>475</v>
      </c>
      <c r="E187" s="34" t="s">
        <v>1058</v>
      </c>
      <c r="AA187" s="34"/>
      <c r="AG187" s="34"/>
    </row>
    <row r="188" spans="1:33" ht="15" customHeight="1" x14ac:dyDescent="0.25">
      <c r="A188" s="61" t="s">
        <v>6011</v>
      </c>
      <c r="B188" s="65" t="e">
        <f>HYPERLINK(#REF!)</f>
        <v>#REF!</v>
      </c>
      <c r="C188" s="34">
        <v>1</v>
      </c>
      <c r="D188" s="34" t="s">
        <v>475</v>
      </c>
      <c r="E188" s="34" t="s">
        <v>1058</v>
      </c>
      <c r="AA188" s="34"/>
      <c r="AG188" s="34"/>
    </row>
    <row r="189" spans="1:33" ht="15" customHeight="1" x14ac:dyDescent="0.25">
      <c r="A189" s="61" t="s">
        <v>195</v>
      </c>
      <c r="B189" s="65" t="e">
        <f>HYPERLINK(#REF!)</f>
        <v>#REF!</v>
      </c>
      <c r="C189" s="34">
        <v>0</v>
      </c>
      <c r="D189" s="34" t="s">
        <v>36</v>
      </c>
      <c r="E189" s="34" t="s">
        <v>1058</v>
      </c>
      <c r="AA189" s="34"/>
      <c r="AG189" s="34"/>
    </row>
    <row r="190" spans="1:33" ht="15" customHeight="1" x14ac:dyDescent="0.25">
      <c r="A190" s="61" t="s">
        <v>197</v>
      </c>
      <c r="B190" s="65" t="e">
        <f>HYPERLINK(#REF!)</f>
        <v>#REF!</v>
      </c>
      <c r="C190" s="34">
        <v>0</v>
      </c>
      <c r="D190" s="34" t="s">
        <v>36</v>
      </c>
      <c r="E190" s="34" t="s">
        <v>1058</v>
      </c>
      <c r="AA190" s="34"/>
      <c r="AG190" s="34"/>
    </row>
    <row r="191" spans="1:33" ht="15" customHeight="1" x14ac:dyDescent="0.25">
      <c r="A191" s="61" t="s">
        <v>6010</v>
      </c>
      <c r="B191" s="65" t="e">
        <f>HYPERLINK(#REF!)</f>
        <v>#REF!</v>
      </c>
      <c r="C191" s="34">
        <v>1</v>
      </c>
      <c r="D191" s="34" t="s">
        <v>475</v>
      </c>
      <c r="E191" s="34" t="s">
        <v>1058</v>
      </c>
      <c r="AA191" s="34"/>
      <c r="AG191" s="34"/>
    </row>
    <row r="192" spans="1:33" ht="15" customHeight="1" x14ac:dyDescent="0.25">
      <c r="A192" s="61" t="s">
        <v>6010</v>
      </c>
      <c r="B192" s="65" t="e">
        <f>HYPERLINK(#REF!)</f>
        <v>#REF!</v>
      </c>
      <c r="C192" s="34">
        <v>1</v>
      </c>
      <c r="D192" s="34" t="s">
        <v>6009</v>
      </c>
      <c r="E192" s="34" t="s">
        <v>1058</v>
      </c>
      <c r="AA192" s="34"/>
      <c r="AG192" s="34"/>
    </row>
    <row r="193" spans="1:33" ht="15" customHeight="1" x14ac:dyDescent="0.25">
      <c r="A193" s="61" t="s">
        <v>5436</v>
      </c>
      <c r="B193" s="65" t="e">
        <f>HYPERLINK(#REF!)</f>
        <v>#REF!</v>
      </c>
      <c r="C193" s="34">
        <v>1</v>
      </c>
      <c r="D193" s="34" t="s">
        <v>475</v>
      </c>
      <c r="E193" s="34" t="s">
        <v>1058</v>
      </c>
      <c r="AA193" s="34"/>
      <c r="AG193" s="34"/>
    </row>
    <row r="194" spans="1:33" ht="15" customHeight="1" x14ac:dyDescent="0.25">
      <c r="A194" s="61" t="s">
        <v>6008</v>
      </c>
      <c r="B194" s="65" t="e">
        <f>HYPERLINK(#REF!)</f>
        <v>#REF!</v>
      </c>
      <c r="C194" s="34">
        <v>1</v>
      </c>
      <c r="D194" s="34" t="s">
        <v>475</v>
      </c>
      <c r="E194" s="34" t="s">
        <v>1058</v>
      </c>
      <c r="AA194" s="34"/>
      <c r="AG194" s="34"/>
    </row>
    <row r="195" spans="1:33" ht="15" customHeight="1" x14ac:dyDescent="0.25">
      <c r="A195" s="61" t="s">
        <v>6007</v>
      </c>
      <c r="B195" s="65" t="e">
        <f>HYPERLINK(#REF!)</f>
        <v>#REF!</v>
      </c>
      <c r="C195" s="34">
        <v>0</v>
      </c>
      <c r="D195" s="34" t="s">
        <v>36</v>
      </c>
      <c r="E195" s="34" t="s">
        <v>1058</v>
      </c>
      <c r="AA195" s="34"/>
      <c r="AG195" s="34"/>
    </row>
    <row r="196" spans="1:33" ht="15" customHeight="1" x14ac:dyDescent="0.25">
      <c r="A196" s="61" t="s">
        <v>6006</v>
      </c>
      <c r="B196" s="65" t="e">
        <f>HYPERLINK(#REF!)</f>
        <v>#REF!</v>
      </c>
      <c r="C196" s="34">
        <v>1</v>
      </c>
      <c r="D196" s="34" t="s">
        <v>475</v>
      </c>
      <c r="E196" s="34" t="s">
        <v>1058</v>
      </c>
      <c r="AA196" s="34"/>
      <c r="AG196" s="34"/>
    </row>
    <row r="197" spans="1:33" ht="15" customHeight="1" x14ac:dyDescent="0.25">
      <c r="A197" s="61" t="s">
        <v>6005</v>
      </c>
      <c r="B197" s="65" t="e">
        <f>HYPERLINK(#REF!)</f>
        <v>#REF!</v>
      </c>
      <c r="C197" s="34">
        <v>1</v>
      </c>
      <c r="D197" s="34" t="s">
        <v>475</v>
      </c>
      <c r="E197" s="34" t="s">
        <v>1058</v>
      </c>
      <c r="AA197" s="34"/>
      <c r="AG197" s="34"/>
    </row>
    <row r="198" spans="1:33" ht="15" customHeight="1" x14ac:dyDescent="0.25">
      <c r="A198" s="61" t="s">
        <v>6004</v>
      </c>
      <c r="B198" s="65" t="e">
        <f>HYPERLINK(#REF!)</f>
        <v>#REF!</v>
      </c>
      <c r="C198" s="34">
        <v>1</v>
      </c>
      <c r="D198" s="34" t="s">
        <v>475</v>
      </c>
      <c r="E198" s="34" t="s">
        <v>1058</v>
      </c>
      <c r="AA198" s="34"/>
      <c r="AG198" s="34"/>
    </row>
    <row r="199" spans="1:33" ht="15" customHeight="1" x14ac:dyDescent="0.25">
      <c r="A199" s="61" t="s">
        <v>6003</v>
      </c>
      <c r="B199" s="65" t="e">
        <f>HYPERLINK(#REF!)</f>
        <v>#REF!</v>
      </c>
      <c r="C199" s="34">
        <v>1</v>
      </c>
      <c r="D199" s="34" t="s">
        <v>475</v>
      </c>
      <c r="E199" s="34" t="s">
        <v>1058</v>
      </c>
      <c r="AA199" s="34"/>
      <c r="AG199" s="34"/>
    </row>
    <row r="200" spans="1:33" ht="15" customHeight="1" x14ac:dyDescent="0.25">
      <c r="A200" s="61" t="s">
        <v>6002</v>
      </c>
      <c r="B200" s="65" t="e">
        <f>HYPERLINK(#REF!)</f>
        <v>#REF!</v>
      </c>
      <c r="C200" s="34">
        <v>1</v>
      </c>
      <c r="D200" s="34" t="s">
        <v>475</v>
      </c>
      <c r="E200" s="34" t="s">
        <v>1058</v>
      </c>
      <c r="AA200" s="34"/>
      <c r="AG200" s="34"/>
    </row>
    <row r="201" spans="1:33" ht="15" customHeight="1" x14ac:dyDescent="0.25">
      <c r="A201" s="61" t="s">
        <v>6001</v>
      </c>
      <c r="B201" s="65" t="e">
        <f>HYPERLINK(#REF!)</f>
        <v>#REF!</v>
      </c>
      <c r="C201" s="34">
        <v>1</v>
      </c>
      <c r="D201" s="34" t="s">
        <v>475</v>
      </c>
      <c r="E201" s="34" t="s">
        <v>1058</v>
      </c>
      <c r="AA201" s="34"/>
      <c r="AG201" s="34"/>
    </row>
    <row r="202" spans="1:33" ht="15" customHeight="1" x14ac:dyDescent="0.25">
      <c r="A202" s="61" t="s">
        <v>5416</v>
      </c>
      <c r="B202" s="65" t="e">
        <f>HYPERLINK(#REF!)</f>
        <v>#REF!</v>
      </c>
      <c r="C202" s="34">
        <v>1</v>
      </c>
      <c r="D202" s="34" t="s">
        <v>475</v>
      </c>
      <c r="E202" s="34" t="s">
        <v>1058</v>
      </c>
      <c r="AA202" s="34"/>
      <c r="AG202" s="34"/>
    </row>
    <row r="203" spans="1:33" ht="15" customHeight="1" x14ac:dyDescent="0.25">
      <c r="A203" s="61" t="s">
        <v>6000</v>
      </c>
      <c r="B203" s="65" t="e">
        <f>HYPERLINK(#REF!)</f>
        <v>#REF!</v>
      </c>
      <c r="C203" s="34">
        <v>1</v>
      </c>
      <c r="D203" s="34" t="s">
        <v>475</v>
      </c>
      <c r="E203" s="34" t="s">
        <v>1058</v>
      </c>
      <c r="AA203" s="34"/>
      <c r="AG203" s="34"/>
    </row>
    <row r="204" spans="1:33" ht="15" customHeight="1" x14ac:dyDescent="0.25">
      <c r="A204" s="61" t="s">
        <v>5999</v>
      </c>
      <c r="B204" s="65" t="e">
        <f>HYPERLINK(#REF!)</f>
        <v>#REF!</v>
      </c>
      <c r="C204" s="34">
        <v>1</v>
      </c>
      <c r="D204" s="34" t="s">
        <v>475</v>
      </c>
      <c r="E204" s="34" t="s">
        <v>1058</v>
      </c>
      <c r="AA204" s="34"/>
      <c r="AG204" s="34"/>
    </row>
    <row r="205" spans="1:33" ht="15" customHeight="1" x14ac:dyDescent="0.25">
      <c r="A205" s="61" t="s">
        <v>5998</v>
      </c>
      <c r="B205" s="65" t="e">
        <f>HYPERLINK(#REF!)</f>
        <v>#REF!</v>
      </c>
      <c r="C205" s="34">
        <v>1</v>
      </c>
      <c r="D205" s="34" t="s">
        <v>475</v>
      </c>
      <c r="E205" s="34" t="s">
        <v>1058</v>
      </c>
      <c r="AA205" s="34"/>
      <c r="AG205" s="34"/>
    </row>
    <row r="206" spans="1:33" ht="15" customHeight="1" x14ac:dyDescent="0.25">
      <c r="A206" s="61" t="s">
        <v>5397</v>
      </c>
      <c r="B206" s="65" t="e">
        <f>HYPERLINK(#REF!)</f>
        <v>#REF!</v>
      </c>
      <c r="C206" s="34">
        <v>1</v>
      </c>
      <c r="D206" s="34" t="s">
        <v>475</v>
      </c>
      <c r="E206" s="34" t="s">
        <v>1058</v>
      </c>
      <c r="AA206" s="34"/>
      <c r="AG206" s="34"/>
    </row>
    <row r="207" spans="1:33" ht="15" customHeight="1" x14ac:dyDescent="0.25">
      <c r="A207" s="61" t="s">
        <v>5997</v>
      </c>
      <c r="B207" s="65" t="e">
        <f>HYPERLINK(#REF!)</f>
        <v>#REF!</v>
      </c>
      <c r="C207" s="34">
        <v>1</v>
      </c>
      <c r="D207" s="34" t="s">
        <v>475</v>
      </c>
      <c r="E207" s="34" t="s">
        <v>1058</v>
      </c>
      <c r="AA207" s="34"/>
      <c r="AG207" s="34"/>
    </row>
    <row r="208" spans="1:33" ht="15" customHeight="1" x14ac:dyDescent="0.25">
      <c r="A208" s="61" t="s">
        <v>5996</v>
      </c>
      <c r="B208" s="65" t="e">
        <f>HYPERLINK(#REF!)</f>
        <v>#REF!</v>
      </c>
      <c r="C208" s="34">
        <v>1</v>
      </c>
      <c r="D208" s="34" t="s">
        <v>475</v>
      </c>
      <c r="E208" s="34" t="s">
        <v>1058</v>
      </c>
      <c r="AA208" s="34"/>
      <c r="AG208" s="34"/>
    </row>
    <row r="209" spans="1:33" ht="15" customHeight="1" x14ac:dyDescent="0.25">
      <c r="A209" s="61" t="s">
        <v>5995</v>
      </c>
      <c r="B209" s="65" t="e">
        <f>HYPERLINK(#REF!)</f>
        <v>#REF!</v>
      </c>
      <c r="C209" s="34">
        <v>1</v>
      </c>
      <c r="D209" s="34" t="s">
        <v>475</v>
      </c>
      <c r="E209" s="34" t="s">
        <v>1058</v>
      </c>
      <c r="AA209" s="34"/>
      <c r="AG209" s="34"/>
    </row>
    <row r="210" spans="1:33" ht="15" customHeight="1" x14ac:dyDescent="0.25">
      <c r="A210" s="61" t="s">
        <v>5994</v>
      </c>
      <c r="B210" s="65" t="e">
        <f>HYPERLINK(#REF!)</f>
        <v>#REF!</v>
      </c>
      <c r="C210" s="34">
        <v>1</v>
      </c>
      <c r="D210" s="34" t="s">
        <v>475</v>
      </c>
      <c r="E210" s="34" t="s">
        <v>1058</v>
      </c>
      <c r="AA210" s="34"/>
      <c r="AG210" s="34"/>
    </row>
    <row r="211" spans="1:33" ht="15" customHeight="1" x14ac:dyDescent="0.25">
      <c r="A211" s="61" t="s">
        <v>5993</v>
      </c>
      <c r="B211" s="65" t="e">
        <f>HYPERLINK(#REF!)</f>
        <v>#REF!</v>
      </c>
      <c r="C211" s="34">
        <v>1</v>
      </c>
      <c r="D211" s="34" t="s">
        <v>475</v>
      </c>
      <c r="E211" s="34" t="s">
        <v>1058</v>
      </c>
      <c r="AA211" s="34"/>
      <c r="AG211" s="34"/>
    </row>
    <row r="212" spans="1:33" ht="15" customHeight="1" x14ac:dyDescent="0.25">
      <c r="A212" s="61" t="s">
        <v>5992</v>
      </c>
      <c r="B212" s="65" t="e">
        <f>HYPERLINK(#REF!)</f>
        <v>#REF!</v>
      </c>
      <c r="C212" s="34">
        <v>1</v>
      </c>
      <c r="D212" s="34" t="s">
        <v>475</v>
      </c>
      <c r="E212" s="34" t="s">
        <v>1058</v>
      </c>
      <c r="AA212" s="34"/>
      <c r="AG212" s="34"/>
    </row>
    <row r="213" spans="1:33" ht="15" customHeight="1" x14ac:dyDescent="0.25">
      <c r="A213" s="61" t="s">
        <v>5991</v>
      </c>
      <c r="B213" s="65" t="e">
        <f>HYPERLINK(#REF!)</f>
        <v>#REF!</v>
      </c>
      <c r="C213" s="34">
        <v>1</v>
      </c>
      <c r="D213" s="34" t="s">
        <v>475</v>
      </c>
      <c r="E213" s="34" t="s">
        <v>1058</v>
      </c>
      <c r="AA213" s="34"/>
      <c r="AG213" s="34"/>
    </row>
    <row r="214" spans="1:33" ht="15" customHeight="1" x14ac:dyDescent="0.25">
      <c r="A214" s="61" t="s">
        <v>5990</v>
      </c>
      <c r="B214" s="65" t="e">
        <f>HYPERLINK(#REF!)</f>
        <v>#REF!</v>
      </c>
      <c r="C214" s="34">
        <v>1</v>
      </c>
      <c r="D214" s="34" t="s">
        <v>475</v>
      </c>
      <c r="E214" s="34" t="s">
        <v>1058</v>
      </c>
      <c r="AA214" s="34"/>
      <c r="AG214" s="34"/>
    </row>
    <row r="215" spans="1:33" ht="15" customHeight="1" x14ac:dyDescent="0.25">
      <c r="A215" s="61" t="s">
        <v>5989</v>
      </c>
      <c r="B215" s="65" t="e">
        <f>HYPERLINK(#REF!)</f>
        <v>#REF!</v>
      </c>
      <c r="C215" s="34">
        <v>1</v>
      </c>
      <c r="D215" s="34" t="s">
        <v>475</v>
      </c>
      <c r="E215" s="34" t="s">
        <v>1058</v>
      </c>
      <c r="AA215" s="34"/>
      <c r="AG215" s="34"/>
    </row>
    <row r="216" spans="1:33" ht="15" customHeight="1" x14ac:dyDescent="0.25">
      <c r="A216" s="61" t="s">
        <v>5988</v>
      </c>
      <c r="B216" s="65" t="e">
        <f>HYPERLINK(#REF!)</f>
        <v>#REF!</v>
      </c>
      <c r="C216" s="34">
        <v>1</v>
      </c>
      <c r="D216" s="34" t="s">
        <v>475</v>
      </c>
      <c r="E216" s="34" t="s">
        <v>1058</v>
      </c>
      <c r="AA216" s="34"/>
      <c r="AG216" s="34"/>
    </row>
    <row r="217" spans="1:33" ht="15" customHeight="1" x14ac:dyDescent="0.25">
      <c r="A217" s="61" t="s">
        <v>5987</v>
      </c>
      <c r="B217" s="65" t="e">
        <f>HYPERLINK(#REF!)</f>
        <v>#REF!</v>
      </c>
      <c r="C217" s="34">
        <v>1</v>
      </c>
      <c r="D217" s="34" t="s">
        <v>475</v>
      </c>
      <c r="E217" s="34" t="s">
        <v>1058</v>
      </c>
      <c r="AA217" s="34"/>
      <c r="AG217" s="34"/>
    </row>
    <row r="218" spans="1:33" ht="15" customHeight="1" x14ac:dyDescent="0.25">
      <c r="A218" s="61" t="s">
        <v>5986</v>
      </c>
      <c r="B218" s="65" t="e">
        <f>HYPERLINK(#REF!)</f>
        <v>#REF!</v>
      </c>
      <c r="C218" s="34">
        <v>1</v>
      </c>
      <c r="D218" s="34" t="s">
        <v>475</v>
      </c>
      <c r="E218" s="34" t="s">
        <v>1058</v>
      </c>
      <c r="AA218" s="34"/>
      <c r="AG218" s="34"/>
    </row>
    <row r="219" spans="1:33" ht="15" customHeight="1" x14ac:dyDescent="0.25">
      <c r="A219" s="61" t="s">
        <v>5985</v>
      </c>
      <c r="B219" s="65" t="e">
        <f>HYPERLINK(#REF!)</f>
        <v>#REF!</v>
      </c>
      <c r="C219" s="34">
        <v>1</v>
      </c>
      <c r="D219" s="34" t="s">
        <v>475</v>
      </c>
      <c r="E219" s="34" t="s">
        <v>1058</v>
      </c>
      <c r="AA219" s="34"/>
      <c r="AG219" s="34"/>
    </row>
    <row r="220" spans="1:33" ht="15" customHeight="1" x14ac:dyDescent="0.25"/>
    <row r="221" spans="1:33" ht="15" customHeight="1" x14ac:dyDescent="0.25"/>
    <row r="222" spans="1:33" ht="15" customHeight="1" x14ac:dyDescent="0.25"/>
    <row r="223" spans="1:33" ht="15" customHeight="1" x14ac:dyDescent="0.25"/>
    <row r="224" spans="1:33" ht="15" customHeight="1" x14ac:dyDescent="0.25"/>
    <row r="225" ht="15" customHeight="1" x14ac:dyDescent="0.25"/>
    <row r="226" ht="15" customHeight="1" x14ac:dyDescent="0.25"/>
    <row r="227" ht="15" customHeight="1" x14ac:dyDescent="0.25"/>
  </sheetData>
  <autoFilter ref="D1:D219" xr:uid="{00000000-0009-0000-0000-000005000000}"/>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38906-CBD5-4696-8634-4E131848834F}">
  <dimension ref="A1:C20"/>
  <sheetViews>
    <sheetView zoomScaleNormal="100" workbookViewId="0">
      <selection activeCell="D2" sqref="D2"/>
    </sheetView>
  </sheetViews>
  <sheetFormatPr defaultRowHeight="13.2" x14ac:dyDescent="0.25"/>
  <cols>
    <col min="1" max="1" width="87.109375" style="34" customWidth="1"/>
    <col min="2" max="3" width="11.5546875" style="34" customWidth="1"/>
    <col min="4" max="11" width="10.6640625" style="34" customWidth="1"/>
    <col min="12" max="949" width="11.5546875" style="34" customWidth="1"/>
    <col min="950" max="16384" width="8.88671875" style="34"/>
  </cols>
  <sheetData>
    <row r="1" spans="1:3" s="40" customFormat="1" ht="15" customHeight="1" x14ac:dyDescent="0.25">
      <c r="A1" s="63" t="s">
        <v>1</v>
      </c>
      <c r="B1" s="40" t="s">
        <v>1113</v>
      </c>
      <c r="C1" s="40" t="s">
        <v>1117</v>
      </c>
    </row>
    <row r="2" spans="1:3" ht="15" customHeight="1" x14ac:dyDescent="0.25">
      <c r="A2" s="61" t="s">
        <v>3419</v>
      </c>
      <c r="B2" s="34">
        <v>2020</v>
      </c>
      <c r="C2" s="34" t="s">
        <v>5984</v>
      </c>
    </row>
    <row r="3" spans="1:3" ht="15" customHeight="1" x14ac:dyDescent="0.25">
      <c r="A3" s="61" t="s">
        <v>433</v>
      </c>
      <c r="B3" s="34">
        <v>2019</v>
      </c>
      <c r="C3" s="34" t="s">
        <v>5983</v>
      </c>
    </row>
    <row r="4" spans="1:3" ht="15" customHeight="1" x14ac:dyDescent="0.25">
      <c r="A4" s="61" t="s">
        <v>431</v>
      </c>
      <c r="B4" s="34">
        <v>2020</v>
      </c>
      <c r="C4" s="34" t="s">
        <v>4406</v>
      </c>
    </row>
    <row r="5" spans="1:3" ht="15" customHeight="1" x14ac:dyDescent="0.25">
      <c r="A5" s="61" t="s">
        <v>439</v>
      </c>
      <c r="B5" s="34">
        <v>2020</v>
      </c>
      <c r="C5" s="34" t="s">
        <v>4391</v>
      </c>
    </row>
    <row r="6" spans="1:3" ht="15" customHeight="1" x14ac:dyDescent="0.25">
      <c r="A6" s="61" t="s">
        <v>5982</v>
      </c>
      <c r="B6" s="34">
        <v>2019</v>
      </c>
      <c r="C6" s="34" t="s">
        <v>5981</v>
      </c>
    </row>
    <row r="7" spans="1:3" ht="15" customHeight="1" x14ac:dyDescent="0.25">
      <c r="A7" s="61" t="s">
        <v>428</v>
      </c>
      <c r="B7" s="34">
        <v>2017</v>
      </c>
      <c r="C7" s="34" t="s">
        <v>5980</v>
      </c>
    </row>
    <row r="8" spans="1:3" ht="15" customHeight="1" x14ac:dyDescent="0.25">
      <c r="A8" s="61" t="s">
        <v>434</v>
      </c>
      <c r="B8" s="34">
        <v>2018</v>
      </c>
      <c r="C8" s="34" t="s">
        <v>5979</v>
      </c>
    </row>
    <row r="9" spans="1:3" ht="15" customHeight="1" x14ac:dyDescent="0.25">
      <c r="A9" s="61" t="s">
        <v>5978</v>
      </c>
      <c r="B9" s="34" t="s">
        <v>5977</v>
      </c>
      <c r="C9" s="34">
        <v>1</v>
      </c>
    </row>
    <row r="10" spans="1:3" ht="15" customHeight="1" x14ac:dyDescent="0.25">
      <c r="A10" s="61" t="s">
        <v>4343</v>
      </c>
      <c r="B10" s="34">
        <v>2020</v>
      </c>
      <c r="C10" s="34" t="s">
        <v>4339</v>
      </c>
    </row>
    <row r="11" spans="1:3" ht="15" customHeight="1" x14ac:dyDescent="0.25">
      <c r="A11" s="61" t="s">
        <v>437</v>
      </c>
      <c r="B11" s="34">
        <v>2019</v>
      </c>
      <c r="C11" s="34" t="s">
        <v>5976</v>
      </c>
    </row>
    <row r="12" spans="1:3" ht="15" customHeight="1" x14ac:dyDescent="0.25">
      <c r="A12" s="61" t="s">
        <v>443</v>
      </c>
      <c r="B12" s="34">
        <v>2019</v>
      </c>
      <c r="C12" s="34" t="s">
        <v>5975</v>
      </c>
    </row>
    <row r="13" spans="1:3" ht="15" customHeight="1" x14ac:dyDescent="0.25">
      <c r="A13" s="61" t="s">
        <v>429</v>
      </c>
      <c r="B13" s="34">
        <v>2015</v>
      </c>
      <c r="C13" s="34" t="s">
        <v>5974</v>
      </c>
    </row>
    <row r="14" spans="1:3" ht="15" customHeight="1" x14ac:dyDescent="0.25">
      <c r="A14" s="61" t="s">
        <v>5973</v>
      </c>
      <c r="B14" s="34">
        <v>2019</v>
      </c>
      <c r="C14" s="34" t="s">
        <v>5972</v>
      </c>
    </row>
    <row r="15" spans="1:3" ht="15" customHeight="1" x14ac:dyDescent="0.25">
      <c r="A15" s="61" t="s">
        <v>444</v>
      </c>
      <c r="B15" s="34">
        <v>2019</v>
      </c>
      <c r="C15" s="34" t="s">
        <v>5971</v>
      </c>
    </row>
    <row r="16" spans="1:3" ht="15" customHeight="1" x14ac:dyDescent="0.25">
      <c r="A16" s="61" t="s">
        <v>442</v>
      </c>
      <c r="B16" s="34">
        <v>2018</v>
      </c>
      <c r="C16" s="34" t="s">
        <v>5970</v>
      </c>
    </row>
    <row r="17" spans="1:3" ht="15" customHeight="1" x14ac:dyDescent="0.25">
      <c r="A17" s="61" t="s">
        <v>5969</v>
      </c>
      <c r="B17" s="34">
        <v>2018</v>
      </c>
      <c r="C17" s="34" t="s">
        <v>5968</v>
      </c>
    </row>
    <row r="18" spans="1:3" ht="15" customHeight="1" x14ac:dyDescent="0.25">
      <c r="A18" s="61" t="s">
        <v>438</v>
      </c>
      <c r="B18" s="34">
        <v>2018</v>
      </c>
      <c r="C18" s="34" t="s">
        <v>5967</v>
      </c>
    </row>
    <row r="19" spans="1:3" ht="15" customHeight="1" x14ac:dyDescent="0.25">
      <c r="A19" s="61" t="s">
        <v>435</v>
      </c>
      <c r="B19" s="34">
        <v>2017</v>
      </c>
      <c r="C19" s="34" t="s">
        <v>5966</v>
      </c>
    </row>
    <row r="20" spans="1:3" ht="15" customHeight="1" x14ac:dyDescent="0.25"/>
  </sheetData>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7C6E-C6FB-4B7C-BD35-C9661F5A570C}">
  <dimension ref="A1:AG364"/>
  <sheetViews>
    <sheetView zoomScaleNormal="100" workbookViewId="0">
      <pane ySplit="1" topLeftCell="A2" activePane="bottomLeft" state="frozen"/>
      <selection activeCell="D24" sqref="D24"/>
      <selection pane="bottomLeft" sqref="A1:A1048576"/>
    </sheetView>
  </sheetViews>
  <sheetFormatPr defaultRowHeight="13.2" x14ac:dyDescent="0.25"/>
  <cols>
    <col min="1" max="1" width="8.88671875" style="34" customWidth="1"/>
    <col min="2" max="26" width="11.5546875" style="34" customWidth="1"/>
    <col min="27" max="27" width="66.33203125" style="61" customWidth="1"/>
    <col min="28" max="31" width="11.5546875" style="34" customWidth="1"/>
    <col min="32" max="32" width="2" style="34" customWidth="1"/>
    <col min="33" max="33" width="42.33203125" style="64" customWidth="1"/>
    <col min="34" max="34" width="12.33203125" style="34" customWidth="1"/>
    <col min="35" max="35" width="22.33203125" style="34" customWidth="1"/>
    <col min="36" max="38" width="11.5546875" style="34" customWidth="1"/>
    <col min="39" max="1024" width="8.88671875" style="34" customWidth="1"/>
    <col min="1025" max="16384" width="8.88671875" style="34"/>
  </cols>
  <sheetData>
    <row r="1" spans="1:33" s="40" customFormat="1" ht="15" customHeight="1" x14ac:dyDescent="0.25">
      <c r="A1" s="63" t="s">
        <v>1</v>
      </c>
      <c r="B1" s="40" t="s">
        <v>3</v>
      </c>
      <c r="C1" s="40" t="s">
        <v>5094</v>
      </c>
      <c r="D1" s="40" t="s">
        <v>5093</v>
      </c>
      <c r="E1" s="40" t="s">
        <v>10467</v>
      </c>
    </row>
    <row r="2" spans="1:33" ht="15" customHeight="1" x14ac:dyDescent="0.25">
      <c r="A2" s="61" t="s">
        <v>5965</v>
      </c>
      <c r="B2" s="34" t="s">
        <v>5964</v>
      </c>
      <c r="C2" s="65" t="str">
        <f t="shared" ref="C2:C65" si="0">HYPERLINK(B2)</f>
        <v>https://doi.org/10.1109/RTEICT42901.2018.9012234</v>
      </c>
      <c r="D2" s="34">
        <v>1</v>
      </c>
      <c r="E2" s="34" t="s">
        <v>475</v>
      </c>
      <c r="AA2" s="34"/>
      <c r="AG2" s="34"/>
    </row>
    <row r="3" spans="1:33" ht="15" customHeight="1" x14ac:dyDescent="0.25">
      <c r="A3" s="61" t="s">
        <v>5963</v>
      </c>
      <c r="B3" s="34" t="s">
        <v>5962</v>
      </c>
      <c r="C3" s="65" t="str">
        <f t="shared" si="0"/>
        <v>https://doi.org/10.23919/IFIPNetworking.2017.8264866</v>
      </c>
      <c r="D3" s="34">
        <v>1</v>
      </c>
      <c r="E3" s="34" t="s">
        <v>475</v>
      </c>
      <c r="AA3" s="34"/>
      <c r="AG3" s="34"/>
    </row>
    <row r="4" spans="1:33" ht="15" customHeight="1" x14ac:dyDescent="0.25">
      <c r="A4" s="61" t="s">
        <v>5961</v>
      </c>
      <c r="B4" s="34" t="s">
        <v>5960</v>
      </c>
      <c r="C4" s="65" t="str">
        <f t="shared" si="0"/>
        <v>https://doi.org/10.1109/NigeriaComputConf45974.2019.8949645</v>
      </c>
      <c r="D4" s="34">
        <v>1</v>
      </c>
      <c r="E4" s="34" t="s">
        <v>475</v>
      </c>
      <c r="AA4" s="34"/>
      <c r="AG4" s="34"/>
    </row>
    <row r="5" spans="1:33" ht="15" customHeight="1" x14ac:dyDescent="0.25">
      <c r="A5" s="61" t="s">
        <v>5959</v>
      </c>
      <c r="B5" s="34" t="s">
        <v>5958</v>
      </c>
      <c r="C5" s="65" t="str">
        <f t="shared" si="0"/>
        <v>https://doi.org/10.1109/BIBM.2017.8217763</v>
      </c>
      <c r="D5" s="34">
        <v>1</v>
      </c>
      <c r="E5" s="34" t="s">
        <v>475</v>
      </c>
      <c r="AA5" s="34"/>
      <c r="AG5" s="34"/>
    </row>
    <row r="6" spans="1:33" ht="15" customHeight="1" x14ac:dyDescent="0.25">
      <c r="A6" s="61" t="s">
        <v>5957</v>
      </c>
      <c r="B6" s="34" t="s">
        <v>5956</v>
      </c>
      <c r="C6" s="65" t="str">
        <f t="shared" si="0"/>
        <v>https://doi.org/10.1109/PST47121.2019.8949063</v>
      </c>
      <c r="D6" s="34">
        <v>1</v>
      </c>
      <c r="E6" s="34" t="s">
        <v>475</v>
      </c>
      <c r="AA6" s="34"/>
      <c r="AG6" s="34"/>
    </row>
    <row r="7" spans="1:33" ht="15" customHeight="1" x14ac:dyDescent="0.25">
      <c r="A7" s="61" t="s">
        <v>5955</v>
      </c>
      <c r="B7" s="34" t="s">
        <v>5954</v>
      </c>
      <c r="C7" s="65" t="str">
        <f t="shared" si="0"/>
        <v>https://doi.org/10.1109/COMSNETS.2015.7098738</v>
      </c>
      <c r="D7" s="34">
        <v>1</v>
      </c>
      <c r="E7" s="34" t="s">
        <v>475</v>
      </c>
      <c r="AA7" s="34"/>
      <c r="AG7" s="34"/>
    </row>
    <row r="8" spans="1:33" ht="15" customHeight="1" x14ac:dyDescent="0.25">
      <c r="A8" s="61" t="s">
        <v>5953</v>
      </c>
      <c r="B8" s="34" t="s">
        <v>5952</v>
      </c>
      <c r="C8" s="65" t="str">
        <f t="shared" si="0"/>
        <v>https://doi.org/10.1109/ICRITO.2018.8748703</v>
      </c>
      <c r="D8" s="34">
        <v>1</v>
      </c>
      <c r="E8" s="34" t="s">
        <v>475</v>
      </c>
      <c r="AA8" s="34"/>
      <c r="AG8" s="34"/>
    </row>
    <row r="9" spans="1:33" ht="15" customHeight="1" x14ac:dyDescent="0.25">
      <c r="A9" s="61" t="s">
        <v>5951</v>
      </c>
      <c r="B9" s="34" t="s">
        <v>5950</v>
      </c>
      <c r="C9" s="65" t="str">
        <f t="shared" si="0"/>
        <v>https://doi.org/10.1109/ECONF.2015.63</v>
      </c>
      <c r="D9" s="34">
        <v>1</v>
      </c>
      <c r="E9" s="34" t="s">
        <v>475</v>
      </c>
      <c r="AA9" s="34"/>
      <c r="AG9" s="34"/>
    </row>
    <row r="10" spans="1:33" ht="15" customHeight="1" x14ac:dyDescent="0.25">
      <c r="A10" s="61" t="s">
        <v>5949</v>
      </c>
      <c r="B10" s="34" t="s">
        <v>5948</v>
      </c>
      <c r="C10" s="65" t="str">
        <f t="shared" si="0"/>
        <v>https://doi.org/10.1109/ICSESS.2016.7883017</v>
      </c>
      <c r="D10" s="34">
        <v>1</v>
      </c>
      <c r="E10" s="34" t="s">
        <v>475</v>
      </c>
      <c r="AA10" s="34"/>
      <c r="AG10" s="34"/>
    </row>
    <row r="11" spans="1:33" ht="15" customHeight="1" x14ac:dyDescent="0.25">
      <c r="A11" s="61" t="s">
        <v>5947</v>
      </c>
      <c r="B11" s="34" t="s">
        <v>5946</v>
      </c>
      <c r="C11" s="65" t="str">
        <f t="shared" si="0"/>
        <v>https://doi.org/10.1109/ACSAT.2015.51</v>
      </c>
      <c r="D11" s="34">
        <v>1</v>
      </c>
      <c r="E11" s="34" t="s">
        <v>475</v>
      </c>
      <c r="AA11" s="34"/>
      <c r="AG11" s="34"/>
    </row>
    <row r="12" spans="1:33" ht="15" customHeight="1" x14ac:dyDescent="0.25">
      <c r="A12" s="61" t="s">
        <v>5945</v>
      </c>
      <c r="B12" s="34" t="s">
        <v>5944</v>
      </c>
      <c r="C12" s="65" t="str">
        <f t="shared" si="0"/>
        <v>https://doi.org/10.1109/WiSPNET.2017.8300083</v>
      </c>
      <c r="D12" s="34">
        <v>1</v>
      </c>
      <c r="E12" s="34" t="s">
        <v>475</v>
      </c>
      <c r="AA12" s="34"/>
      <c r="AG12" s="34"/>
    </row>
    <row r="13" spans="1:33" ht="15" customHeight="1" x14ac:dyDescent="0.25">
      <c r="A13" s="61" t="s">
        <v>5943</v>
      </c>
      <c r="B13" s="34" t="s">
        <v>5942</v>
      </c>
      <c r="C13" s="65" t="str">
        <f t="shared" si="0"/>
        <v>https://doi.org/10.1109/NCG.2018.8592978</v>
      </c>
      <c r="D13" s="34">
        <v>1</v>
      </c>
      <c r="E13" s="34" t="s">
        <v>475</v>
      </c>
      <c r="AA13" s="34"/>
      <c r="AG13" s="34"/>
    </row>
    <row r="14" spans="1:33" ht="15" customHeight="1" x14ac:dyDescent="0.25">
      <c r="A14" s="61" t="s">
        <v>5941</v>
      </c>
      <c r="B14" s="34" t="s">
        <v>5940</v>
      </c>
      <c r="C14" s="65" t="str">
        <f t="shared" si="0"/>
        <v>https://doi.org/10.1109/CAIS.2019.8769466</v>
      </c>
      <c r="D14" s="34">
        <v>1</v>
      </c>
      <c r="E14" s="34" t="s">
        <v>475</v>
      </c>
      <c r="AA14" s="34"/>
      <c r="AG14" s="34"/>
    </row>
    <row r="15" spans="1:33" ht="15" customHeight="1" x14ac:dyDescent="0.25">
      <c r="A15" s="61" t="s">
        <v>5939</v>
      </c>
      <c r="B15" s="34" t="s">
        <v>5938</v>
      </c>
      <c r="C15" s="65" t="str">
        <f t="shared" si="0"/>
        <v>https://doi.org/10.1109/ICSPCS.2016.7843323</v>
      </c>
      <c r="D15" s="34">
        <v>1</v>
      </c>
      <c r="E15" s="34" t="s">
        <v>475</v>
      </c>
      <c r="AA15" s="34"/>
      <c r="AG15" s="34"/>
    </row>
    <row r="16" spans="1:33" ht="15" customHeight="1" x14ac:dyDescent="0.25">
      <c r="A16" s="61" t="s">
        <v>5937</v>
      </c>
      <c r="B16" s="34" t="s">
        <v>5936</v>
      </c>
      <c r="C16" s="65" t="str">
        <f t="shared" si="0"/>
        <v>https://doi.org/10.1109/SAI.2017.8252194</v>
      </c>
      <c r="D16" s="34">
        <v>1</v>
      </c>
      <c r="E16" s="34" t="s">
        <v>475</v>
      </c>
      <c r="AA16" s="34"/>
      <c r="AG16" s="34"/>
    </row>
    <row r="17" spans="1:33" ht="15" customHeight="1" x14ac:dyDescent="0.25">
      <c r="A17" s="61" t="s">
        <v>5935</v>
      </c>
      <c r="B17" s="34" t="s">
        <v>5934</v>
      </c>
      <c r="C17" s="65" t="str">
        <f t="shared" si="0"/>
        <v>https://doi.org/10.1109/SSCI.2016.7849911</v>
      </c>
      <c r="D17" s="34">
        <v>1</v>
      </c>
      <c r="E17" s="34" t="s">
        <v>475</v>
      </c>
      <c r="AA17" s="34"/>
      <c r="AG17" s="34"/>
    </row>
    <row r="18" spans="1:33" ht="15" customHeight="1" x14ac:dyDescent="0.25">
      <c r="A18" s="61" t="s">
        <v>22</v>
      </c>
      <c r="B18" s="34" t="s">
        <v>23</v>
      </c>
      <c r="C18" s="65" t="str">
        <f t="shared" si="0"/>
        <v>https://doi.org/10.1109/CCC.2016.16</v>
      </c>
      <c r="D18" s="34">
        <v>0</v>
      </c>
      <c r="E18" s="34" t="s">
        <v>9</v>
      </c>
      <c r="AA18" s="34"/>
      <c r="AG18" s="34"/>
    </row>
    <row r="19" spans="1:33" ht="15" customHeight="1" x14ac:dyDescent="0.25">
      <c r="A19" s="61" t="s">
        <v>5933</v>
      </c>
      <c r="B19" s="34" t="s">
        <v>5932</v>
      </c>
      <c r="C19" s="65" t="str">
        <f t="shared" si="0"/>
        <v>https://doi.org/10.1109/TENCON.2017.8228001</v>
      </c>
      <c r="D19" s="34">
        <v>1</v>
      </c>
      <c r="E19" s="34" t="s">
        <v>475</v>
      </c>
      <c r="AA19" s="34"/>
      <c r="AG19" s="34"/>
    </row>
    <row r="20" spans="1:33" ht="15" customHeight="1" x14ac:dyDescent="0.25">
      <c r="A20" s="61" t="s">
        <v>5931</v>
      </c>
      <c r="B20" s="34" t="s">
        <v>5930</v>
      </c>
      <c r="C20" s="65" t="str">
        <f t="shared" si="0"/>
        <v>https://doi.org/10.1109/CAIS.2019.8769490</v>
      </c>
      <c r="D20" s="34">
        <v>1</v>
      </c>
      <c r="E20" s="34" t="s">
        <v>475</v>
      </c>
      <c r="AA20" s="34"/>
      <c r="AG20" s="34"/>
    </row>
    <row r="21" spans="1:33" ht="15" customHeight="1" x14ac:dyDescent="0.25">
      <c r="A21" s="61" t="s">
        <v>5929</v>
      </c>
      <c r="B21" s="34" t="s">
        <v>5928</v>
      </c>
      <c r="C21" s="65" t="str">
        <f t="shared" si="0"/>
        <v>https://doi.org/10.1109/THS.2017.7943471</v>
      </c>
      <c r="D21" s="34">
        <v>1</v>
      </c>
      <c r="E21" s="34" t="s">
        <v>475</v>
      </c>
      <c r="AA21" s="34"/>
      <c r="AG21" s="34"/>
    </row>
    <row r="22" spans="1:33" ht="15" customHeight="1" x14ac:dyDescent="0.25">
      <c r="A22" s="61" t="s">
        <v>5927</v>
      </c>
      <c r="B22" s="34" t="s">
        <v>5926</v>
      </c>
      <c r="C22" s="65" t="str">
        <f t="shared" si="0"/>
        <v>https://doi.org/10.1109/ICOIN.2019.8718198</v>
      </c>
      <c r="D22" s="34">
        <v>1</v>
      </c>
      <c r="E22" s="34" t="s">
        <v>475</v>
      </c>
      <c r="AA22" s="34"/>
      <c r="AG22" s="34"/>
    </row>
    <row r="23" spans="1:33" ht="15" customHeight="1" x14ac:dyDescent="0.25">
      <c r="A23" s="61" t="s">
        <v>5925</v>
      </c>
      <c r="B23" s="34" t="s">
        <v>5924</v>
      </c>
      <c r="C23" s="65" t="str">
        <f t="shared" si="0"/>
        <v>https://doi.org/10.1109/CCOMS.2019.8821738</v>
      </c>
      <c r="D23" s="34">
        <v>1</v>
      </c>
      <c r="E23" s="34" t="s">
        <v>475</v>
      </c>
      <c r="AA23" s="34"/>
      <c r="AG23" s="34"/>
    </row>
    <row r="24" spans="1:33" ht="15" customHeight="1" x14ac:dyDescent="0.25">
      <c r="A24" s="61" t="s">
        <v>85</v>
      </c>
      <c r="B24" s="34" t="s">
        <v>86</v>
      </c>
      <c r="C24" s="65" t="str">
        <f t="shared" si="0"/>
        <v>https://doi.org/10.1109/EnT.2019.00008</v>
      </c>
      <c r="D24" s="34">
        <v>0</v>
      </c>
      <c r="E24" s="34" t="s">
        <v>36</v>
      </c>
      <c r="AA24" s="34"/>
      <c r="AG24" s="34"/>
    </row>
    <row r="25" spans="1:33" ht="15" customHeight="1" x14ac:dyDescent="0.25">
      <c r="A25" s="61" t="s">
        <v>5923</v>
      </c>
      <c r="B25" s="34" t="s">
        <v>5922</v>
      </c>
      <c r="C25" s="65" t="str">
        <f t="shared" si="0"/>
        <v>https://doi.org/10.1109/ICACCI.2015.7275788</v>
      </c>
      <c r="D25" s="34">
        <v>1</v>
      </c>
      <c r="E25" s="34" t="s">
        <v>475</v>
      </c>
      <c r="AA25" s="34"/>
      <c r="AG25" s="34"/>
    </row>
    <row r="26" spans="1:33" ht="15" customHeight="1" x14ac:dyDescent="0.25">
      <c r="A26" s="61" t="s">
        <v>5921</v>
      </c>
      <c r="B26" s="34" t="s">
        <v>5920</v>
      </c>
      <c r="C26" s="65" t="str">
        <f t="shared" si="0"/>
        <v>https://doi.org/10.1109/PDGC.2016.7913249</v>
      </c>
      <c r="D26" s="34">
        <v>1</v>
      </c>
      <c r="E26" s="34" t="s">
        <v>475</v>
      </c>
      <c r="AA26" s="34"/>
      <c r="AG26" s="34"/>
    </row>
    <row r="27" spans="1:33" ht="15" customHeight="1" x14ac:dyDescent="0.25">
      <c r="A27" s="61" t="s">
        <v>5919</v>
      </c>
      <c r="B27" s="34" t="s">
        <v>5918</v>
      </c>
      <c r="C27" s="65" t="str">
        <f t="shared" si="0"/>
        <v>https://doi.org/10.1109/SP.2016.14</v>
      </c>
      <c r="D27" s="34">
        <v>1</v>
      </c>
      <c r="E27" s="34" t="s">
        <v>475</v>
      </c>
      <c r="AA27" s="34"/>
      <c r="AG27" s="34"/>
    </row>
    <row r="28" spans="1:33" ht="15" customHeight="1" x14ac:dyDescent="0.25">
      <c r="A28" s="61" t="s">
        <v>5917</v>
      </c>
      <c r="B28" s="34" t="s">
        <v>5916</v>
      </c>
      <c r="C28" s="65" t="str">
        <f t="shared" si="0"/>
        <v>https://doi.org/10.1109/ICKEA.2016.7803002</v>
      </c>
      <c r="D28" s="34">
        <v>1</v>
      </c>
      <c r="E28" s="34" t="s">
        <v>475</v>
      </c>
      <c r="AA28" s="34"/>
      <c r="AG28" s="34"/>
    </row>
    <row r="29" spans="1:33" ht="15" customHeight="1" x14ac:dyDescent="0.25">
      <c r="A29" s="61" t="s">
        <v>5915</v>
      </c>
      <c r="B29" s="34" t="s">
        <v>5914</v>
      </c>
      <c r="C29" s="65" t="str">
        <f t="shared" si="0"/>
        <v>https://doi.org/10.1109/CNS.2015.7346874</v>
      </c>
      <c r="D29" s="34">
        <v>1</v>
      </c>
      <c r="E29" s="34" t="s">
        <v>475</v>
      </c>
      <c r="AA29" s="34"/>
      <c r="AG29" s="34"/>
    </row>
    <row r="30" spans="1:33" ht="15" customHeight="1" x14ac:dyDescent="0.25">
      <c r="A30" s="61" t="s">
        <v>5913</v>
      </c>
      <c r="B30" s="34" t="s">
        <v>5912</v>
      </c>
      <c r="C30" s="65" t="str">
        <f t="shared" si="0"/>
        <v>https://doi.org/10.1109/CyberSA.2017.8073394</v>
      </c>
      <c r="D30" s="34">
        <v>1</v>
      </c>
      <c r="E30" s="34" t="s">
        <v>475</v>
      </c>
      <c r="AA30" s="34"/>
      <c r="AG30" s="34"/>
    </row>
    <row r="31" spans="1:33" ht="15" customHeight="1" x14ac:dyDescent="0.25">
      <c r="A31" s="61" t="s">
        <v>5911</v>
      </c>
      <c r="B31" s="34" t="s">
        <v>5910</v>
      </c>
      <c r="C31" s="65" t="str">
        <f t="shared" si="0"/>
        <v>https://doi.org/10.1109/GloSIC.2018.8570078</v>
      </c>
      <c r="D31" s="34">
        <v>1</v>
      </c>
      <c r="E31" s="34" t="s">
        <v>475</v>
      </c>
      <c r="AA31" s="34"/>
      <c r="AG31" s="34"/>
    </row>
    <row r="32" spans="1:33" ht="15" customHeight="1" x14ac:dyDescent="0.25">
      <c r="A32" s="61" t="s">
        <v>87</v>
      </c>
      <c r="B32" s="34" t="s">
        <v>88</v>
      </c>
      <c r="C32" s="65" t="str">
        <f t="shared" si="0"/>
        <v>https://doi.org/10.1109/CSCI.2016.0184</v>
      </c>
      <c r="D32" s="34">
        <v>0</v>
      </c>
      <c r="E32" s="34" t="s">
        <v>36</v>
      </c>
      <c r="AA32" s="34"/>
      <c r="AG32" s="34"/>
    </row>
    <row r="33" spans="1:33" ht="15" customHeight="1" x14ac:dyDescent="0.25">
      <c r="A33" s="61" t="s">
        <v>5909</v>
      </c>
      <c r="B33" s="34" t="s">
        <v>5908</v>
      </c>
      <c r="C33" s="65" t="str">
        <f t="shared" si="0"/>
        <v>https://doi.org/10.1109/ICACCI.2015.7275745</v>
      </c>
      <c r="D33" s="34">
        <v>1</v>
      </c>
      <c r="E33" s="34" t="s">
        <v>475</v>
      </c>
      <c r="AA33" s="34"/>
      <c r="AG33" s="34"/>
    </row>
    <row r="34" spans="1:33" ht="15" customHeight="1" x14ac:dyDescent="0.25">
      <c r="A34" s="61" t="s">
        <v>5907</v>
      </c>
      <c r="B34" s="34" t="s">
        <v>5906</v>
      </c>
      <c r="C34" s="65" t="str">
        <f t="shared" si="0"/>
        <v>https://doi.org/10.1109/IPACT.2017.8245185</v>
      </c>
      <c r="D34" s="34">
        <v>1</v>
      </c>
      <c r="E34" s="34" t="s">
        <v>475</v>
      </c>
      <c r="AA34" s="34"/>
      <c r="AG34" s="34"/>
    </row>
    <row r="35" spans="1:33" ht="15" customHeight="1" x14ac:dyDescent="0.25">
      <c r="A35" s="61" t="s">
        <v>5905</v>
      </c>
      <c r="B35" s="34" t="s">
        <v>5904</v>
      </c>
      <c r="C35" s="65" t="str">
        <f t="shared" si="0"/>
        <v>https://doi.org/10.1109/SIITME47687.2019.8990710</v>
      </c>
      <c r="D35" s="34">
        <v>1</v>
      </c>
      <c r="E35" s="34" t="s">
        <v>475</v>
      </c>
      <c r="AA35" s="34"/>
      <c r="AG35" s="34"/>
    </row>
    <row r="36" spans="1:33" ht="15" customHeight="1" x14ac:dyDescent="0.25">
      <c r="A36" s="61" t="s">
        <v>5903</v>
      </c>
      <c r="B36" s="34" t="s">
        <v>5902</v>
      </c>
      <c r="C36" s="65" t="str">
        <f t="shared" si="0"/>
        <v>https://doi.org/10.1109/CCWC.2019.8666477</v>
      </c>
      <c r="D36" s="34">
        <v>1</v>
      </c>
      <c r="E36" s="34" t="s">
        <v>475</v>
      </c>
      <c r="AA36" s="34"/>
      <c r="AG36" s="34"/>
    </row>
    <row r="37" spans="1:33" ht="15" customHeight="1" x14ac:dyDescent="0.25">
      <c r="A37" s="61" t="s">
        <v>89</v>
      </c>
      <c r="B37" s="34" t="s">
        <v>90</v>
      </c>
      <c r="C37" s="65" t="str">
        <f t="shared" si="0"/>
        <v>https://doi.org/10.1109/MIC.2017.265103059</v>
      </c>
      <c r="D37" s="34">
        <v>0</v>
      </c>
      <c r="E37" s="34" t="s">
        <v>36</v>
      </c>
      <c r="AA37" s="34"/>
      <c r="AG37" s="34"/>
    </row>
    <row r="38" spans="1:33" ht="15" customHeight="1" x14ac:dyDescent="0.25">
      <c r="A38" s="61" t="s">
        <v>5901</v>
      </c>
      <c r="B38" s="34" t="s">
        <v>5900</v>
      </c>
      <c r="C38" s="65" t="str">
        <f t="shared" si="0"/>
        <v>https://doi.org/10.1109/MIC.2017.57</v>
      </c>
      <c r="D38" s="34">
        <v>1</v>
      </c>
      <c r="E38" s="34" t="s">
        <v>5899</v>
      </c>
      <c r="AA38" s="34"/>
      <c r="AG38" s="34"/>
    </row>
    <row r="39" spans="1:33" ht="15" customHeight="1" x14ac:dyDescent="0.25">
      <c r="A39" s="61" t="s">
        <v>5898</v>
      </c>
      <c r="B39" s="34" t="s">
        <v>5897</v>
      </c>
      <c r="C39" s="65" t="str">
        <f t="shared" si="0"/>
        <v>https://doi.org/10.1109/EuroSP.2018.00026</v>
      </c>
      <c r="D39" s="34">
        <v>1</v>
      </c>
      <c r="E39" s="34" t="s">
        <v>475</v>
      </c>
      <c r="AA39" s="34"/>
      <c r="AG39" s="34"/>
    </row>
    <row r="40" spans="1:33" ht="15" customHeight="1" x14ac:dyDescent="0.25">
      <c r="A40" s="61" t="s">
        <v>5896</v>
      </c>
      <c r="B40" s="34" t="s">
        <v>5895</v>
      </c>
      <c r="C40" s="65" t="str">
        <f t="shared" si="0"/>
        <v>https://doi.org/10.1109/SP.2016.45</v>
      </c>
      <c r="D40" s="34">
        <v>1</v>
      </c>
      <c r="E40" s="34" t="s">
        <v>475</v>
      </c>
      <c r="AA40" s="34"/>
      <c r="AG40" s="34"/>
    </row>
    <row r="41" spans="1:33" ht="15" customHeight="1" x14ac:dyDescent="0.25">
      <c r="A41" s="61" t="s">
        <v>91</v>
      </c>
      <c r="B41" s="34" t="s">
        <v>92</v>
      </c>
      <c r="C41" s="65" t="str">
        <f t="shared" si="0"/>
        <v>https://doi.org/10.1109/ICEEI.2017.8312403</v>
      </c>
      <c r="D41" s="34">
        <v>0</v>
      </c>
      <c r="E41" s="34" t="s">
        <v>36</v>
      </c>
      <c r="AA41" s="34"/>
      <c r="AG41" s="34"/>
    </row>
    <row r="42" spans="1:33" ht="15" customHeight="1" x14ac:dyDescent="0.25">
      <c r="A42" s="61" t="s">
        <v>93</v>
      </c>
      <c r="B42" s="34" t="s">
        <v>94</v>
      </c>
      <c r="C42" s="65" t="str">
        <f t="shared" si="0"/>
        <v>https://doi.org/10.1109/SYNASC.2018.00073</v>
      </c>
      <c r="D42" s="34">
        <v>0</v>
      </c>
      <c r="E42" s="34" t="s">
        <v>36</v>
      </c>
      <c r="AA42" s="34"/>
      <c r="AG42" s="34"/>
    </row>
    <row r="43" spans="1:33" ht="15" customHeight="1" x14ac:dyDescent="0.25">
      <c r="A43" s="61" t="s">
        <v>5894</v>
      </c>
      <c r="B43" s="34" t="s">
        <v>5893</v>
      </c>
      <c r="C43" s="65" t="str">
        <f t="shared" si="0"/>
        <v>https://doi.org/10.1109/COMCOM.2017.8167082</v>
      </c>
      <c r="D43" s="34">
        <v>1</v>
      </c>
      <c r="E43" s="34" t="s">
        <v>475</v>
      </c>
      <c r="AA43" s="34"/>
      <c r="AG43" s="34"/>
    </row>
    <row r="44" spans="1:33" ht="15" customHeight="1" x14ac:dyDescent="0.25">
      <c r="A44" s="61" t="s">
        <v>5892</v>
      </c>
      <c r="B44" s="34" t="s">
        <v>5891</v>
      </c>
      <c r="C44" s="65" t="str">
        <f t="shared" si="0"/>
        <v>https://doi.org/10.1109/ICIIP.2015.7414804</v>
      </c>
      <c r="D44" s="34">
        <v>1</v>
      </c>
      <c r="E44" s="34" t="s">
        <v>475</v>
      </c>
      <c r="AA44" s="34"/>
      <c r="AG44" s="34"/>
    </row>
    <row r="45" spans="1:33" ht="15" customHeight="1" x14ac:dyDescent="0.25">
      <c r="A45" s="61" t="s">
        <v>95</v>
      </c>
      <c r="B45" s="34" t="s">
        <v>96</v>
      </c>
      <c r="C45" s="65" t="str">
        <f t="shared" si="0"/>
        <v>https://doi.org/10.1109/ISPAN-FCST-ISCC.2017.35</v>
      </c>
      <c r="D45" s="34">
        <v>0</v>
      </c>
      <c r="E45" s="34" t="s">
        <v>36</v>
      </c>
      <c r="AA45" s="34"/>
      <c r="AG45" s="34"/>
    </row>
    <row r="46" spans="1:33" ht="15" customHeight="1" x14ac:dyDescent="0.25">
      <c r="A46" s="61" t="s">
        <v>97</v>
      </c>
      <c r="B46" s="34" t="s">
        <v>98</v>
      </c>
      <c r="C46" s="65" t="str">
        <f t="shared" si="0"/>
        <v>https://doi.org/10.1109/Trustcom.2015.386</v>
      </c>
      <c r="D46" s="34">
        <v>0</v>
      </c>
      <c r="E46" s="34" t="s">
        <v>36</v>
      </c>
      <c r="AA46" s="34"/>
      <c r="AG46" s="34"/>
    </row>
    <row r="47" spans="1:33" ht="15" customHeight="1" x14ac:dyDescent="0.25">
      <c r="A47" s="61" t="s">
        <v>99</v>
      </c>
      <c r="B47" s="34" t="s">
        <v>100</v>
      </c>
      <c r="C47" s="65" t="str">
        <f t="shared" si="0"/>
        <v>https://doi.org/10.1109/ISDFS.2018.8355389</v>
      </c>
      <c r="D47" s="34">
        <v>0</v>
      </c>
      <c r="E47" s="34" t="s">
        <v>36</v>
      </c>
      <c r="AA47" s="34"/>
      <c r="AG47" s="34"/>
    </row>
    <row r="48" spans="1:33" ht="15" customHeight="1" x14ac:dyDescent="0.25">
      <c r="A48" s="61" t="s">
        <v>5890</v>
      </c>
      <c r="B48" s="34" t="s">
        <v>5889</v>
      </c>
      <c r="C48" s="65" t="str">
        <f t="shared" si="0"/>
        <v>https://doi.org/10.1109/MSEC.2019.2912700</v>
      </c>
      <c r="D48" s="34">
        <v>1</v>
      </c>
      <c r="E48" s="34" t="s">
        <v>475</v>
      </c>
      <c r="AA48" s="34"/>
      <c r="AG48" s="34"/>
    </row>
    <row r="49" spans="1:33" ht="15" customHeight="1" x14ac:dyDescent="0.25">
      <c r="A49" s="61" t="s">
        <v>5888</v>
      </c>
      <c r="B49" s="34" t="s">
        <v>5887</v>
      </c>
      <c r="C49" s="65" t="str">
        <f t="shared" si="0"/>
        <v>https://doi.org/10.1109/IWSSIP.2015.7314234</v>
      </c>
      <c r="D49" s="34">
        <v>1</v>
      </c>
      <c r="E49" s="34" t="s">
        <v>475</v>
      </c>
      <c r="AA49" s="34"/>
      <c r="AG49" s="34"/>
    </row>
    <row r="50" spans="1:33" ht="15" customHeight="1" x14ac:dyDescent="0.25">
      <c r="A50" s="61" t="s">
        <v>101</v>
      </c>
      <c r="B50" s="34" t="s">
        <v>102</v>
      </c>
      <c r="C50" s="65" t="str">
        <f t="shared" si="0"/>
        <v>https://doi.org/10.1049/iet-ifs.2018.5090</v>
      </c>
      <c r="D50" s="34">
        <v>0</v>
      </c>
      <c r="E50" s="34" t="s">
        <v>36</v>
      </c>
      <c r="AA50" s="34"/>
      <c r="AG50" s="34"/>
    </row>
    <row r="51" spans="1:33" ht="15" customHeight="1" x14ac:dyDescent="0.25">
      <c r="A51" s="61" t="s">
        <v>5886</v>
      </c>
      <c r="B51" s="34" t="s">
        <v>5885</v>
      </c>
      <c r="C51" s="65" t="str">
        <f t="shared" si="0"/>
        <v>https://doi.org/10.1109/ICOSC.2015.7050843</v>
      </c>
      <c r="D51" s="34">
        <v>1</v>
      </c>
      <c r="E51" s="34" t="s">
        <v>475</v>
      </c>
      <c r="AA51" s="34"/>
      <c r="AG51" s="34"/>
    </row>
    <row r="52" spans="1:33" ht="15" customHeight="1" x14ac:dyDescent="0.25">
      <c r="A52" s="61" t="s">
        <v>5884</v>
      </c>
      <c r="B52" s="34" t="s">
        <v>5883</v>
      </c>
      <c r="C52" s="65" t="str">
        <f t="shared" si="0"/>
        <v>https://doi.org/10.1109/MSP.2016.123</v>
      </c>
      <c r="D52" s="34">
        <v>1</v>
      </c>
      <c r="E52" s="34" t="s">
        <v>475</v>
      </c>
      <c r="AA52" s="34"/>
      <c r="AG52" s="34"/>
    </row>
    <row r="53" spans="1:33" ht="15" customHeight="1" x14ac:dyDescent="0.25">
      <c r="A53" s="61" t="s">
        <v>5882</v>
      </c>
      <c r="B53" s="34" t="s">
        <v>5881</v>
      </c>
      <c r="C53" s="65" t="str">
        <f t="shared" si="0"/>
        <v>https://doi.org/10.1109/IC3.2018.8530576</v>
      </c>
      <c r="D53" s="34">
        <v>1</v>
      </c>
      <c r="E53" s="34" t="s">
        <v>475</v>
      </c>
      <c r="AA53" s="34"/>
      <c r="AG53" s="34"/>
    </row>
    <row r="54" spans="1:33" ht="15" customHeight="1" x14ac:dyDescent="0.25">
      <c r="A54" s="61" t="s">
        <v>5880</v>
      </c>
      <c r="B54" s="34" t="s">
        <v>5879</v>
      </c>
      <c r="C54" s="65" t="str">
        <f t="shared" si="0"/>
        <v>https://doi.org/10.1109/ICC.2019.8761731</v>
      </c>
      <c r="D54" s="34">
        <v>1</v>
      </c>
      <c r="E54" s="34" t="s">
        <v>475</v>
      </c>
      <c r="AA54" s="34"/>
      <c r="AG54" s="34"/>
    </row>
    <row r="55" spans="1:33" ht="15" customHeight="1" x14ac:dyDescent="0.25">
      <c r="A55" s="61" t="s">
        <v>24</v>
      </c>
      <c r="B55" s="34" t="s">
        <v>25</v>
      </c>
      <c r="C55" s="65" t="str">
        <f t="shared" si="0"/>
        <v>https://doi.org/10.23919/MIPRO.2019.8757074</v>
      </c>
      <c r="D55" s="34">
        <v>0</v>
      </c>
      <c r="E55" s="34" t="s">
        <v>9</v>
      </c>
      <c r="AA55" s="34"/>
      <c r="AG55" s="34"/>
    </row>
    <row r="56" spans="1:33" ht="15" customHeight="1" x14ac:dyDescent="0.25">
      <c r="A56" s="61" t="s">
        <v>5878</v>
      </c>
      <c r="B56" s="34" t="s">
        <v>5877</v>
      </c>
      <c r="C56" s="65" t="str">
        <f t="shared" si="0"/>
        <v>https://doi.org/10.1109/MOBISECSERV.2017.7886566</v>
      </c>
      <c r="D56" s="34">
        <v>1</v>
      </c>
      <c r="E56" s="34" t="s">
        <v>475</v>
      </c>
      <c r="AA56" s="34"/>
      <c r="AG56" s="34"/>
    </row>
    <row r="57" spans="1:33" ht="15" customHeight="1" x14ac:dyDescent="0.25">
      <c r="A57" s="61" t="s">
        <v>5876</v>
      </c>
      <c r="B57" s="34" t="s">
        <v>5424</v>
      </c>
      <c r="C57" s="65" t="str">
        <f t="shared" si="0"/>
        <v>https://doi.org/</v>
      </c>
      <c r="D57" s="34">
        <v>1</v>
      </c>
      <c r="E57" s="34" t="s">
        <v>475</v>
      </c>
      <c r="AA57" s="34"/>
      <c r="AG57" s="34"/>
    </row>
    <row r="58" spans="1:33" ht="15" customHeight="1" x14ac:dyDescent="0.25">
      <c r="A58" s="61" t="s">
        <v>5875</v>
      </c>
      <c r="B58" s="34" t="s">
        <v>5874</v>
      </c>
      <c r="C58" s="65" t="str">
        <f t="shared" si="0"/>
        <v>https://doi.org/10.1109/MILCOM.2016.7795383</v>
      </c>
      <c r="D58" s="34">
        <v>1</v>
      </c>
      <c r="E58" s="34" t="s">
        <v>475</v>
      </c>
      <c r="AA58" s="34"/>
      <c r="AG58" s="34"/>
    </row>
    <row r="59" spans="1:33" ht="15" customHeight="1" x14ac:dyDescent="0.25">
      <c r="A59" s="61" t="s">
        <v>5873</v>
      </c>
      <c r="B59" s="34" t="s">
        <v>5872</v>
      </c>
      <c r="C59" s="65" t="str">
        <f t="shared" si="0"/>
        <v>https://doi.org/10.1109/ICONSTEM.2017.8261414</v>
      </c>
      <c r="D59" s="34">
        <v>1</v>
      </c>
      <c r="E59" s="34" t="s">
        <v>475</v>
      </c>
      <c r="AA59" s="34"/>
      <c r="AG59" s="34"/>
    </row>
    <row r="60" spans="1:33" ht="15" customHeight="1" x14ac:dyDescent="0.25">
      <c r="A60" s="61" t="s">
        <v>5871</v>
      </c>
      <c r="B60" s="34" t="s">
        <v>5870</v>
      </c>
      <c r="C60" s="65" t="str">
        <f t="shared" si="0"/>
        <v>https://doi.org/10.1109/PICMET.2016.7806737</v>
      </c>
      <c r="D60" s="34">
        <v>1</v>
      </c>
      <c r="E60" s="34" t="s">
        <v>475</v>
      </c>
      <c r="AA60" s="34"/>
      <c r="AG60" s="34"/>
    </row>
    <row r="61" spans="1:33" ht="15" customHeight="1" x14ac:dyDescent="0.25">
      <c r="A61" s="61" t="s">
        <v>103</v>
      </c>
      <c r="B61" s="34" t="s">
        <v>104</v>
      </c>
      <c r="C61" s="65" t="str">
        <f t="shared" si="0"/>
        <v>https://doi.org/10.1109/AEEICB.2018.8480945</v>
      </c>
      <c r="D61" s="34">
        <v>0</v>
      </c>
      <c r="E61" s="34" t="s">
        <v>36</v>
      </c>
      <c r="AA61" s="34"/>
      <c r="AG61" s="34"/>
    </row>
    <row r="62" spans="1:33" ht="15" customHeight="1" x14ac:dyDescent="0.25">
      <c r="A62" s="61" t="s">
        <v>5869</v>
      </c>
      <c r="B62" s="34" t="s">
        <v>5868</v>
      </c>
      <c r="C62" s="65" t="str">
        <f t="shared" si="0"/>
        <v>https://doi.org/10.1109/ISBA.2017.7947684</v>
      </c>
      <c r="D62" s="34">
        <v>1</v>
      </c>
      <c r="E62" s="34" t="s">
        <v>475</v>
      </c>
      <c r="AA62" s="34"/>
      <c r="AG62" s="34"/>
    </row>
    <row r="63" spans="1:33" ht="15" customHeight="1" x14ac:dyDescent="0.25">
      <c r="A63" s="61" t="s">
        <v>105</v>
      </c>
      <c r="B63" s="34" t="s">
        <v>106</v>
      </c>
      <c r="C63" s="65" t="str">
        <f t="shared" si="0"/>
        <v>https://doi.org/10.1109/BigData.2017.8258485</v>
      </c>
      <c r="D63" s="34">
        <v>0</v>
      </c>
      <c r="E63" s="34" t="s">
        <v>36</v>
      </c>
      <c r="AA63" s="34"/>
      <c r="AG63" s="34"/>
    </row>
    <row r="64" spans="1:33" ht="15" customHeight="1" x14ac:dyDescent="0.25">
      <c r="A64" s="61" t="s">
        <v>5867</v>
      </c>
      <c r="B64" s="34" t="s">
        <v>5866</v>
      </c>
      <c r="C64" s="65" t="str">
        <f t="shared" si="0"/>
        <v>https://doi.org/10.1109/TLA.2017.8070423</v>
      </c>
      <c r="D64" s="34">
        <v>1</v>
      </c>
      <c r="E64" s="34" t="s">
        <v>475</v>
      </c>
      <c r="AA64" s="34"/>
      <c r="AG64" s="34"/>
    </row>
    <row r="65" spans="1:33" ht="15" customHeight="1" x14ac:dyDescent="0.25">
      <c r="A65" s="61" t="s">
        <v>5865</v>
      </c>
      <c r="B65" s="34" t="s">
        <v>5864</v>
      </c>
      <c r="C65" s="65" t="str">
        <f t="shared" si="0"/>
        <v>https://doi.org/10.1109/EuroSP.2019.00032</v>
      </c>
      <c r="D65" s="34">
        <v>1</v>
      </c>
      <c r="E65" s="34" t="s">
        <v>475</v>
      </c>
      <c r="AA65" s="34"/>
      <c r="AG65" s="34"/>
    </row>
    <row r="66" spans="1:33" ht="15" customHeight="1" x14ac:dyDescent="0.25">
      <c r="A66" s="61" t="s">
        <v>107</v>
      </c>
      <c r="B66" s="34" t="s">
        <v>108</v>
      </c>
      <c r="C66" s="65" t="str">
        <f t="shared" ref="C66:C129" si="1">HYPERLINK(B66)</f>
        <v>https://doi.org/10.1109/ICCPCT.2016.7530239</v>
      </c>
      <c r="D66" s="34">
        <v>0</v>
      </c>
      <c r="E66" s="34" t="s">
        <v>36</v>
      </c>
      <c r="AA66" s="34"/>
      <c r="AG66" s="34"/>
    </row>
    <row r="67" spans="1:33" ht="15" customHeight="1" x14ac:dyDescent="0.25">
      <c r="A67" s="61" t="s">
        <v>5863</v>
      </c>
      <c r="B67" s="34" t="s">
        <v>5862</v>
      </c>
      <c r="C67" s="65" t="str">
        <f t="shared" si="1"/>
        <v>https://doi.org/10.1109/COMPSAC.2019.10211</v>
      </c>
      <c r="D67" s="34">
        <v>1</v>
      </c>
      <c r="E67" s="34" t="s">
        <v>475</v>
      </c>
      <c r="AA67" s="34"/>
      <c r="AG67" s="34"/>
    </row>
    <row r="68" spans="1:33" ht="15" customHeight="1" x14ac:dyDescent="0.25">
      <c r="A68" s="61" t="s">
        <v>5861</v>
      </c>
      <c r="B68" s="34" t="s">
        <v>5860</v>
      </c>
      <c r="C68" s="65" t="str">
        <f t="shared" si="1"/>
        <v>https://doi.org/10.1109/INCITE.2016.7857587</v>
      </c>
      <c r="D68" s="34">
        <v>1</v>
      </c>
      <c r="E68" s="34" t="s">
        <v>475</v>
      </c>
      <c r="AA68" s="34"/>
      <c r="AG68" s="34"/>
    </row>
    <row r="69" spans="1:33" ht="15" customHeight="1" x14ac:dyDescent="0.25">
      <c r="A69" s="61" t="s">
        <v>5859</v>
      </c>
      <c r="B69" s="34" t="s">
        <v>5858</v>
      </c>
      <c r="C69" s="65" t="str">
        <f t="shared" si="1"/>
        <v>https://doi.org/10.1109/TrustCom/BigDataSE.2018.00282</v>
      </c>
      <c r="D69" s="34">
        <v>1</v>
      </c>
      <c r="E69" s="34" t="s">
        <v>475</v>
      </c>
      <c r="AA69" s="34"/>
      <c r="AG69" s="34"/>
    </row>
    <row r="70" spans="1:33" ht="15" customHeight="1" x14ac:dyDescent="0.25">
      <c r="A70" s="61" t="s">
        <v>5857</v>
      </c>
      <c r="B70" s="34" t="s">
        <v>5856</v>
      </c>
      <c r="C70" s="65" t="str">
        <f t="shared" si="1"/>
        <v>https://doi.org/10.1109/DESEC.2017.8073875</v>
      </c>
      <c r="D70" s="34">
        <v>1</v>
      </c>
      <c r="E70" s="34" t="s">
        <v>475</v>
      </c>
      <c r="AA70" s="34"/>
      <c r="AG70" s="34"/>
    </row>
    <row r="71" spans="1:33" ht="15" customHeight="1" x14ac:dyDescent="0.25">
      <c r="A71" s="61" t="s">
        <v>5855</v>
      </c>
      <c r="B71" s="34" t="s">
        <v>5854</v>
      </c>
      <c r="C71" s="65" t="str">
        <f t="shared" si="1"/>
        <v>https://doi.org/10.1109/SSIC.2018.8556786</v>
      </c>
      <c r="D71" s="34">
        <v>1</v>
      </c>
      <c r="E71" s="34" t="s">
        <v>475</v>
      </c>
      <c r="AA71" s="34"/>
      <c r="AG71" s="34"/>
    </row>
    <row r="72" spans="1:33" ht="15" customHeight="1" x14ac:dyDescent="0.25">
      <c r="A72" s="61" t="s">
        <v>5853</v>
      </c>
      <c r="B72" s="34" t="s">
        <v>5852</v>
      </c>
      <c r="C72" s="65" t="str">
        <f t="shared" si="1"/>
        <v>https://doi.org/10.1109/FTC.2016.7821723</v>
      </c>
      <c r="D72" s="34">
        <v>1</v>
      </c>
      <c r="E72" s="34" t="s">
        <v>475</v>
      </c>
      <c r="AA72" s="34"/>
      <c r="AG72" s="34"/>
    </row>
    <row r="73" spans="1:33" ht="15" customHeight="1" x14ac:dyDescent="0.25">
      <c r="A73" s="61" t="s">
        <v>5851</v>
      </c>
      <c r="B73" s="34" t="s">
        <v>5850</v>
      </c>
      <c r="C73" s="65" t="str">
        <f t="shared" si="1"/>
        <v>https://doi.org/10.1109/ICCCI.2018.8441210</v>
      </c>
      <c r="D73" s="34">
        <v>1</v>
      </c>
      <c r="E73" s="34" t="s">
        <v>475</v>
      </c>
      <c r="AA73" s="34"/>
      <c r="AG73" s="34"/>
    </row>
    <row r="74" spans="1:33" ht="15" customHeight="1" x14ac:dyDescent="0.25">
      <c r="A74" s="61" t="s">
        <v>109</v>
      </c>
      <c r="B74" s="34" t="s">
        <v>110</v>
      </c>
      <c r="C74" s="65" t="str">
        <f t="shared" si="1"/>
        <v>https://doi.org/10.1109/ACCESS.2018.2837889</v>
      </c>
      <c r="D74" s="34">
        <v>0</v>
      </c>
      <c r="E74" s="34" t="s">
        <v>36</v>
      </c>
      <c r="AA74" s="34"/>
      <c r="AG74" s="34"/>
    </row>
    <row r="75" spans="1:33" ht="15" customHeight="1" x14ac:dyDescent="0.25">
      <c r="A75" s="61" t="s">
        <v>5849</v>
      </c>
      <c r="B75" s="34" t="s">
        <v>5848</v>
      </c>
      <c r="C75" s="65" t="str">
        <f t="shared" si="1"/>
        <v>https://doi.org/10.1109/ICGCIoT.2015.7380627</v>
      </c>
      <c r="D75" s="34">
        <v>1</v>
      </c>
      <c r="E75" s="34" t="s">
        <v>475</v>
      </c>
      <c r="AA75" s="34"/>
      <c r="AG75" s="34"/>
    </row>
    <row r="76" spans="1:33" ht="15" customHeight="1" x14ac:dyDescent="0.25">
      <c r="A76" s="61" t="s">
        <v>5847</v>
      </c>
      <c r="B76" s="34" t="s">
        <v>5846</v>
      </c>
      <c r="C76" s="65" t="str">
        <f t="shared" si="1"/>
        <v>https://doi.org/10.1109/NSysS.2017.7885811</v>
      </c>
      <c r="D76" s="34">
        <v>1</v>
      </c>
      <c r="E76" s="34" t="s">
        <v>475</v>
      </c>
      <c r="AA76" s="34"/>
      <c r="AG76" s="34"/>
    </row>
    <row r="77" spans="1:33" ht="15" customHeight="1" x14ac:dyDescent="0.25">
      <c r="A77" s="61" t="s">
        <v>5845</v>
      </c>
      <c r="B77" s="34" t="s">
        <v>5844</v>
      </c>
      <c r="C77" s="65" t="str">
        <f t="shared" si="1"/>
        <v>https://doi.org/10.1109/UIC-ATC-ScalCom-CBDCom-IoP.2015.140</v>
      </c>
      <c r="D77" s="34">
        <v>1</v>
      </c>
      <c r="E77" s="34" t="s">
        <v>475</v>
      </c>
      <c r="AA77" s="34"/>
      <c r="AG77" s="34"/>
    </row>
    <row r="78" spans="1:33" ht="15" customHeight="1" x14ac:dyDescent="0.25">
      <c r="A78" s="61" t="s">
        <v>5843</v>
      </c>
      <c r="B78" s="34" t="s">
        <v>5842</v>
      </c>
      <c r="C78" s="65" t="str">
        <f t="shared" si="1"/>
        <v>https://doi.org/10.1109/DESEC.2017.8073834</v>
      </c>
      <c r="D78" s="34">
        <v>1</v>
      </c>
      <c r="E78" s="34" t="s">
        <v>475</v>
      </c>
      <c r="AA78" s="34"/>
      <c r="AG78" s="34"/>
    </row>
    <row r="79" spans="1:33" ht="15" customHeight="1" x14ac:dyDescent="0.25">
      <c r="A79" s="61" t="s">
        <v>5841</v>
      </c>
      <c r="B79" s="34" t="s">
        <v>5840</v>
      </c>
      <c r="C79" s="65" t="str">
        <f t="shared" si="1"/>
        <v>https://doi.org/10.1109/ICAECCT.2016.7942553</v>
      </c>
      <c r="D79" s="34">
        <v>1</v>
      </c>
      <c r="E79" s="34" t="s">
        <v>475</v>
      </c>
      <c r="AA79" s="34"/>
      <c r="AG79" s="34"/>
    </row>
    <row r="80" spans="1:33" ht="15" customHeight="1" x14ac:dyDescent="0.25">
      <c r="A80" s="61" t="s">
        <v>5839</v>
      </c>
      <c r="B80" s="34" t="s">
        <v>5838</v>
      </c>
      <c r="C80" s="65" t="str">
        <f t="shared" si="1"/>
        <v>https://doi.org/10.1109/ICACSIS.2018.8618219</v>
      </c>
      <c r="D80" s="34">
        <v>1</v>
      </c>
      <c r="E80" s="34" t="s">
        <v>475</v>
      </c>
      <c r="AA80" s="34"/>
      <c r="AG80" s="34"/>
    </row>
    <row r="81" spans="1:33" ht="15" customHeight="1" x14ac:dyDescent="0.25">
      <c r="A81" s="61" t="s">
        <v>5837</v>
      </c>
      <c r="B81" s="34" t="s">
        <v>5836</v>
      </c>
      <c r="C81" s="65" t="str">
        <f t="shared" si="1"/>
        <v>https://doi.org/10.1109/ECAI.2015.7301181</v>
      </c>
      <c r="D81" s="34">
        <v>1</v>
      </c>
      <c r="E81" s="34" t="s">
        <v>475</v>
      </c>
      <c r="AA81" s="34"/>
      <c r="AG81" s="34"/>
    </row>
    <row r="82" spans="1:33" ht="15" customHeight="1" x14ac:dyDescent="0.25">
      <c r="A82" s="61" t="s">
        <v>111</v>
      </c>
      <c r="B82" s="34" t="s">
        <v>112</v>
      </c>
      <c r="C82" s="65" t="str">
        <f t="shared" si="1"/>
        <v>https://doi.org/10.1109/ISSRE.2016.24</v>
      </c>
      <c r="D82" s="34">
        <v>0</v>
      </c>
      <c r="E82" s="34" t="s">
        <v>36</v>
      </c>
      <c r="AA82" s="34"/>
      <c r="AG82" s="34"/>
    </row>
    <row r="83" spans="1:33" ht="15" customHeight="1" x14ac:dyDescent="0.25">
      <c r="A83" s="61" t="s">
        <v>5835</v>
      </c>
      <c r="B83" s="34" t="s">
        <v>5834</v>
      </c>
      <c r="C83" s="65" t="str">
        <f t="shared" si="1"/>
        <v>https://doi.org/10.1109/ISCC.2017.8024639</v>
      </c>
      <c r="D83" s="34">
        <v>1</v>
      </c>
      <c r="E83" s="34" t="s">
        <v>475</v>
      </c>
      <c r="AA83" s="34"/>
      <c r="AG83" s="34"/>
    </row>
    <row r="84" spans="1:33" ht="15" customHeight="1" x14ac:dyDescent="0.25">
      <c r="A84" s="61" t="s">
        <v>5833</v>
      </c>
      <c r="B84" s="34" t="s">
        <v>5832</v>
      </c>
      <c r="C84" s="65" t="str">
        <f t="shared" si="1"/>
        <v>https://doi.org/10.1109/ICED.2016.7804679</v>
      </c>
      <c r="D84" s="34">
        <v>1</v>
      </c>
      <c r="E84" s="34" t="s">
        <v>475</v>
      </c>
      <c r="AA84" s="34"/>
      <c r="AG84" s="34"/>
    </row>
    <row r="85" spans="1:33" ht="15" customHeight="1" x14ac:dyDescent="0.25">
      <c r="A85" s="61" t="s">
        <v>113</v>
      </c>
      <c r="B85" s="34" t="s">
        <v>114</v>
      </c>
      <c r="C85" s="65" t="str">
        <f t="shared" si="1"/>
        <v>https://doi.org/10.1109/COMST.2019.2957750</v>
      </c>
      <c r="D85" s="34">
        <v>0</v>
      </c>
      <c r="E85" s="34" t="s">
        <v>36</v>
      </c>
      <c r="AA85" s="34"/>
      <c r="AG85" s="34"/>
    </row>
    <row r="86" spans="1:33" ht="15" customHeight="1" x14ac:dyDescent="0.25">
      <c r="A86" s="61" t="s">
        <v>5831</v>
      </c>
      <c r="B86" s="34" t="s">
        <v>5830</v>
      </c>
      <c r="C86" s="65" t="str">
        <f t="shared" si="1"/>
        <v>https://doi.org/10.1109/ICCECE.2017.8526232</v>
      </c>
      <c r="D86" s="34">
        <v>1</v>
      </c>
      <c r="E86" s="34" t="s">
        <v>475</v>
      </c>
      <c r="AA86" s="34"/>
      <c r="AG86" s="34"/>
    </row>
    <row r="87" spans="1:33" ht="15" customHeight="1" x14ac:dyDescent="0.25">
      <c r="A87" s="61" t="s">
        <v>5829</v>
      </c>
      <c r="B87" s="34" t="s">
        <v>5828</v>
      </c>
      <c r="C87" s="65" t="str">
        <f t="shared" si="1"/>
        <v>https://doi.org/10.1109/SP.2016.22</v>
      </c>
      <c r="D87" s="34">
        <v>1</v>
      </c>
      <c r="E87" s="34" t="s">
        <v>475</v>
      </c>
      <c r="AA87" s="34"/>
      <c r="AG87" s="34"/>
    </row>
    <row r="88" spans="1:33" ht="15" customHeight="1" x14ac:dyDescent="0.25">
      <c r="A88" s="61" t="s">
        <v>5827</v>
      </c>
      <c r="B88" s="34" t="s">
        <v>5826</v>
      </c>
      <c r="C88" s="65" t="str">
        <f t="shared" si="1"/>
        <v>https://doi.org/10.1109/RTEICT42901.2018.9012650</v>
      </c>
      <c r="D88" s="34">
        <v>1</v>
      </c>
      <c r="E88" s="34" t="s">
        <v>475</v>
      </c>
      <c r="AA88" s="34"/>
      <c r="AG88" s="34"/>
    </row>
    <row r="89" spans="1:33" ht="15" customHeight="1" x14ac:dyDescent="0.25">
      <c r="A89" s="61" t="s">
        <v>115</v>
      </c>
      <c r="B89" s="34" t="s">
        <v>116</v>
      </c>
      <c r="C89" s="65" t="str">
        <f t="shared" si="1"/>
        <v>https://doi.org/10.1109/ICOSC.2015.7050815</v>
      </c>
      <c r="D89" s="34">
        <v>0</v>
      </c>
      <c r="E89" s="34" t="s">
        <v>36</v>
      </c>
      <c r="AA89" s="34"/>
      <c r="AG89" s="34"/>
    </row>
    <row r="90" spans="1:33" ht="15" customHeight="1" x14ac:dyDescent="0.25">
      <c r="A90" s="61" t="s">
        <v>5825</v>
      </c>
      <c r="B90" s="34" t="s">
        <v>5824</v>
      </c>
      <c r="C90" s="65" t="str">
        <f t="shared" si="1"/>
        <v>https://doi.org/10.1109/EHB47216.2019.8969998</v>
      </c>
      <c r="D90" s="34">
        <v>1</v>
      </c>
      <c r="E90" s="34" t="s">
        <v>475</v>
      </c>
      <c r="AA90" s="34"/>
      <c r="AG90" s="34"/>
    </row>
    <row r="91" spans="1:33" ht="15" customHeight="1" x14ac:dyDescent="0.25">
      <c r="A91" s="61" t="s">
        <v>5823</v>
      </c>
      <c r="B91" s="34" t="s">
        <v>5822</v>
      </c>
      <c r="C91" s="65" t="str">
        <f t="shared" si="1"/>
        <v>https://doi.org/10.1109/CACS.2017.8284268</v>
      </c>
      <c r="D91" s="34">
        <v>1</v>
      </c>
      <c r="E91" s="34" t="s">
        <v>475</v>
      </c>
      <c r="AA91" s="34"/>
      <c r="AG91" s="34"/>
    </row>
    <row r="92" spans="1:33" ht="15" customHeight="1" x14ac:dyDescent="0.25">
      <c r="A92" s="61" t="s">
        <v>5821</v>
      </c>
      <c r="B92" s="34" t="s">
        <v>5820</v>
      </c>
      <c r="C92" s="65" t="str">
        <f t="shared" si="1"/>
        <v>https://doi.org/10.1002/9781119328292.ch13</v>
      </c>
      <c r="D92" s="34">
        <v>1</v>
      </c>
      <c r="E92" s="34" t="s">
        <v>4838</v>
      </c>
      <c r="AA92" s="34"/>
      <c r="AG92" s="34"/>
    </row>
    <row r="93" spans="1:33" ht="15" customHeight="1" x14ac:dyDescent="0.25">
      <c r="A93" s="61" t="s">
        <v>5819</v>
      </c>
      <c r="B93" s="34" t="s">
        <v>5818</v>
      </c>
      <c r="C93" s="65" t="str">
        <f t="shared" si="1"/>
        <v>https://doi.org/10.1109/TVCG.2016.2539960</v>
      </c>
      <c r="D93" s="34">
        <v>1</v>
      </c>
      <c r="E93" s="34" t="s">
        <v>475</v>
      </c>
      <c r="AA93" s="34"/>
      <c r="AG93" s="34"/>
    </row>
    <row r="94" spans="1:33" ht="15" customHeight="1" x14ac:dyDescent="0.25">
      <c r="A94" s="61" t="s">
        <v>117</v>
      </c>
      <c r="B94" s="34" t="s">
        <v>118</v>
      </c>
      <c r="C94" s="65" t="str">
        <f t="shared" si="1"/>
        <v>https://doi.org/10.1109/COMPSAC.2016.105</v>
      </c>
      <c r="D94" s="34">
        <v>0</v>
      </c>
      <c r="E94" s="34" t="s">
        <v>36</v>
      </c>
      <c r="AA94" s="34"/>
      <c r="AG94" s="34"/>
    </row>
    <row r="95" spans="1:33" ht="15" customHeight="1" x14ac:dyDescent="0.25">
      <c r="A95" s="61" t="s">
        <v>5817</v>
      </c>
      <c r="B95" s="34" t="s">
        <v>5816</v>
      </c>
      <c r="C95" s="65" t="str">
        <f t="shared" si="1"/>
        <v>https://doi.org/10.23919/CYCON.2019.8757163</v>
      </c>
      <c r="D95" s="34">
        <v>1</v>
      </c>
      <c r="E95" s="34" t="s">
        <v>475</v>
      </c>
      <c r="AA95" s="34"/>
      <c r="AG95" s="34"/>
    </row>
    <row r="96" spans="1:33" ht="15" customHeight="1" x14ac:dyDescent="0.25">
      <c r="A96" s="61" t="s">
        <v>5815</v>
      </c>
      <c r="B96" s="34" t="s">
        <v>5814</v>
      </c>
      <c r="C96" s="65" t="str">
        <f t="shared" si="1"/>
        <v>https://doi.org/10.1109/HICSS.2015.470</v>
      </c>
      <c r="D96" s="34">
        <v>1</v>
      </c>
      <c r="E96" s="34" t="s">
        <v>475</v>
      </c>
      <c r="AA96" s="34"/>
      <c r="AG96" s="34"/>
    </row>
    <row r="97" spans="1:33" ht="15" customHeight="1" x14ac:dyDescent="0.25">
      <c r="A97" s="61" t="s">
        <v>5813</v>
      </c>
      <c r="B97" s="34" t="s">
        <v>5812</v>
      </c>
      <c r="C97" s="65" t="str">
        <f t="shared" si="1"/>
        <v>https://doi.org/10.1109/HICSS.2016.497</v>
      </c>
      <c r="D97" s="34">
        <v>1</v>
      </c>
      <c r="E97" s="34" t="s">
        <v>475</v>
      </c>
      <c r="AA97" s="34"/>
      <c r="AG97" s="34"/>
    </row>
    <row r="98" spans="1:33" ht="15" customHeight="1" x14ac:dyDescent="0.25">
      <c r="A98" s="61" t="s">
        <v>5811</v>
      </c>
      <c r="B98" s="34" t="s">
        <v>5810</v>
      </c>
      <c r="C98" s="65" t="str">
        <f t="shared" si="1"/>
        <v>https://doi.org/10.1109/SKIMA47702.2019.8982466</v>
      </c>
      <c r="D98" s="34">
        <v>1</v>
      </c>
      <c r="E98" s="34" t="s">
        <v>475</v>
      </c>
      <c r="AA98" s="34"/>
      <c r="AG98" s="34"/>
    </row>
    <row r="99" spans="1:33" ht="15" customHeight="1" x14ac:dyDescent="0.25">
      <c r="A99" s="61" t="s">
        <v>5809</v>
      </c>
      <c r="B99" s="34" t="s">
        <v>5808</v>
      </c>
      <c r="C99" s="65" t="str">
        <f t="shared" si="1"/>
        <v>https://doi.org/10.1109/ISSA.2016.7802922</v>
      </c>
      <c r="D99" s="34">
        <v>1</v>
      </c>
      <c r="E99" s="34" t="s">
        <v>475</v>
      </c>
      <c r="AA99" s="34"/>
      <c r="AG99" s="34"/>
    </row>
    <row r="100" spans="1:33" ht="15" customHeight="1" x14ac:dyDescent="0.25">
      <c r="A100" s="61" t="s">
        <v>5807</v>
      </c>
      <c r="B100" s="34" t="s">
        <v>5806</v>
      </c>
      <c r="C100" s="65" t="str">
        <f t="shared" si="1"/>
        <v>https://doi.org/10.1109/CCST.2018.8585650</v>
      </c>
      <c r="D100" s="34">
        <v>1</v>
      </c>
      <c r="E100" s="34" t="s">
        <v>475</v>
      </c>
      <c r="AA100" s="34"/>
      <c r="AG100" s="34"/>
    </row>
    <row r="101" spans="1:33" ht="15" customHeight="1" x14ac:dyDescent="0.25">
      <c r="A101" s="61" t="s">
        <v>119</v>
      </c>
      <c r="B101" s="34" t="s">
        <v>120</v>
      </c>
      <c r="C101" s="65" t="str">
        <f t="shared" si="1"/>
        <v>https://doi.org/10.1109/ICCCI.2016.7480002</v>
      </c>
      <c r="D101" s="34">
        <v>0</v>
      </c>
      <c r="E101" s="34" t="s">
        <v>36</v>
      </c>
      <c r="AA101" s="34"/>
      <c r="AG101" s="34"/>
    </row>
    <row r="102" spans="1:33" ht="15" customHeight="1" x14ac:dyDescent="0.25">
      <c r="A102" s="61" t="s">
        <v>5805</v>
      </c>
      <c r="B102" s="34" t="s">
        <v>5804</v>
      </c>
      <c r="C102" s="65" t="str">
        <f t="shared" si="1"/>
        <v>https://doi.org/10.1109/ISSA.2016.7802935</v>
      </c>
      <c r="D102" s="34">
        <v>1</v>
      </c>
      <c r="E102" s="34" t="s">
        <v>475</v>
      </c>
      <c r="AA102" s="34"/>
      <c r="AG102" s="34"/>
    </row>
    <row r="103" spans="1:33" ht="15" customHeight="1" x14ac:dyDescent="0.25">
      <c r="A103" s="61" t="s">
        <v>121</v>
      </c>
      <c r="B103" s="34" t="s">
        <v>122</v>
      </c>
      <c r="C103" s="65" t="str">
        <f t="shared" si="1"/>
        <v>https://doi.org/10.1109/ICECA.2019.8822053</v>
      </c>
      <c r="D103" s="34">
        <v>0</v>
      </c>
      <c r="E103" s="34" t="s">
        <v>36</v>
      </c>
      <c r="AA103" s="34"/>
      <c r="AG103" s="34"/>
    </row>
    <row r="104" spans="1:33" ht="15" customHeight="1" x14ac:dyDescent="0.25">
      <c r="A104" s="61" t="s">
        <v>5803</v>
      </c>
      <c r="B104" s="34" t="s">
        <v>5802</v>
      </c>
      <c r="C104" s="65" t="str">
        <f t="shared" si="1"/>
        <v>https://doi.org/10.1109/ICOEI.2018.8553835</v>
      </c>
      <c r="D104" s="34">
        <v>1</v>
      </c>
      <c r="E104" s="34" t="s">
        <v>475</v>
      </c>
      <c r="AA104" s="34"/>
      <c r="AG104" s="34"/>
    </row>
    <row r="105" spans="1:33" ht="15" customHeight="1" x14ac:dyDescent="0.25">
      <c r="A105" s="61" t="s">
        <v>5801</v>
      </c>
      <c r="B105" s="34" t="s">
        <v>5800</v>
      </c>
      <c r="C105" s="65" t="str">
        <f t="shared" si="1"/>
        <v>https://doi.org/10.1109/SPW.2018.00016</v>
      </c>
      <c r="D105" s="34">
        <v>1</v>
      </c>
      <c r="E105" s="34" t="s">
        <v>475</v>
      </c>
      <c r="AA105" s="34"/>
      <c r="AG105" s="34"/>
    </row>
    <row r="106" spans="1:33" ht="15" customHeight="1" x14ac:dyDescent="0.25">
      <c r="A106" s="61" t="s">
        <v>5799</v>
      </c>
      <c r="B106" s="34" t="s">
        <v>5798</v>
      </c>
      <c r="C106" s="65" t="str">
        <f t="shared" si="1"/>
        <v>https://doi.org/10.1109/PEEIC47157.2019.8976614</v>
      </c>
      <c r="D106" s="34">
        <v>1</v>
      </c>
      <c r="E106" s="34" t="s">
        <v>475</v>
      </c>
      <c r="AA106" s="34"/>
      <c r="AG106" s="34"/>
    </row>
    <row r="107" spans="1:33" ht="15" customHeight="1" x14ac:dyDescent="0.25">
      <c r="A107" s="61" t="s">
        <v>5797</v>
      </c>
      <c r="B107" s="34" t="s">
        <v>5796</v>
      </c>
      <c r="C107" s="65" t="str">
        <f t="shared" si="1"/>
        <v>https://doi.org/10.1109/ICCSE1.2018.8374206</v>
      </c>
      <c r="D107" s="34">
        <v>1</v>
      </c>
      <c r="E107" s="34" t="s">
        <v>475</v>
      </c>
      <c r="AA107" s="34"/>
      <c r="AG107" s="34"/>
    </row>
    <row r="108" spans="1:33" ht="15" customHeight="1" x14ac:dyDescent="0.25">
      <c r="A108" s="61" t="s">
        <v>5795</v>
      </c>
      <c r="B108" s="34" t="s">
        <v>5794</v>
      </c>
      <c r="C108" s="65" t="str">
        <f t="shared" si="1"/>
        <v>https://doi.org/10.1109/ICIC48496.2019.8966722</v>
      </c>
      <c r="D108" s="34">
        <v>1</v>
      </c>
      <c r="E108" s="34" t="s">
        <v>475</v>
      </c>
      <c r="AA108" s="34"/>
      <c r="AG108" s="34"/>
    </row>
    <row r="109" spans="1:33" ht="15" customHeight="1" x14ac:dyDescent="0.25">
      <c r="A109" s="61" t="s">
        <v>5793</v>
      </c>
      <c r="B109" s="34" t="s">
        <v>5792</v>
      </c>
      <c r="C109" s="65" t="str">
        <f t="shared" si="1"/>
        <v>https://doi.org/10.1109/ICCMC.2017.8282658</v>
      </c>
      <c r="D109" s="34">
        <v>1</v>
      </c>
      <c r="E109" s="34" t="s">
        <v>475</v>
      </c>
      <c r="AA109" s="34"/>
      <c r="AG109" s="34"/>
    </row>
    <row r="110" spans="1:33" ht="15" customHeight="1" x14ac:dyDescent="0.25">
      <c r="A110" s="61" t="s">
        <v>5791</v>
      </c>
      <c r="B110" s="34" t="s">
        <v>5790</v>
      </c>
      <c r="C110" s="65" t="str">
        <f t="shared" si="1"/>
        <v>https://doi.org/10.1109/SECON.2016.7506717</v>
      </c>
      <c r="D110" s="34">
        <v>1</v>
      </c>
      <c r="E110" s="34" t="s">
        <v>475</v>
      </c>
      <c r="AA110" s="34"/>
      <c r="AG110" s="34"/>
    </row>
    <row r="111" spans="1:33" ht="15" customHeight="1" x14ac:dyDescent="0.25">
      <c r="A111" s="61" t="s">
        <v>5789</v>
      </c>
      <c r="B111" s="34" t="s">
        <v>5788</v>
      </c>
      <c r="C111" s="65" t="str">
        <f t="shared" si="1"/>
        <v>https://doi.org/10.1109/BigDataCongress.2016.69</v>
      </c>
      <c r="D111" s="34">
        <v>1</v>
      </c>
      <c r="E111" s="34" t="s">
        <v>475</v>
      </c>
      <c r="AA111" s="34"/>
      <c r="AG111" s="34"/>
    </row>
    <row r="112" spans="1:33" ht="15" customHeight="1" x14ac:dyDescent="0.25">
      <c r="A112" s="61" t="s">
        <v>123</v>
      </c>
      <c r="B112" s="34" t="s">
        <v>124</v>
      </c>
      <c r="C112" s="65" t="str">
        <f t="shared" si="1"/>
        <v>https://doi.org/10.1109/MC.2018.2701632</v>
      </c>
      <c r="D112" s="34">
        <v>0</v>
      </c>
      <c r="E112" s="34" t="s">
        <v>36</v>
      </c>
      <c r="AA112" s="34"/>
      <c r="AG112" s="34"/>
    </row>
    <row r="113" spans="1:33" ht="15" customHeight="1" x14ac:dyDescent="0.25">
      <c r="A113" s="61" t="s">
        <v>5787</v>
      </c>
      <c r="B113" s="34" t="s">
        <v>5786</v>
      </c>
      <c r="C113" s="65" t="str">
        <f t="shared" si="1"/>
        <v>https://doi.org/10.1109/CBD.2015.44</v>
      </c>
      <c r="D113" s="34">
        <v>1</v>
      </c>
      <c r="E113" s="34" t="s">
        <v>475</v>
      </c>
      <c r="AA113" s="34"/>
      <c r="AG113" s="34"/>
    </row>
    <row r="114" spans="1:33" ht="15" customHeight="1" x14ac:dyDescent="0.25">
      <c r="A114" s="61" t="s">
        <v>5785</v>
      </c>
      <c r="B114" s="34" t="s">
        <v>5784</v>
      </c>
      <c r="C114" s="65" t="str">
        <f t="shared" si="1"/>
        <v>https://doi.org/10.1109/TDSC.2016.2631548</v>
      </c>
      <c r="D114" s="34">
        <v>1</v>
      </c>
      <c r="E114" s="34" t="s">
        <v>475</v>
      </c>
      <c r="AA114" s="34"/>
      <c r="AG114" s="34"/>
    </row>
    <row r="115" spans="1:33" ht="15" customHeight="1" x14ac:dyDescent="0.25">
      <c r="A115" s="61" t="s">
        <v>5783</v>
      </c>
      <c r="B115" s="34" t="s">
        <v>5782</v>
      </c>
      <c r="C115" s="65" t="str">
        <f t="shared" si="1"/>
        <v>https://doi.org/10.1109/IWCMC.2018.8450515</v>
      </c>
      <c r="D115" s="34">
        <v>1</v>
      </c>
      <c r="E115" s="34" t="s">
        <v>475</v>
      </c>
      <c r="AA115" s="34"/>
      <c r="AG115" s="34"/>
    </row>
    <row r="116" spans="1:33" ht="15" customHeight="1" x14ac:dyDescent="0.25">
      <c r="A116" s="61" t="s">
        <v>5781</v>
      </c>
      <c r="B116" s="34" t="s">
        <v>5780</v>
      </c>
      <c r="C116" s="65" t="str">
        <f t="shared" si="1"/>
        <v>https://doi.org/10.1109/CIACT.2018.8480157</v>
      </c>
      <c r="D116" s="34">
        <v>1</v>
      </c>
      <c r="E116" s="34" t="s">
        <v>475</v>
      </c>
      <c r="AA116" s="34"/>
      <c r="AG116" s="34"/>
    </row>
    <row r="117" spans="1:33" ht="15" customHeight="1" x14ac:dyDescent="0.25">
      <c r="A117" s="61" t="s">
        <v>125</v>
      </c>
      <c r="B117" s="34" t="s">
        <v>126</v>
      </c>
      <c r="C117" s="65" t="str">
        <f t="shared" si="1"/>
        <v>https://doi.org/10.1109/CCAA.2016.7813778</v>
      </c>
      <c r="D117" s="34">
        <v>0</v>
      </c>
      <c r="E117" s="34" t="s">
        <v>36</v>
      </c>
      <c r="AA117" s="34"/>
      <c r="AG117" s="34"/>
    </row>
    <row r="118" spans="1:33" ht="15" customHeight="1" x14ac:dyDescent="0.25">
      <c r="A118" s="61" t="s">
        <v>127</v>
      </c>
      <c r="B118" s="34" t="s">
        <v>128</v>
      </c>
      <c r="C118" s="65" t="str">
        <f t="shared" si="1"/>
        <v>https://doi.org/10.1109/TDSC.2018.2864993</v>
      </c>
      <c r="D118" s="34">
        <v>0</v>
      </c>
      <c r="E118" s="34" t="s">
        <v>36</v>
      </c>
      <c r="AA118" s="34"/>
      <c r="AG118" s="34"/>
    </row>
    <row r="119" spans="1:33" ht="15" customHeight="1" x14ac:dyDescent="0.25">
      <c r="A119" s="61" t="s">
        <v>5779</v>
      </c>
      <c r="B119" s="34" t="s">
        <v>5778</v>
      </c>
      <c r="C119" s="65" t="str">
        <f t="shared" si="1"/>
        <v>https://doi.org/10.1109/CSF.2018.00016</v>
      </c>
      <c r="D119" s="34">
        <v>1</v>
      </c>
      <c r="E119" s="34" t="s">
        <v>475</v>
      </c>
      <c r="AA119" s="34"/>
      <c r="AG119" s="34"/>
    </row>
    <row r="120" spans="1:33" ht="15" customHeight="1" x14ac:dyDescent="0.25">
      <c r="A120" s="61" t="s">
        <v>5777</v>
      </c>
      <c r="B120" s="34" t="s">
        <v>5776</v>
      </c>
      <c r="C120" s="65" t="str">
        <f t="shared" si="1"/>
        <v>https://doi.org/10.1109/HotWeb.2016.22</v>
      </c>
      <c r="D120" s="34">
        <v>1</v>
      </c>
      <c r="E120" s="34" t="s">
        <v>475</v>
      </c>
      <c r="AA120" s="34"/>
      <c r="AG120" s="34"/>
    </row>
    <row r="121" spans="1:33" ht="15" customHeight="1" x14ac:dyDescent="0.25">
      <c r="A121" s="61" t="s">
        <v>129</v>
      </c>
      <c r="B121" s="34" t="s">
        <v>130</v>
      </c>
      <c r="C121" s="65" t="str">
        <f t="shared" si="1"/>
        <v>https://doi.org/10.1109/HICSS.2015.419</v>
      </c>
      <c r="D121" s="34">
        <v>0</v>
      </c>
      <c r="E121" s="34" t="s">
        <v>36</v>
      </c>
      <c r="AA121" s="34"/>
      <c r="AG121" s="34"/>
    </row>
    <row r="122" spans="1:33" ht="15" customHeight="1" x14ac:dyDescent="0.25">
      <c r="A122" s="61" t="s">
        <v>131</v>
      </c>
      <c r="B122" s="34" t="s">
        <v>132</v>
      </c>
      <c r="C122" s="65" t="str">
        <f t="shared" si="1"/>
        <v>https://doi.org/10.1109/ICACDOT.2016.7877645</v>
      </c>
      <c r="D122" s="34">
        <v>0</v>
      </c>
      <c r="E122" s="34" t="s">
        <v>36</v>
      </c>
      <c r="AA122" s="34"/>
      <c r="AG122" s="34"/>
    </row>
    <row r="123" spans="1:33" ht="15" customHeight="1" x14ac:dyDescent="0.25">
      <c r="A123" s="61" t="s">
        <v>5775</v>
      </c>
      <c r="B123" s="34" t="s">
        <v>5774</v>
      </c>
      <c r="C123" s="65" t="str">
        <f t="shared" si="1"/>
        <v>https://doi.org/10.1109/CEC.2016.7743901</v>
      </c>
      <c r="D123" s="34">
        <v>1</v>
      </c>
      <c r="E123" s="34" t="s">
        <v>475</v>
      </c>
      <c r="AA123" s="34"/>
      <c r="AG123" s="34"/>
    </row>
    <row r="124" spans="1:33" ht="15" customHeight="1" x14ac:dyDescent="0.25">
      <c r="A124" s="61" t="s">
        <v>5773</v>
      </c>
      <c r="B124" s="34" t="s">
        <v>5772</v>
      </c>
      <c r="C124" s="65" t="str">
        <f t="shared" si="1"/>
        <v>https://doi.org/10.1109/IJCNN.2017.7966343</v>
      </c>
      <c r="D124" s="34">
        <v>1</v>
      </c>
      <c r="E124" s="34" t="s">
        <v>475</v>
      </c>
      <c r="AA124" s="34"/>
      <c r="AG124" s="34"/>
    </row>
    <row r="125" spans="1:33" ht="15" customHeight="1" x14ac:dyDescent="0.25">
      <c r="A125" s="61" t="s">
        <v>133</v>
      </c>
      <c r="B125" s="34" t="s">
        <v>134</v>
      </c>
      <c r="C125" s="65" t="str">
        <f t="shared" si="1"/>
        <v>https://doi.org/10.1109/ICSEngT.2019.8906316</v>
      </c>
      <c r="D125" s="34">
        <v>0</v>
      </c>
      <c r="E125" s="34" t="s">
        <v>36</v>
      </c>
      <c r="AA125" s="34"/>
      <c r="AG125" s="34"/>
    </row>
    <row r="126" spans="1:33" ht="15" customHeight="1" x14ac:dyDescent="0.25">
      <c r="A126" s="61" t="s">
        <v>5771</v>
      </c>
      <c r="B126" s="34" t="s">
        <v>5770</v>
      </c>
      <c r="C126" s="65" t="str">
        <f t="shared" si="1"/>
        <v>https://doi.org/10.1109/COMST.2015.2457491</v>
      </c>
      <c r="D126" s="34">
        <v>1</v>
      </c>
      <c r="E126" s="34" t="s">
        <v>475</v>
      </c>
      <c r="AA126" s="34"/>
      <c r="AG126" s="34"/>
    </row>
    <row r="127" spans="1:33" ht="15" customHeight="1" x14ac:dyDescent="0.25">
      <c r="A127" s="61" t="s">
        <v>5769</v>
      </c>
      <c r="B127" s="34" t="s">
        <v>5768</v>
      </c>
      <c r="C127" s="65" t="str">
        <f t="shared" si="1"/>
        <v>https://doi.org/10.1109/ICASERT.2019.8934758</v>
      </c>
      <c r="D127" s="34">
        <v>1</v>
      </c>
      <c r="E127" s="34" t="s">
        <v>475</v>
      </c>
      <c r="AA127" s="34"/>
      <c r="AG127" s="34"/>
    </row>
    <row r="128" spans="1:33" ht="15" customHeight="1" x14ac:dyDescent="0.25">
      <c r="A128" s="61" t="s">
        <v>135</v>
      </c>
      <c r="B128" s="34" t="s">
        <v>136</v>
      </c>
      <c r="C128" s="65" t="str">
        <f t="shared" si="1"/>
        <v>https://doi.org/10.1109/ECRIME.2018.8376214</v>
      </c>
      <c r="D128" s="34">
        <v>0</v>
      </c>
      <c r="E128" s="34" t="s">
        <v>36</v>
      </c>
      <c r="AA128" s="34"/>
      <c r="AG128" s="34"/>
    </row>
    <row r="129" spans="1:33" ht="15" customHeight="1" x14ac:dyDescent="0.25">
      <c r="A129" s="61" t="s">
        <v>5767</v>
      </c>
      <c r="B129" s="34" t="s">
        <v>5766</v>
      </c>
      <c r="C129" s="65" t="str">
        <f t="shared" si="1"/>
        <v>https://doi.org/10.1109/ICCE-China.2017.7991034</v>
      </c>
      <c r="D129" s="34">
        <v>1</v>
      </c>
      <c r="E129" s="34" t="s">
        <v>475</v>
      </c>
      <c r="AA129" s="34"/>
      <c r="AG129" s="34"/>
    </row>
    <row r="130" spans="1:33" ht="15" customHeight="1" x14ac:dyDescent="0.25">
      <c r="A130" s="61" t="s">
        <v>137</v>
      </c>
      <c r="B130" s="34" t="s">
        <v>138</v>
      </c>
      <c r="C130" s="65" t="str">
        <f t="shared" ref="C130:C193" si="2">HYPERLINK(B130)</f>
        <v>https://doi.org/10.1109/SecDev.2018.00020</v>
      </c>
      <c r="D130" s="34">
        <v>0</v>
      </c>
      <c r="E130" s="34" t="s">
        <v>36</v>
      </c>
      <c r="AA130" s="34"/>
      <c r="AG130" s="34"/>
    </row>
    <row r="131" spans="1:33" ht="15" customHeight="1" x14ac:dyDescent="0.25">
      <c r="A131" s="61" t="s">
        <v>5765</v>
      </c>
      <c r="B131" s="34" t="s">
        <v>5764</v>
      </c>
      <c r="C131" s="65" t="str">
        <f t="shared" si="2"/>
        <v>https://doi.org/10.1109/CSCI.2017.9</v>
      </c>
      <c r="D131" s="34">
        <v>1</v>
      </c>
      <c r="E131" s="34" t="s">
        <v>475</v>
      </c>
      <c r="AA131" s="34"/>
      <c r="AG131" s="34"/>
    </row>
    <row r="132" spans="1:33" ht="15" customHeight="1" x14ac:dyDescent="0.25">
      <c r="A132" s="61" t="s">
        <v>5763</v>
      </c>
      <c r="B132" s="34" t="s">
        <v>5762</v>
      </c>
      <c r="C132" s="65" t="str">
        <f t="shared" si="2"/>
        <v>https://doi.org/10.1109/ITC-CSCC.2019.8793292</v>
      </c>
      <c r="D132" s="34">
        <v>1</v>
      </c>
      <c r="E132" s="34" t="s">
        <v>475</v>
      </c>
      <c r="AA132" s="34"/>
      <c r="AG132" s="34"/>
    </row>
    <row r="133" spans="1:33" ht="15" customHeight="1" x14ac:dyDescent="0.25">
      <c r="A133" s="61" t="s">
        <v>5761</v>
      </c>
      <c r="B133" s="34" t="s">
        <v>5760</v>
      </c>
      <c r="C133" s="65" t="str">
        <f t="shared" si="2"/>
        <v>https://doi.org/10.1109/ICDARW.2019.50107</v>
      </c>
      <c r="D133" s="34">
        <v>1</v>
      </c>
      <c r="E133" s="34" t="s">
        <v>475</v>
      </c>
      <c r="AA133" s="34"/>
      <c r="AG133" s="34"/>
    </row>
    <row r="134" spans="1:33" ht="15" customHeight="1" x14ac:dyDescent="0.25">
      <c r="A134" s="61" t="s">
        <v>5759</v>
      </c>
      <c r="B134" s="34" t="s">
        <v>5758</v>
      </c>
      <c r="C134" s="65" t="str">
        <f t="shared" si="2"/>
        <v>https://doi.org/10.1109/ICOIACT46704.2019.8938579</v>
      </c>
      <c r="D134" s="34">
        <v>1</v>
      </c>
      <c r="E134" s="34" t="s">
        <v>475</v>
      </c>
      <c r="AA134" s="34"/>
      <c r="AG134" s="34"/>
    </row>
    <row r="135" spans="1:33" ht="15" customHeight="1" x14ac:dyDescent="0.25">
      <c r="A135" s="61" t="s">
        <v>5757</v>
      </c>
      <c r="B135" s="34" t="s">
        <v>5756</v>
      </c>
      <c r="C135" s="65" t="str">
        <f t="shared" si="2"/>
        <v>https://doi.org/10.1109/NCG.2018.8593144</v>
      </c>
      <c r="D135" s="34">
        <v>1</v>
      </c>
      <c r="E135" s="34" t="s">
        <v>475</v>
      </c>
      <c r="AA135" s="34"/>
      <c r="AG135" s="34"/>
    </row>
    <row r="136" spans="1:33" ht="15" customHeight="1" x14ac:dyDescent="0.25">
      <c r="A136" s="61" t="s">
        <v>5755</v>
      </c>
      <c r="B136" s="34" t="s">
        <v>5754</v>
      </c>
      <c r="C136" s="65" t="str">
        <f t="shared" si="2"/>
        <v>https://doi.org/10.23919/ICMU.2017.8330081</v>
      </c>
      <c r="D136" s="34">
        <v>1</v>
      </c>
      <c r="E136" s="34" t="s">
        <v>475</v>
      </c>
      <c r="AA136" s="34"/>
      <c r="AG136" s="34"/>
    </row>
    <row r="137" spans="1:33" ht="15" customHeight="1" x14ac:dyDescent="0.25">
      <c r="A137" s="61" t="s">
        <v>139</v>
      </c>
      <c r="B137" s="34" t="s">
        <v>140</v>
      </c>
      <c r="C137" s="65" t="str">
        <f t="shared" si="2"/>
        <v>https://doi.org/10.1109/ICICES.2017.8070784</v>
      </c>
      <c r="D137" s="34">
        <v>0</v>
      </c>
      <c r="E137" s="34" t="s">
        <v>36</v>
      </c>
      <c r="AA137" s="34"/>
      <c r="AG137" s="34"/>
    </row>
    <row r="138" spans="1:33" ht="15" customHeight="1" x14ac:dyDescent="0.25">
      <c r="A138" s="61" t="s">
        <v>141</v>
      </c>
      <c r="B138" s="34" t="s">
        <v>142</v>
      </c>
      <c r="C138" s="65" t="str">
        <f t="shared" si="2"/>
        <v>https://doi.org/10.1109/CNS.2017.8228692</v>
      </c>
      <c r="D138" s="34">
        <v>0</v>
      </c>
      <c r="E138" s="34" t="s">
        <v>36</v>
      </c>
      <c r="AA138" s="34"/>
      <c r="AG138" s="34"/>
    </row>
    <row r="139" spans="1:33" ht="15" customHeight="1" x14ac:dyDescent="0.25">
      <c r="A139" s="61" t="s">
        <v>143</v>
      </c>
      <c r="B139" s="34" t="s">
        <v>144</v>
      </c>
      <c r="C139" s="65" t="str">
        <f t="shared" si="2"/>
        <v>https://doi.org/10.1109/MSEC.2019.2922865</v>
      </c>
      <c r="D139" s="34">
        <v>0</v>
      </c>
      <c r="E139" s="34" t="s">
        <v>36</v>
      </c>
      <c r="AA139" s="34"/>
      <c r="AG139" s="34"/>
    </row>
    <row r="140" spans="1:33" ht="15" customHeight="1" x14ac:dyDescent="0.25">
      <c r="A140" s="61" t="s">
        <v>5753</v>
      </c>
      <c r="B140" s="34" t="s">
        <v>5752</v>
      </c>
      <c r="C140" s="65" t="str">
        <f t="shared" si="2"/>
        <v>https://doi.org/10.1109/IBCAST.2015.7058517</v>
      </c>
      <c r="D140" s="34">
        <v>1</v>
      </c>
      <c r="E140" s="34" t="s">
        <v>475</v>
      </c>
      <c r="AA140" s="34"/>
      <c r="AG140" s="34"/>
    </row>
    <row r="141" spans="1:33" ht="15" customHeight="1" x14ac:dyDescent="0.25">
      <c r="A141" s="61" t="s">
        <v>5751</v>
      </c>
      <c r="B141" s="34" t="s">
        <v>5750</v>
      </c>
      <c r="C141" s="65" t="str">
        <f t="shared" si="2"/>
        <v>https://doi.org/10.1109/IADCC.2015.7154755</v>
      </c>
      <c r="D141" s="34">
        <v>1</v>
      </c>
      <c r="E141" s="34" t="s">
        <v>475</v>
      </c>
      <c r="AA141" s="34"/>
      <c r="AG141" s="34"/>
    </row>
    <row r="142" spans="1:33" ht="15" customHeight="1" x14ac:dyDescent="0.25">
      <c r="A142" s="61" t="s">
        <v>5749</v>
      </c>
      <c r="B142" s="34" t="s">
        <v>5748</v>
      </c>
      <c r="C142" s="65" t="str">
        <f t="shared" si="2"/>
        <v>https://doi.org/10.1109/CyberSec.2015.12</v>
      </c>
      <c r="D142" s="34">
        <v>1</v>
      </c>
      <c r="E142" s="34" t="s">
        <v>475</v>
      </c>
      <c r="AA142" s="34"/>
      <c r="AG142" s="34"/>
    </row>
    <row r="143" spans="1:33" ht="15" customHeight="1" x14ac:dyDescent="0.25">
      <c r="A143" s="61" t="s">
        <v>5747</v>
      </c>
      <c r="B143" s="34" t="s">
        <v>5746</v>
      </c>
      <c r="C143" s="65" t="str">
        <f t="shared" si="2"/>
        <v>https://doi.org/10.1109/ICECDS.2017.8389852</v>
      </c>
      <c r="D143" s="34">
        <v>1</v>
      </c>
      <c r="E143" s="34" t="s">
        <v>475</v>
      </c>
      <c r="AA143" s="34"/>
      <c r="AG143" s="34"/>
    </row>
    <row r="144" spans="1:33" ht="15" customHeight="1" x14ac:dyDescent="0.25">
      <c r="A144" s="61" t="s">
        <v>5745</v>
      </c>
      <c r="B144" s="34" t="s">
        <v>5744</v>
      </c>
      <c r="C144" s="65" t="str">
        <f t="shared" si="2"/>
        <v>https://doi.org/10.1109/IBCAST.2015.7058526</v>
      </c>
      <c r="D144" s="34">
        <v>1</v>
      </c>
      <c r="E144" s="34" t="s">
        <v>475</v>
      </c>
      <c r="AA144" s="34"/>
      <c r="AG144" s="34"/>
    </row>
    <row r="145" spans="1:33" ht="15" customHeight="1" x14ac:dyDescent="0.25">
      <c r="A145" s="61" t="s">
        <v>145</v>
      </c>
      <c r="B145" s="34" t="s">
        <v>146</v>
      </c>
      <c r="C145" s="65" t="str">
        <f t="shared" si="2"/>
        <v>https://doi.org/10.1109/ICCIC.2015.7435764</v>
      </c>
      <c r="D145" s="34">
        <v>0</v>
      </c>
      <c r="E145" s="34" t="s">
        <v>36</v>
      </c>
      <c r="AA145" s="34"/>
      <c r="AG145" s="34"/>
    </row>
    <row r="146" spans="1:33" ht="15" customHeight="1" x14ac:dyDescent="0.25">
      <c r="A146" s="61" t="s">
        <v>5743</v>
      </c>
      <c r="B146" s="34" t="s">
        <v>5742</v>
      </c>
      <c r="C146" s="65" t="str">
        <f t="shared" si="2"/>
        <v>https://doi.org/10.1109/ICTER.2016.7829896</v>
      </c>
      <c r="D146" s="34">
        <v>1</v>
      </c>
      <c r="E146" s="34" t="s">
        <v>475</v>
      </c>
      <c r="AA146" s="34"/>
      <c r="AG146" s="34"/>
    </row>
    <row r="147" spans="1:33" ht="15" customHeight="1" x14ac:dyDescent="0.25">
      <c r="A147" s="61" t="s">
        <v>5741</v>
      </c>
      <c r="B147" s="34" t="s">
        <v>5740</v>
      </c>
      <c r="C147" s="65" t="str">
        <f t="shared" si="2"/>
        <v>https://doi.org/10.1109/TDSC.2015.2481884</v>
      </c>
      <c r="D147" s="34">
        <v>1</v>
      </c>
      <c r="E147" s="34" t="s">
        <v>475</v>
      </c>
      <c r="AA147" s="34"/>
      <c r="AG147" s="34"/>
    </row>
    <row r="148" spans="1:33" ht="15" customHeight="1" x14ac:dyDescent="0.25">
      <c r="A148" s="61" t="s">
        <v>5739</v>
      </c>
      <c r="B148" s="34" t="s">
        <v>5738</v>
      </c>
      <c r="C148" s="65" t="str">
        <f t="shared" si="2"/>
        <v>https://doi.org/10.1109/MILCOM.2018.8599790</v>
      </c>
      <c r="D148" s="34">
        <v>1</v>
      </c>
      <c r="E148" s="34" t="s">
        <v>475</v>
      </c>
      <c r="AA148" s="34"/>
      <c r="AG148" s="34"/>
    </row>
    <row r="149" spans="1:33" ht="15" customHeight="1" x14ac:dyDescent="0.25">
      <c r="A149" s="61" t="s">
        <v>5737</v>
      </c>
      <c r="B149" s="34" t="s">
        <v>5736</v>
      </c>
      <c r="C149" s="65" t="str">
        <f t="shared" si="2"/>
        <v>https://doi.org/10.1109/CoCoNet.2015.7411211</v>
      </c>
      <c r="D149" s="34">
        <v>1</v>
      </c>
      <c r="E149" s="34" t="s">
        <v>475</v>
      </c>
      <c r="AA149" s="34"/>
      <c r="AG149" s="34"/>
    </row>
    <row r="150" spans="1:33" ht="15" customHeight="1" x14ac:dyDescent="0.25">
      <c r="A150" s="61" t="s">
        <v>5735</v>
      </c>
      <c r="B150" s="34" t="s">
        <v>5734</v>
      </c>
      <c r="C150" s="65" t="str">
        <f t="shared" si="2"/>
        <v>https://doi.org/10.1109/ICITACEE.2015.7437790</v>
      </c>
      <c r="D150" s="34">
        <v>1</v>
      </c>
      <c r="E150" s="34" t="s">
        <v>475</v>
      </c>
      <c r="AA150" s="34"/>
      <c r="AG150" s="34"/>
    </row>
    <row r="151" spans="1:33" ht="15" customHeight="1" x14ac:dyDescent="0.25">
      <c r="A151" s="61" t="s">
        <v>5733</v>
      </c>
      <c r="B151" s="34" t="s">
        <v>5732</v>
      </c>
      <c r="C151" s="65" t="str">
        <f t="shared" si="2"/>
        <v>https://doi.org/10.1109/SNPD.2017.8022763</v>
      </c>
      <c r="D151" s="34">
        <v>1</v>
      </c>
      <c r="E151" s="34" t="s">
        <v>475</v>
      </c>
      <c r="AA151" s="34"/>
      <c r="AG151" s="34"/>
    </row>
    <row r="152" spans="1:33" ht="15" customHeight="1" x14ac:dyDescent="0.25">
      <c r="A152" s="61" t="s">
        <v>5731</v>
      </c>
      <c r="B152" s="34" t="s">
        <v>5730</v>
      </c>
      <c r="C152" s="65" t="str">
        <f t="shared" si="2"/>
        <v>https://doi.org/10.1109/SPIN.2018.8474176</v>
      </c>
      <c r="D152" s="34">
        <v>1</v>
      </c>
      <c r="E152" s="34" t="s">
        <v>475</v>
      </c>
      <c r="AA152" s="34"/>
      <c r="AG152" s="34"/>
    </row>
    <row r="153" spans="1:33" ht="15" customHeight="1" x14ac:dyDescent="0.25">
      <c r="A153" s="61" t="s">
        <v>5729</v>
      </c>
      <c r="B153" s="34" t="s">
        <v>5728</v>
      </c>
      <c r="C153" s="65" t="str">
        <f t="shared" si="2"/>
        <v>https://doi.org/10.1109/I2CT.2018.8529758</v>
      </c>
      <c r="D153" s="34">
        <v>1</v>
      </c>
      <c r="E153" s="34" t="s">
        <v>475</v>
      </c>
      <c r="AA153" s="34"/>
      <c r="AG153" s="34"/>
    </row>
    <row r="154" spans="1:33" ht="15" customHeight="1" x14ac:dyDescent="0.25">
      <c r="A154" s="61" t="s">
        <v>5727</v>
      </c>
      <c r="B154" s="34" t="s">
        <v>5726</v>
      </c>
      <c r="C154" s="65" t="str">
        <f t="shared" si="2"/>
        <v>https://doi.org/10.1109/COMAPP.2018.8460470</v>
      </c>
      <c r="D154" s="34">
        <v>1</v>
      </c>
      <c r="E154" s="34" t="s">
        <v>475</v>
      </c>
      <c r="AA154" s="34"/>
      <c r="AG154" s="34"/>
    </row>
    <row r="155" spans="1:33" ht="15" customHeight="1" x14ac:dyDescent="0.25">
      <c r="A155" s="61" t="s">
        <v>147</v>
      </c>
      <c r="B155" s="34" t="s">
        <v>148</v>
      </c>
      <c r="C155" s="65" t="str">
        <f t="shared" si="2"/>
        <v>https://doi.org/10.1109/ICOEI.2019.8862697</v>
      </c>
      <c r="D155" s="34">
        <v>0</v>
      </c>
      <c r="E155" s="34" t="s">
        <v>36</v>
      </c>
      <c r="AA155" s="34"/>
      <c r="AG155" s="34"/>
    </row>
    <row r="156" spans="1:33" ht="15" customHeight="1" x14ac:dyDescent="0.25">
      <c r="A156" s="61" t="s">
        <v>5725</v>
      </c>
      <c r="B156" s="34" t="s">
        <v>5724</v>
      </c>
      <c r="C156" s="65" t="str">
        <f t="shared" si="2"/>
        <v>https://doi.org/10.1109/ICDMW.2015.241</v>
      </c>
      <c r="D156" s="34">
        <v>1</v>
      </c>
      <c r="E156" s="34" t="s">
        <v>475</v>
      </c>
      <c r="AA156" s="34"/>
      <c r="AG156" s="34"/>
    </row>
    <row r="157" spans="1:33" ht="15" customHeight="1" x14ac:dyDescent="0.25">
      <c r="A157" s="61" t="s">
        <v>5723</v>
      </c>
      <c r="B157" s="34" t="s">
        <v>5722</v>
      </c>
      <c r="C157" s="65" t="str">
        <f t="shared" si="2"/>
        <v>https://doi.org/10.1109/ICCUBEA.2016.7860061</v>
      </c>
      <c r="D157" s="34">
        <v>1</v>
      </c>
      <c r="E157" s="34" t="s">
        <v>475</v>
      </c>
      <c r="AA157" s="34"/>
      <c r="AG157" s="34"/>
    </row>
    <row r="158" spans="1:33" ht="15" customHeight="1" x14ac:dyDescent="0.25">
      <c r="A158" s="61" t="s">
        <v>5721</v>
      </c>
      <c r="B158" s="34" t="s">
        <v>5720</v>
      </c>
      <c r="C158" s="65" t="str">
        <f t="shared" si="2"/>
        <v>https://doi.org/10.1109/COMST.2015.2459015</v>
      </c>
      <c r="D158" s="34">
        <v>1</v>
      </c>
      <c r="E158" s="34" t="s">
        <v>475</v>
      </c>
      <c r="AA158" s="34"/>
      <c r="AG158" s="34"/>
    </row>
    <row r="159" spans="1:33" ht="15" customHeight="1" x14ac:dyDescent="0.25">
      <c r="A159" s="61" t="s">
        <v>149</v>
      </c>
      <c r="B159" s="34" t="s">
        <v>150</v>
      </c>
      <c r="C159" s="65" t="str">
        <f t="shared" si="2"/>
        <v>https://doi.org/10.1109/IACS.2016.7476120</v>
      </c>
      <c r="D159" s="34">
        <v>0</v>
      </c>
      <c r="E159" s="34" t="s">
        <v>36</v>
      </c>
      <c r="AA159" s="34"/>
      <c r="AG159" s="34"/>
    </row>
    <row r="160" spans="1:33" ht="15" customHeight="1" x14ac:dyDescent="0.25">
      <c r="A160" s="61" t="s">
        <v>5719</v>
      </c>
      <c r="B160" s="34" t="s">
        <v>5718</v>
      </c>
      <c r="C160" s="65" t="str">
        <f t="shared" si="2"/>
        <v>https://doi.org/10.1109/ICSCET.2018.8537362</v>
      </c>
      <c r="D160" s="34">
        <v>1</v>
      </c>
      <c r="E160" s="34" t="s">
        <v>475</v>
      </c>
      <c r="AA160" s="34"/>
      <c r="AG160" s="34"/>
    </row>
    <row r="161" spans="1:33" ht="15" customHeight="1" x14ac:dyDescent="0.25">
      <c r="A161" s="61" t="s">
        <v>151</v>
      </c>
      <c r="B161" s="34" t="s">
        <v>152</v>
      </c>
      <c r="C161" s="65" t="str">
        <f t="shared" si="2"/>
        <v>https://doi.org/10.1109/DASC/PiCom/CBDCom/CyberSciTech.2019.00065</v>
      </c>
      <c r="D161" s="34">
        <v>0</v>
      </c>
      <c r="E161" s="34" t="s">
        <v>36</v>
      </c>
      <c r="AA161" s="34"/>
      <c r="AG161" s="34"/>
    </row>
    <row r="162" spans="1:33" ht="15" customHeight="1" x14ac:dyDescent="0.25">
      <c r="A162" s="61" t="s">
        <v>5717</v>
      </c>
      <c r="B162" s="34" t="s">
        <v>5716</v>
      </c>
      <c r="C162" s="65" t="str">
        <f t="shared" si="2"/>
        <v>https://doi.org/10.1109/SA47457.2019.8938036</v>
      </c>
      <c r="D162" s="34">
        <v>1</v>
      </c>
      <c r="E162" s="34" t="s">
        <v>475</v>
      </c>
      <c r="AA162" s="34"/>
      <c r="AG162" s="34"/>
    </row>
    <row r="163" spans="1:33" ht="15" customHeight="1" x14ac:dyDescent="0.25">
      <c r="A163" s="61" t="s">
        <v>153</v>
      </c>
      <c r="B163" s="34" t="s">
        <v>154</v>
      </c>
      <c r="C163" s="65" t="str">
        <f t="shared" si="2"/>
        <v>https://doi.org/10.1109/CSCI46756.2018.00248</v>
      </c>
      <c r="D163" s="34">
        <v>0</v>
      </c>
      <c r="E163" s="34" t="s">
        <v>36</v>
      </c>
      <c r="AA163" s="34"/>
      <c r="AG163" s="34"/>
    </row>
    <row r="164" spans="1:33" ht="15" customHeight="1" x14ac:dyDescent="0.25">
      <c r="A164" s="61" t="s">
        <v>5715</v>
      </c>
      <c r="B164" s="34" t="s">
        <v>5714</v>
      </c>
      <c r="C164" s="65" t="str">
        <f t="shared" si="2"/>
        <v>https://doi.org/10.1109/IEMCON.2018.8614801</v>
      </c>
      <c r="D164" s="34">
        <v>1</v>
      </c>
      <c r="E164" s="34" t="s">
        <v>475</v>
      </c>
      <c r="AA164" s="34"/>
      <c r="AG164" s="34"/>
    </row>
    <row r="165" spans="1:33" ht="15" customHeight="1" x14ac:dyDescent="0.25">
      <c r="A165" s="61" t="s">
        <v>5713</v>
      </c>
      <c r="B165" s="34" t="s">
        <v>5712</v>
      </c>
      <c r="C165" s="65" t="str">
        <f t="shared" si="2"/>
        <v>https://doi.org/10.1109/CNS.2015.7346841</v>
      </c>
      <c r="D165" s="34">
        <v>1</v>
      </c>
      <c r="E165" s="34" t="s">
        <v>475</v>
      </c>
      <c r="AA165" s="34"/>
      <c r="AG165" s="34"/>
    </row>
    <row r="166" spans="1:33" ht="15" customHeight="1" x14ac:dyDescent="0.25">
      <c r="A166" s="61" t="s">
        <v>5711</v>
      </c>
      <c r="B166" s="34" t="s">
        <v>5710</v>
      </c>
      <c r="C166" s="65" t="str">
        <f t="shared" si="2"/>
        <v>https://doi.org/10.1109/TVCG.2018.2865023</v>
      </c>
      <c r="D166" s="34">
        <v>1</v>
      </c>
      <c r="E166" s="34" t="s">
        <v>475</v>
      </c>
      <c r="AA166" s="34"/>
      <c r="AG166" s="34"/>
    </row>
    <row r="167" spans="1:33" ht="15" customHeight="1" x14ac:dyDescent="0.25">
      <c r="A167" s="61" t="s">
        <v>5709</v>
      </c>
      <c r="B167" s="34" t="s">
        <v>5708</v>
      </c>
      <c r="C167" s="65" t="str">
        <f t="shared" si="2"/>
        <v>https://doi.org/10.1109/ICEMIS.2016.7745386</v>
      </c>
      <c r="D167" s="34">
        <v>1</v>
      </c>
      <c r="E167" s="34" t="s">
        <v>4838</v>
      </c>
      <c r="AA167" s="34"/>
      <c r="AG167" s="34"/>
    </row>
    <row r="168" spans="1:33" ht="15" customHeight="1" x14ac:dyDescent="0.25">
      <c r="A168" s="61" t="s">
        <v>5707</v>
      </c>
      <c r="B168" s="34" t="s">
        <v>5706</v>
      </c>
      <c r="C168" s="65" t="str">
        <f t="shared" si="2"/>
        <v>https://doi.org/10.1109/ICSCTI.2015.7489624</v>
      </c>
      <c r="D168" s="34">
        <v>1</v>
      </c>
      <c r="E168" s="34" t="s">
        <v>475</v>
      </c>
      <c r="AA168" s="34"/>
      <c r="AG168" s="34"/>
    </row>
    <row r="169" spans="1:33" ht="15" customHeight="1" x14ac:dyDescent="0.25">
      <c r="A169" s="61" t="s">
        <v>155</v>
      </c>
      <c r="B169" s="34" t="s">
        <v>156</v>
      </c>
      <c r="C169" s="65" t="str">
        <f t="shared" si="2"/>
        <v>https://doi.org/10.1109/ICIIP.2015.7414779</v>
      </c>
      <c r="D169" s="34">
        <v>0</v>
      </c>
      <c r="E169" s="34" t="s">
        <v>36</v>
      </c>
      <c r="AA169" s="34"/>
      <c r="AG169" s="34"/>
    </row>
    <row r="170" spans="1:33" ht="15" customHeight="1" x14ac:dyDescent="0.25">
      <c r="A170" s="61" t="s">
        <v>5705</v>
      </c>
      <c r="B170" s="34" t="s">
        <v>5704</v>
      </c>
      <c r="C170" s="65" t="str">
        <f t="shared" si="2"/>
        <v>https://doi.org/10.1109/IC3TSN.2017.8284495</v>
      </c>
      <c r="D170" s="34">
        <v>1</v>
      </c>
      <c r="E170" s="34" t="s">
        <v>475</v>
      </c>
      <c r="AA170" s="34"/>
      <c r="AG170" s="34"/>
    </row>
    <row r="171" spans="1:33" ht="15" customHeight="1" x14ac:dyDescent="0.25">
      <c r="A171" s="61" t="s">
        <v>157</v>
      </c>
      <c r="B171" s="34" t="s">
        <v>158</v>
      </c>
      <c r="C171" s="65" t="str">
        <f t="shared" si="2"/>
        <v>https://doi.org/10.1109/CICN.2015.206</v>
      </c>
      <c r="D171" s="34">
        <v>0</v>
      </c>
      <c r="E171" s="34" t="s">
        <v>36</v>
      </c>
      <c r="AA171" s="34"/>
      <c r="AG171" s="34"/>
    </row>
    <row r="172" spans="1:33" ht="15" customHeight="1" x14ac:dyDescent="0.25">
      <c r="A172" s="61" t="s">
        <v>5703</v>
      </c>
      <c r="B172" s="34" t="s">
        <v>5702</v>
      </c>
      <c r="C172" s="65" t="str">
        <f t="shared" si="2"/>
        <v>https://doi.org/10.1109/ICNGCIS.2017.25</v>
      </c>
      <c r="D172" s="34">
        <v>1</v>
      </c>
      <c r="E172" s="34" t="s">
        <v>475</v>
      </c>
      <c r="AA172" s="34"/>
      <c r="AG172" s="34"/>
    </row>
    <row r="173" spans="1:33" ht="15" customHeight="1" x14ac:dyDescent="0.25">
      <c r="A173" s="61" t="s">
        <v>5701</v>
      </c>
      <c r="B173" s="34" t="s">
        <v>5700</v>
      </c>
      <c r="C173" s="65" t="str">
        <f t="shared" si="2"/>
        <v>https://doi.org/10.1109/GUCON.2018.8674999</v>
      </c>
      <c r="D173" s="34">
        <v>1</v>
      </c>
      <c r="E173" s="34" t="s">
        <v>475</v>
      </c>
      <c r="AA173" s="34"/>
      <c r="AG173" s="34"/>
    </row>
    <row r="174" spans="1:33" ht="15" customHeight="1" x14ac:dyDescent="0.25">
      <c r="A174" s="61" t="s">
        <v>5699</v>
      </c>
      <c r="B174" s="34" t="s">
        <v>5698</v>
      </c>
      <c r="C174" s="65" t="str">
        <f t="shared" si="2"/>
        <v>https://doi.org/10.1109/ICISC.2018.8399040</v>
      </c>
      <c r="D174" s="34">
        <v>1</v>
      </c>
      <c r="E174" s="34" t="s">
        <v>475</v>
      </c>
      <c r="AA174" s="34"/>
      <c r="AG174" s="34"/>
    </row>
    <row r="175" spans="1:33" ht="15" customHeight="1" x14ac:dyDescent="0.25">
      <c r="A175" s="61" t="s">
        <v>5697</v>
      </c>
      <c r="B175" s="34" t="s">
        <v>5696</v>
      </c>
      <c r="C175" s="65" t="str">
        <f t="shared" si="2"/>
        <v>https://doi.org/10.1109/PST.2016.7906949</v>
      </c>
      <c r="D175" s="34">
        <v>1</v>
      </c>
      <c r="E175" s="34" t="s">
        <v>475</v>
      </c>
      <c r="AA175" s="34"/>
      <c r="AG175" s="34"/>
    </row>
    <row r="176" spans="1:33" ht="15" customHeight="1" x14ac:dyDescent="0.25">
      <c r="A176" s="61" t="s">
        <v>5695</v>
      </c>
      <c r="B176" s="34" t="s">
        <v>5694</v>
      </c>
      <c r="C176" s="65" t="str">
        <f t="shared" si="2"/>
        <v>https://doi.org/10.1109/AEEICB.2018.8480851</v>
      </c>
      <c r="D176" s="34">
        <v>1</v>
      </c>
      <c r="E176" s="34" t="s">
        <v>475</v>
      </c>
      <c r="AA176" s="34"/>
      <c r="AG176" s="34"/>
    </row>
    <row r="177" spans="1:33" ht="15" customHeight="1" x14ac:dyDescent="0.25">
      <c r="A177" s="61" t="s">
        <v>5693</v>
      </c>
      <c r="B177" s="34" t="s">
        <v>5692</v>
      </c>
      <c r="C177" s="65" t="str">
        <f t="shared" si="2"/>
        <v>https://doi.org/10.1109/ICOEI.2019.8862542</v>
      </c>
      <c r="D177" s="34">
        <v>1</v>
      </c>
      <c r="E177" s="34" t="s">
        <v>475</v>
      </c>
      <c r="AA177" s="34"/>
      <c r="AG177" s="34"/>
    </row>
    <row r="178" spans="1:33" ht="15" customHeight="1" x14ac:dyDescent="0.25">
      <c r="A178" s="61" t="s">
        <v>5691</v>
      </c>
      <c r="B178" s="34" t="s">
        <v>5690</v>
      </c>
      <c r="C178" s="65" t="str">
        <f t="shared" si="2"/>
        <v>https://doi.org/10.1109/EuroSP.2017.41</v>
      </c>
      <c r="D178" s="34">
        <v>1</v>
      </c>
      <c r="E178" s="34" t="s">
        <v>475</v>
      </c>
      <c r="AA178" s="34"/>
      <c r="AG178" s="34"/>
    </row>
    <row r="179" spans="1:33" ht="15" customHeight="1" x14ac:dyDescent="0.25">
      <c r="A179" s="61" t="s">
        <v>26</v>
      </c>
      <c r="B179" s="34" t="s">
        <v>27</v>
      </c>
      <c r="C179" s="65" t="str">
        <f t="shared" si="2"/>
        <v>https://doi.org/10.1109/CSCloud.2017.20</v>
      </c>
      <c r="D179" s="34">
        <v>0</v>
      </c>
      <c r="E179" s="34" t="s">
        <v>9</v>
      </c>
      <c r="AA179" s="34"/>
      <c r="AG179" s="34"/>
    </row>
    <row r="180" spans="1:33" ht="15" customHeight="1" x14ac:dyDescent="0.25">
      <c r="A180" s="61" t="s">
        <v>5689</v>
      </c>
      <c r="B180" s="34" t="s">
        <v>5688</v>
      </c>
      <c r="C180" s="65" t="str">
        <f t="shared" si="2"/>
        <v>https://doi.org/10.1109/JIOT.2018.2851185</v>
      </c>
      <c r="D180" s="34">
        <v>1</v>
      </c>
      <c r="E180" s="34" t="s">
        <v>475</v>
      </c>
      <c r="AA180" s="34"/>
      <c r="AG180" s="34"/>
    </row>
    <row r="181" spans="1:33" ht="15" customHeight="1" x14ac:dyDescent="0.25">
      <c r="A181" s="61" t="s">
        <v>159</v>
      </c>
      <c r="B181" s="34" t="s">
        <v>160</v>
      </c>
      <c r="C181" s="65" t="str">
        <f t="shared" si="2"/>
        <v>https://doi.org/10.1109/INFOCOM.2018.8486017</v>
      </c>
      <c r="D181" s="34">
        <v>0</v>
      </c>
      <c r="E181" s="34" t="s">
        <v>36</v>
      </c>
      <c r="AA181" s="34"/>
      <c r="AG181" s="34"/>
    </row>
    <row r="182" spans="1:33" ht="15" customHeight="1" x14ac:dyDescent="0.25">
      <c r="A182" s="61" t="s">
        <v>161</v>
      </c>
      <c r="B182" s="34" t="s">
        <v>162</v>
      </c>
      <c r="C182" s="65" t="str">
        <f t="shared" si="2"/>
        <v>https://doi.org/10.1109/ISI.2019.8823468</v>
      </c>
      <c r="D182" s="34">
        <v>0</v>
      </c>
      <c r="E182" s="34" t="s">
        <v>36</v>
      </c>
      <c r="AA182" s="34"/>
      <c r="AG182" s="34"/>
    </row>
    <row r="183" spans="1:33" ht="15" customHeight="1" x14ac:dyDescent="0.25">
      <c r="A183" s="61" t="s">
        <v>5687</v>
      </c>
      <c r="B183" s="34" t="s">
        <v>5686</v>
      </c>
      <c r="C183" s="65" t="str">
        <f t="shared" si="2"/>
        <v>https://doi.org/10.1109/ICCW.2018.8403575</v>
      </c>
      <c r="D183" s="34">
        <v>1</v>
      </c>
      <c r="E183" s="34" t="s">
        <v>475</v>
      </c>
      <c r="AA183" s="34"/>
      <c r="AG183" s="34"/>
    </row>
    <row r="184" spans="1:33" ht="15" customHeight="1" x14ac:dyDescent="0.25">
      <c r="A184" s="61" t="s">
        <v>5685</v>
      </c>
      <c r="B184" s="34" t="s">
        <v>5684</v>
      </c>
      <c r="C184" s="65" t="str">
        <f t="shared" si="2"/>
        <v>https://doi.org/10.1109/CCST.2015.7389700</v>
      </c>
      <c r="D184" s="34">
        <v>1</v>
      </c>
      <c r="E184" s="34" t="s">
        <v>475</v>
      </c>
      <c r="AA184" s="34"/>
      <c r="AG184" s="34"/>
    </row>
    <row r="185" spans="1:33" ht="15" customHeight="1" x14ac:dyDescent="0.25">
      <c r="A185" s="61" t="s">
        <v>5683</v>
      </c>
      <c r="B185" s="34" t="s">
        <v>5682</v>
      </c>
      <c r="C185" s="65" t="str">
        <f t="shared" si="2"/>
        <v>https://doi.org/10.1109/ACCESS.2018.2809426</v>
      </c>
      <c r="D185" s="34">
        <v>1</v>
      </c>
      <c r="E185" s="34" t="s">
        <v>475</v>
      </c>
      <c r="AA185" s="34"/>
      <c r="AG185" s="34"/>
    </row>
    <row r="186" spans="1:33" ht="15" customHeight="1" x14ac:dyDescent="0.25">
      <c r="A186" s="61" t="s">
        <v>5681</v>
      </c>
      <c r="B186" s="34" t="s">
        <v>5680</v>
      </c>
      <c r="C186" s="65" t="str">
        <f t="shared" si="2"/>
        <v>https://doi.org/10.1109/ISCC.2018.8538691</v>
      </c>
      <c r="D186" s="34">
        <v>1</v>
      </c>
      <c r="E186" s="34" t="s">
        <v>475</v>
      </c>
      <c r="AA186" s="34"/>
      <c r="AG186" s="34"/>
    </row>
    <row r="187" spans="1:33" ht="15" customHeight="1" x14ac:dyDescent="0.25">
      <c r="A187" s="61" t="s">
        <v>5679</v>
      </c>
      <c r="B187" s="34" t="s">
        <v>5678</v>
      </c>
      <c r="C187" s="65" t="str">
        <f t="shared" si="2"/>
        <v>https://doi.org/10.1109/ICIS.2018.8466380</v>
      </c>
      <c r="D187" s="34">
        <v>1</v>
      </c>
      <c r="E187" s="34" t="s">
        <v>475</v>
      </c>
      <c r="AA187" s="34"/>
      <c r="AG187" s="34"/>
    </row>
    <row r="188" spans="1:33" ht="15" customHeight="1" x14ac:dyDescent="0.25">
      <c r="A188" s="61" t="s">
        <v>163</v>
      </c>
      <c r="B188" s="34" t="s">
        <v>164</v>
      </c>
      <c r="C188" s="65" t="str">
        <f t="shared" si="2"/>
        <v>https://doi.org/10.1109/ICIINFS.2017.8300341</v>
      </c>
      <c r="D188" s="34">
        <v>0</v>
      </c>
      <c r="E188" s="34" t="s">
        <v>36</v>
      </c>
      <c r="AA188" s="34"/>
      <c r="AG188" s="34"/>
    </row>
    <row r="189" spans="1:33" ht="15" customHeight="1" x14ac:dyDescent="0.25">
      <c r="A189" s="61" t="s">
        <v>5677</v>
      </c>
      <c r="B189" s="34" t="s">
        <v>5676</v>
      </c>
      <c r="C189" s="65" t="str">
        <f t="shared" si="2"/>
        <v>https://doi.org/10.1109/ICITBS.2016.87</v>
      </c>
      <c r="D189" s="34">
        <v>1</v>
      </c>
      <c r="E189" s="34" t="s">
        <v>475</v>
      </c>
      <c r="AA189" s="34"/>
      <c r="AG189" s="34"/>
    </row>
    <row r="190" spans="1:33" ht="15" customHeight="1" x14ac:dyDescent="0.25">
      <c r="A190" s="61" t="s">
        <v>5675</v>
      </c>
      <c r="B190" s="34" t="s">
        <v>5674</v>
      </c>
      <c r="C190" s="65" t="str">
        <f t="shared" si="2"/>
        <v>https://doi.org/10.1109/ACCESS.2018.2847411</v>
      </c>
      <c r="D190" s="34">
        <v>1</v>
      </c>
      <c r="E190" s="34" t="s">
        <v>475</v>
      </c>
      <c r="AA190" s="34"/>
      <c r="AG190" s="34"/>
    </row>
    <row r="191" spans="1:33" ht="15" customHeight="1" x14ac:dyDescent="0.25">
      <c r="A191" s="61" t="s">
        <v>5673</v>
      </c>
      <c r="B191" s="34" t="s">
        <v>5672</v>
      </c>
      <c r="C191" s="65" t="str">
        <f t="shared" si="2"/>
        <v>https://doi.org/10.1109/ACCESS.2017.2698390</v>
      </c>
      <c r="D191" s="34">
        <v>1</v>
      </c>
      <c r="E191" s="34" t="s">
        <v>475</v>
      </c>
      <c r="AA191" s="34"/>
      <c r="AG191" s="34"/>
    </row>
    <row r="192" spans="1:33" ht="15" customHeight="1" x14ac:dyDescent="0.25">
      <c r="A192" s="61" t="s">
        <v>5671</v>
      </c>
      <c r="B192" s="34" t="s">
        <v>5670</v>
      </c>
      <c r="C192" s="65" t="str">
        <f t="shared" si="2"/>
        <v>https://doi.org/10.1109/SYNASC.2018.00051</v>
      </c>
      <c r="D192" s="34">
        <v>1</v>
      </c>
      <c r="E192" s="34" t="s">
        <v>475</v>
      </c>
      <c r="AA192" s="34"/>
      <c r="AG192" s="34"/>
    </row>
    <row r="193" spans="1:33" ht="15" customHeight="1" x14ac:dyDescent="0.25">
      <c r="A193" s="61" t="s">
        <v>5669</v>
      </c>
      <c r="B193" s="34" t="s">
        <v>5668</v>
      </c>
      <c r="C193" s="65" t="str">
        <f t="shared" si="2"/>
        <v>https://doi.org/10.1109/CCTES.2018.8674157</v>
      </c>
      <c r="D193" s="34">
        <v>1</v>
      </c>
      <c r="E193" s="34" t="s">
        <v>475</v>
      </c>
      <c r="AA193" s="34"/>
      <c r="AG193" s="34"/>
    </row>
    <row r="194" spans="1:33" ht="15" customHeight="1" x14ac:dyDescent="0.25">
      <c r="A194" s="61" t="s">
        <v>5667</v>
      </c>
      <c r="B194" s="34" t="s">
        <v>5666</v>
      </c>
      <c r="C194" s="65" t="str">
        <f t="shared" ref="C194:C257" si="3">HYPERLINK(B194)</f>
        <v>https://doi.org/10.1109/CSCWD.2019.8791928</v>
      </c>
      <c r="D194" s="34">
        <v>1</v>
      </c>
      <c r="E194" s="34" t="s">
        <v>475</v>
      </c>
      <c r="AA194" s="34"/>
      <c r="AG194" s="34"/>
    </row>
    <row r="195" spans="1:33" ht="15" customHeight="1" x14ac:dyDescent="0.25">
      <c r="A195" s="61" t="s">
        <v>5665</v>
      </c>
      <c r="B195" s="34" t="s">
        <v>5664</v>
      </c>
      <c r="C195" s="65" t="str">
        <f t="shared" si="3"/>
        <v>https://doi.org/10.1109/I2CT.2018.8529422</v>
      </c>
      <c r="D195" s="34">
        <v>1</v>
      </c>
      <c r="E195" s="34" t="s">
        <v>475</v>
      </c>
      <c r="AA195" s="34"/>
      <c r="AG195" s="34"/>
    </row>
    <row r="196" spans="1:33" ht="15" customHeight="1" x14ac:dyDescent="0.25">
      <c r="A196" s="61" t="s">
        <v>5663</v>
      </c>
      <c r="B196" s="34" t="s">
        <v>5662</v>
      </c>
      <c r="C196" s="65" t="str">
        <f t="shared" si="3"/>
        <v>https://doi.org/10.1109/PERCOM.2017.7917846</v>
      </c>
      <c r="D196" s="34">
        <v>1</v>
      </c>
      <c r="E196" s="34" t="s">
        <v>475</v>
      </c>
      <c r="AA196" s="34"/>
      <c r="AG196" s="34"/>
    </row>
    <row r="197" spans="1:33" ht="15" customHeight="1" x14ac:dyDescent="0.25">
      <c r="A197" s="61" t="s">
        <v>5661</v>
      </c>
      <c r="B197" s="34" t="s">
        <v>5660</v>
      </c>
      <c r="C197" s="65" t="str">
        <f t="shared" si="3"/>
        <v>https://doi.org/10.1109/WiSPNET.2016.7566416</v>
      </c>
      <c r="D197" s="34">
        <v>1</v>
      </c>
      <c r="E197" s="34" t="s">
        <v>475</v>
      </c>
      <c r="AA197" s="34"/>
      <c r="AG197" s="34"/>
    </row>
    <row r="198" spans="1:33" ht="15" customHeight="1" x14ac:dyDescent="0.25">
      <c r="A198" s="61" t="s">
        <v>28</v>
      </c>
      <c r="B198" s="34" t="s">
        <v>29</v>
      </c>
      <c r="C198" s="65" t="str">
        <f t="shared" si="3"/>
        <v>https://doi.org/10.1109/MIPRO.2016.7522355</v>
      </c>
      <c r="D198" s="34">
        <v>0</v>
      </c>
      <c r="E198" s="34" t="s">
        <v>9</v>
      </c>
      <c r="AA198" s="34"/>
      <c r="AG198" s="34"/>
    </row>
    <row r="199" spans="1:33" ht="15" customHeight="1" x14ac:dyDescent="0.25">
      <c r="A199" s="61" t="s">
        <v>5659</v>
      </c>
      <c r="B199" s="34" t="s">
        <v>5658</v>
      </c>
      <c r="C199" s="65" t="str">
        <f t="shared" si="3"/>
        <v>https://doi.org/10.1109/PDGC.2016.7913193</v>
      </c>
      <c r="D199" s="34">
        <v>1</v>
      </c>
      <c r="E199" s="34" t="s">
        <v>475</v>
      </c>
      <c r="AA199" s="34"/>
      <c r="AG199" s="34"/>
    </row>
    <row r="200" spans="1:33" ht="15" customHeight="1" x14ac:dyDescent="0.25">
      <c r="A200" s="61" t="s">
        <v>5657</v>
      </c>
      <c r="B200" s="34" t="s">
        <v>5656</v>
      </c>
      <c r="C200" s="65" t="str">
        <f t="shared" si="3"/>
        <v>https://doi.org/10.1109/CCST.2018.8585576</v>
      </c>
      <c r="D200" s="34">
        <v>1</v>
      </c>
      <c r="E200" s="34" t="s">
        <v>475</v>
      </c>
      <c r="AA200" s="34"/>
      <c r="AG200" s="34"/>
    </row>
    <row r="201" spans="1:33" ht="15" customHeight="1" x14ac:dyDescent="0.25">
      <c r="A201" s="61" t="s">
        <v>5655</v>
      </c>
      <c r="B201" s="34" t="s">
        <v>5654</v>
      </c>
      <c r="C201" s="65" t="str">
        <f t="shared" si="3"/>
        <v>https://doi.org/10.1109/ICCCRI.2015.33</v>
      </c>
      <c r="D201" s="34">
        <v>1</v>
      </c>
      <c r="E201" s="34" t="s">
        <v>475</v>
      </c>
      <c r="AA201" s="34"/>
      <c r="AG201" s="34"/>
    </row>
    <row r="202" spans="1:33" ht="15" customHeight="1" x14ac:dyDescent="0.25">
      <c r="A202" s="61" t="s">
        <v>5653</v>
      </c>
      <c r="B202" s="34" t="s">
        <v>5652</v>
      </c>
      <c r="C202" s="65" t="str">
        <f t="shared" si="3"/>
        <v>https://doi.org/10.1109/MILCOM.2015.7357562</v>
      </c>
      <c r="D202" s="34">
        <v>1</v>
      </c>
      <c r="E202" s="34" t="s">
        <v>475</v>
      </c>
      <c r="AA202" s="34"/>
      <c r="AG202" s="34"/>
    </row>
    <row r="203" spans="1:33" ht="15" customHeight="1" x14ac:dyDescent="0.25">
      <c r="A203" s="61" t="s">
        <v>5651</v>
      </c>
      <c r="B203" s="34" t="s">
        <v>5650</v>
      </c>
      <c r="C203" s="65" t="str">
        <f t="shared" si="3"/>
        <v>https://doi.org/10.1109/RTEICT42901.2018.9012126</v>
      </c>
      <c r="D203" s="34">
        <v>1</v>
      </c>
      <c r="E203" s="34" t="s">
        <v>475</v>
      </c>
      <c r="AA203" s="34"/>
      <c r="AG203" s="34"/>
    </row>
    <row r="204" spans="1:33" ht="15" customHeight="1" x14ac:dyDescent="0.25">
      <c r="A204" s="61" t="s">
        <v>5649</v>
      </c>
      <c r="B204" s="34" t="s">
        <v>5648</v>
      </c>
      <c r="C204" s="65" t="str">
        <f t="shared" si="3"/>
        <v>https://doi.org/10.1109/ICIIECS.2017.8276016</v>
      </c>
      <c r="D204" s="34">
        <v>1</v>
      </c>
      <c r="E204" s="34" t="s">
        <v>475</v>
      </c>
      <c r="AA204" s="34"/>
      <c r="AG204" s="34"/>
    </row>
    <row r="205" spans="1:33" ht="15" customHeight="1" x14ac:dyDescent="0.25">
      <c r="A205" s="61" t="s">
        <v>5647</v>
      </c>
      <c r="B205" s="34" t="s">
        <v>5646</v>
      </c>
      <c r="C205" s="65" t="str">
        <f t="shared" si="3"/>
        <v>https://doi.org/10.1109/FSKD.2015.7382290</v>
      </c>
      <c r="D205" s="34">
        <v>1</v>
      </c>
      <c r="E205" s="34" t="s">
        <v>475</v>
      </c>
      <c r="AA205" s="34"/>
      <c r="AG205" s="34"/>
    </row>
    <row r="206" spans="1:33" ht="15" customHeight="1" x14ac:dyDescent="0.25">
      <c r="A206" s="61" t="s">
        <v>5645</v>
      </c>
      <c r="B206" s="34" t="s">
        <v>5644</v>
      </c>
      <c r="C206" s="65" t="str">
        <f t="shared" si="3"/>
        <v>https://doi.org/10.1109/SCOPES.2016.7955526</v>
      </c>
      <c r="D206" s="34">
        <v>1</v>
      </c>
      <c r="E206" s="34" t="s">
        <v>475</v>
      </c>
      <c r="AA206" s="34"/>
      <c r="AG206" s="34"/>
    </row>
    <row r="207" spans="1:33" ht="15" customHeight="1" x14ac:dyDescent="0.25">
      <c r="A207" s="61" t="s">
        <v>5643</v>
      </c>
      <c r="B207" s="34" t="s">
        <v>5642</v>
      </c>
      <c r="C207" s="65" t="str">
        <f t="shared" si="3"/>
        <v>https://doi.org/10.1109/HPSR.2015.7483092</v>
      </c>
      <c r="D207" s="34">
        <v>1</v>
      </c>
      <c r="E207" s="34" t="s">
        <v>475</v>
      </c>
      <c r="AA207" s="34"/>
      <c r="AG207" s="34"/>
    </row>
    <row r="208" spans="1:33" ht="15" customHeight="1" x14ac:dyDescent="0.25">
      <c r="A208" s="61" t="s">
        <v>5641</v>
      </c>
      <c r="B208" s="34" t="s">
        <v>5640</v>
      </c>
      <c r="C208" s="65" t="str">
        <f t="shared" si="3"/>
        <v>https://doi.org/10.1109/ICCISci.2019.8716453</v>
      </c>
      <c r="D208" s="34">
        <v>1</v>
      </c>
      <c r="E208" s="34" t="s">
        <v>475</v>
      </c>
      <c r="AA208" s="34"/>
      <c r="AG208" s="34"/>
    </row>
    <row r="209" spans="1:33" ht="15" customHeight="1" x14ac:dyDescent="0.25">
      <c r="A209" s="61" t="s">
        <v>5639</v>
      </c>
      <c r="B209" s="34" t="s">
        <v>5638</v>
      </c>
      <c r="C209" s="65" t="str">
        <f t="shared" si="3"/>
        <v>https://doi.org/10.1109/ICCONS.2017.8250561</v>
      </c>
      <c r="D209" s="34">
        <v>1</v>
      </c>
      <c r="E209" s="34" t="s">
        <v>475</v>
      </c>
      <c r="AA209" s="34"/>
      <c r="AG209" s="34"/>
    </row>
    <row r="210" spans="1:33" ht="15" customHeight="1" x14ac:dyDescent="0.25">
      <c r="A210" s="61" t="s">
        <v>5637</v>
      </c>
      <c r="B210" s="34" t="s">
        <v>5636</v>
      </c>
      <c r="C210" s="65" t="str">
        <f t="shared" si="3"/>
        <v>https://doi.org/10.1109/CCAA.2016.7813688</v>
      </c>
      <c r="D210" s="34">
        <v>1</v>
      </c>
      <c r="E210" s="34" t="s">
        <v>475</v>
      </c>
      <c r="AA210" s="34"/>
      <c r="AG210" s="34"/>
    </row>
    <row r="211" spans="1:33" ht="15" customHeight="1" x14ac:dyDescent="0.25">
      <c r="A211" s="61" t="s">
        <v>5635</v>
      </c>
      <c r="B211" s="34" t="s">
        <v>5634</v>
      </c>
      <c r="C211" s="65" t="str">
        <f t="shared" si="3"/>
        <v>https://doi.org/10.1109/CANDARW.2018.00085</v>
      </c>
      <c r="D211" s="34">
        <v>1</v>
      </c>
      <c r="E211" s="34" t="s">
        <v>475</v>
      </c>
      <c r="AA211" s="34"/>
      <c r="AG211" s="34"/>
    </row>
    <row r="212" spans="1:33" ht="15" customHeight="1" x14ac:dyDescent="0.25">
      <c r="A212" s="61" t="s">
        <v>5633</v>
      </c>
      <c r="B212" s="34" t="s">
        <v>5632</v>
      </c>
      <c r="C212" s="65" t="str">
        <f t="shared" si="3"/>
        <v>https://doi.org/10.1109/ISAMSR.2018.8540555</v>
      </c>
      <c r="D212" s="34">
        <v>1</v>
      </c>
      <c r="E212" s="34" t="s">
        <v>475</v>
      </c>
      <c r="AA212" s="34"/>
      <c r="AG212" s="34"/>
    </row>
    <row r="213" spans="1:33" ht="15" customHeight="1" x14ac:dyDescent="0.25">
      <c r="A213" s="61" t="s">
        <v>5631</v>
      </c>
      <c r="B213" s="34" t="s">
        <v>5630</v>
      </c>
      <c r="C213" s="65" t="str">
        <f t="shared" si="3"/>
        <v>https://doi.org/10.1109/ITC-28.2016.146</v>
      </c>
      <c r="D213" s="34">
        <v>1</v>
      </c>
      <c r="E213" s="34" t="s">
        <v>475</v>
      </c>
      <c r="AA213" s="34"/>
      <c r="AG213" s="34"/>
    </row>
    <row r="214" spans="1:33" ht="15" customHeight="1" x14ac:dyDescent="0.25">
      <c r="A214" s="61" t="s">
        <v>5629</v>
      </c>
      <c r="B214" s="34" t="s">
        <v>5628</v>
      </c>
      <c r="C214" s="65" t="str">
        <f t="shared" si="3"/>
        <v>https://doi.org/10.23919/ISTAFRICA.2019.8764833</v>
      </c>
      <c r="D214" s="34">
        <v>1</v>
      </c>
      <c r="E214" s="34" t="s">
        <v>475</v>
      </c>
      <c r="AA214" s="34"/>
      <c r="AG214" s="34"/>
    </row>
    <row r="215" spans="1:33" ht="15" customHeight="1" x14ac:dyDescent="0.25">
      <c r="A215" s="61" t="s">
        <v>5627</v>
      </c>
      <c r="B215" s="34" t="s">
        <v>5626</v>
      </c>
      <c r="C215" s="65" t="str">
        <f t="shared" si="3"/>
        <v>https://doi.org/10.1109/ICIEA.2018.8397820</v>
      </c>
      <c r="D215" s="34">
        <v>1</v>
      </c>
      <c r="E215" s="34" t="s">
        <v>475</v>
      </c>
      <c r="AA215" s="34"/>
      <c r="AG215" s="34"/>
    </row>
    <row r="216" spans="1:33" ht="15" customHeight="1" x14ac:dyDescent="0.25">
      <c r="A216" s="61" t="s">
        <v>5625</v>
      </c>
      <c r="B216" s="34" t="s">
        <v>5624</v>
      </c>
      <c r="C216" s="65" t="str">
        <f t="shared" si="3"/>
        <v>https://doi.org/10.1109/I2CT.2018.8529749</v>
      </c>
      <c r="D216" s="34">
        <v>1</v>
      </c>
      <c r="E216" s="34" t="s">
        <v>475</v>
      </c>
      <c r="AA216" s="34"/>
      <c r="AG216" s="34"/>
    </row>
    <row r="217" spans="1:33" ht="15" customHeight="1" x14ac:dyDescent="0.25">
      <c r="A217" s="61" t="s">
        <v>5623</v>
      </c>
      <c r="B217" s="34" t="s">
        <v>5622</v>
      </c>
      <c r="C217" s="65" t="str">
        <f t="shared" si="3"/>
        <v>https://doi.org/10.1109/ICACCI.2015.7275710</v>
      </c>
      <c r="D217" s="34">
        <v>1</v>
      </c>
      <c r="E217" s="34" t="s">
        <v>475</v>
      </c>
      <c r="AA217" s="34"/>
      <c r="AG217" s="34"/>
    </row>
    <row r="218" spans="1:33" ht="15" customHeight="1" x14ac:dyDescent="0.25">
      <c r="A218" s="61" t="s">
        <v>5621</v>
      </c>
      <c r="B218" s="34" t="s">
        <v>5620</v>
      </c>
      <c r="C218" s="65" t="str">
        <f t="shared" si="3"/>
        <v>https://doi.org/10.1109/ICSIMA.2018.8688774</v>
      </c>
      <c r="D218" s="34">
        <v>1</v>
      </c>
      <c r="E218" s="34" t="s">
        <v>475</v>
      </c>
      <c r="AA218" s="34"/>
      <c r="AG218" s="34"/>
    </row>
    <row r="219" spans="1:33" ht="15" customHeight="1" x14ac:dyDescent="0.25">
      <c r="A219" s="61" t="s">
        <v>5619</v>
      </c>
      <c r="B219" s="34" t="s">
        <v>5618</v>
      </c>
      <c r="C219" s="65" t="str">
        <f t="shared" si="3"/>
        <v>https://doi.org/10.1109/ICDIPC.2016.7470819</v>
      </c>
      <c r="D219" s="34">
        <v>1</v>
      </c>
      <c r="E219" s="34" t="s">
        <v>475</v>
      </c>
      <c r="AA219" s="34"/>
      <c r="AG219" s="34"/>
    </row>
    <row r="220" spans="1:33" ht="15" customHeight="1" x14ac:dyDescent="0.25">
      <c r="A220" s="61" t="s">
        <v>5617</v>
      </c>
      <c r="B220" s="34" t="s">
        <v>5616</v>
      </c>
      <c r="C220" s="65" t="str">
        <f t="shared" si="3"/>
        <v>https://doi.org/10.1109/ACCESS.2019.2940669</v>
      </c>
      <c r="D220" s="34">
        <v>1</v>
      </c>
      <c r="E220" s="34" t="s">
        <v>475</v>
      </c>
      <c r="AA220" s="34"/>
      <c r="AG220" s="34"/>
    </row>
    <row r="221" spans="1:33" ht="15" customHeight="1" x14ac:dyDescent="0.25">
      <c r="A221" s="61" t="s">
        <v>5615</v>
      </c>
      <c r="B221" s="34" t="s">
        <v>5614</v>
      </c>
      <c r="C221" s="65" t="str">
        <f t="shared" si="3"/>
        <v>https://doi.org/10.1109/IC4.2015.7375661</v>
      </c>
      <c r="D221" s="34">
        <v>1</v>
      </c>
      <c r="E221" s="34" t="s">
        <v>475</v>
      </c>
      <c r="AA221" s="34"/>
      <c r="AG221" s="34"/>
    </row>
    <row r="222" spans="1:33" ht="15" customHeight="1" x14ac:dyDescent="0.25">
      <c r="A222" s="61" t="s">
        <v>5613</v>
      </c>
      <c r="B222" s="34" t="s">
        <v>5612</v>
      </c>
      <c r="C222" s="65" t="str">
        <f t="shared" si="3"/>
        <v>https://doi.org/10.23919/MIPRO.2018.8400210</v>
      </c>
      <c r="D222" s="34">
        <v>1</v>
      </c>
      <c r="E222" s="34" t="s">
        <v>475</v>
      </c>
      <c r="AA222" s="34"/>
      <c r="AG222" s="34"/>
    </row>
    <row r="223" spans="1:33" ht="15" customHeight="1" x14ac:dyDescent="0.25">
      <c r="A223" s="61" t="s">
        <v>5611</v>
      </c>
      <c r="B223" s="34" t="s">
        <v>5610</v>
      </c>
      <c r="C223" s="65" t="str">
        <f t="shared" si="3"/>
        <v>https://doi.org/10.1049/ic.2015.0003</v>
      </c>
      <c r="D223" s="34">
        <v>1</v>
      </c>
      <c r="E223" s="34" t="s">
        <v>475</v>
      </c>
      <c r="AA223" s="34"/>
      <c r="AG223" s="34"/>
    </row>
    <row r="224" spans="1:33" ht="15" customHeight="1" x14ac:dyDescent="0.25">
      <c r="A224" s="61" t="s">
        <v>165</v>
      </c>
      <c r="B224" s="34" t="s">
        <v>166</v>
      </c>
      <c r="C224" s="65" t="str">
        <f t="shared" si="3"/>
        <v>https://doi.org/10.1109/ICCONS.2018.8663230</v>
      </c>
      <c r="D224" s="34">
        <v>0</v>
      </c>
      <c r="E224" s="34" t="s">
        <v>36</v>
      </c>
      <c r="AA224" s="34"/>
      <c r="AG224" s="34"/>
    </row>
    <row r="225" spans="1:33" ht="15" customHeight="1" x14ac:dyDescent="0.25">
      <c r="A225" s="61" t="s">
        <v>5609</v>
      </c>
      <c r="B225" s="34" t="s">
        <v>5608</v>
      </c>
      <c r="C225" s="65" t="str">
        <f t="shared" si="3"/>
        <v>https://doi.org/10.1109/ICMLA.2015.52</v>
      </c>
      <c r="D225" s="34">
        <v>1</v>
      </c>
      <c r="E225" s="34" t="s">
        <v>475</v>
      </c>
      <c r="AA225" s="34"/>
      <c r="AG225" s="34"/>
    </row>
    <row r="226" spans="1:33" ht="15" customHeight="1" x14ac:dyDescent="0.25">
      <c r="A226" s="61" t="s">
        <v>5607</v>
      </c>
      <c r="B226" s="34" t="s">
        <v>5606</v>
      </c>
      <c r="C226" s="65" t="str">
        <f t="shared" si="3"/>
        <v>https://doi.org/10.1109/TIFS.2016.2631905</v>
      </c>
      <c r="D226" s="34">
        <v>1</v>
      </c>
      <c r="E226" s="34" t="s">
        <v>475</v>
      </c>
      <c r="AA226" s="34"/>
      <c r="AG226" s="34"/>
    </row>
    <row r="227" spans="1:33" ht="15" customHeight="1" x14ac:dyDescent="0.25">
      <c r="A227" s="61" t="s">
        <v>5605</v>
      </c>
      <c r="B227" s="34" t="s">
        <v>5604</v>
      </c>
      <c r="C227" s="65" t="str">
        <f t="shared" si="3"/>
        <v>https://doi.org/10.1109/ECAI.2018.8679038</v>
      </c>
      <c r="D227" s="34">
        <v>1</v>
      </c>
      <c r="E227" s="34" t="s">
        <v>475</v>
      </c>
      <c r="AA227" s="34"/>
      <c r="AG227" s="34"/>
    </row>
    <row r="228" spans="1:33" ht="15" customHeight="1" x14ac:dyDescent="0.25">
      <c r="A228" s="61" t="s">
        <v>5603</v>
      </c>
      <c r="B228" s="34" t="s">
        <v>5602</v>
      </c>
      <c r="C228" s="65" t="str">
        <f t="shared" si="3"/>
        <v>https://doi.org/10.1109/ISPA/IUCC.2017.00160</v>
      </c>
      <c r="D228" s="34">
        <v>1</v>
      </c>
      <c r="E228" s="34" t="s">
        <v>475</v>
      </c>
      <c r="AA228" s="34"/>
      <c r="AG228" s="34"/>
    </row>
    <row r="229" spans="1:33" ht="15" customHeight="1" x14ac:dyDescent="0.25">
      <c r="A229" s="61" t="s">
        <v>5601</v>
      </c>
      <c r="B229" s="34" t="s">
        <v>5600</v>
      </c>
      <c r="C229" s="65" t="str">
        <f t="shared" si="3"/>
        <v>https://doi.org/10.1109/PowerAfrica.2018.8521109</v>
      </c>
      <c r="D229" s="34">
        <v>1</v>
      </c>
      <c r="E229" s="34" t="s">
        <v>475</v>
      </c>
      <c r="AA229" s="34"/>
      <c r="AG229" s="34"/>
    </row>
    <row r="230" spans="1:33" ht="15" customHeight="1" x14ac:dyDescent="0.25">
      <c r="A230" s="61" t="s">
        <v>5599</v>
      </c>
      <c r="B230" s="34" t="s">
        <v>5598</v>
      </c>
      <c r="C230" s="65" t="str">
        <f t="shared" si="3"/>
        <v>https://doi.org/10.1109/ICCED.2018.00020</v>
      </c>
      <c r="D230" s="34">
        <v>1</v>
      </c>
      <c r="E230" s="34" t="s">
        <v>475</v>
      </c>
      <c r="AA230" s="34"/>
      <c r="AG230" s="34"/>
    </row>
    <row r="231" spans="1:33" ht="15" customHeight="1" x14ac:dyDescent="0.25">
      <c r="A231" s="61" t="s">
        <v>5597</v>
      </c>
      <c r="B231" s="34" t="s">
        <v>5596</v>
      </c>
      <c r="C231" s="65" t="str">
        <f t="shared" si="3"/>
        <v>https://doi.org/10.1109/PACRIM.2017.8121931</v>
      </c>
      <c r="D231" s="34">
        <v>1</v>
      </c>
      <c r="E231" s="34" t="s">
        <v>475</v>
      </c>
      <c r="AA231" s="34"/>
      <c r="AG231" s="34"/>
    </row>
    <row r="232" spans="1:33" ht="15" customHeight="1" x14ac:dyDescent="0.25">
      <c r="A232" s="61" t="s">
        <v>5595</v>
      </c>
      <c r="B232" s="34" t="s">
        <v>5594</v>
      </c>
      <c r="C232" s="65" t="str">
        <f t="shared" si="3"/>
        <v>https://doi.org/10.1109/ICoICT.2015.7231469</v>
      </c>
      <c r="D232" s="34">
        <v>1</v>
      </c>
      <c r="E232" s="34" t="s">
        <v>475</v>
      </c>
      <c r="AA232" s="34"/>
      <c r="AG232" s="34"/>
    </row>
    <row r="233" spans="1:33" ht="15" customHeight="1" x14ac:dyDescent="0.25">
      <c r="A233" s="61" t="s">
        <v>5593</v>
      </c>
      <c r="B233" s="34" t="s">
        <v>5592</v>
      </c>
      <c r="C233" s="65" t="str">
        <f t="shared" si="3"/>
        <v>https://doi.org/10.1109/MobileCloud.2017.21</v>
      </c>
      <c r="D233" s="34">
        <v>1</v>
      </c>
      <c r="E233" s="34" t="s">
        <v>475</v>
      </c>
      <c r="AA233" s="34"/>
      <c r="AG233" s="34"/>
    </row>
    <row r="234" spans="1:33" ht="15" customHeight="1" x14ac:dyDescent="0.25">
      <c r="A234" s="61" t="s">
        <v>5591</v>
      </c>
      <c r="B234" s="34" t="s">
        <v>5590</v>
      </c>
      <c r="C234" s="65" t="str">
        <f t="shared" si="3"/>
        <v>https://doi.org/10.1109/ICSTM.2017.8089126</v>
      </c>
      <c r="D234" s="34">
        <v>1</v>
      </c>
      <c r="E234" s="34" t="s">
        <v>475</v>
      </c>
      <c r="AA234" s="34"/>
      <c r="AG234" s="34"/>
    </row>
    <row r="235" spans="1:33" ht="15" customHeight="1" x14ac:dyDescent="0.25">
      <c r="A235" s="61" t="s">
        <v>30</v>
      </c>
      <c r="B235" s="34" t="s">
        <v>31</v>
      </c>
      <c r="C235" s="65" t="str">
        <f t="shared" si="3"/>
        <v>https://doi.org/10.1109/FSKD.2017.8393226</v>
      </c>
      <c r="D235" s="34">
        <v>0</v>
      </c>
      <c r="E235" s="34" t="s">
        <v>9</v>
      </c>
      <c r="AA235" s="34"/>
      <c r="AG235" s="34"/>
    </row>
    <row r="236" spans="1:33" ht="15" customHeight="1" x14ac:dyDescent="0.25">
      <c r="A236" s="61" t="s">
        <v>5589</v>
      </c>
      <c r="B236" s="34" t="s">
        <v>5588</v>
      </c>
      <c r="C236" s="65" t="str">
        <f t="shared" si="3"/>
        <v>https://doi.org/10.1109/DSN.2016.57</v>
      </c>
      <c r="D236" s="34">
        <v>1</v>
      </c>
      <c r="E236" s="34" t="s">
        <v>475</v>
      </c>
      <c r="AA236" s="34"/>
      <c r="AG236" s="34"/>
    </row>
    <row r="237" spans="1:33" ht="15" customHeight="1" x14ac:dyDescent="0.25">
      <c r="A237" s="61" t="s">
        <v>5587</v>
      </c>
      <c r="B237" s="34" t="s">
        <v>5586</v>
      </c>
      <c r="C237" s="65" t="str">
        <f t="shared" si="3"/>
        <v>https://doi.org/10.1109/SP.2019.00056</v>
      </c>
      <c r="D237" s="34">
        <v>1</v>
      </c>
      <c r="E237" s="34" t="s">
        <v>475</v>
      </c>
      <c r="AA237" s="34"/>
      <c r="AG237" s="34"/>
    </row>
    <row r="238" spans="1:33" ht="15" customHeight="1" x14ac:dyDescent="0.25">
      <c r="A238" s="61" t="s">
        <v>5585</v>
      </c>
      <c r="B238" s="34" t="s">
        <v>5584</v>
      </c>
      <c r="C238" s="65" t="str">
        <f t="shared" si="3"/>
        <v>https://doi.org/10.1109/RTEICT42901.2018.9012153</v>
      </c>
      <c r="D238" s="34">
        <v>1</v>
      </c>
      <c r="E238" s="34" t="s">
        <v>475</v>
      </c>
      <c r="AA238" s="34"/>
      <c r="AG238" s="34"/>
    </row>
    <row r="239" spans="1:33" ht="15" customHeight="1" x14ac:dyDescent="0.25">
      <c r="A239" s="61" t="s">
        <v>5583</v>
      </c>
      <c r="B239" s="34" t="s">
        <v>5582</v>
      </c>
      <c r="C239" s="65" t="str">
        <f t="shared" si="3"/>
        <v>https://doi.org/10.1109/ICCPCT.2015.7159255</v>
      </c>
      <c r="D239" s="34">
        <v>1</v>
      </c>
      <c r="E239" s="34" t="s">
        <v>475</v>
      </c>
      <c r="AA239" s="34"/>
      <c r="AG239" s="34"/>
    </row>
    <row r="240" spans="1:33" ht="15" customHeight="1" x14ac:dyDescent="0.25">
      <c r="A240" s="61" t="s">
        <v>5581</v>
      </c>
      <c r="B240" s="34" t="s">
        <v>5580</v>
      </c>
      <c r="C240" s="65" t="str">
        <f t="shared" si="3"/>
        <v>https://doi.org/10.1109/SMC.2018.00486</v>
      </c>
      <c r="D240" s="34">
        <v>1</v>
      </c>
      <c r="E240" s="34" t="s">
        <v>475</v>
      </c>
      <c r="AA240" s="34"/>
      <c r="AG240" s="34"/>
    </row>
    <row r="241" spans="1:33" ht="15" customHeight="1" x14ac:dyDescent="0.25">
      <c r="A241" s="61" t="s">
        <v>5579</v>
      </c>
      <c r="B241" s="34" t="s">
        <v>5578</v>
      </c>
      <c r="C241" s="65" t="str">
        <f t="shared" si="3"/>
        <v>https://doi.org/10.1109/ICTC.2015.7354788</v>
      </c>
      <c r="D241" s="34">
        <v>1</v>
      </c>
      <c r="E241" s="34" t="s">
        <v>475</v>
      </c>
      <c r="AA241" s="34"/>
      <c r="AG241" s="34"/>
    </row>
    <row r="242" spans="1:33" ht="15" customHeight="1" x14ac:dyDescent="0.25">
      <c r="A242" s="61" t="s">
        <v>5577</v>
      </c>
      <c r="B242" s="34" t="s">
        <v>5576</v>
      </c>
      <c r="C242" s="65" t="str">
        <f t="shared" si="3"/>
        <v>https://doi.org/10.1109/ICACCS.2019.8728356</v>
      </c>
      <c r="D242" s="34">
        <v>1</v>
      </c>
      <c r="E242" s="34" t="s">
        <v>475</v>
      </c>
      <c r="AA242" s="34"/>
      <c r="AG242" s="34"/>
    </row>
    <row r="243" spans="1:33" ht="15" customHeight="1" x14ac:dyDescent="0.25">
      <c r="A243" s="61" t="s">
        <v>167</v>
      </c>
      <c r="B243" s="34" t="s">
        <v>168</v>
      </c>
      <c r="C243" s="65" t="str">
        <f t="shared" si="3"/>
        <v>https://doi.org/10.1109/ICRCICN.2015.7434235</v>
      </c>
      <c r="D243" s="34">
        <v>0</v>
      </c>
      <c r="E243" s="34" t="s">
        <v>36</v>
      </c>
      <c r="AA243" s="34"/>
      <c r="AG243" s="34"/>
    </row>
    <row r="244" spans="1:33" ht="15" customHeight="1" x14ac:dyDescent="0.25">
      <c r="A244" s="61" t="s">
        <v>5575</v>
      </c>
      <c r="B244" s="34" t="s">
        <v>5574</v>
      </c>
      <c r="C244" s="65" t="str">
        <f t="shared" si="3"/>
        <v>https://doi.org/10.1109/ICCUBEA.2018.8697695</v>
      </c>
      <c r="D244" s="34">
        <v>1</v>
      </c>
      <c r="E244" s="34" t="s">
        <v>475</v>
      </c>
      <c r="AA244" s="34"/>
      <c r="AG244" s="34"/>
    </row>
    <row r="245" spans="1:33" ht="15" customHeight="1" x14ac:dyDescent="0.25">
      <c r="A245" s="61" t="s">
        <v>169</v>
      </c>
      <c r="B245" s="34" t="s">
        <v>170</v>
      </c>
      <c r="C245" s="65" t="str">
        <f t="shared" si="3"/>
        <v>https://doi.org/10.1109/SMC.2017.8122682</v>
      </c>
      <c r="D245" s="34">
        <v>0</v>
      </c>
      <c r="E245" s="34" t="s">
        <v>36</v>
      </c>
      <c r="AA245" s="34"/>
      <c r="AG245" s="34"/>
    </row>
    <row r="246" spans="1:33" ht="15" customHeight="1" x14ac:dyDescent="0.25">
      <c r="A246" s="61" t="s">
        <v>5573</v>
      </c>
      <c r="B246" s="34" t="s">
        <v>5572</v>
      </c>
      <c r="C246" s="65" t="str">
        <f t="shared" si="3"/>
        <v>https://doi.org/10.1109/ICSC.2018.00056</v>
      </c>
      <c r="D246" s="34">
        <v>1</v>
      </c>
      <c r="E246" s="34" t="s">
        <v>475</v>
      </c>
      <c r="AA246" s="34"/>
      <c r="AG246" s="34"/>
    </row>
    <row r="247" spans="1:33" ht="15" customHeight="1" x14ac:dyDescent="0.25">
      <c r="A247" s="61" t="s">
        <v>5571</v>
      </c>
      <c r="B247" s="34" t="s">
        <v>5570</v>
      </c>
      <c r="C247" s="65" t="str">
        <f t="shared" si="3"/>
        <v>https://doi.org/10.1109/TrustCom/BigDataSE.2018.00122</v>
      </c>
      <c r="D247" s="34">
        <v>1</v>
      </c>
      <c r="E247" s="34" t="s">
        <v>475</v>
      </c>
      <c r="AA247" s="34"/>
      <c r="AG247" s="34"/>
    </row>
    <row r="248" spans="1:33" ht="15" customHeight="1" x14ac:dyDescent="0.25">
      <c r="A248" s="61" t="s">
        <v>5569</v>
      </c>
      <c r="B248" s="34" t="s">
        <v>5568</v>
      </c>
      <c r="C248" s="65" t="str">
        <f t="shared" si="3"/>
        <v>https://doi.org/10.1109/ICCSP.2018.8524494</v>
      </c>
      <c r="D248" s="34">
        <v>1</v>
      </c>
      <c r="E248" s="34" t="s">
        <v>475</v>
      </c>
      <c r="AA248" s="34"/>
      <c r="AG248" s="34"/>
    </row>
    <row r="249" spans="1:33" ht="15" customHeight="1" x14ac:dyDescent="0.25">
      <c r="A249" s="61" t="s">
        <v>5567</v>
      </c>
      <c r="B249" s="34" t="s">
        <v>5566</v>
      </c>
      <c r="C249" s="65" t="str">
        <f t="shared" si="3"/>
        <v>https://doi.org/10.1109/MDM.2015.69</v>
      </c>
      <c r="D249" s="34">
        <v>1</v>
      </c>
      <c r="E249" s="34" t="s">
        <v>475</v>
      </c>
      <c r="AA249" s="34"/>
      <c r="AG249" s="34"/>
    </row>
    <row r="250" spans="1:33" ht="15" customHeight="1" x14ac:dyDescent="0.25">
      <c r="A250" s="61" t="s">
        <v>5565</v>
      </c>
      <c r="B250" s="34" t="s">
        <v>5564</v>
      </c>
      <c r="C250" s="65" t="str">
        <f t="shared" si="3"/>
        <v>https://doi.org/10.1109/ICECA.2017.8203690</v>
      </c>
      <c r="D250" s="34">
        <v>1</v>
      </c>
      <c r="E250" s="34" t="s">
        <v>475</v>
      </c>
      <c r="AA250" s="34"/>
      <c r="AG250" s="34"/>
    </row>
    <row r="251" spans="1:33" ht="15" customHeight="1" x14ac:dyDescent="0.25">
      <c r="A251" s="61" t="s">
        <v>5563</v>
      </c>
      <c r="B251" s="34" t="s">
        <v>5562</v>
      </c>
      <c r="C251" s="65" t="str">
        <f t="shared" si="3"/>
        <v>https://doi.org/10.1109/CCST.2017.8167823</v>
      </c>
      <c r="D251" s="34">
        <v>1</v>
      </c>
      <c r="E251" s="34" t="s">
        <v>475</v>
      </c>
      <c r="AA251" s="34"/>
      <c r="AG251" s="34"/>
    </row>
    <row r="252" spans="1:33" ht="15" customHeight="1" x14ac:dyDescent="0.25">
      <c r="A252" s="61" t="s">
        <v>5561</v>
      </c>
      <c r="B252" s="34" t="s">
        <v>5560</v>
      </c>
      <c r="C252" s="65" t="str">
        <f t="shared" si="3"/>
        <v>https://doi.org/10.1109/ICITEED.2018.8534752</v>
      </c>
      <c r="D252" s="34">
        <v>1</v>
      </c>
      <c r="E252" s="34" t="s">
        <v>475</v>
      </c>
      <c r="AA252" s="34"/>
      <c r="AG252" s="34"/>
    </row>
    <row r="253" spans="1:33" ht="15" customHeight="1" x14ac:dyDescent="0.25">
      <c r="A253" s="61" t="s">
        <v>5559</v>
      </c>
      <c r="B253" s="34" t="s">
        <v>5558</v>
      </c>
      <c r="C253" s="65" t="str">
        <f t="shared" si="3"/>
        <v>https://doi.org/10.1109/ACCT.2015.34</v>
      </c>
      <c r="D253" s="34">
        <v>1</v>
      </c>
      <c r="E253" s="34" t="s">
        <v>475</v>
      </c>
      <c r="AA253" s="34"/>
      <c r="AG253" s="34"/>
    </row>
    <row r="254" spans="1:33" ht="15" customHeight="1" x14ac:dyDescent="0.25">
      <c r="A254" s="61" t="s">
        <v>5557</v>
      </c>
      <c r="B254" s="34" t="s">
        <v>5556</v>
      </c>
      <c r="C254" s="65" t="str">
        <f t="shared" si="3"/>
        <v>https://doi.org/10.1109/ACCESS.2019.2896324</v>
      </c>
      <c r="D254" s="34">
        <v>1</v>
      </c>
      <c r="E254" s="34" t="s">
        <v>475</v>
      </c>
      <c r="AA254" s="34"/>
      <c r="AG254" s="34"/>
    </row>
    <row r="255" spans="1:33" ht="15" customHeight="1" x14ac:dyDescent="0.25">
      <c r="A255" s="61" t="s">
        <v>5555</v>
      </c>
      <c r="B255" s="34" t="s">
        <v>5554</v>
      </c>
      <c r="C255" s="65" t="str">
        <f t="shared" si="3"/>
        <v>https://doi.org/10.1109/ICCCNT.2017.8204032</v>
      </c>
      <c r="D255" s="34">
        <v>1</v>
      </c>
      <c r="E255" s="34" t="s">
        <v>475</v>
      </c>
      <c r="AA255" s="34"/>
      <c r="AG255" s="34"/>
    </row>
    <row r="256" spans="1:33" ht="15" customHeight="1" x14ac:dyDescent="0.25">
      <c r="A256" s="61" t="s">
        <v>5553</v>
      </c>
      <c r="B256" s="34" t="s">
        <v>5552</v>
      </c>
      <c r="C256" s="65" t="str">
        <f t="shared" si="3"/>
        <v>https://doi.org/10.1109/AINS.2017.8270427</v>
      </c>
      <c r="D256" s="34">
        <v>1</v>
      </c>
      <c r="E256" s="34" t="s">
        <v>475</v>
      </c>
      <c r="AA256" s="34"/>
      <c r="AG256" s="34"/>
    </row>
    <row r="257" spans="1:33" ht="15" customHeight="1" x14ac:dyDescent="0.25">
      <c r="A257" s="61" t="s">
        <v>5551</v>
      </c>
      <c r="B257" s="34" t="s">
        <v>5550</v>
      </c>
      <c r="C257" s="65" t="str">
        <f t="shared" si="3"/>
        <v>https://doi.org/10.1109/ICCTIDE.2016.7725344</v>
      </c>
      <c r="D257" s="34">
        <v>1</v>
      </c>
      <c r="E257" s="34" t="s">
        <v>475</v>
      </c>
      <c r="AA257" s="34"/>
      <c r="AG257" s="34"/>
    </row>
    <row r="258" spans="1:33" ht="15" customHeight="1" x14ac:dyDescent="0.25">
      <c r="A258" s="61" t="s">
        <v>5549</v>
      </c>
      <c r="B258" s="34" t="s">
        <v>5548</v>
      </c>
      <c r="C258" s="65" t="str">
        <f t="shared" ref="C258:C321" si="4">HYPERLINK(B258)</f>
        <v>https://doi.org/10.1109/STARTUP.2016.7583948</v>
      </c>
      <c r="D258" s="34">
        <v>1</v>
      </c>
      <c r="E258" s="34" t="s">
        <v>475</v>
      </c>
      <c r="AA258" s="34"/>
      <c r="AG258" s="34"/>
    </row>
    <row r="259" spans="1:33" ht="15" customHeight="1" x14ac:dyDescent="0.25">
      <c r="A259" s="61" t="s">
        <v>5547</v>
      </c>
      <c r="B259" s="34" t="s">
        <v>5546</v>
      </c>
      <c r="C259" s="65" t="str">
        <f t="shared" si="4"/>
        <v>https://doi.org/10.1109/eStream.2019.8732169</v>
      </c>
      <c r="D259" s="34">
        <v>1</v>
      </c>
      <c r="E259" s="34" t="s">
        <v>475</v>
      </c>
      <c r="AA259" s="34"/>
      <c r="AG259" s="34"/>
    </row>
    <row r="260" spans="1:33" ht="15" customHeight="1" x14ac:dyDescent="0.25">
      <c r="A260" s="61" t="s">
        <v>5545</v>
      </c>
      <c r="B260" s="34" t="s">
        <v>5544</v>
      </c>
      <c r="C260" s="65" t="str">
        <f t="shared" si="4"/>
        <v>https://doi.org/10.1109/ICCSP.2015.7322709</v>
      </c>
      <c r="D260" s="34">
        <v>1</v>
      </c>
      <c r="E260" s="34" t="s">
        <v>475</v>
      </c>
      <c r="AA260" s="34"/>
      <c r="AG260" s="34"/>
    </row>
    <row r="261" spans="1:33" ht="15" customHeight="1" x14ac:dyDescent="0.25">
      <c r="A261" s="61" t="s">
        <v>5543</v>
      </c>
      <c r="B261" s="34" t="s">
        <v>5424</v>
      </c>
      <c r="C261" s="65" t="str">
        <f t="shared" si="4"/>
        <v>https://doi.org/</v>
      </c>
      <c r="D261" s="34">
        <v>1</v>
      </c>
      <c r="E261" s="34" t="s">
        <v>475</v>
      </c>
      <c r="AA261" s="34"/>
      <c r="AG261" s="34"/>
    </row>
    <row r="262" spans="1:33" ht="15" customHeight="1" x14ac:dyDescent="0.25">
      <c r="A262" s="61" t="s">
        <v>5542</v>
      </c>
      <c r="B262" s="34" t="s">
        <v>5541</v>
      </c>
      <c r="C262" s="65" t="str">
        <f t="shared" si="4"/>
        <v>https://doi.org/10.1109/SECON.2018.8478938</v>
      </c>
      <c r="D262" s="34">
        <v>1</v>
      </c>
      <c r="E262" s="34" t="s">
        <v>475</v>
      </c>
      <c r="AA262" s="34"/>
      <c r="AG262" s="34"/>
    </row>
    <row r="263" spans="1:33" ht="15" customHeight="1" x14ac:dyDescent="0.25">
      <c r="A263" s="61" t="s">
        <v>5540</v>
      </c>
      <c r="B263" s="34" t="s">
        <v>5539</v>
      </c>
      <c r="C263" s="65" t="str">
        <f t="shared" si="4"/>
        <v>https://doi.org/10.1109/IWBIS.2018.8471696</v>
      </c>
      <c r="D263" s="34">
        <v>1</v>
      </c>
      <c r="E263" s="34" t="s">
        <v>475</v>
      </c>
      <c r="AA263" s="34"/>
      <c r="AG263" s="34"/>
    </row>
    <row r="264" spans="1:33" ht="15" customHeight="1" x14ac:dyDescent="0.25">
      <c r="A264" s="61" t="s">
        <v>171</v>
      </c>
      <c r="B264" s="34" t="s">
        <v>172</v>
      </c>
      <c r="C264" s="65" t="str">
        <f t="shared" si="4"/>
        <v>https://doi.org/10.1109/MOBISECSERV.2018.8311443</v>
      </c>
      <c r="D264" s="34">
        <v>0</v>
      </c>
      <c r="E264" s="34" t="s">
        <v>36</v>
      </c>
      <c r="AA264" s="34"/>
      <c r="AG264" s="34"/>
    </row>
    <row r="265" spans="1:33" ht="15" customHeight="1" x14ac:dyDescent="0.25">
      <c r="A265" s="61" t="s">
        <v>173</v>
      </c>
      <c r="B265" s="34" t="s">
        <v>174</v>
      </c>
      <c r="C265" s="65" t="str">
        <f t="shared" si="4"/>
        <v>https://doi.org/10.1109/MSEC.2019.2933683</v>
      </c>
      <c r="D265" s="34">
        <v>0</v>
      </c>
      <c r="E265" s="34" t="s">
        <v>36</v>
      </c>
      <c r="AA265" s="34"/>
      <c r="AG265" s="34"/>
    </row>
    <row r="266" spans="1:33" ht="15" customHeight="1" x14ac:dyDescent="0.25">
      <c r="A266" s="61" t="s">
        <v>5538</v>
      </c>
      <c r="B266" s="34" t="s">
        <v>5537</v>
      </c>
      <c r="C266" s="65" t="str">
        <f t="shared" si="4"/>
        <v>https://doi.org/10.1109/CCAA.2016.7813796</v>
      </c>
      <c r="D266" s="34">
        <v>1</v>
      </c>
      <c r="E266" s="34" t="s">
        <v>475</v>
      </c>
      <c r="AA266" s="34"/>
      <c r="AG266" s="34"/>
    </row>
    <row r="267" spans="1:33" ht="15" customHeight="1" x14ac:dyDescent="0.25">
      <c r="A267" s="61" t="s">
        <v>5536</v>
      </c>
      <c r="B267" s="34" t="s">
        <v>5535</v>
      </c>
      <c r="C267" s="65" t="str">
        <f t="shared" si="4"/>
        <v>https://doi.org/10.1109/ICGCIoT.2015.7380623</v>
      </c>
      <c r="D267" s="34">
        <v>1</v>
      </c>
      <c r="E267" s="34" t="s">
        <v>475</v>
      </c>
      <c r="AA267" s="34"/>
      <c r="AG267" s="34"/>
    </row>
    <row r="268" spans="1:33" ht="15" customHeight="1" x14ac:dyDescent="0.25">
      <c r="A268" s="61" t="s">
        <v>5534</v>
      </c>
      <c r="B268" s="34" t="s">
        <v>5533</v>
      </c>
      <c r="C268" s="65" t="str">
        <f t="shared" si="4"/>
        <v>https://doi.org/10.1109/ISTMET.2015.7359001</v>
      </c>
      <c r="D268" s="34">
        <v>1</v>
      </c>
      <c r="E268" s="34" t="s">
        <v>475</v>
      </c>
      <c r="AA268" s="34"/>
      <c r="AG268" s="34"/>
    </row>
    <row r="269" spans="1:33" ht="15" customHeight="1" x14ac:dyDescent="0.25">
      <c r="A269" s="61" t="s">
        <v>5532</v>
      </c>
      <c r="B269" s="34" t="s">
        <v>5531</v>
      </c>
      <c r="C269" s="65" t="str">
        <f t="shared" si="4"/>
        <v>https://doi.org/10.1109/UEMCON.2018.8796822</v>
      </c>
      <c r="D269" s="34">
        <v>1</v>
      </c>
      <c r="E269" s="34" t="s">
        <v>475</v>
      </c>
      <c r="AA269" s="34"/>
      <c r="AG269" s="34"/>
    </row>
    <row r="270" spans="1:33" ht="15" customHeight="1" x14ac:dyDescent="0.25">
      <c r="A270" s="61" t="s">
        <v>5530</v>
      </c>
      <c r="B270" s="34" t="s">
        <v>5529</v>
      </c>
      <c r="C270" s="65" t="str">
        <f t="shared" si="4"/>
        <v>https://doi.org/10.1109/TBIOM.2019.2893297</v>
      </c>
      <c r="D270" s="34">
        <v>1</v>
      </c>
      <c r="E270" s="34" t="s">
        <v>475</v>
      </c>
      <c r="AA270" s="34"/>
      <c r="AG270" s="34"/>
    </row>
    <row r="271" spans="1:33" ht="15" customHeight="1" x14ac:dyDescent="0.25">
      <c r="A271" s="61" t="s">
        <v>5528</v>
      </c>
      <c r="B271" s="34" t="s">
        <v>5527</v>
      </c>
      <c r="C271" s="65" t="str">
        <f t="shared" si="4"/>
        <v>https://doi.org/10.1109/ACCESS.2020.2973509</v>
      </c>
      <c r="D271" s="34">
        <v>1</v>
      </c>
      <c r="E271" s="34" t="s">
        <v>475</v>
      </c>
      <c r="AA271" s="34"/>
      <c r="AG271" s="34"/>
    </row>
    <row r="272" spans="1:33" ht="15" customHeight="1" x14ac:dyDescent="0.25">
      <c r="A272" s="61" t="s">
        <v>5526</v>
      </c>
      <c r="B272" s="34" t="s">
        <v>5525</v>
      </c>
      <c r="C272" s="65" t="str">
        <f t="shared" si="4"/>
        <v>https://doi.org/10.1109/ICCPCT.2015.7159473</v>
      </c>
      <c r="D272" s="34">
        <v>1</v>
      </c>
      <c r="E272" s="34" t="s">
        <v>475</v>
      </c>
      <c r="AA272" s="34"/>
      <c r="AG272" s="34"/>
    </row>
    <row r="273" spans="1:33" ht="15" customHeight="1" x14ac:dyDescent="0.25">
      <c r="A273" s="61" t="s">
        <v>5524</v>
      </c>
      <c r="B273" s="34" t="s">
        <v>5523</v>
      </c>
      <c r="C273" s="65" t="str">
        <f t="shared" si="4"/>
        <v>https://doi.org/10.1109/SIU.2018.8404347</v>
      </c>
      <c r="D273" s="34">
        <v>1</v>
      </c>
      <c r="E273" s="34" t="s">
        <v>475</v>
      </c>
      <c r="AA273" s="34"/>
      <c r="AG273" s="34"/>
    </row>
    <row r="274" spans="1:33" ht="15" customHeight="1" x14ac:dyDescent="0.25">
      <c r="A274" s="61" t="s">
        <v>5522</v>
      </c>
      <c r="B274" s="34" t="s">
        <v>5521</v>
      </c>
      <c r="C274" s="65" t="str">
        <f t="shared" si="4"/>
        <v>https://doi.org/10.1109/CAIS.2019.8769527</v>
      </c>
      <c r="D274" s="34">
        <v>1</v>
      </c>
      <c r="E274" s="34" t="s">
        <v>475</v>
      </c>
      <c r="AA274" s="34"/>
      <c r="AG274" s="34"/>
    </row>
    <row r="275" spans="1:33" ht="15" customHeight="1" x14ac:dyDescent="0.25">
      <c r="A275" s="61" t="s">
        <v>5520</v>
      </c>
      <c r="B275" s="34" t="s">
        <v>5519</v>
      </c>
      <c r="C275" s="65" t="str">
        <f t="shared" si="4"/>
        <v>https://doi.org/10.1109/Innovate-Data.2017.7</v>
      </c>
      <c r="D275" s="34">
        <v>1</v>
      </c>
      <c r="E275" s="34" t="s">
        <v>5377</v>
      </c>
      <c r="AA275" s="34"/>
      <c r="AG275" s="34"/>
    </row>
    <row r="276" spans="1:33" ht="15" customHeight="1" x14ac:dyDescent="0.25">
      <c r="A276" s="61" t="s">
        <v>5518</v>
      </c>
      <c r="B276" s="34" t="s">
        <v>5517</v>
      </c>
      <c r="C276" s="65" t="str">
        <f t="shared" si="4"/>
        <v>https://doi.org/10.1049/iet-ifs.2014.0545</v>
      </c>
      <c r="D276" s="34">
        <v>1</v>
      </c>
      <c r="E276" s="34" t="s">
        <v>475</v>
      </c>
      <c r="AA276" s="34"/>
      <c r="AG276" s="34"/>
    </row>
    <row r="277" spans="1:33" ht="15" customHeight="1" x14ac:dyDescent="0.25">
      <c r="A277" s="61" t="s">
        <v>5516</v>
      </c>
      <c r="B277" s="34" t="s">
        <v>5515</v>
      </c>
      <c r="C277" s="65" t="str">
        <f t="shared" si="4"/>
        <v>https://doi.org/10.1109/ICIAFS.2018.8913361</v>
      </c>
      <c r="D277" s="34">
        <v>1</v>
      </c>
      <c r="E277" s="34" t="s">
        <v>475</v>
      </c>
      <c r="AA277" s="34"/>
      <c r="AG277" s="34"/>
    </row>
    <row r="278" spans="1:33" ht="15" customHeight="1" x14ac:dyDescent="0.25">
      <c r="A278" s="61" t="s">
        <v>5514</v>
      </c>
      <c r="B278" s="34" t="s">
        <v>5513</v>
      </c>
      <c r="C278" s="65" t="str">
        <f t="shared" si="4"/>
        <v>https://doi.org/10.1109/JSEN.2015.2501407</v>
      </c>
      <c r="D278" s="34">
        <v>1</v>
      </c>
      <c r="E278" s="34" t="s">
        <v>475</v>
      </c>
      <c r="AA278" s="34"/>
      <c r="AG278" s="34"/>
    </row>
    <row r="279" spans="1:33" ht="15" customHeight="1" x14ac:dyDescent="0.25">
      <c r="A279" s="61" t="s">
        <v>5512</v>
      </c>
      <c r="B279" s="34" t="s">
        <v>5511</v>
      </c>
      <c r="C279" s="65" t="str">
        <f t="shared" si="4"/>
        <v>https://doi.org/10.1109/IEMCON.2015.7344450</v>
      </c>
      <c r="D279" s="34">
        <v>1</v>
      </c>
      <c r="E279" s="34" t="s">
        <v>475</v>
      </c>
      <c r="AA279" s="34"/>
      <c r="AG279" s="34"/>
    </row>
    <row r="280" spans="1:33" ht="15" customHeight="1" x14ac:dyDescent="0.25">
      <c r="A280" s="61" t="s">
        <v>5510</v>
      </c>
      <c r="B280" s="34" t="s">
        <v>5509</v>
      </c>
      <c r="C280" s="65" t="str">
        <f t="shared" si="4"/>
        <v>https://doi.org/10.1109/PERCOMW.2017.7917540</v>
      </c>
      <c r="D280" s="34">
        <v>1</v>
      </c>
      <c r="E280" s="34" t="s">
        <v>475</v>
      </c>
      <c r="AA280" s="34"/>
      <c r="AG280" s="34"/>
    </row>
    <row r="281" spans="1:33" ht="15" customHeight="1" x14ac:dyDescent="0.25">
      <c r="A281" s="61" t="s">
        <v>5508</v>
      </c>
      <c r="B281" s="34" t="s">
        <v>5507</v>
      </c>
      <c r="C281" s="65" t="str">
        <f t="shared" si="4"/>
        <v>https://doi.org/10.1109/UBMK.2017.8093510</v>
      </c>
      <c r="D281" s="34">
        <v>1</v>
      </c>
      <c r="E281" s="34" t="s">
        <v>475</v>
      </c>
      <c r="AA281" s="34"/>
      <c r="AG281" s="34"/>
    </row>
    <row r="282" spans="1:33" ht="15" customHeight="1" x14ac:dyDescent="0.25">
      <c r="A282" s="61" t="s">
        <v>5506</v>
      </c>
      <c r="B282" s="34" t="s">
        <v>5505</v>
      </c>
      <c r="C282" s="65" t="str">
        <f t="shared" si="4"/>
        <v>https://doi.org/10.1109/ICIMCIS48181.2019.8985196</v>
      </c>
      <c r="D282" s="34">
        <v>1</v>
      </c>
      <c r="E282" s="34" t="s">
        <v>475</v>
      </c>
      <c r="AA282" s="34"/>
      <c r="AG282" s="34"/>
    </row>
    <row r="283" spans="1:33" ht="15" customHeight="1" x14ac:dyDescent="0.25">
      <c r="A283" s="61" t="s">
        <v>175</v>
      </c>
      <c r="B283" s="34" t="s">
        <v>176</v>
      </c>
      <c r="C283" s="65" t="str">
        <f t="shared" si="4"/>
        <v>https://doi.org/10.1109/SKIMA.2016.7916194</v>
      </c>
      <c r="D283" s="34">
        <v>0</v>
      </c>
      <c r="E283" s="34" t="s">
        <v>36</v>
      </c>
      <c r="AA283" s="34"/>
      <c r="AG283" s="34"/>
    </row>
    <row r="284" spans="1:33" ht="15" customHeight="1" x14ac:dyDescent="0.25">
      <c r="A284" s="61" t="s">
        <v>5504</v>
      </c>
      <c r="B284" s="34" t="s">
        <v>5503</v>
      </c>
      <c r="C284" s="65" t="str">
        <f t="shared" si="4"/>
        <v>https://doi.org/10.1109/CompComm.2017.8322779</v>
      </c>
      <c r="D284" s="34">
        <v>1</v>
      </c>
      <c r="E284" s="34" t="s">
        <v>475</v>
      </c>
      <c r="AA284" s="34"/>
      <c r="AG284" s="34"/>
    </row>
    <row r="285" spans="1:33" ht="15" customHeight="1" x14ac:dyDescent="0.25">
      <c r="A285" s="61" t="s">
        <v>5502</v>
      </c>
      <c r="B285" s="34" t="s">
        <v>5501</v>
      </c>
      <c r="C285" s="65" t="str">
        <f t="shared" si="4"/>
        <v>https://doi.org/10.1109/SKIMA.2016.7916190</v>
      </c>
      <c r="D285" s="34">
        <v>1</v>
      </c>
      <c r="E285" s="34" t="s">
        <v>475</v>
      </c>
      <c r="AA285" s="34"/>
      <c r="AG285" s="34"/>
    </row>
    <row r="286" spans="1:33" ht="15" customHeight="1" x14ac:dyDescent="0.25">
      <c r="A286" s="61" t="s">
        <v>5500</v>
      </c>
      <c r="B286" s="34" t="s">
        <v>5499</v>
      </c>
      <c r="C286" s="65" t="str">
        <f t="shared" si="4"/>
        <v>https://doi.org/10.1109/ICABCD.2019.8851058</v>
      </c>
      <c r="D286" s="34">
        <v>1</v>
      </c>
      <c r="E286" s="34" t="s">
        <v>475</v>
      </c>
      <c r="AA286" s="34"/>
      <c r="AG286" s="34"/>
    </row>
    <row r="287" spans="1:33" ht="15" customHeight="1" x14ac:dyDescent="0.25">
      <c r="A287" s="61" t="s">
        <v>5498</v>
      </c>
      <c r="B287" s="34" t="s">
        <v>5497</v>
      </c>
      <c r="C287" s="65" t="str">
        <f t="shared" si="4"/>
        <v>https://doi.org/10.1109/ICATCCT.2016.7912105</v>
      </c>
      <c r="D287" s="34">
        <v>1</v>
      </c>
      <c r="E287" s="34" t="s">
        <v>475</v>
      </c>
      <c r="AA287" s="34"/>
      <c r="AG287" s="34"/>
    </row>
    <row r="288" spans="1:33" ht="15" customHeight="1" x14ac:dyDescent="0.25">
      <c r="A288" s="61" t="s">
        <v>5496</v>
      </c>
      <c r="B288" s="34" t="s">
        <v>5495</v>
      </c>
      <c r="C288" s="65" t="str">
        <f t="shared" si="4"/>
        <v>https://doi.org/10.1109/ICACCI.2017.8125933</v>
      </c>
      <c r="D288" s="34">
        <v>1</v>
      </c>
      <c r="E288" s="34" t="s">
        <v>475</v>
      </c>
      <c r="AA288" s="34"/>
      <c r="AG288" s="34"/>
    </row>
    <row r="289" spans="1:33" ht="15" customHeight="1" x14ac:dyDescent="0.25">
      <c r="A289" s="61" t="s">
        <v>177</v>
      </c>
      <c r="B289" s="34" t="s">
        <v>178</v>
      </c>
      <c r="C289" s="65" t="str">
        <f t="shared" si="4"/>
        <v>https://doi.org/10.1109/RTEICT.2017.8256835</v>
      </c>
      <c r="D289" s="34">
        <v>0</v>
      </c>
      <c r="E289" s="34" t="s">
        <v>36</v>
      </c>
      <c r="AA289" s="34"/>
      <c r="AG289" s="34"/>
    </row>
    <row r="290" spans="1:33" ht="15" customHeight="1" x14ac:dyDescent="0.25">
      <c r="A290" s="61" t="s">
        <v>179</v>
      </c>
      <c r="B290" s="34" t="s">
        <v>180</v>
      </c>
      <c r="C290" s="65" t="str">
        <f t="shared" si="4"/>
        <v>https://doi.org/10.1109/ICTBIG.2016.7892727</v>
      </c>
      <c r="D290" s="34">
        <v>0</v>
      </c>
      <c r="E290" s="34" t="s">
        <v>36</v>
      </c>
      <c r="AA290" s="34"/>
      <c r="AG290" s="34"/>
    </row>
    <row r="291" spans="1:33" ht="15" customHeight="1" x14ac:dyDescent="0.25">
      <c r="A291" s="61" t="s">
        <v>5494</v>
      </c>
      <c r="B291" s="34" t="s">
        <v>5493</v>
      </c>
      <c r="C291" s="65" t="str">
        <f t="shared" si="4"/>
        <v>https://doi.org/10.1109/CyberC.2015.36</v>
      </c>
      <c r="D291" s="34">
        <v>1</v>
      </c>
      <c r="E291" s="34" t="s">
        <v>475</v>
      </c>
      <c r="AA291" s="34"/>
      <c r="AG291" s="34"/>
    </row>
    <row r="292" spans="1:33" ht="15" customHeight="1" x14ac:dyDescent="0.25">
      <c r="A292" s="61" t="s">
        <v>5492</v>
      </c>
      <c r="B292" s="34" t="s">
        <v>5491</v>
      </c>
      <c r="C292" s="65" t="str">
        <f t="shared" si="4"/>
        <v>https://doi.org/10.1109/ATNAC.2018.8615367</v>
      </c>
      <c r="D292" s="34">
        <v>1</v>
      </c>
      <c r="E292" s="34" t="s">
        <v>475</v>
      </c>
      <c r="AA292" s="34"/>
      <c r="AG292" s="34"/>
    </row>
    <row r="293" spans="1:33" ht="15" customHeight="1" x14ac:dyDescent="0.25">
      <c r="A293" s="61" t="s">
        <v>5490</v>
      </c>
      <c r="B293" s="34" t="s">
        <v>5489</v>
      </c>
      <c r="C293" s="65" t="str">
        <f t="shared" si="4"/>
        <v>https://doi.org/10.1109/PlatCon.2017.7883722</v>
      </c>
      <c r="D293" s="34">
        <v>1</v>
      </c>
      <c r="E293" s="34" t="s">
        <v>475</v>
      </c>
      <c r="AA293" s="34"/>
      <c r="AG293" s="34"/>
    </row>
    <row r="294" spans="1:33" ht="15" customHeight="1" x14ac:dyDescent="0.25">
      <c r="A294" s="61" t="s">
        <v>181</v>
      </c>
      <c r="B294" s="34" t="s">
        <v>182</v>
      </c>
      <c r="C294" s="65" t="str">
        <f t="shared" si="4"/>
        <v>https://doi.org/10.1109/IRI.2017.40</v>
      </c>
      <c r="D294" s="34">
        <v>0</v>
      </c>
      <c r="E294" s="34" t="s">
        <v>36</v>
      </c>
      <c r="AA294" s="34"/>
      <c r="AG294" s="34"/>
    </row>
    <row r="295" spans="1:33" ht="15" customHeight="1" x14ac:dyDescent="0.25">
      <c r="A295" s="61" t="s">
        <v>183</v>
      </c>
      <c r="B295" s="34" t="s">
        <v>184</v>
      </c>
      <c r="C295" s="65" t="str">
        <f t="shared" si="4"/>
        <v>https://doi.org/10.1109/ICICCT.2018.8473309</v>
      </c>
      <c r="D295" s="34">
        <v>0</v>
      </c>
      <c r="E295" s="34" t="s">
        <v>36</v>
      </c>
      <c r="AA295" s="34"/>
      <c r="AG295" s="34"/>
    </row>
    <row r="296" spans="1:33" ht="15" customHeight="1" x14ac:dyDescent="0.25">
      <c r="A296" s="61" t="s">
        <v>5488</v>
      </c>
      <c r="B296" s="34" t="s">
        <v>5487</v>
      </c>
      <c r="C296" s="65" t="str">
        <f t="shared" si="4"/>
        <v>https://doi.org/10.1109/CGVIS.2015.7449886</v>
      </c>
      <c r="D296" s="34">
        <v>1</v>
      </c>
      <c r="E296" s="34" t="s">
        <v>475</v>
      </c>
      <c r="AA296" s="34"/>
      <c r="AG296" s="34"/>
    </row>
    <row r="297" spans="1:33" ht="15" customHeight="1" x14ac:dyDescent="0.25">
      <c r="A297" s="61" t="s">
        <v>5486</v>
      </c>
      <c r="B297" s="34" t="s">
        <v>5485</v>
      </c>
      <c r="C297" s="65" t="str">
        <f t="shared" si="4"/>
        <v>https://doi.org/10.1109/ICCPCT.2016.7530246</v>
      </c>
      <c r="D297" s="34">
        <v>1</v>
      </c>
      <c r="E297" s="34" t="s">
        <v>475</v>
      </c>
      <c r="AA297" s="34"/>
      <c r="AG297" s="34"/>
    </row>
    <row r="298" spans="1:33" ht="15" customHeight="1" x14ac:dyDescent="0.25">
      <c r="A298" s="61" t="s">
        <v>5484</v>
      </c>
      <c r="B298" s="34" t="s">
        <v>5483</v>
      </c>
      <c r="C298" s="65" t="str">
        <f t="shared" si="4"/>
        <v>https://doi.org/10.1109/CNS.2018.8433216</v>
      </c>
      <c r="D298" s="34">
        <v>1</v>
      </c>
      <c r="E298" s="34" t="s">
        <v>475</v>
      </c>
      <c r="AA298" s="34"/>
      <c r="AG298" s="34"/>
    </row>
    <row r="299" spans="1:33" ht="15" customHeight="1" x14ac:dyDescent="0.25">
      <c r="A299" s="61" t="s">
        <v>5482</v>
      </c>
      <c r="B299" s="34" t="s">
        <v>5481</v>
      </c>
      <c r="C299" s="65" t="str">
        <f t="shared" si="4"/>
        <v>https://doi.org/10.1109/ICACAT.2018.8933787</v>
      </c>
      <c r="D299" s="34">
        <v>1</v>
      </c>
      <c r="E299" s="34" t="s">
        <v>475</v>
      </c>
      <c r="AA299" s="34"/>
      <c r="AG299" s="34"/>
    </row>
    <row r="300" spans="1:33" ht="15" customHeight="1" x14ac:dyDescent="0.25">
      <c r="A300" s="61" t="s">
        <v>185</v>
      </c>
      <c r="B300" s="62" t="s">
        <v>186</v>
      </c>
      <c r="C300" s="65" t="str">
        <f t="shared" si="4"/>
        <v>https://ieeexplore.ieee.org/document/7724362</v>
      </c>
      <c r="D300" s="34">
        <v>0</v>
      </c>
      <c r="E300" s="34" t="s">
        <v>36</v>
      </c>
      <c r="AA300" s="34"/>
      <c r="AG300" s="34"/>
    </row>
    <row r="301" spans="1:33" ht="15" customHeight="1" x14ac:dyDescent="0.25">
      <c r="A301" s="61" t="s">
        <v>5480</v>
      </c>
      <c r="B301" s="34" t="s">
        <v>5479</v>
      </c>
      <c r="C301" s="65" t="str">
        <f t="shared" si="4"/>
        <v>https://doi.org/10.1109/SP.2018.00023</v>
      </c>
      <c r="D301" s="34">
        <v>1</v>
      </c>
      <c r="E301" s="34" t="s">
        <v>475</v>
      </c>
      <c r="AA301" s="34"/>
      <c r="AG301" s="34"/>
    </row>
    <row r="302" spans="1:33" ht="15" customHeight="1" x14ac:dyDescent="0.25">
      <c r="A302" s="61" t="s">
        <v>5478</v>
      </c>
      <c r="B302" s="34" t="s">
        <v>5477</v>
      </c>
      <c r="C302" s="65" t="str">
        <f t="shared" si="4"/>
        <v>https://doi.org/10.1109/ISPCC48220.2019.8988327</v>
      </c>
      <c r="D302" s="34">
        <v>1</v>
      </c>
      <c r="E302" s="34" t="s">
        <v>475</v>
      </c>
      <c r="AA302" s="34"/>
      <c r="AG302" s="34"/>
    </row>
    <row r="303" spans="1:33" ht="15" customHeight="1" x14ac:dyDescent="0.25">
      <c r="A303" s="61" t="s">
        <v>5476</v>
      </c>
      <c r="B303" s="34" t="s">
        <v>5475</v>
      </c>
      <c r="C303" s="65" t="str">
        <f t="shared" si="4"/>
        <v>https://doi.org/10.1109/IoT-SIU.2019.8777483</v>
      </c>
      <c r="D303" s="34">
        <v>1</v>
      </c>
      <c r="E303" s="34" t="s">
        <v>475</v>
      </c>
      <c r="AA303" s="34"/>
      <c r="AG303" s="34"/>
    </row>
    <row r="304" spans="1:33" ht="15" customHeight="1" x14ac:dyDescent="0.25">
      <c r="A304" s="61" t="s">
        <v>5474</v>
      </c>
      <c r="B304" s="34" t="s">
        <v>5473</v>
      </c>
      <c r="C304" s="65" t="str">
        <f t="shared" si="4"/>
        <v>https://ieeexplore.ieee.org/document/8991422</v>
      </c>
      <c r="D304" s="34">
        <v>1</v>
      </c>
      <c r="E304" s="34" t="s">
        <v>475</v>
      </c>
      <c r="AA304" s="34"/>
      <c r="AG304" s="34"/>
    </row>
    <row r="305" spans="1:33" ht="15" customHeight="1" x14ac:dyDescent="0.25">
      <c r="A305" s="61" t="s">
        <v>5472</v>
      </c>
      <c r="B305" s="34" t="s">
        <v>5471</v>
      </c>
      <c r="C305" s="65" t="str">
        <f t="shared" si="4"/>
        <v>https://doi.org/10.1109/SMC.2017.8122941</v>
      </c>
      <c r="D305" s="34">
        <v>1</v>
      </c>
      <c r="E305" s="34" t="s">
        <v>475</v>
      </c>
      <c r="AA305" s="34"/>
      <c r="AG305" s="34"/>
    </row>
    <row r="306" spans="1:33" ht="15" customHeight="1" x14ac:dyDescent="0.25">
      <c r="A306" s="61" t="s">
        <v>5470</v>
      </c>
      <c r="B306" s="34" t="s">
        <v>5469</v>
      </c>
      <c r="C306" s="65" t="str">
        <f t="shared" si="4"/>
        <v>https://doi.org/10.1109/SP.2016.49</v>
      </c>
      <c r="D306" s="34">
        <v>1</v>
      </c>
      <c r="E306" s="34" t="s">
        <v>475</v>
      </c>
      <c r="AA306" s="34"/>
      <c r="AG306" s="34"/>
    </row>
    <row r="307" spans="1:33" ht="15" customHeight="1" x14ac:dyDescent="0.25">
      <c r="A307" s="61" t="s">
        <v>5468</v>
      </c>
      <c r="B307" s="34" t="s">
        <v>5467</v>
      </c>
      <c r="C307" s="65" t="str">
        <f t="shared" si="4"/>
        <v>https://doi.org/10.23919/MIPRO.2019.8756732</v>
      </c>
      <c r="D307" s="34">
        <v>1</v>
      </c>
      <c r="E307" s="34" t="s">
        <v>475</v>
      </c>
      <c r="AA307" s="34"/>
      <c r="AG307" s="34"/>
    </row>
    <row r="308" spans="1:33" ht="15" customHeight="1" x14ac:dyDescent="0.25">
      <c r="A308" s="61" t="s">
        <v>5466</v>
      </c>
      <c r="B308" s="34" t="s">
        <v>5465</v>
      </c>
      <c r="C308" s="65" t="str">
        <f t="shared" si="4"/>
        <v>https://doi.org/10.1109/PST.2018.8514208</v>
      </c>
      <c r="D308" s="34">
        <v>1</v>
      </c>
      <c r="E308" s="34" t="s">
        <v>475</v>
      </c>
      <c r="AA308" s="34"/>
      <c r="AG308" s="34"/>
    </row>
    <row r="309" spans="1:33" ht="15" customHeight="1" x14ac:dyDescent="0.25">
      <c r="A309" s="61" t="s">
        <v>5464</v>
      </c>
      <c r="B309" s="34" t="s">
        <v>5463</v>
      </c>
      <c r="C309" s="65" t="str">
        <f t="shared" si="4"/>
        <v>https://doi.org/10.1109/ICCNC.2016.7440636</v>
      </c>
      <c r="D309" s="34">
        <v>1</v>
      </c>
      <c r="E309" s="34" t="s">
        <v>475</v>
      </c>
      <c r="AA309" s="34"/>
      <c r="AG309" s="34"/>
    </row>
    <row r="310" spans="1:33" ht="15" customHeight="1" x14ac:dyDescent="0.25">
      <c r="A310" s="61" t="s">
        <v>5462</v>
      </c>
      <c r="B310" s="34" t="s">
        <v>5461</v>
      </c>
      <c r="C310" s="65" t="str">
        <f t="shared" si="4"/>
        <v>https://doi.org/10.1109/ICACCS.2017.8014654</v>
      </c>
      <c r="D310" s="34">
        <v>1</v>
      </c>
      <c r="E310" s="34" t="s">
        <v>475</v>
      </c>
      <c r="AA310" s="34"/>
      <c r="AG310" s="34"/>
    </row>
    <row r="311" spans="1:33" ht="15" customHeight="1" x14ac:dyDescent="0.25">
      <c r="A311" s="61" t="s">
        <v>187</v>
      </c>
      <c r="B311" s="34" t="s">
        <v>188</v>
      </c>
      <c r="C311" s="65" t="str">
        <f t="shared" si="4"/>
        <v>https://doi.org/10.1109/EuroSP.2018.00014</v>
      </c>
      <c r="D311" s="34">
        <v>0</v>
      </c>
      <c r="E311" s="34" t="s">
        <v>36</v>
      </c>
      <c r="AA311" s="34"/>
      <c r="AG311" s="34"/>
    </row>
    <row r="312" spans="1:33" ht="15" customHeight="1" x14ac:dyDescent="0.25">
      <c r="A312" s="61" t="s">
        <v>5460</v>
      </c>
      <c r="B312" s="34" t="s">
        <v>5459</v>
      </c>
      <c r="C312" s="65" t="str">
        <f t="shared" si="4"/>
        <v>https://doi.org/10.1109/ICCTCT.2018.8551183</v>
      </c>
      <c r="D312" s="34">
        <v>1</v>
      </c>
      <c r="E312" s="34" t="s">
        <v>475</v>
      </c>
      <c r="AA312" s="34"/>
      <c r="AG312" s="34"/>
    </row>
    <row r="313" spans="1:33" ht="15" customHeight="1" x14ac:dyDescent="0.25">
      <c r="A313" s="61" t="s">
        <v>5458</v>
      </c>
      <c r="B313" s="34" t="s">
        <v>5457</v>
      </c>
      <c r="C313" s="65" t="str">
        <f t="shared" si="4"/>
        <v>https://doi.org/10.1109/SPICES.2017.8091320</v>
      </c>
      <c r="D313" s="34">
        <v>1</v>
      </c>
      <c r="E313" s="34" t="s">
        <v>475</v>
      </c>
      <c r="AA313" s="34"/>
      <c r="AG313" s="34"/>
    </row>
    <row r="314" spans="1:33" ht="15" customHeight="1" x14ac:dyDescent="0.25">
      <c r="A314" s="61" t="s">
        <v>5456</v>
      </c>
      <c r="B314" s="34" t="s">
        <v>5455</v>
      </c>
      <c r="C314" s="65" t="str">
        <f t="shared" si="4"/>
        <v>https://doi.org/10.1109/NOMS.2016.7502852</v>
      </c>
      <c r="D314" s="34">
        <v>1</v>
      </c>
      <c r="E314" s="34" t="s">
        <v>475</v>
      </c>
      <c r="AA314" s="34"/>
      <c r="AG314" s="34"/>
    </row>
    <row r="315" spans="1:33" ht="15" customHeight="1" x14ac:dyDescent="0.25">
      <c r="A315" s="61" t="s">
        <v>189</v>
      </c>
      <c r="B315" s="34" t="s">
        <v>190</v>
      </c>
      <c r="C315" s="65" t="str">
        <f t="shared" si="4"/>
        <v>https://doi.org/10.1109/EISIC.2015.38</v>
      </c>
      <c r="D315" s="34">
        <v>0</v>
      </c>
      <c r="E315" s="34" t="s">
        <v>36</v>
      </c>
      <c r="AA315" s="34"/>
      <c r="AG315" s="34"/>
    </row>
    <row r="316" spans="1:33" ht="15" customHeight="1" x14ac:dyDescent="0.25">
      <c r="A316" s="61" t="s">
        <v>5454</v>
      </c>
      <c r="B316" s="34" t="s">
        <v>5453</v>
      </c>
      <c r="C316" s="65" t="str">
        <f t="shared" si="4"/>
        <v>https://doi.org/10.1109/EuroSPW.2019.00026</v>
      </c>
      <c r="D316" s="34">
        <v>1</v>
      </c>
      <c r="E316" s="34" t="s">
        <v>475</v>
      </c>
      <c r="AA316" s="34"/>
      <c r="AG316" s="34"/>
    </row>
    <row r="317" spans="1:33" ht="15" customHeight="1" x14ac:dyDescent="0.25">
      <c r="A317" s="61" t="s">
        <v>191</v>
      </c>
      <c r="B317" s="34" t="s">
        <v>192</v>
      </c>
      <c r="C317" s="65" t="str">
        <f t="shared" si="4"/>
        <v>https://doi.org/10.1109/ISDFS.2018.8355356</v>
      </c>
      <c r="D317" s="34">
        <v>0</v>
      </c>
      <c r="E317" s="34" t="s">
        <v>36</v>
      </c>
      <c r="AA317" s="34"/>
      <c r="AG317" s="34"/>
    </row>
    <row r="318" spans="1:33" ht="15" customHeight="1" x14ac:dyDescent="0.25">
      <c r="A318" s="61" t="s">
        <v>193</v>
      </c>
      <c r="B318" s="34" t="s">
        <v>194</v>
      </c>
      <c r="C318" s="65" t="str">
        <f t="shared" si="4"/>
        <v>https://doi.org/10.1109/ICAwST.2019.8923444</v>
      </c>
      <c r="D318" s="34">
        <v>0</v>
      </c>
      <c r="E318" s="34" t="s">
        <v>36</v>
      </c>
      <c r="AA318" s="34"/>
      <c r="AG318" s="34"/>
    </row>
    <row r="319" spans="1:33" ht="15" customHeight="1" x14ac:dyDescent="0.25">
      <c r="A319" s="61" t="s">
        <v>5452</v>
      </c>
      <c r="B319" s="34" t="s">
        <v>5451</v>
      </c>
      <c r="C319" s="65" t="str">
        <f t="shared" si="4"/>
        <v>https://doi.org/10.1109/CITS.2017.8035326</v>
      </c>
      <c r="D319" s="34">
        <v>1</v>
      </c>
      <c r="E319" s="34" t="s">
        <v>475</v>
      </c>
      <c r="AA319" s="34"/>
      <c r="AG319" s="34"/>
    </row>
    <row r="320" spans="1:33" ht="15" customHeight="1" x14ac:dyDescent="0.25">
      <c r="A320" s="61" t="s">
        <v>5450</v>
      </c>
      <c r="B320" s="34" t="s">
        <v>5449</v>
      </c>
      <c r="C320" s="65" t="str">
        <f t="shared" si="4"/>
        <v>https://doi.org/10.1109/NICS.2018.8606901</v>
      </c>
      <c r="D320" s="34">
        <v>1</v>
      </c>
      <c r="E320" s="34" t="s">
        <v>475</v>
      </c>
      <c r="AA320" s="34"/>
      <c r="AG320" s="34"/>
    </row>
    <row r="321" spans="1:33" ht="15" customHeight="1" x14ac:dyDescent="0.25">
      <c r="A321" s="61" t="s">
        <v>5448</v>
      </c>
      <c r="B321" s="34" t="s">
        <v>5447</v>
      </c>
      <c r="C321" s="65" t="str">
        <f t="shared" si="4"/>
        <v>https://doi.org/10.1109/iSES.2018.00017</v>
      </c>
      <c r="D321" s="34">
        <v>1</v>
      </c>
      <c r="E321" s="34" t="s">
        <v>475</v>
      </c>
      <c r="AA321" s="34"/>
      <c r="AG321" s="34"/>
    </row>
    <row r="322" spans="1:33" ht="15" customHeight="1" x14ac:dyDescent="0.25">
      <c r="A322" s="61" t="s">
        <v>5446</v>
      </c>
      <c r="B322" s="34" t="s">
        <v>5445</v>
      </c>
      <c r="C322" s="65" t="str">
        <f t="shared" ref="C322:C364" si="5">HYPERLINK(B322)</f>
        <v>https://doi.org/10.1109/AIVR.2018.00020</v>
      </c>
      <c r="D322" s="34">
        <v>1</v>
      </c>
      <c r="E322" s="34" t="s">
        <v>475</v>
      </c>
      <c r="AA322" s="34"/>
      <c r="AG322" s="34"/>
    </row>
    <row r="323" spans="1:33" ht="15" customHeight="1" x14ac:dyDescent="0.25">
      <c r="A323" s="61" t="s">
        <v>5444</v>
      </c>
      <c r="B323" s="34" t="s">
        <v>5424</v>
      </c>
      <c r="C323" s="65" t="str">
        <f t="shared" si="5"/>
        <v>https://doi.org/</v>
      </c>
      <c r="D323" s="34">
        <v>1</v>
      </c>
      <c r="E323" s="34" t="s">
        <v>475</v>
      </c>
      <c r="AA323" s="34"/>
      <c r="AG323" s="34"/>
    </row>
    <row r="324" spans="1:33" ht="15" customHeight="1" x14ac:dyDescent="0.25">
      <c r="A324" s="61" t="s">
        <v>4846</v>
      </c>
      <c r="B324" s="34" t="s">
        <v>5443</v>
      </c>
      <c r="C324" s="65" t="str">
        <f t="shared" si="5"/>
        <v>https://doi.org/10.1109/MobileSoft.2015.45</v>
      </c>
      <c r="D324" s="34">
        <v>1</v>
      </c>
      <c r="E324" s="34" t="s">
        <v>475</v>
      </c>
      <c r="AA324" s="34"/>
      <c r="AG324" s="34"/>
    </row>
    <row r="325" spans="1:33" ht="15" customHeight="1" x14ac:dyDescent="0.25">
      <c r="A325" s="61" t="s">
        <v>5442</v>
      </c>
      <c r="B325" s="34" t="s">
        <v>5441</v>
      </c>
      <c r="C325" s="65" t="str">
        <f t="shared" si="5"/>
        <v>https://doi.org/10.1109/ICCCN.2015.7288457</v>
      </c>
      <c r="D325" s="34">
        <v>1</v>
      </c>
      <c r="E325" s="34" t="s">
        <v>475</v>
      </c>
      <c r="AA325" s="34"/>
      <c r="AG325" s="34"/>
    </row>
    <row r="326" spans="1:33" ht="15" customHeight="1" x14ac:dyDescent="0.25">
      <c r="A326" s="61" t="s">
        <v>5440</v>
      </c>
      <c r="B326" s="34" t="s">
        <v>5439</v>
      </c>
      <c r="C326" s="65" t="str">
        <f t="shared" si="5"/>
        <v>https://doi.org/10.1109/SSCI.2016.7850079</v>
      </c>
      <c r="D326" s="34">
        <v>1</v>
      </c>
      <c r="E326" s="34" t="s">
        <v>475</v>
      </c>
      <c r="AA326" s="34"/>
      <c r="AG326" s="34"/>
    </row>
    <row r="327" spans="1:33" ht="15" customHeight="1" x14ac:dyDescent="0.25">
      <c r="A327" s="61" t="s">
        <v>5438</v>
      </c>
      <c r="B327" s="34" t="s">
        <v>5437</v>
      </c>
      <c r="C327" s="65" t="str">
        <f t="shared" si="5"/>
        <v>https://doi.org/10.1109/IBIGDELFT.2018.8625317</v>
      </c>
      <c r="D327" s="34">
        <v>1</v>
      </c>
      <c r="E327" s="34" t="s">
        <v>475</v>
      </c>
      <c r="AA327" s="34"/>
      <c r="AG327" s="34"/>
    </row>
    <row r="328" spans="1:33" ht="15" customHeight="1" x14ac:dyDescent="0.25">
      <c r="A328" s="61" t="s">
        <v>195</v>
      </c>
      <c r="B328" s="34" t="s">
        <v>196</v>
      </c>
      <c r="C328" s="65" t="str">
        <f t="shared" si="5"/>
        <v>https://doi.org/10.1109/ICOIN.2018.8343108</v>
      </c>
      <c r="D328" s="34">
        <v>0</v>
      </c>
      <c r="E328" s="34" t="s">
        <v>36</v>
      </c>
      <c r="AA328" s="34"/>
      <c r="AG328" s="34"/>
    </row>
    <row r="329" spans="1:33" ht="15" customHeight="1" x14ac:dyDescent="0.25">
      <c r="A329" s="61" t="s">
        <v>197</v>
      </c>
      <c r="B329" s="34" t="s">
        <v>198</v>
      </c>
      <c r="C329" s="65" t="str">
        <f t="shared" si="5"/>
        <v>https://doi.org/10.1109/IPACT.2017.8245147</v>
      </c>
      <c r="D329" s="34">
        <v>0</v>
      </c>
      <c r="E329" s="34" t="s">
        <v>36</v>
      </c>
      <c r="AA329" s="34"/>
      <c r="AG329" s="34"/>
    </row>
    <row r="330" spans="1:33" ht="15" customHeight="1" x14ac:dyDescent="0.25">
      <c r="A330" s="61" t="s">
        <v>5436</v>
      </c>
      <c r="B330" s="34" t="s">
        <v>5435</v>
      </c>
      <c r="C330" s="65" t="str">
        <f t="shared" si="5"/>
        <v>https://doi.org/10.1109/SP.2018.00014</v>
      </c>
      <c r="D330" s="34">
        <v>1</v>
      </c>
      <c r="E330" s="34" t="s">
        <v>475</v>
      </c>
      <c r="AA330" s="34"/>
      <c r="AG330" s="34"/>
    </row>
    <row r="331" spans="1:33" ht="15" customHeight="1" x14ac:dyDescent="0.25">
      <c r="A331" s="61" t="s">
        <v>5434</v>
      </c>
      <c r="B331" s="34" t="s">
        <v>5433</v>
      </c>
      <c r="C331" s="65" t="str">
        <f t="shared" si="5"/>
        <v>https://doi.org/10.1109/PEEIC47157.2019.8976746</v>
      </c>
      <c r="D331" s="34">
        <v>1</v>
      </c>
      <c r="E331" s="34" t="s">
        <v>475</v>
      </c>
      <c r="AA331" s="34"/>
      <c r="AG331" s="34"/>
    </row>
    <row r="332" spans="1:33" ht="15" customHeight="1" x14ac:dyDescent="0.25">
      <c r="A332" s="61" t="s">
        <v>199</v>
      </c>
      <c r="B332" s="34" t="s">
        <v>200</v>
      </c>
      <c r="C332" s="65" t="str">
        <f t="shared" si="5"/>
        <v>https://doi.org/10.1109/RWEEK.2018.8473509</v>
      </c>
      <c r="D332" s="34">
        <v>0</v>
      </c>
      <c r="E332" s="34" t="s">
        <v>36</v>
      </c>
      <c r="AA332" s="34"/>
      <c r="AG332" s="34"/>
    </row>
    <row r="333" spans="1:33" ht="15" customHeight="1" x14ac:dyDescent="0.25">
      <c r="A333" s="61" t="s">
        <v>201</v>
      </c>
      <c r="B333" s="34" t="s">
        <v>202</v>
      </c>
      <c r="C333" s="65" t="str">
        <f t="shared" si="5"/>
        <v>https://ieeexplore.ieee.org/document/7518067</v>
      </c>
      <c r="D333" s="34">
        <v>0</v>
      </c>
      <c r="E333" s="34" t="s">
        <v>36</v>
      </c>
      <c r="AA333" s="34"/>
      <c r="AG333" s="34"/>
    </row>
    <row r="334" spans="1:33" ht="15" customHeight="1" x14ac:dyDescent="0.25">
      <c r="A334" s="61" t="s">
        <v>5432</v>
      </c>
      <c r="B334" s="34" t="s">
        <v>5431</v>
      </c>
      <c r="C334" s="65" t="str">
        <f t="shared" si="5"/>
        <v>https://doi.org/10.1109/INVENTIVE.2016.7830233</v>
      </c>
      <c r="D334" s="34">
        <v>1</v>
      </c>
      <c r="E334" s="34" t="s">
        <v>475</v>
      </c>
      <c r="AA334" s="34"/>
      <c r="AG334" s="34"/>
    </row>
    <row r="335" spans="1:33" ht="15" customHeight="1" x14ac:dyDescent="0.25">
      <c r="A335" s="61" t="s">
        <v>32</v>
      </c>
      <c r="B335" s="34" t="s">
        <v>33</v>
      </c>
      <c r="C335" s="65" t="str">
        <f t="shared" si="5"/>
        <v>https://doi.org/10.1109/ICTACC.2017.27</v>
      </c>
      <c r="D335" s="34">
        <v>0</v>
      </c>
      <c r="E335" s="34" t="s">
        <v>9</v>
      </c>
      <c r="AA335" s="34"/>
      <c r="AG335" s="34"/>
    </row>
    <row r="336" spans="1:33" ht="15" customHeight="1" x14ac:dyDescent="0.25">
      <c r="A336" s="61" t="s">
        <v>5430</v>
      </c>
      <c r="B336" s="34" t="s">
        <v>5429</v>
      </c>
      <c r="C336" s="65" t="str">
        <f t="shared" si="5"/>
        <v>https://doi.org/10.1109/ICSITech.2017.8257194</v>
      </c>
      <c r="D336" s="34">
        <v>1</v>
      </c>
      <c r="E336" s="34" t="s">
        <v>475</v>
      </c>
      <c r="AA336" s="34"/>
      <c r="AG336" s="34"/>
    </row>
    <row r="337" spans="1:33" ht="15" customHeight="1" x14ac:dyDescent="0.25">
      <c r="A337" s="61" t="s">
        <v>5428</v>
      </c>
      <c r="B337" s="34" t="s">
        <v>5427</v>
      </c>
      <c r="C337" s="65" t="str">
        <f t="shared" si="5"/>
        <v>https://doi.org/10.1109/ECRIME.2015.7120799</v>
      </c>
      <c r="D337" s="34">
        <v>1</v>
      </c>
      <c r="E337" s="34" t="s">
        <v>475</v>
      </c>
      <c r="AA337" s="34"/>
      <c r="AG337" s="34"/>
    </row>
    <row r="338" spans="1:33" ht="15" customHeight="1" x14ac:dyDescent="0.25">
      <c r="A338" s="61" t="s">
        <v>5426</v>
      </c>
      <c r="B338" s="34" t="s">
        <v>5424</v>
      </c>
      <c r="C338" s="65" t="str">
        <f t="shared" si="5"/>
        <v>https://doi.org/</v>
      </c>
      <c r="D338" s="34">
        <v>1</v>
      </c>
      <c r="E338" s="34" t="s">
        <v>4838</v>
      </c>
      <c r="AA338" s="34"/>
      <c r="AG338" s="34"/>
    </row>
    <row r="339" spans="1:33" ht="15" customHeight="1" x14ac:dyDescent="0.25">
      <c r="A339" s="61" t="s">
        <v>5425</v>
      </c>
      <c r="B339" s="34" t="s">
        <v>5424</v>
      </c>
      <c r="C339" s="65" t="str">
        <f t="shared" si="5"/>
        <v>https://doi.org/</v>
      </c>
      <c r="D339" s="34">
        <v>1</v>
      </c>
      <c r="E339" s="34" t="s">
        <v>4838</v>
      </c>
      <c r="AA339" s="34"/>
      <c r="AG339" s="34"/>
    </row>
    <row r="340" spans="1:33" ht="15" customHeight="1" x14ac:dyDescent="0.25">
      <c r="A340" s="61" t="s">
        <v>5423</v>
      </c>
      <c r="B340" s="34" t="s">
        <v>5422</v>
      </c>
      <c r="C340" s="65" t="str">
        <f t="shared" si="5"/>
        <v>https://doi.org/10.1109/ECRIME.2016.7487939</v>
      </c>
      <c r="D340" s="34">
        <v>1</v>
      </c>
      <c r="E340" s="34" t="s">
        <v>475</v>
      </c>
      <c r="AA340" s="34"/>
      <c r="AG340" s="34"/>
    </row>
    <row r="341" spans="1:33" ht="15" customHeight="1" x14ac:dyDescent="0.25">
      <c r="A341" s="61" t="s">
        <v>5421</v>
      </c>
      <c r="B341" s="34" t="s">
        <v>5420</v>
      </c>
      <c r="C341" s="65" t="str">
        <f t="shared" si="5"/>
        <v>https://doi.org/10.1109/INFOCOM.2018.8486432</v>
      </c>
      <c r="D341" s="34">
        <v>1</v>
      </c>
      <c r="E341" s="34" t="s">
        <v>475</v>
      </c>
      <c r="AA341" s="34"/>
      <c r="AG341" s="34"/>
    </row>
    <row r="342" spans="1:33" ht="15" customHeight="1" x14ac:dyDescent="0.25">
      <c r="A342" s="61" t="s">
        <v>5419</v>
      </c>
      <c r="B342" s="34" t="s">
        <v>5418</v>
      </c>
      <c r="C342" s="65" t="str">
        <f t="shared" si="5"/>
        <v>https://doi.org/10.1109/TC.2015.2417544</v>
      </c>
      <c r="D342" s="34">
        <v>1</v>
      </c>
      <c r="E342" s="34" t="s">
        <v>475</v>
      </c>
      <c r="AA342" s="34"/>
      <c r="AG342" s="34"/>
    </row>
    <row r="343" spans="1:33" ht="15" customHeight="1" x14ac:dyDescent="0.25">
      <c r="A343" s="61" t="s">
        <v>1638</v>
      </c>
      <c r="B343" s="34" t="s">
        <v>5417</v>
      </c>
      <c r="C343" s="65" t="str">
        <f t="shared" si="5"/>
        <v>https://doi.org/10.1109/TSC.2019.2903502</v>
      </c>
      <c r="D343" s="34">
        <v>1</v>
      </c>
      <c r="E343" s="34" t="s">
        <v>475</v>
      </c>
      <c r="AA343" s="34"/>
      <c r="AG343" s="34"/>
    </row>
    <row r="344" spans="1:33" ht="15" customHeight="1" x14ac:dyDescent="0.25">
      <c r="A344" s="61" t="s">
        <v>5416</v>
      </c>
      <c r="B344" s="34" t="s">
        <v>5415</v>
      </c>
      <c r="C344" s="65" t="str">
        <f t="shared" si="5"/>
        <v>https://doi.org/10.1109/CompComm.2016.7924696</v>
      </c>
      <c r="D344" s="34">
        <v>1</v>
      </c>
      <c r="E344" s="34" t="s">
        <v>475</v>
      </c>
      <c r="AA344" s="34"/>
      <c r="AG344" s="34"/>
    </row>
    <row r="345" spans="1:33" ht="15" customHeight="1" x14ac:dyDescent="0.25">
      <c r="A345" s="61" t="s">
        <v>5414</v>
      </c>
      <c r="B345" s="34" t="s">
        <v>5413</v>
      </c>
      <c r="C345" s="65" t="str">
        <f t="shared" si="5"/>
        <v>https://doi.org/10.1109/PRDC.2018.00014</v>
      </c>
      <c r="D345" s="34">
        <v>1</v>
      </c>
      <c r="E345" s="34" t="s">
        <v>475</v>
      </c>
      <c r="AA345" s="34"/>
      <c r="AG345" s="34"/>
    </row>
    <row r="346" spans="1:33" ht="15" customHeight="1" x14ac:dyDescent="0.25">
      <c r="A346" s="61" t="s">
        <v>5412</v>
      </c>
      <c r="B346" s="34" t="s">
        <v>5411</v>
      </c>
      <c r="C346" s="65" t="str">
        <f t="shared" si="5"/>
        <v>https://doi.org/10.1109/UPCON.2016.7894657</v>
      </c>
      <c r="D346" s="34">
        <v>1</v>
      </c>
      <c r="E346" s="34" t="s">
        <v>475</v>
      </c>
      <c r="AA346" s="34"/>
      <c r="AG346" s="34"/>
    </row>
    <row r="347" spans="1:33" ht="15" customHeight="1" x14ac:dyDescent="0.25">
      <c r="A347" s="61" t="s">
        <v>5410</v>
      </c>
      <c r="B347" s="34" t="s">
        <v>5409</v>
      </c>
      <c r="C347" s="65" t="str">
        <f t="shared" si="5"/>
        <v>https://doi.org/10.1109/ACCESS.2018.2875069</v>
      </c>
      <c r="D347" s="34">
        <v>1</v>
      </c>
      <c r="E347" s="34" t="s">
        <v>475</v>
      </c>
      <c r="AA347" s="34"/>
      <c r="AG347" s="34"/>
    </row>
    <row r="348" spans="1:33" ht="15" customHeight="1" x14ac:dyDescent="0.25">
      <c r="A348" s="61" t="s">
        <v>5408</v>
      </c>
      <c r="B348" s="34" t="s">
        <v>5407</v>
      </c>
      <c r="C348" s="65" t="str">
        <f t="shared" si="5"/>
        <v>https://doi.org/10.1109/ICSCC.2019.8843688</v>
      </c>
      <c r="D348" s="34">
        <v>1</v>
      </c>
      <c r="E348" s="34" t="s">
        <v>475</v>
      </c>
      <c r="AA348" s="34"/>
      <c r="AG348" s="34"/>
    </row>
    <row r="349" spans="1:33" ht="15" customHeight="1" x14ac:dyDescent="0.25">
      <c r="A349" s="61" t="s">
        <v>5406</v>
      </c>
      <c r="B349" s="34" t="s">
        <v>5405</v>
      </c>
      <c r="C349" s="65" t="str">
        <f t="shared" si="5"/>
        <v>https://doi.org/10.1109/GLOCOM.2018.8647762</v>
      </c>
      <c r="D349" s="34">
        <v>1</v>
      </c>
      <c r="E349" s="34" t="s">
        <v>475</v>
      </c>
      <c r="AA349" s="34"/>
      <c r="AG349" s="34"/>
    </row>
    <row r="350" spans="1:33" ht="15" customHeight="1" x14ac:dyDescent="0.25">
      <c r="A350" s="61" t="s">
        <v>5404</v>
      </c>
      <c r="B350" s="34" t="s">
        <v>5403</v>
      </c>
      <c r="C350" s="65" t="str">
        <f t="shared" si="5"/>
        <v>https://doi.org/10.1109/Anti-Cybercrime.2015.7351956</v>
      </c>
      <c r="D350" s="34">
        <v>1</v>
      </c>
      <c r="E350" s="34" t="s">
        <v>475</v>
      </c>
      <c r="AA350" s="34"/>
      <c r="AG350" s="34"/>
    </row>
    <row r="351" spans="1:33" ht="15" customHeight="1" x14ac:dyDescent="0.25">
      <c r="A351" s="61" t="s">
        <v>5402</v>
      </c>
      <c r="B351" s="34" t="s">
        <v>5401</v>
      </c>
      <c r="C351" s="65" t="str">
        <f t="shared" si="5"/>
        <v>https://doi.org/10.1109/CCC.2016.24</v>
      </c>
      <c r="D351" s="34">
        <v>1</v>
      </c>
      <c r="E351" s="34" t="s">
        <v>475</v>
      </c>
      <c r="AA351" s="34"/>
      <c r="AG351" s="34"/>
    </row>
    <row r="352" spans="1:33" ht="15" customHeight="1" x14ac:dyDescent="0.25">
      <c r="A352" s="61" t="s">
        <v>5400</v>
      </c>
      <c r="B352" s="34" t="s">
        <v>5399</v>
      </c>
      <c r="C352" s="65" t="str">
        <f t="shared" si="5"/>
        <v>https://doi.org/10.1109/ICRIIS.2017.8002481</v>
      </c>
      <c r="D352" s="34">
        <v>1</v>
      </c>
      <c r="E352" s="34" t="s">
        <v>475</v>
      </c>
      <c r="AA352" s="34"/>
      <c r="AG352" s="34"/>
    </row>
    <row r="353" spans="1:33" ht="15" customHeight="1" x14ac:dyDescent="0.25">
      <c r="A353" s="61" t="s">
        <v>203</v>
      </c>
      <c r="B353" s="34" t="s">
        <v>204</v>
      </c>
      <c r="C353" s="65" t="str">
        <f t="shared" si="5"/>
        <v>https://doi.org/10.1109/CyberSecPODS.2017.8074848</v>
      </c>
      <c r="D353" s="34">
        <v>0</v>
      </c>
      <c r="E353" s="34" t="s">
        <v>36</v>
      </c>
      <c r="AA353" s="34"/>
      <c r="AG353" s="34"/>
    </row>
    <row r="354" spans="1:33" ht="15" customHeight="1" x14ac:dyDescent="0.25">
      <c r="A354" s="61" t="s">
        <v>2331</v>
      </c>
      <c r="B354" s="34" t="s">
        <v>5398</v>
      </c>
      <c r="C354" s="65" t="str">
        <f t="shared" si="5"/>
        <v>https://doi.org/10.1109/JSYST.2019.2911556</v>
      </c>
      <c r="D354" s="34">
        <v>1</v>
      </c>
      <c r="E354" s="34" t="s">
        <v>475</v>
      </c>
      <c r="AA354" s="34"/>
      <c r="AG354" s="34"/>
    </row>
    <row r="355" spans="1:33" ht="15" customHeight="1" x14ac:dyDescent="0.25">
      <c r="A355" s="61" t="s">
        <v>5397</v>
      </c>
      <c r="B355" s="34" t="s">
        <v>5396</v>
      </c>
      <c r="C355" s="65" t="str">
        <f t="shared" si="5"/>
        <v>https://doi.org/10.1109/GLOCOM.2017.8253993</v>
      </c>
      <c r="D355" s="34">
        <v>1</v>
      </c>
      <c r="E355" s="34" t="s">
        <v>475</v>
      </c>
      <c r="AA355" s="34"/>
      <c r="AG355" s="34"/>
    </row>
    <row r="356" spans="1:33" ht="15" customHeight="1" x14ac:dyDescent="0.25">
      <c r="A356" s="61" t="s">
        <v>5395</v>
      </c>
      <c r="B356" s="34" t="s">
        <v>5394</v>
      </c>
      <c r="C356" s="65" t="str">
        <f t="shared" si="5"/>
        <v>https://doi.org/10.1109/GLOBECOM38437.2019.9014069</v>
      </c>
      <c r="D356" s="34">
        <v>1</v>
      </c>
      <c r="E356" s="34" t="s">
        <v>475</v>
      </c>
      <c r="AA356" s="34"/>
      <c r="AG356" s="34"/>
    </row>
    <row r="357" spans="1:33" ht="15" customHeight="1" x14ac:dyDescent="0.25">
      <c r="A357" s="61" t="s">
        <v>5393</v>
      </c>
      <c r="B357" s="34" t="s">
        <v>5392</v>
      </c>
      <c r="C357" s="65" t="str">
        <f t="shared" si="5"/>
        <v>https://doi.org/10.1109/FSKD.2015.7382229</v>
      </c>
      <c r="D357" s="34">
        <v>1</v>
      </c>
      <c r="E357" s="34" t="s">
        <v>475</v>
      </c>
      <c r="AA357" s="34"/>
      <c r="AG357" s="34"/>
    </row>
    <row r="358" spans="1:33" ht="15" customHeight="1" x14ac:dyDescent="0.25">
      <c r="A358" s="61" t="s">
        <v>5391</v>
      </c>
      <c r="B358" s="34" t="s">
        <v>5390</v>
      </c>
      <c r="C358" s="65" t="str">
        <f t="shared" si="5"/>
        <v>https://doi.org/10.1109/INCoS.2016.15</v>
      </c>
      <c r="D358" s="34">
        <v>1</v>
      </c>
      <c r="E358" s="34" t="s">
        <v>475</v>
      </c>
      <c r="AA358" s="34"/>
      <c r="AG358" s="34"/>
    </row>
    <row r="359" spans="1:33" ht="15" customHeight="1" x14ac:dyDescent="0.25">
      <c r="A359" s="61" t="s">
        <v>5389</v>
      </c>
      <c r="B359" s="34" t="s">
        <v>5388</v>
      </c>
      <c r="C359" s="65" t="str">
        <f t="shared" si="5"/>
        <v>https://doi.org/10.1109/TrustCom.2016.0277</v>
      </c>
      <c r="D359" s="34">
        <v>1</v>
      </c>
      <c r="E359" s="34" t="s">
        <v>475</v>
      </c>
      <c r="AA359" s="34"/>
      <c r="AG359" s="34"/>
    </row>
    <row r="360" spans="1:33" ht="15" customHeight="1" x14ac:dyDescent="0.25">
      <c r="A360" s="61" t="s">
        <v>5387</v>
      </c>
      <c r="B360" s="34" t="s">
        <v>5386</v>
      </c>
      <c r="C360" s="65" t="str">
        <f t="shared" si="5"/>
        <v>https://doi.org/10.1109/ICCCN.2016.7568582</v>
      </c>
      <c r="D360" s="34">
        <v>1</v>
      </c>
      <c r="E360" s="34" t="s">
        <v>475</v>
      </c>
      <c r="AA360" s="34"/>
      <c r="AG360" s="34"/>
    </row>
    <row r="361" spans="1:33" ht="15" customHeight="1" x14ac:dyDescent="0.25">
      <c r="A361" s="61" t="s">
        <v>5385</v>
      </c>
      <c r="B361" s="34" t="s">
        <v>5384</v>
      </c>
      <c r="C361" s="65" t="str">
        <f t="shared" si="5"/>
        <v>https://doi.org/10.1109/ICISCE.2016.87</v>
      </c>
      <c r="D361" s="34">
        <v>1</v>
      </c>
      <c r="E361" s="34" t="s">
        <v>475</v>
      </c>
      <c r="AA361" s="34"/>
      <c r="AG361" s="34"/>
    </row>
    <row r="362" spans="1:33" ht="15" customHeight="1" x14ac:dyDescent="0.25">
      <c r="A362" s="61" t="s">
        <v>5383</v>
      </c>
      <c r="B362" s="34" t="s">
        <v>5382</v>
      </c>
      <c r="C362" s="65" t="str">
        <f t="shared" si="5"/>
        <v>https://doi.org/10.1109/ICASID.2018.8693126</v>
      </c>
      <c r="D362" s="34">
        <v>1</v>
      </c>
      <c r="E362" s="34" t="s">
        <v>475</v>
      </c>
      <c r="AA362" s="34"/>
      <c r="AG362" s="34"/>
    </row>
    <row r="363" spans="1:33" ht="15" customHeight="1" x14ac:dyDescent="0.25">
      <c r="A363" s="61" t="s">
        <v>5381</v>
      </c>
      <c r="B363" s="34" t="s">
        <v>5380</v>
      </c>
      <c r="C363" s="65" t="str">
        <f t="shared" si="5"/>
        <v>https://doi.org/10.1109/ISVDAT.2015.7208123</v>
      </c>
      <c r="D363" s="34">
        <v>1</v>
      </c>
      <c r="E363" s="34" t="s">
        <v>475</v>
      </c>
      <c r="AA363" s="34"/>
      <c r="AG363" s="34"/>
    </row>
    <row r="364" spans="1:33" ht="15" customHeight="1" x14ac:dyDescent="0.25">
      <c r="A364" s="61" t="s">
        <v>5379</v>
      </c>
      <c r="B364" s="34" t="s">
        <v>5378</v>
      </c>
      <c r="C364" s="65" t="str">
        <f t="shared" si="5"/>
        <v>https://doi.org/10.1109/CCC.2016.1</v>
      </c>
      <c r="D364" s="34">
        <v>1</v>
      </c>
      <c r="E364" s="34" t="s">
        <v>5377</v>
      </c>
      <c r="AA364" s="34"/>
      <c r="AG364" s="34"/>
    </row>
  </sheetData>
  <autoFilter ref="A1:AL364" xr:uid="{00000000-0009-0000-0000-000003000000}"/>
  <hyperlinks>
    <hyperlink ref="B300" r:id="rId1" xr:uid="{36B7C3E9-576B-4066-A4AE-2917B5B60961}"/>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0.Overview</vt:lpstr>
      <vt:lpstr>1. Summary</vt:lpstr>
      <vt:lpstr>1.1 2010+_scopus</vt:lpstr>
      <vt:lpstr>1.2 2010+_ieee</vt:lpstr>
      <vt:lpstr>1.3 2010+_sciencedirect</vt:lpstr>
      <vt:lpstr>1.4 2010+_acm</vt:lpstr>
      <vt:lpstr>1.5 2015+_scopus</vt:lpstr>
      <vt:lpstr>1.6 2015+_springerlink</vt:lpstr>
      <vt:lpstr>1.7 2015+_ieee</vt:lpstr>
      <vt:lpstr>1.8 2015+_sciencedirect</vt:lpstr>
      <vt:lpstr>1.9 2015+_acm</vt:lpstr>
      <vt:lpstr>1.10 2020-2021_SpringerLink_all</vt:lpstr>
      <vt:lpstr>1.11 2020-2021_Scopus_all</vt:lpstr>
      <vt:lpstr>1.12 2020-2021_ScienceDirect</vt:lpstr>
      <vt:lpstr>1.13 2020-2021_ACM_all</vt:lpstr>
      <vt:lpstr>1.14 2020-2021_IEEE_all</vt:lpstr>
      <vt:lpstr>2.1 Paper Scanning </vt:lpstr>
      <vt:lpstr>2.2 Paper Scanning (2024)</vt:lpstr>
      <vt:lpstr>2.3 Paper Scanning (Conf)</vt:lpstr>
      <vt:lpstr>3.1 Paper Scanning (FB-Search)</vt:lpstr>
      <vt:lpstr>4. DeceptionTechniquesMap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1</cp:revision>
  <dcterms:created xsi:type="dcterms:W3CDTF">2024-02-01T22:09:29Z</dcterms:created>
  <dcterms:modified xsi:type="dcterms:W3CDTF">2024-02-01T23:14:15Z</dcterms:modified>
  <dc:language/>
</cp:coreProperties>
</file>