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594b6e069abba/Bureau/StagePro/"/>
    </mc:Choice>
  </mc:AlternateContent>
  <xr:revisionPtr revIDLastSave="0" documentId="8_{B16B80C0-8F0F-490C-A8C2-0F7508A18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1" r:id="rId1"/>
    <sheet name="Feuil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24" i="1" l="1"/>
  <c r="D23" i="1"/>
  <c r="D22" i="1"/>
  <c r="D21" i="1"/>
  <c r="D20" i="1"/>
  <c r="E20" i="1" s="1"/>
  <c r="D19" i="1"/>
  <c r="E19" i="1" s="1"/>
  <c r="D18" i="1"/>
  <c r="E18" i="1" s="1"/>
  <c r="D17" i="1"/>
  <c r="D16" i="1"/>
  <c r="D13" i="1"/>
  <c r="E13" i="1" s="1"/>
  <c r="E24" i="1"/>
  <c r="E23" i="1"/>
  <c r="E22" i="1"/>
  <c r="E21" i="1"/>
  <c r="E16" i="1"/>
  <c r="D15" i="1"/>
  <c r="E17" i="1"/>
  <c r="D14" i="1"/>
  <c r="E15" i="1"/>
  <c r="E12" i="1"/>
  <c r="E14" i="1"/>
  <c r="D12" i="1"/>
  <c r="D11" i="1"/>
  <c r="E11" i="1" s="1"/>
  <c r="D10" i="1"/>
  <c r="E10" i="1" s="1"/>
  <c r="D9" i="1"/>
  <c r="E9" i="1" s="1"/>
  <c r="D8" i="1"/>
  <c r="E8" i="1" s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</calcChain>
</file>

<file path=xl/sharedStrings.xml><?xml version="1.0" encoding="utf-8"?>
<sst xmlns="http://purl.oclc.org/ooxml/spreadsheetml/main" count="23" uniqueCount="22">
  <si>
    <t>Date de début</t>
  </si>
  <si>
    <t>Tâches</t>
  </si>
  <si>
    <t>Progression</t>
  </si>
  <si>
    <t>Durée</t>
  </si>
  <si>
    <t>Date de fin</t>
  </si>
  <si>
    <t>Creation of tickets &amp; milestones</t>
  </si>
  <si>
    <t>Set up a Roadmap</t>
  </si>
  <si>
    <t>Set up a RFP.md</t>
  </si>
  <si>
    <t>Set up a Proof of Concept document</t>
  </si>
  <si>
    <t>Getting started with the VueJS Framework</t>
  </si>
  <si>
    <t>Set up email iframes</t>
  </si>
  <si>
    <t>Set up a .JSON for the quiz answers</t>
  </si>
  <si>
    <t>Designof component mock-ups</t>
  </si>
  <si>
    <t>Integrate the "Home" component</t>
  </si>
  <si>
    <t>Integrate the "Results" component</t>
  </si>
  <si>
    <t>Adapt existing Quiz features</t>
  </si>
  <si>
    <t>Indicate the result of the question</t>
  </si>
  <si>
    <t>Set up a timer for the quiz</t>
  </si>
  <si>
    <t>Indicate the number of questions answered and remaining</t>
  </si>
  <si>
    <t>Randomize the questions</t>
  </si>
  <si>
    <t>Add a comment/opinion feature</t>
  </si>
  <si>
    <t>Add a translation system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</si>
</sst>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jours&quot;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</fills>
  <borders count="15">
    <border>
      <start/>
      <end/>
      <top/>
      <bottom/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/>
      <diagonal/>
    </border>
    <border>
      <start style="thin">
        <color rgb="FF000000"/>
      </start>
      <end style="thin">
        <color rgb="FF000000"/>
      </end>
      <top style="medium">
        <color rgb="FF000000"/>
      </top>
      <bottom/>
      <diagonal/>
    </border>
    <border>
      <start style="thin">
        <color rgb="FF000000"/>
      </start>
      <end style="medium">
        <color rgb="FF000000"/>
      </end>
      <top style="medium">
        <color rgb="FF000000"/>
      </top>
      <bottom/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/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textRotation="90"/>
    </xf>
    <xf numFmtId="14" fontId="0" fillId="0" borderId="5" xfId="0" applyNumberFormat="1" applyBorder="1" applyAlignment="1">
      <alignment textRotation="90"/>
    </xf>
    <xf numFmtId="14" fontId="0" fillId="0" borderId="6" xfId="0" applyNumberFormat="1" applyBorder="1" applyAlignment="1">
      <alignment textRotation="90"/>
    </xf>
    <xf numFmtId="0" fontId="0" fillId="0" borderId="7" xfId="0" applyBorder="1"/>
    <xf numFmtId="9" fontId="1" fillId="0" borderId="8" xfId="1" applyBorder="1"/>
    <xf numFmtId="164" fontId="0" fillId="0" borderId="8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1" fillId="0" borderId="13" xfId="1" applyBorder="1"/>
    <xf numFmtId="164" fontId="0" fillId="0" borderId="13" xfId="0" applyNumberFormat="1" applyBorder="1"/>
    <xf numFmtId="0" fontId="0" fillId="0" borderId="13" xfId="0" applyBorder="1"/>
    <xf numFmtId="0" fontId="0" fillId="0" borderId="14" xfId="0" applyBorder="1"/>
  </cellXfs>
  <cellStyles count="4">
    <cellStyle name="cf1" xfId="2" xr:uid="{00000000-0005-0000-0000-000000000000}"/>
    <cellStyle name="cf2" xfId="3" xr:uid="{00000000-0005-0000-0000-000001000000}"/>
    <cellStyle name="Normal" xfId="0" builtinId="0" customBuiltin="1"/>
    <cellStyle name="Pourcentage" xfId="1" builtinId="5" customBuiltin="1"/>
  </cellStyles>
  <dxfs count="2">
    <dxf>
      <fill>
        <patternFill patternType="solid">
          <fgColor rgb="FFD9D9D9"/>
          <bgColor rgb="FFD9D9D9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trlProps/ctrlProp1.xml><?xml version="1.0" encoding="utf-8"?>
<formControlPr xmlns="http://schemas.microsoft.com/office/spreadsheetml/2009/9/main" objectType="Scroll" dx="22" fmlaLink="$G$5" horiz="1" max="50" page="10" val="0"/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4</xdr:col>
      <xdr:colOff>1285875</xdr:colOff>
      <xdr:row>4</xdr:row>
      <xdr:rowOff>28575</xdr:rowOff>
    </xdr:from>
    <xdr:to>
      <xdr:col>19</xdr:col>
      <xdr:colOff>352425</xdr:colOff>
      <xdr:row>5</xdr:row>
      <xdr:rowOff>180975</xdr:rowOff>
    </xdr:to>
    <xdr:sp macro="" textlink="">
      <xdr:nvSpPr>
        <xdr:cNvPr id="1025" name="Scroll Bar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25"/>
  <sheetViews>
    <sheetView tabSelected="1" workbookViewId="0">
      <selection activeCell="E29" sqref="E29"/>
    </sheetView>
  </sheetViews>
  <sheetFormatPr baseColWidth="10" defaultRowHeight="15" x14ac:dyDescent="0.25"/>
  <cols>
    <col min="1" max="1" width="56" customWidth="1"/>
    <col min="2" max="2" width="13.7109375" customWidth="1"/>
    <col min="3" max="3" width="14" customWidth="1"/>
    <col min="4" max="4" width="15.85546875" customWidth="1"/>
    <col min="5" max="5" width="19.42578125" customWidth="1"/>
    <col min="6" max="20" width="5.42578125" customWidth="1"/>
    <col min="21" max="21" width="11.42578125" customWidth="1"/>
  </cols>
  <sheetData>
    <row r="5" spans="1:20" x14ac:dyDescent="0.25">
      <c r="A5" t="s">
        <v>0</v>
      </c>
      <c r="B5" s="1" t="d">
        <v>2023-04-19</v>
      </c>
      <c r="G5">
        <v>0</v>
      </c>
    </row>
    <row r="6" spans="1:20" ht="15.75" thickBot="1" x14ac:dyDescent="0.3"/>
    <row r="7" spans="1:20" ht="72" customHeight="1" x14ac:dyDescent="0.25">
      <c r="A7" s="2" t="s">
        <v>1</v>
      </c>
      <c r="B7" s="3" t="s">
        <v>2</v>
      </c>
      <c r="C7" s="3" t="s">
        <v>3</v>
      </c>
      <c r="D7" s="3" t="s">
        <v>0</v>
      </c>
      <c r="E7" s="4" t="s">
        <v>4</v>
      </c>
      <c r="F7" s="5" t="d">
        <f>B5+G5</f>
        <v>2023-04-19</v>
      </c>
      <c r="G7" s="6" t="d">
        <f t="shared" ref="G7:T7" si="0">F7+1</f>
        <v>2023-04-20</v>
      </c>
      <c r="H7" s="6" t="d">
        <f t="shared" si="0"/>
        <v>2023-04-21</v>
      </c>
      <c r="I7" s="6" t="d">
        <f t="shared" si="0"/>
        <v>2023-04-22</v>
      </c>
      <c r="J7" s="6" t="d">
        <f t="shared" si="0"/>
        <v>2023-04-23</v>
      </c>
      <c r="K7" s="6" t="d">
        <f t="shared" si="0"/>
        <v>2023-04-24</v>
      </c>
      <c r="L7" s="6" t="d">
        <f t="shared" si="0"/>
        <v>2023-04-25</v>
      </c>
      <c r="M7" s="6" t="d">
        <f t="shared" si="0"/>
        <v>2023-04-26</v>
      </c>
      <c r="N7" s="6" t="d">
        <f t="shared" si="0"/>
        <v>2023-04-27</v>
      </c>
      <c r="O7" s="6" t="d">
        <f t="shared" si="0"/>
        <v>2023-04-28</v>
      </c>
      <c r="P7" s="6" t="d">
        <f t="shared" si="0"/>
        <v>2023-04-29</v>
      </c>
      <c r="Q7" s="6" t="d">
        <f t="shared" si="0"/>
        <v>2023-04-30</v>
      </c>
      <c r="R7" s="6" t="d">
        <f t="shared" si="0"/>
        <v>2023-05-01</v>
      </c>
      <c r="S7" s="6" t="d">
        <f t="shared" si="0"/>
        <v>2023-05-02</v>
      </c>
      <c r="T7" s="7" t="d">
        <f t="shared" si="0"/>
        <v>2023-05-03</v>
      </c>
    </row>
    <row r="8" spans="1:20" x14ac:dyDescent="0.25">
      <c r="A8" s="8" t="s">
        <v>5</v>
      </c>
      <c r="B8" s="9">
        <v>0.5</v>
      </c>
      <c r="C8" s="10">
        <v>20</v>
      </c>
      <c r="D8" s="11" t="d">
        <f>B5</f>
        <v>2023-04-19</v>
      </c>
      <c r="E8" s="12" t="d">
        <f t="shared" ref="E8:E24" si="1">D8+C8</f>
        <v>2023-05-09</v>
      </c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spans="1:20" x14ac:dyDescent="0.25">
      <c r="A9" s="8" t="s">
        <v>6</v>
      </c>
      <c r="B9" s="9">
        <v>1</v>
      </c>
      <c r="C9" s="10">
        <v>1</v>
      </c>
      <c r="D9" s="11" t="d">
        <f>B5</f>
        <v>2023-04-19</v>
      </c>
      <c r="E9" s="12" t="d">
        <f t="shared" si="1"/>
        <v>2023-04-20</v>
      </c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x14ac:dyDescent="0.25">
      <c r="A10" s="8" t="s">
        <v>7</v>
      </c>
      <c r="B10" s="9">
        <v>1</v>
      </c>
      <c r="C10" s="10">
        <v>1</v>
      </c>
      <c r="D10" s="11" t="d">
        <f>B5</f>
        <v>2023-04-19</v>
      </c>
      <c r="E10" s="12" t="d">
        <f t="shared" si="1"/>
        <v>2023-04-20</v>
      </c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x14ac:dyDescent="0.25">
      <c r="A11" s="8" t="s">
        <v>8</v>
      </c>
      <c r="B11" s="9">
        <v>1</v>
      </c>
      <c r="C11" s="10">
        <v>1</v>
      </c>
      <c r="D11" s="11" t="d">
        <f>B5</f>
        <v>2023-04-19</v>
      </c>
      <c r="E11" s="12" t="d">
        <f t="shared" si="1"/>
        <v>2023-04-20</v>
      </c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1:20" x14ac:dyDescent="0.25">
      <c r="A12" s="8" t="s">
        <v>9</v>
      </c>
      <c r="B12" s="9">
        <v>0.5</v>
      </c>
      <c r="C12" s="10">
        <v>20</v>
      </c>
      <c r="D12" s="11" t="d">
        <f>B5</f>
        <v>2023-04-19</v>
      </c>
      <c r="E12" s="12" t="d">
        <f>D12+C12</f>
        <v>2023-05-09</v>
      </c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1:20" x14ac:dyDescent="0.25">
      <c r="A13" s="8" t="s">
        <v>10</v>
      </c>
      <c r="B13" s="9">
        <v>0.1</v>
      </c>
      <c r="C13" s="10">
        <v>10</v>
      </c>
      <c r="D13" s="11" t="d">
        <f>B5+5</f>
        <v>2023-04-24</v>
      </c>
      <c r="E13" s="12" t="d">
        <f>D13+C13</f>
        <v>2023-05-04</v>
      </c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</row>
    <row r="14" spans="1:20" x14ac:dyDescent="0.25">
      <c r="A14" s="8" t="s">
        <v>11</v>
      </c>
      <c r="B14" s="9">
        <v>0</v>
      </c>
      <c r="C14" s="10">
        <v>10</v>
      </c>
      <c r="D14" s="11" t="d">
        <f>B5+5</f>
        <v>2023-04-24</v>
      </c>
      <c r="E14" s="12" t="d">
        <f>D14+C14</f>
        <v>2023-05-04</v>
      </c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</row>
    <row r="15" spans="1:20" x14ac:dyDescent="0.25">
      <c r="A15" s="8" t="s">
        <v>12</v>
      </c>
      <c r="B15" s="9">
        <v>0</v>
      </c>
      <c r="C15" s="10">
        <v>5</v>
      </c>
      <c r="D15" s="11" t="d">
        <f>B5+5</f>
        <v>2023-04-24</v>
      </c>
      <c r="E15" s="12" t="d">
        <f t="shared" si="1"/>
        <v>2023-04-29</v>
      </c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</row>
    <row r="16" spans="1:20" x14ac:dyDescent="0.25">
      <c r="A16" s="8" t="s">
        <v>13</v>
      </c>
      <c r="B16" s="9">
        <v>0</v>
      </c>
      <c r="C16" s="10">
        <v>5</v>
      </c>
      <c r="D16" s="11" t="d">
        <f>B5+10</f>
        <v>2023-04-29</v>
      </c>
      <c r="E16" s="12" t="d">
        <f t="shared" si="1"/>
        <v>2023-05-04</v>
      </c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</row>
    <row r="17" spans="1:20" x14ac:dyDescent="0.25">
      <c r="A17" s="8" t="s">
        <v>14</v>
      </c>
      <c r="B17" s="9">
        <v>0</v>
      </c>
      <c r="C17" s="10">
        <v>5</v>
      </c>
      <c r="D17" s="11" t="d">
        <f>B5+10</f>
        <v>2023-04-29</v>
      </c>
      <c r="E17" s="12" t="d">
        <f t="shared" si="1"/>
        <v>2023-05-04</v>
      </c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8" t="s">
        <v>15</v>
      </c>
      <c r="B18" s="9">
        <v>0</v>
      </c>
      <c r="C18" s="10">
        <v>10</v>
      </c>
      <c r="D18" s="11" t="d">
        <f>B5+15</f>
        <v>2023-05-04</v>
      </c>
      <c r="E18" s="12" t="d">
        <f t="shared" si="1"/>
        <v>2023-05-14</v>
      </c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</row>
    <row r="19" spans="1:20" x14ac:dyDescent="0.25">
      <c r="A19" s="8" t="s">
        <v>16</v>
      </c>
      <c r="B19" s="9">
        <v>0</v>
      </c>
      <c r="C19" s="10">
        <v>5</v>
      </c>
      <c r="D19" s="11" t="d">
        <f>B5+15</f>
        <v>2023-05-04</v>
      </c>
      <c r="E19" s="12" t="d">
        <f t="shared" si="1"/>
        <v>2023-05-09</v>
      </c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</row>
    <row r="20" spans="1:20" x14ac:dyDescent="0.25">
      <c r="A20" s="8" t="s">
        <v>17</v>
      </c>
      <c r="B20" s="9">
        <v>0</v>
      </c>
      <c r="C20" s="10">
        <v>5</v>
      </c>
      <c r="D20" s="11" t="d">
        <f>B5+15</f>
        <v>2023-05-04</v>
      </c>
      <c r="E20" s="12" t="d">
        <f t="shared" si="1"/>
        <v>2023-05-09</v>
      </c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8" t="s">
        <v>18</v>
      </c>
      <c r="B21" s="9">
        <v>0</v>
      </c>
      <c r="C21" s="10">
        <v>5</v>
      </c>
      <c r="D21" s="11" t="d">
        <f>B5+15</f>
        <v>2023-05-04</v>
      </c>
      <c r="E21" s="12" t="d">
        <f t="shared" si="1"/>
        <v>2023-05-09</v>
      </c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</row>
    <row r="22" spans="1:20" x14ac:dyDescent="0.25">
      <c r="A22" s="8" t="s">
        <v>19</v>
      </c>
      <c r="B22" s="9">
        <v>0</v>
      </c>
      <c r="C22" s="10">
        <v>5</v>
      </c>
      <c r="D22" s="11" t="d">
        <f>B5+15</f>
        <v>2023-05-04</v>
      </c>
      <c r="E22" s="12" t="d">
        <f t="shared" si="1"/>
        <v>2023-05-09</v>
      </c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</row>
    <row r="23" spans="1:20" x14ac:dyDescent="0.25">
      <c r="A23" s="8" t="s">
        <v>20</v>
      </c>
      <c r="B23" s="9">
        <v>0</v>
      </c>
      <c r="C23" s="10">
        <v>5</v>
      </c>
      <c r="D23" s="11" t="d">
        <f>B5+15</f>
        <v>2023-05-04</v>
      </c>
      <c r="E23" s="12" t="d">
        <f t="shared" si="1"/>
        <v>2023-05-09</v>
      </c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</row>
    <row r="24" spans="1:20" x14ac:dyDescent="0.25">
      <c r="A24" s="8" t="s">
        <v>21</v>
      </c>
      <c r="B24" s="9">
        <v>0</v>
      </c>
      <c r="C24" s="10">
        <v>5</v>
      </c>
      <c r="D24" s="11" t="d">
        <f>B5+15</f>
        <v>2023-05-04</v>
      </c>
      <c r="E24" s="12" t="d">
        <f t="shared" si="1"/>
        <v>2023-05-09</v>
      </c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</row>
    <row r="25" spans="1:20" ht="15.75" thickBot="1" x14ac:dyDescent="0.3">
      <c r="A25" s="16"/>
      <c r="B25" s="17"/>
      <c r="C25" s="18"/>
      <c r="D25" s="19"/>
      <c r="E25" s="20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</row>
  </sheetData>
  <conditionalFormatting sqref="F8:T25">
    <cfRule type="expression" dxfId="1" priority="2" stopIfTrue="1">
      <formula>AND(F$7&gt;=$D8,F$7&lt;=$E8)</formula>
    </cfRule>
    <cfRule type="expression" dxfId="0" priority="3" stopIfTrue="1">
      <formula>WEEKDAY(F$7,2)&gt;5</formula>
    </cfRule>
  </conditionalFormatting>
  <conditionalFormatting sqref="B8:B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{D3CCC76F-D0B0-4DD5-B6B3-73742D681270}</x14:id>
        </ext>
      </extLst>
    </cfRule>
  </conditionalFormatting>
  <pageMargins left="0.70000000000000007" right="0.70000000000000007" top="0.75" bottom="0.75" header="0.30000000000000004" footer="0.30000000000000004"/>
  <pageSetup paperSize="9" fitToWidth="0" fitToHeight="0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1025" r:id="rId4" name="Scroll Bar 1">
      <controlPr defaultSize="0" autoPict="0">
        <anchor moveWithCells="1">
          <from>
            <xdr:col>4</xdr:col>
            <xdr:colOff>1285875</xdr:colOff>
            <xdr:row>4</xdr:row>
            <xdr:rowOff>28575</xdr:rowOff>
          </from>
          <to>
            <xdr:col>19</xdr:col>
            <xdr:colOff>352425</xdr:colOff>
            <xdr:row>5</xdr:row>
            <xdr:rowOff>180975</xdr:rowOff>
          </to>
        </anchor>
      </controlPr>
    </control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CCC76F-D0B0-4DD5-B6B3-73742D68127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B8:B24</xm:sqref>
        </x14:conditionalFormatting>
      </x14:conditionalFormatting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Marie-Angelique</dc:creator>
  <cp:lastModifiedBy>Christopher Marie-Angelique</cp:lastModifiedBy>
  <dcterms:created xsi:type="dcterms:W3CDTF">2023-04-24T16:24:31Z</dcterms:created>
  <dcterms:modified xsi:type="dcterms:W3CDTF">2023-04-24T21:58:09Z</dcterms:modified>
</cp:coreProperties>
</file>