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Working Groups\MDAG\2_Meeting_Materials\2021\2021-11-18\0. Agenda and Background Materials\"/>
    </mc:Choice>
  </mc:AlternateContent>
  <bookViews>
    <workbookView xWindow="0" yWindow="0" windowWidth="38400" windowHeight="8400"/>
  </bookViews>
  <sheets>
    <sheet name="2022 Dynamics Model Schedule" sheetId="1" r:id="rId1"/>
  </sheets>
  <definedNames>
    <definedName name="_xlnm._FilterDatabase" localSheetId="0" hidden="1">'2022 Dynamics Model Schedule'!$A$1:$D$44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22" i="1" l="1"/>
  <c r="T22" i="1"/>
  <c r="S22" i="1"/>
  <c r="R22" i="1"/>
  <c r="Q22" i="1"/>
  <c r="P22" i="1"/>
  <c r="O22" i="1"/>
  <c r="N22" i="1"/>
  <c r="M22" i="1"/>
  <c r="L22" i="1"/>
</calcChain>
</file>

<file path=xl/sharedStrings.xml><?xml version="1.0" encoding="utf-8"?>
<sst xmlns="http://schemas.openxmlformats.org/spreadsheetml/2006/main" count="227" uniqueCount="141">
  <si>
    <t>Task Name</t>
  </si>
  <si>
    <t>Duration</t>
  </si>
  <si>
    <t>Start</t>
  </si>
  <si>
    <t>Finish</t>
  </si>
  <si>
    <t>15 days</t>
  </si>
  <si>
    <t>45 days</t>
  </si>
  <si>
    <t xml:space="preserve">Initial Data Update </t>
  </si>
  <si>
    <t xml:space="preserve">Initial Data Update - Build and Post DYRE Files, WindFarm Data, Docureport, Most Severe TPL Fault Submission Template, and Uncacceptable User Models </t>
  </si>
  <si>
    <t xml:space="preserve">Initial Data Update -Members Submit Data Updates </t>
  </si>
  <si>
    <t xml:space="preserve">Initial Data Update - Member Data Due </t>
  </si>
  <si>
    <t xml:space="preserve">Transmisson Planner Most Severe TPL Fault Testing Submisson Data Due </t>
  </si>
  <si>
    <t xml:space="preserve">   Build Initial Models</t>
  </si>
  <si>
    <t xml:space="preserve">   Dynamic Case Review and Finalization</t>
  </si>
  <si>
    <t xml:space="preserve">   TPL Data Update - Build TPL Models</t>
  </si>
  <si>
    <t>Case &amp; Dyre File Corrections based on Initialization Messages</t>
  </si>
  <si>
    <t xml:space="preserve"> Dynamic Case Initialization</t>
  </si>
  <si>
    <t>Disturbance Testing</t>
  </si>
  <si>
    <t>No-fault Testing</t>
  </si>
  <si>
    <t>Command Line Testing</t>
  </si>
  <si>
    <t>Transmission Planner Submitted Most Severe TPL Fault Testing</t>
  </si>
  <si>
    <t xml:space="preserve"> Post Initial Models</t>
  </si>
  <si>
    <t xml:space="preserve"> Member Final Data Submission Due</t>
  </si>
  <si>
    <t xml:space="preserve"> Member Review of Initial Models</t>
  </si>
  <si>
    <t xml:space="preserve"> Data Update - Build Updated Models</t>
  </si>
  <si>
    <t xml:space="preserve"> Build Final Models</t>
  </si>
  <si>
    <t>TPL Sensitivity Dispatch</t>
  </si>
  <si>
    <t>TPL Data Update - Build Final Models including Board Decisions (NTC addition/withdrawals)</t>
  </si>
  <si>
    <t xml:space="preserve">0 days </t>
  </si>
  <si>
    <t xml:space="preserve">1 day </t>
  </si>
  <si>
    <t xml:space="preserve">10 days </t>
  </si>
  <si>
    <t xml:space="preserve">5 days </t>
  </si>
  <si>
    <t xml:space="preserve">26 days </t>
  </si>
  <si>
    <t xml:space="preserve">72 days </t>
  </si>
  <si>
    <t>Powerflow Model Reduction, Powerflow Adjustments, Updates, Wind Farm Topology, X-Source</t>
  </si>
  <si>
    <t xml:space="preserve">11 days </t>
  </si>
  <si>
    <t>Dynamics Adjustment (Dyre file, CMLD Load and User Defined Model Update)</t>
  </si>
  <si>
    <t>24 days</t>
  </si>
  <si>
    <t xml:space="preserve">29 days </t>
  </si>
  <si>
    <t xml:space="preserve">33 days </t>
  </si>
  <si>
    <t>1 days</t>
  </si>
  <si>
    <t xml:space="preserve">3 days </t>
  </si>
  <si>
    <t>20 days</t>
  </si>
  <si>
    <t>23 days</t>
  </si>
  <si>
    <t xml:space="preserve">Dynamic Model Adjusments </t>
  </si>
  <si>
    <t xml:space="preserve">Powerflow Model Adjusments </t>
  </si>
  <si>
    <t xml:space="preserve">24 days </t>
  </si>
  <si>
    <t>DC Tie Model Updates</t>
  </si>
  <si>
    <t xml:space="preserve">Lastest MMWG and MDAG Series Models </t>
  </si>
  <si>
    <t>Receive 2022 MDAG Powerflow Final Models</t>
  </si>
  <si>
    <t xml:space="preserve"> Post Proposed Final MDAG Models</t>
  </si>
  <si>
    <t xml:space="preserve"> Member Review of Proposed Final MDAG Dynamic Models</t>
  </si>
  <si>
    <t>Post Final TPL MDAG Models</t>
  </si>
  <si>
    <t>Member Review of Final TPL MDAG Dynamic Models</t>
  </si>
  <si>
    <t>TPL MDAG Finalization - Conference Call Vote</t>
  </si>
  <si>
    <t>Note:  Friday data submission is allowed through the end of day the following Sunday. This schedule was jointly developed by SPP as the Planning Coordinator (PC) and each of its Transmission Planners (TPs) and the SPP Model Development Working Group (MDAG).</t>
  </si>
  <si>
    <t>SPP Holiday -Dr. Martin Luther King Birthday Jr.</t>
  </si>
  <si>
    <t>1 day</t>
  </si>
  <si>
    <t>Mon 1/17/22</t>
  </si>
  <si>
    <t>0 days</t>
  </si>
  <si>
    <t>Mon 2/21/22</t>
  </si>
  <si>
    <t xml:space="preserve"> SPP Holiday - Labor Day</t>
  </si>
  <si>
    <t xml:space="preserve"> SPP Holiday - Thanksgiving Day</t>
  </si>
  <si>
    <t>2 days</t>
  </si>
  <si>
    <t>Thr 11/25/22</t>
  </si>
  <si>
    <t>Fri 11/26/22</t>
  </si>
  <si>
    <t>MMWG Dynamic Models</t>
  </si>
  <si>
    <t xml:space="preserve"> Member/Stakeholder Holiday -President's Birthday</t>
  </si>
  <si>
    <t>Offline Wind Initialization</t>
  </si>
  <si>
    <t>Tue  1/11/22</t>
  </si>
  <si>
    <t>Mon 2/14/22</t>
  </si>
  <si>
    <t>Fri 1/14/22</t>
  </si>
  <si>
    <t>Tue 2/15/22</t>
  </si>
  <si>
    <t>Fri 3/18/22</t>
  </si>
  <si>
    <t>Mon 3/21/22</t>
  </si>
  <si>
    <t>Fri  4/15/22</t>
  </si>
  <si>
    <t>Fri 4/15/22</t>
  </si>
  <si>
    <t>Wed 6/1/22</t>
  </si>
  <si>
    <t>Thu 6/16/22</t>
  </si>
  <si>
    <t>Thu 6/30/22</t>
  </si>
  <si>
    <t>Thu 7/21/22</t>
  </si>
  <si>
    <t>Wed 8/10/22</t>
  </si>
  <si>
    <t>Tue 12/13/22</t>
  </si>
  <si>
    <t>Fri 9/23/22</t>
  </si>
  <si>
    <t>Mon 11/28/22</t>
  </si>
  <si>
    <t>Tue 11/28/22</t>
  </si>
  <si>
    <t>Wed 11/29/22</t>
  </si>
  <si>
    <t>Thu 12/15/22</t>
  </si>
  <si>
    <t>Fri  3/18/22</t>
  </si>
  <si>
    <t xml:space="preserve"> SPP Holiday - Fourth of July </t>
  </si>
  <si>
    <t>338 days</t>
  </si>
  <si>
    <t>Thu 7/28/22</t>
  </si>
  <si>
    <t xml:space="preserve">40 days </t>
  </si>
  <si>
    <t>Fri 7/29/22</t>
  </si>
  <si>
    <t>Thu 9/22/22</t>
  </si>
  <si>
    <t>Mon 8/01/22</t>
  </si>
  <si>
    <t>Tue 8/02/22</t>
  </si>
  <si>
    <t>Tue 8/16/22</t>
  </si>
  <si>
    <t>Tue  8/16/22</t>
  </si>
  <si>
    <t>Wed 8/17/22</t>
  </si>
  <si>
    <t>Tue 9/21/22</t>
  </si>
  <si>
    <t>Wed 9/07/22</t>
  </si>
  <si>
    <t>Thu 9/08/22</t>
  </si>
  <si>
    <t>Thu 6/02/22</t>
  </si>
  <si>
    <t>Thu 7/07/22</t>
  </si>
  <si>
    <t>Mon 7/04/22</t>
  </si>
  <si>
    <t>Mon 9/05/22</t>
  </si>
  <si>
    <t>Fri 9/02/22</t>
  </si>
  <si>
    <r>
      <t xml:space="preserve">2022 Series MDAG Model Build Schedule (Dynamics) - PSS/E </t>
    </r>
    <r>
      <rPr>
        <b/>
        <sz val="11"/>
        <color rgb="FFFF0000"/>
        <rFont val="Calibri"/>
        <family val="2"/>
        <scheme val="minor"/>
      </rPr>
      <t xml:space="preserve">v34.8.2  </t>
    </r>
    <r>
      <rPr>
        <b/>
        <sz val="11"/>
        <color rgb="FF000000"/>
        <rFont val="Calibri"/>
        <family val="2"/>
        <scheme val="minor"/>
      </rPr>
      <t xml:space="preserve">                                                                                                                                Note: The SPP MDAG Model Development Procedure Manual 2021 </t>
    </r>
    <r>
      <rPr>
        <b/>
        <sz val="11"/>
        <color rgb="FFFF0000"/>
        <rFont val="Calibri"/>
        <family val="2"/>
        <scheme val="minor"/>
      </rPr>
      <t>v5.0</t>
    </r>
    <r>
      <rPr>
        <b/>
        <sz val="11"/>
        <color rgb="FF000000"/>
        <rFont val="Calibri"/>
        <family val="2"/>
        <scheme val="minor"/>
      </rPr>
      <t xml:space="preserve"> will be utilized for this model build.</t>
    </r>
  </si>
  <si>
    <t xml:space="preserve">Abbreviation </t>
  </si>
  <si>
    <t>Description</t>
  </si>
  <si>
    <t>Year Definition</t>
  </si>
  <si>
    <t>2022 Series MDAG / 2023 ITP Model Selection</t>
  </si>
  <si>
    <t>MDAG PF</t>
  </si>
  <si>
    <t>MDAG Powerflow</t>
  </si>
  <si>
    <t>Year</t>
  </si>
  <si>
    <t>Season</t>
  </si>
  <si>
    <t>MDAG SC</t>
  </si>
  <si>
    <t>MDAG DYN</t>
  </si>
  <si>
    <t>ITP BR PF</t>
  </si>
  <si>
    <t>ITP MPM F1</t>
  </si>
  <si>
    <t>ITP MPM F2</t>
  </si>
  <si>
    <t>ITP MEM F1</t>
  </si>
  <si>
    <t>ITP MEM F2</t>
  </si>
  <si>
    <t>ITP BR SC</t>
  </si>
  <si>
    <t>MDAG Short Circuit</t>
  </si>
  <si>
    <t>Light Load</t>
  </si>
  <si>
    <t>MDAG Dynamics</t>
  </si>
  <si>
    <t>Spring</t>
  </si>
  <si>
    <t>ITP Base Reliability Powerflow</t>
  </si>
  <si>
    <t>Summer</t>
  </si>
  <si>
    <t>ITP MPM Future 1</t>
  </si>
  <si>
    <t>Fall</t>
  </si>
  <si>
    <t>ITP MPM Future 2</t>
  </si>
  <si>
    <t>Winter</t>
  </si>
  <si>
    <t>ITP MEM Future 1</t>
  </si>
  <si>
    <t>ITP MEM Future 2</t>
  </si>
  <si>
    <t>ITP Base Reliability Short Circuit</t>
  </si>
  <si>
    <t xml:space="preserve"> </t>
  </si>
  <si>
    <t>Summer Shoulder</t>
  </si>
  <si>
    <t>Stakeholder Reviewed Total</t>
  </si>
  <si>
    <t xml:space="preserve"> MDAG Finalization - Conference Call Vote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</si>
</sst>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theme="1"/>
      <name val="Calibri"/>
      <family val="2"/>
      <scheme val="minor"/>
    </font>
    <font>
      <b/>
      <sz val="11"/>
      <color theme="1"/>
      <name val="Calibri"/>
      <family val="2"/>
      <scheme val="minor"/>
    </font>
    <font>
      <b/>
      <sz val="11"/>
      <color rgb="FF000000"/>
      <name val="Calibri"/>
      <family val="2"/>
      <scheme val="minor"/>
    </font>
    <font>
      <b/>
      <sz val="11"/>
      <name val="Calibri"/>
      <family val="2"/>
      <scheme val="minor"/>
    </font>
    <font>
      <b/>
      <sz val="11"/>
      <color rgb="FF363636"/>
      <name val="Calibri"/>
      <family val="2"/>
      <scheme val="minor"/>
    </font>
    <font>
      <b/>
      <sz val="11"/>
      <color theme="9" tint="-0.249977111117893"/>
      <name val="Calibri"/>
      <family val="2"/>
      <scheme val="minor"/>
    </font>
    <font>
      <b/>
      <sz val="11"/>
      <color rgb="FFED7D31"/>
      <name val="Calibri"/>
      <family val="2"/>
      <scheme val="minor"/>
    </font>
    <font>
      <b/>
      <sz val="11"/>
      <color rgb="FFFF0000"/>
      <name val="Calibri"/>
      <family val="2"/>
      <scheme val="minor"/>
    </font>
    <font>
      <b/>
      <i/>
      <sz val="11"/>
      <color rgb="FF000000"/>
      <name val="Calibri"/>
      <family val="2"/>
      <scheme val="minor"/>
    </font>
    <font>
      <b/>
      <sz val="11"/>
      <color rgb="FF00B050"/>
      <name val="Calibri"/>
      <family val="2"/>
      <scheme val="minor"/>
    </font>
    <font>
      <b/>
      <sz val="11"/>
      <color rgb="FF0070C0"/>
      <name val="Calibri"/>
      <family val="2"/>
      <scheme val="minor"/>
    </font>
    <font>
      <b/>
      <sz val="11"/>
      <color theme="9"/>
      <name val="Calibri"/>
      <family val="2"/>
      <scheme val="minor"/>
    </font>
    <font>
      <b/>
      <sz val="11"/>
      <color rgb="FF7030A0"/>
      <name val="Calibri"/>
      <family val="2"/>
      <scheme val="minor"/>
    </font>
    <font>
      <b/>
      <sz val="11"/>
      <color rgb="FFED1C24"/>
      <name val="Calibri"/>
      <family val="2"/>
      <scheme val="minor"/>
    </font>
    <font>
      <b/>
      <i/>
      <sz val="11"/>
      <color rgb="FF0070C0"/>
      <name val="Calibri"/>
      <family val="2"/>
      <scheme val="minor"/>
    </font>
    <font>
      <b/>
      <i/>
      <sz val="11"/>
      <color rgb="FFFF0000"/>
      <name val="Calibri"/>
      <family val="2"/>
      <scheme val="minor"/>
    </font>
    <font>
      <b/>
      <sz val="10"/>
      <color rgb="FF000000"/>
      <name val="Calibri"/>
      <family val="2"/>
      <scheme val="minor"/>
    </font>
    <font>
      <b/>
      <sz val="10"/>
      <color rgb="FFFF0000"/>
      <name val="Calibri"/>
      <family val="2"/>
      <scheme val="minor"/>
    </font>
    <font>
      <b/>
      <sz val="10"/>
      <color rgb="FF000000"/>
      <name val="Calibri"/>
      <family val="2"/>
    </font>
    <font>
      <b/>
      <sz val="10"/>
      <color theme="1"/>
      <name val="Calibri"/>
      <family val="2"/>
    </font>
    <font>
      <b/>
      <sz val="10"/>
      <color theme="1"/>
      <name val="Calibri"/>
      <family val="2"/>
      <scheme val="minor"/>
    </font>
    <font>
      <b/>
      <sz val="10"/>
      <color rgb="FFE36C09"/>
      <name val="Calibri"/>
      <family val="2"/>
      <scheme val="minor"/>
    </font>
    <font>
      <b/>
      <sz val="10"/>
      <color rgb="FF00B050"/>
      <name val="Calibri"/>
      <family val="2"/>
      <scheme val="minor"/>
    </font>
    <font>
      <sz val="9"/>
      <color rgb="FF000000"/>
      <name val="Calibri"/>
      <family val="2"/>
    </font>
    <font>
      <sz val="9"/>
      <color rgb="FF000000"/>
      <name val="Segoe UI"/>
      <family val="2"/>
    </font>
    <font>
      <sz val="9"/>
      <color rgb="FFFF0000"/>
      <name val="Segoe UI"/>
      <family val="2"/>
    </font>
    <font>
      <b/>
      <sz val="10"/>
      <color rgb="FF0070C0"/>
      <name val="Calibri"/>
      <family val="2"/>
      <scheme val="minor"/>
    </font>
    <font>
      <b/>
      <i/>
      <sz val="10"/>
      <color rgb="FF000000"/>
      <name val="Calibri"/>
      <family val="2"/>
      <scheme val="minor"/>
    </font>
    <font>
      <b/>
      <sz val="10"/>
      <color rgb="FF4504C8"/>
      <name val="Calibri"/>
      <family val="2"/>
      <scheme val="minor"/>
    </font>
    <font>
      <b/>
      <i/>
      <sz val="10"/>
      <color theme="9" tint="-0.249977111117893"/>
      <name val="Calibri"/>
      <family val="2"/>
      <scheme val="minor"/>
    </font>
    <font>
      <sz val="18"/>
      <name val="Arial"/>
      <family val="2"/>
    </font>
    <font>
      <sz val="10"/>
      <color rgb="FF000000"/>
      <name val="Calibri"/>
      <family val="2"/>
    </font>
  </fonts>
  <fills count="17">
    <fill>
      <patternFill patternType="none"/>
    </fill>
    <fill>
      <patternFill patternType="gray125"/>
    </fill>
    <fill>
      <patternFill patternType="solid">
        <fgColor rgb="FFFFFFFF"/>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FF99"/>
        <bgColor rgb="FF000000"/>
      </patternFill>
    </fill>
    <fill>
      <patternFill patternType="solid">
        <fgColor theme="4" tint="0.79998168889431442"/>
        <bgColor indexed="64"/>
      </patternFill>
    </fill>
    <fill>
      <patternFill patternType="solid">
        <fgColor rgb="FFFFFF99"/>
        <bgColor indexed="64"/>
      </patternFill>
    </fill>
    <fill>
      <patternFill patternType="solid">
        <fgColor rgb="FFFFF2CC"/>
        <bgColor indexed="64"/>
      </patternFill>
    </fill>
    <fill>
      <patternFill patternType="solid">
        <fgColor rgb="FFE2EFDA"/>
        <bgColor indexed="64"/>
      </patternFill>
    </fill>
    <fill>
      <patternFill patternType="solid">
        <fgColor rgb="FFFCE4D6"/>
        <bgColor indexed="64"/>
      </patternFill>
    </fill>
    <fill>
      <patternFill patternType="solid">
        <fgColor rgb="FFDDEBF7"/>
        <bgColor indexed="64"/>
      </patternFill>
    </fill>
    <fill>
      <patternFill patternType="solid">
        <fgColor rgb="FFD9E1F2"/>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2A363B"/>
      </left>
      <right style="medium">
        <color rgb="FF2A363B"/>
      </right>
      <top style="medium">
        <color rgb="FF2A363B"/>
      </top>
      <bottom/>
      <diagonal/>
    </border>
    <border>
      <left style="medium">
        <color rgb="FF2A363B"/>
      </left>
      <right/>
      <top style="medium">
        <color rgb="FF2A363B"/>
      </top>
      <bottom style="medium">
        <color rgb="FF2A363B"/>
      </bottom>
      <diagonal/>
    </border>
    <border>
      <left/>
      <right/>
      <top style="medium">
        <color rgb="FF2A363B"/>
      </top>
      <bottom style="medium">
        <color rgb="FF2A363B"/>
      </bottom>
      <diagonal/>
    </border>
    <border>
      <left/>
      <right style="medium">
        <color rgb="FF2A363B"/>
      </right>
      <top style="medium">
        <color rgb="FF2A363B"/>
      </top>
      <bottom style="medium">
        <color rgb="FF2A363B"/>
      </bottom>
      <diagonal/>
    </border>
    <border>
      <left style="medium">
        <color rgb="FF2A363B"/>
      </left>
      <right style="medium">
        <color rgb="FF2A363B"/>
      </right>
      <top/>
      <bottom style="medium">
        <color rgb="FF2A363B"/>
      </bottom>
      <diagonal/>
    </border>
    <border>
      <left style="medium">
        <color rgb="FF2A363B"/>
      </left>
      <right style="medium">
        <color rgb="FF2A363B"/>
      </right>
      <top style="medium">
        <color rgb="FF2A363B"/>
      </top>
      <bottom style="medium">
        <color rgb="FF2A363B"/>
      </bottom>
      <diagonal/>
    </border>
  </borders>
  <cellStyleXfs count="1">
    <xf numFmtId="0" fontId="0" fillId="0" borderId="0"/>
  </cellStyleXfs>
  <cellXfs count="102">
    <xf numFmtId="0" fontId="0" fillId="0" borderId="0" xfId="0"/>
    <xf numFmtId="0" fontId="0" fillId="0" borderId="0" xfId="0" applyFont="1"/>
    <xf numFmtId="0" fontId="1" fillId="0" borderId="0" xfId="0" applyFont="1" applyBorder="1"/>
    <xf numFmtId="0" fontId="2" fillId="0" borderId="0" xfId="0" applyFont="1" applyFill="1" applyBorder="1" applyAlignment="1">
      <alignment horizontal="center" vertical="center" wrapText="1"/>
    </xf>
    <xf numFmtId="0" fontId="1" fillId="0" borderId="1" xfId="0" applyFont="1" applyBorder="1"/>
    <xf numFmtId="0" fontId="1" fillId="4" borderId="2" xfId="0" applyFont="1" applyFill="1" applyBorder="1" applyAlignment="1">
      <alignment horizontal="center"/>
    </xf>
    <xf numFmtId="0" fontId="0" fillId="0" borderId="0" xfId="0" applyFont="1" applyFill="1" applyBorder="1"/>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2" fillId="2" borderId="2" xfId="0" applyFont="1" applyFill="1" applyBorder="1" applyAlignment="1">
      <alignment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4" borderId="2" xfId="0" applyFont="1" applyFill="1" applyBorder="1" applyAlignment="1">
      <alignment horizont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6" borderId="2" xfId="0" applyFont="1" applyFill="1" applyBorder="1" applyAlignment="1">
      <alignment horizontal="left" wrapText="1"/>
    </xf>
    <xf numFmtId="0" fontId="5" fillId="2" borderId="2" xfId="0" applyFont="1" applyFill="1" applyBorder="1" applyAlignment="1">
      <alignment wrapText="1"/>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7" fillId="2" borderId="2" xfId="0" applyFont="1" applyFill="1" applyBorder="1" applyAlignment="1">
      <alignment wrapText="1"/>
    </xf>
    <xf numFmtId="0" fontId="7" fillId="2" borderId="1"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3" fillId="4" borderId="2" xfId="0" applyFont="1" applyFill="1" applyBorder="1" applyAlignment="1">
      <alignment horizontal="center" wrapText="1"/>
    </xf>
    <xf numFmtId="0" fontId="3" fillId="4" borderId="3"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1" fillId="0" borderId="2" xfId="0" applyFont="1" applyBorder="1" applyAlignment="1">
      <alignment horizontal="left"/>
    </xf>
    <xf numFmtId="0" fontId="3" fillId="2" borderId="3" xfId="0" applyFont="1" applyFill="1" applyBorder="1" applyAlignment="1">
      <alignment horizontal="center" vertical="center" wrapText="1"/>
    </xf>
    <xf numFmtId="0" fontId="11" fillId="0" borderId="2" xfId="0" applyFont="1" applyBorder="1" applyAlignment="1"/>
    <xf numFmtId="0" fontId="11" fillId="2" borderId="1"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7" fillId="0" borderId="2" xfId="0" applyFont="1" applyBorder="1" applyAlignment="1"/>
    <xf numFmtId="0" fontId="7" fillId="2" borderId="3" xfId="0" applyFont="1" applyFill="1" applyBorder="1" applyAlignment="1">
      <alignment horizontal="center" vertical="center" wrapText="1"/>
    </xf>
    <xf numFmtId="0" fontId="1" fillId="0" borderId="2" xfId="0" applyFont="1" applyBorder="1" applyAlignment="1"/>
    <xf numFmtId="0" fontId="12" fillId="0" borderId="2" xfId="0" applyFont="1" applyBorder="1" applyAlignment="1"/>
    <xf numFmtId="0" fontId="12" fillId="0" borderId="1"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13" fillId="0" borderId="0" xfId="0" applyFont="1" applyFill="1" applyBorder="1" applyAlignment="1">
      <alignment horizontal="center" vertical="center" wrapText="1"/>
    </xf>
    <xf numFmtId="14" fontId="11" fillId="2" borderId="1" xfId="0" applyNumberFormat="1" applyFont="1" applyFill="1" applyBorder="1" applyAlignment="1">
      <alignment horizontal="center" vertical="center" wrapText="1"/>
    </xf>
    <xf numFmtId="0" fontId="14" fillId="0" borderId="0"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5" fillId="3" borderId="7" xfId="0" applyFont="1" applyFill="1" applyBorder="1" applyAlignment="1">
      <alignment wrapText="1"/>
    </xf>
    <xf numFmtId="0" fontId="10" fillId="3" borderId="8"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3" fillId="0" borderId="0" xfId="0" applyFont="1" applyFill="1" applyBorder="1" applyAlignment="1">
      <alignment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14" fontId="11" fillId="2" borderId="3" xfId="0" applyNumberFormat="1" applyFont="1" applyFill="1" applyBorder="1" applyAlignment="1">
      <alignment horizontal="center" vertical="center" wrapText="1"/>
    </xf>
    <xf numFmtId="0" fontId="16" fillId="7" borderId="4" xfId="0" applyFont="1" applyFill="1" applyBorder="1" applyAlignment="1">
      <alignment horizontal="center" vertical="center" wrapText="1"/>
    </xf>
    <xf numFmtId="0" fontId="16" fillId="7" borderId="6" xfId="0" applyFont="1" applyFill="1" applyBorder="1" applyAlignment="1">
      <alignment horizontal="center" vertical="center" wrapText="1"/>
    </xf>
    <xf numFmtId="0" fontId="17" fillId="0" borderId="0" xfId="0" applyFont="1" applyFill="1" applyBorder="1" applyAlignment="1">
      <alignment vertical="center" wrapText="1"/>
    </xf>
    <xf numFmtId="0" fontId="18" fillId="8" borderId="2" xfId="0" applyFont="1" applyFill="1" applyBorder="1" applyAlignment="1">
      <alignment horizontal="center" vertical="center" wrapText="1"/>
    </xf>
    <xf numFmtId="0" fontId="20" fillId="9" borderId="3" xfId="0" applyFont="1" applyFill="1" applyBorder="1"/>
    <xf numFmtId="0" fontId="21" fillId="0" borderId="0" xfId="0" applyFont="1" applyFill="1" applyBorder="1" applyAlignment="1">
      <alignment vertical="center" wrapText="1"/>
    </xf>
    <xf numFmtId="0" fontId="18" fillId="10" borderId="15" xfId="0" applyFont="1" applyFill="1" applyBorder="1" applyAlignment="1">
      <alignment horizontal="center" vertical="center" wrapText="1" readingOrder="1"/>
    </xf>
    <xf numFmtId="0" fontId="22" fillId="0" borderId="0" xfId="0" applyFont="1" applyFill="1" applyBorder="1" applyAlignment="1">
      <alignment horizontal="left" vertical="center" wrapText="1"/>
    </xf>
    <xf numFmtId="0" fontId="23" fillId="0" borderId="15" xfId="0" applyFont="1" applyBorder="1" applyAlignment="1">
      <alignment horizontal="center" wrapText="1" readingOrder="1"/>
    </xf>
    <xf numFmtId="0" fontId="24" fillId="11" borderId="15" xfId="0" applyFont="1" applyFill="1" applyBorder="1" applyAlignment="1">
      <alignment horizontal="center" vertical="center" wrapText="1" readingOrder="1"/>
    </xf>
    <xf numFmtId="0" fontId="25" fillId="11" borderId="15" xfId="0" applyFont="1" applyFill="1" applyBorder="1" applyAlignment="1">
      <alignment horizontal="center" vertical="center" wrapText="1" readingOrder="1"/>
    </xf>
    <xf numFmtId="0" fontId="16" fillId="0" borderId="0" xfId="0" applyFont="1" applyFill="1" applyBorder="1" applyAlignment="1">
      <alignment vertical="center" wrapText="1"/>
    </xf>
    <xf numFmtId="0" fontId="26" fillId="0" borderId="0" xfId="0" applyFont="1" applyFill="1" applyBorder="1" applyAlignment="1">
      <alignment vertical="center" wrapText="1"/>
    </xf>
    <xf numFmtId="0" fontId="27" fillId="0" borderId="0" xfId="0" applyFont="1" applyFill="1" applyBorder="1" applyAlignment="1">
      <alignment vertical="center" wrapText="1"/>
    </xf>
    <xf numFmtId="0" fontId="28" fillId="0" borderId="0" xfId="0" applyFont="1" applyFill="1" applyBorder="1" applyAlignment="1">
      <alignment vertical="center" wrapText="1"/>
    </xf>
    <xf numFmtId="0" fontId="24" fillId="12" borderId="15" xfId="0" applyFont="1" applyFill="1" applyBorder="1" applyAlignment="1">
      <alignment horizontal="center" vertical="center" wrapText="1" readingOrder="1"/>
    </xf>
    <xf numFmtId="0" fontId="25" fillId="12" borderId="15" xfId="0" applyFont="1" applyFill="1" applyBorder="1" applyAlignment="1">
      <alignment horizontal="center" vertical="center" wrapText="1" readingOrder="1"/>
    </xf>
    <xf numFmtId="0" fontId="29" fillId="0" borderId="0" xfId="0" applyFont="1" applyFill="1" applyBorder="1" applyAlignment="1">
      <alignment vertical="center" wrapText="1"/>
    </xf>
    <xf numFmtId="0" fontId="18" fillId="8" borderId="7" xfId="0" applyFont="1" applyFill="1" applyBorder="1" applyAlignment="1">
      <alignment horizontal="center" vertical="center" wrapText="1"/>
    </xf>
    <xf numFmtId="0" fontId="20" fillId="9" borderId="9" xfId="0" applyFont="1" applyFill="1" applyBorder="1"/>
    <xf numFmtId="0" fontId="0" fillId="0" borderId="0" xfId="0" applyFill="1"/>
    <xf numFmtId="0" fontId="16" fillId="0" borderId="0" xfId="0" applyFont="1" applyFill="1" applyBorder="1" applyAlignment="1">
      <alignment horizontal="center" vertical="center" wrapText="1"/>
    </xf>
    <xf numFmtId="0" fontId="30" fillId="12" borderId="15" xfId="0" applyFont="1" applyFill="1" applyBorder="1" applyAlignment="1">
      <alignment horizontal="center" vertical="center" wrapText="1"/>
    </xf>
    <xf numFmtId="0" fontId="24" fillId="13" borderId="15" xfId="0" applyFont="1" applyFill="1" applyBorder="1" applyAlignment="1">
      <alignment horizontal="center" vertical="center" wrapText="1" readingOrder="1"/>
    </xf>
    <xf numFmtId="0" fontId="22" fillId="2" borderId="0" xfId="0" applyFont="1" applyFill="1" applyBorder="1" applyAlignment="1">
      <alignment horizontal="left" vertical="center" wrapText="1"/>
    </xf>
    <xf numFmtId="0" fontId="30" fillId="11" borderId="15" xfId="0" applyFont="1" applyFill="1" applyBorder="1" applyAlignment="1">
      <alignment horizontal="center" vertical="center" wrapText="1"/>
    </xf>
    <xf numFmtId="0" fontId="24" fillId="14" borderId="15" xfId="0" applyFont="1" applyFill="1" applyBorder="1" applyAlignment="1">
      <alignment horizontal="center" vertical="center" wrapText="1" readingOrder="1"/>
    </xf>
    <xf numFmtId="0" fontId="25" fillId="14" borderId="15" xfId="0" applyFont="1" applyFill="1" applyBorder="1" applyAlignment="1">
      <alignment horizontal="center" vertical="center" wrapText="1" readingOrder="1"/>
    </xf>
    <xf numFmtId="0" fontId="24" fillId="15" borderId="15" xfId="0" applyFont="1" applyFill="1" applyBorder="1" applyAlignment="1">
      <alignment horizontal="center" vertical="center" wrapText="1" readingOrder="1"/>
    </xf>
    <xf numFmtId="0" fontId="30" fillId="15" borderId="15" xfId="0" applyFont="1" applyFill="1" applyBorder="1" applyAlignment="1">
      <alignment horizontal="center" vertical="center" wrapText="1"/>
    </xf>
    <xf numFmtId="0" fontId="31" fillId="16" borderId="15" xfId="0" applyFont="1" applyFill="1" applyBorder="1" applyAlignment="1">
      <alignment horizontal="center" wrapText="1" readingOrder="1"/>
    </xf>
    <xf numFmtId="0" fontId="31" fillId="0" borderId="15" xfId="0" applyFont="1" applyBorder="1" applyAlignment="1">
      <alignment horizontal="center" wrapText="1" readingOrder="1"/>
    </xf>
    <xf numFmtId="0" fontId="12" fillId="0" borderId="0" xfId="0" applyFont="1" applyFill="1" applyBorder="1" applyAlignment="1">
      <alignment horizontal="center" vertical="center" wrapText="1"/>
    </xf>
    <xf numFmtId="0" fontId="1" fillId="0" borderId="0" xfId="0" applyFont="1" applyAlignment="1">
      <alignment horizontal="right"/>
    </xf>
    <xf numFmtId="0" fontId="18" fillId="7" borderId="10" xfId="0" applyFont="1" applyFill="1" applyBorder="1" applyAlignment="1">
      <alignment horizontal="center" vertical="center" wrapText="1" readingOrder="1"/>
    </xf>
    <xf numFmtId="0" fontId="18" fillId="7" borderId="14" xfId="0" applyFont="1" applyFill="1" applyBorder="1" applyAlignment="1">
      <alignment horizontal="center" vertical="center" wrapText="1" readingOrder="1"/>
    </xf>
    <xf numFmtId="0" fontId="19" fillId="7" borderId="11" xfId="0" applyFont="1" applyFill="1" applyBorder="1" applyAlignment="1">
      <alignment horizontal="center" vertical="center" wrapText="1" readingOrder="1"/>
    </xf>
    <xf numFmtId="0" fontId="19" fillId="7" borderId="12" xfId="0" applyFont="1" applyFill="1" applyBorder="1" applyAlignment="1">
      <alignment horizontal="center" vertical="center" wrapText="1" readingOrder="1"/>
    </xf>
    <xf numFmtId="0" fontId="19" fillId="7" borderId="13" xfId="0" applyFont="1" applyFill="1" applyBorder="1" applyAlignment="1">
      <alignment horizontal="center" vertical="center" wrapText="1" readingOrder="1"/>
    </xf>
    <xf numFmtId="0" fontId="18" fillId="16" borderId="11" xfId="0" applyFont="1" applyFill="1" applyBorder="1" applyAlignment="1">
      <alignment horizontal="center" wrapText="1" readingOrder="1"/>
    </xf>
    <xf numFmtId="0" fontId="18" fillId="16" borderId="13" xfId="0" applyFont="1" applyFill="1" applyBorder="1" applyAlignment="1">
      <alignment horizontal="center"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K52"/>
  <sheetViews>
    <sheetView tabSelected="1" topLeftCell="A34" zoomScale="102" zoomScaleNormal="102" workbookViewId="0">
      <selection activeCell="J41" sqref="J41"/>
    </sheetView>
  </sheetViews>
  <sheetFormatPr defaultColWidth="18.85546875" defaultRowHeight="29.45" customHeight="1" x14ac:dyDescent="0.25"/>
  <cols>
    <col min="1" max="1" width="113" style="1" customWidth="1"/>
    <col min="2" max="2" width="14.7109375" style="1" customWidth="1"/>
    <col min="3" max="3" width="14" style="1" customWidth="1"/>
    <col min="4" max="4" width="14.7109375" style="1" customWidth="1"/>
    <col min="5" max="5" width="6.28515625" style="6" customWidth="1"/>
    <col min="6" max="6" width="5.85546875" style="1" customWidth="1"/>
    <col min="7" max="7" width="20.140625" customWidth="1"/>
    <col min="8" max="8" width="27.28515625" customWidth="1"/>
    <col min="9" max="9" width="6.42578125" customWidth="1"/>
    <col min="10" max="10" width="8.5703125" style="2" customWidth="1"/>
    <col min="11" max="11" width="14.85546875" style="2" customWidth="1"/>
    <col min="12" max="12" width="13.7109375" style="2" customWidth="1"/>
    <col min="13" max="14" width="6.85546875" style="2" customWidth="1"/>
    <col min="15" max="15" width="7.5703125" style="2" customWidth="1"/>
    <col min="16" max="16" width="8" style="2" customWidth="1"/>
    <col min="17" max="17" width="8.28515625" style="2" customWidth="1"/>
    <col min="18" max="19" width="8.7109375" style="2" customWidth="1"/>
    <col min="20" max="20" width="8" style="2" customWidth="1"/>
    <col min="21" max="21" width="8.42578125" style="2" customWidth="1"/>
    <col min="22" max="16384" width="18.85546875" style="1"/>
  </cols>
  <sheetData>
    <row r="1" spans="1:63" ht="29.45" customHeight="1" thickBot="1" x14ac:dyDescent="0.3">
      <c r="A1" s="59" t="s">
        <v>0</v>
      </c>
      <c r="B1" s="7" t="s">
        <v>1</v>
      </c>
      <c r="C1" s="7" t="s">
        <v>2</v>
      </c>
      <c r="D1" s="8" t="s">
        <v>3</v>
      </c>
      <c r="E1" s="9"/>
      <c r="G1" s="61" t="s">
        <v>108</v>
      </c>
      <c r="H1" s="62" t="s">
        <v>109</v>
      </c>
      <c r="I1" s="63"/>
      <c r="J1" s="95" t="s">
        <v>110</v>
      </c>
      <c r="K1" s="97" t="s">
        <v>111</v>
      </c>
      <c r="L1" s="98"/>
      <c r="M1" s="98"/>
      <c r="N1" s="98"/>
      <c r="O1" s="98"/>
      <c r="P1" s="98"/>
      <c r="Q1" s="98"/>
      <c r="R1" s="98"/>
      <c r="S1" s="98"/>
      <c r="T1" s="98"/>
      <c r="U1" s="99"/>
    </row>
    <row r="2" spans="1:63" ht="29.45" customHeight="1" thickBot="1" x14ac:dyDescent="0.3">
      <c r="A2" s="10" t="s">
        <v>107</v>
      </c>
      <c r="B2" s="11" t="s">
        <v>89</v>
      </c>
      <c r="C2" s="11" t="s">
        <v>68</v>
      </c>
      <c r="D2" s="12" t="s">
        <v>86</v>
      </c>
      <c r="E2" s="3"/>
      <c r="G2" s="64" t="s">
        <v>112</v>
      </c>
      <c r="H2" s="65" t="s">
        <v>113</v>
      </c>
      <c r="I2" s="66"/>
      <c r="J2" s="96"/>
      <c r="K2" s="67" t="s">
        <v>114</v>
      </c>
      <c r="L2" s="67" t="s">
        <v>115</v>
      </c>
      <c r="M2" s="67" t="s">
        <v>112</v>
      </c>
      <c r="N2" s="67" t="s">
        <v>116</v>
      </c>
      <c r="O2" s="67" t="s">
        <v>117</v>
      </c>
      <c r="P2" s="67" t="s">
        <v>118</v>
      </c>
      <c r="Q2" s="67" t="s">
        <v>119</v>
      </c>
      <c r="R2" s="67" t="s">
        <v>120</v>
      </c>
      <c r="S2" s="67" t="s">
        <v>121</v>
      </c>
      <c r="T2" s="67" t="s">
        <v>122</v>
      </c>
      <c r="U2" s="67" t="s">
        <v>123</v>
      </c>
    </row>
    <row r="3" spans="1:63" ht="29.45" customHeight="1" thickBot="1" x14ac:dyDescent="0.3">
      <c r="A3" s="13" t="s">
        <v>6</v>
      </c>
      <c r="B3" s="14" t="s">
        <v>42</v>
      </c>
      <c r="C3" s="14" t="s">
        <v>68</v>
      </c>
      <c r="D3" s="15" t="s">
        <v>69</v>
      </c>
      <c r="E3" s="3"/>
      <c r="G3" s="64" t="s">
        <v>116</v>
      </c>
      <c r="H3" s="65" t="s">
        <v>124</v>
      </c>
      <c r="I3" s="68"/>
      <c r="J3" s="69">
        <v>1</v>
      </c>
      <c r="K3" s="70">
        <v>2023</v>
      </c>
      <c r="L3" s="70" t="s">
        <v>125</v>
      </c>
      <c r="M3" s="71">
        <v>1</v>
      </c>
      <c r="N3" s="71"/>
      <c r="O3" s="71">
        <v>1</v>
      </c>
      <c r="P3" s="70"/>
      <c r="Q3" s="70"/>
      <c r="R3" s="70"/>
      <c r="S3" s="70"/>
      <c r="T3" s="70"/>
      <c r="U3" s="70"/>
    </row>
    <row r="4" spans="1:63" ht="29.45" customHeight="1" thickBot="1" x14ac:dyDescent="0.3">
      <c r="A4" s="10" t="s">
        <v>7</v>
      </c>
      <c r="B4" s="11" t="s">
        <v>40</v>
      </c>
      <c r="C4" s="11" t="s">
        <v>68</v>
      </c>
      <c r="D4" s="12" t="s">
        <v>70</v>
      </c>
      <c r="E4" s="3"/>
      <c r="G4" s="64" t="s">
        <v>117</v>
      </c>
      <c r="H4" s="65" t="s">
        <v>126</v>
      </c>
      <c r="J4" s="69">
        <v>1</v>
      </c>
      <c r="K4" s="70">
        <v>2023</v>
      </c>
      <c r="L4" s="70" t="s">
        <v>127</v>
      </c>
      <c r="M4" s="70">
        <v>1</v>
      </c>
      <c r="N4" s="70"/>
      <c r="O4" s="70"/>
      <c r="P4" s="70"/>
      <c r="Q4" s="70"/>
      <c r="R4" s="70"/>
      <c r="S4" s="70"/>
      <c r="T4" s="70"/>
      <c r="U4" s="70"/>
    </row>
    <row r="5" spans="1:63" s="4" customFormat="1" ht="29.45" customHeight="1" thickBot="1" x14ac:dyDescent="0.3">
      <c r="A5" s="16" t="s">
        <v>55</v>
      </c>
      <c r="B5" s="55" t="s">
        <v>56</v>
      </c>
      <c r="C5" s="55" t="s">
        <v>57</v>
      </c>
      <c r="D5" s="56" t="s">
        <v>57</v>
      </c>
      <c r="E5" s="3"/>
      <c r="F5" s="1"/>
      <c r="G5" s="64" t="s">
        <v>118</v>
      </c>
      <c r="H5" s="65" t="s">
        <v>128</v>
      </c>
      <c r="I5" s="72"/>
      <c r="J5" s="69">
        <v>1</v>
      </c>
      <c r="K5" s="70">
        <v>2023</v>
      </c>
      <c r="L5" s="70" t="s">
        <v>129</v>
      </c>
      <c r="M5" s="71">
        <v>1</v>
      </c>
      <c r="N5" s="70">
        <v>1</v>
      </c>
      <c r="O5" s="71">
        <v>1</v>
      </c>
      <c r="P5" s="70">
        <v>1</v>
      </c>
      <c r="Q5" s="70"/>
      <c r="R5" s="70"/>
      <c r="S5" s="70"/>
      <c r="T5" s="70"/>
      <c r="U5" s="70"/>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row>
    <row r="6" spans="1:63" ht="29.45" customHeight="1" thickBot="1" x14ac:dyDescent="0.3">
      <c r="A6" s="17" t="s">
        <v>8</v>
      </c>
      <c r="B6" s="18" t="s">
        <v>41</v>
      </c>
      <c r="C6" s="18" t="s">
        <v>57</v>
      </c>
      <c r="D6" s="19" t="s">
        <v>69</v>
      </c>
      <c r="E6" s="20"/>
      <c r="G6" s="64" t="s">
        <v>119</v>
      </c>
      <c r="H6" s="65" t="s">
        <v>130</v>
      </c>
      <c r="I6" s="73"/>
      <c r="J6" s="69">
        <v>1</v>
      </c>
      <c r="K6" s="70">
        <v>2023</v>
      </c>
      <c r="L6" s="70" t="s">
        <v>131</v>
      </c>
      <c r="M6" s="70">
        <v>1</v>
      </c>
      <c r="N6" s="70"/>
      <c r="O6" s="70"/>
      <c r="P6" s="70">
        <v>1</v>
      </c>
      <c r="Q6" s="70"/>
      <c r="R6" s="70"/>
      <c r="S6" s="70"/>
      <c r="T6" s="70"/>
      <c r="U6" s="70"/>
    </row>
    <row r="7" spans="1:63" ht="29.45" customHeight="1" thickBot="1" x14ac:dyDescent="0.3">
      <c r="A7" s="21" t="s">
        <v>9</v>
      </c>
      <c r="B7" s="22" t="s">
        <v>27</v>
      </c>
      <c r="C7" s="22" t="s">
        <v>69</v>
      </c>
      <c r="D7" s="40" t="s">
        <v>69</v>
      </c>
      <c r="E7" s="3"/>
      <c r="G7" s="64" t="s">
        <v>120</v>
      </c>
      <c r="H7" s="65" t="s">
        <v>132</v>
      </c>
      <c r="I7" s="74"/>
      <c r="J7" s="69">
        <v>1</v>
      </c>
      <c r="K7" s="70">
        <v>2023</v>
      </c>
      <c r="L7" s="70" t="s">
        <v>133</v>
      </c>
      <c r="M7" s="71">
        <v>1</v>
      </c>
      <c r="N7" s="70"/>
      <c r="O7" s="71">
        <v>1</v>
      </c>
      <c r="P7" s="70">
        <v>1</v>
      </c>
      <c r="Q7" s="70"/>
      <c r="R7" s="70"/>
      <c r="S7" s="70"/>
      <c r="T7" s="70"/>
      <c r="U7" s="70"/>
    </row>
    <row r="8" spans="1:63" ht="29.45" customHeight="1" thickBot="1" x14ac:dyDescent="0.3">
      <c r="A8" s="21" t="s">
        <v>10</v>
      </c>
      <c r="B8" s="22" t="s">
        <v>27</v>
      </c>
      <c r="C8" s="22" t="s">
        <v>69</v>
      </c>
      <c r="D8" s="40" t="s">
        <v>69</v>
      </c>
      <c r="E8" s="23"/>
      <c r="G8" s="64" t="s">
        <v>121</v>
      </c>
      <c r="H8" s="65" t="s">
        <v>134</v>
      </c>
      <c r="I8" s="75"/>
      <c r="J8" s="69">
        <v>2</v>
      </c>
      <c r="K8" s="76">
        <v>2024</v>
      </c>
      <c r="L8" s="76" t="s">
        <v>125</v>
      </c>
      <c r="M8" s="77">
        <v>1</v>
      </c>
      <c r="N8" s="76"/>
      <c r="O8" s="76"/>
      <c r="P8" s="76">
        <v>1</v>
      </c>
      <c r="Q8" s="76">
        <v>1</v>
      </c>
      <c r="R8" s="76"/>
      <c r="S8" s="76"/>
      <c r="T8" s="76"/>
      <c r="U8" s="76"/>
    </row>
    <row r="9" spans="1:63" ht="29.45" customHeight="1" thickBot="1" x14ac:dyDescent="0.3">
      <c r="A9" s="13" t="s">
        <v>43</v>
      </c>
      <c r="B9" s="14" t="s">
        <v>37</v>
      </c>
      <c r="C9" s="24" t="s">
        <v>71</v>
      </c>
      <c r="D9" s="15" t="s">
        <v>87</v>
      </c>
      <c r="E9" s="25"/>
      <c r="G9" s="64" t="s">
        <v>122</v>
      </c>
      <c r="H9" s="65" t="s">
        <v>135</v>
      </c>
      <c r="I9" s="78"/>
      <c r="J9" s="69">
        <v>2</v>
      </c>
      <c r="K9" s="76">
        <v>2024</v>
      </c>
      <c r="L9" s="76" t="s">
        <v>127</v>
      </c>
      <c r="M9" s="76">
        <v>1</v>
      </c>
      <c r="N9" s="76"/>
      <c r="O9" s="76"/>
      <c r="P9" s="76">
        <v>1</v>
      </c>
      <c r="Q9" s="76"/>
      <c r="R9" s="76"/>
      <c r="S9" s="76"/>
      <c r="T9" s="76"/>
      <c r="U9" s="76"/>
    </row>
    <row r="10" spans="1:63" ht="29.45" customHeight="1" thickBot="1" x14ac:dyDescent="0.3">
      <c r="A10" s="10" t="s">
        <v>35</v>
      </c>
      <c r="B10" s="11" t="s">
        <v>37</v>
      </c>
      <c r="C10" s="11" t="s">
        <v>71</v>
      </c>
      <c r="D10" s="12" t="s">
        <v>72</v>
      </c>
      <c r="E10" s="26"/>
      <c r="G10" s="79" t="s">
        <v>123</v>
      </c>
      <c r="H10" s="80" t="s">
        <v>136</v>
      </c>
      <c r="I10" s="81"/>
      <c r="J10" s="69">
        <v>2</v>
      </c>
      <c r="K10" s="76">
        <v>2024</v>
      </c>
      <c r="L10" s="76" t="s">
        <v>129</v>
      </c>
      <c r="M10" s="77">
        <v>1</v>
      </c>
      <c r="N10" s="76"/>
      <c r="O10" s="76">
        <v>1</v>
      </c>
      <c r="P10" s="76">
        <v>1</v>
      </c>
      <c r="Q10" s="76">
        <v>1</v>
      </c>
      <c r="R10" s="76"/>
      <c r="S10" s="76">
        <v>1</v>
      </c>
      <c r="T10" s="76"/>
      <c r="U10" s="76">
        <v>1</v>
      </c>
    </row>
    <row r="11" spans="1:63" s="4" customFormat="1" ht="29.45" customHeight="1" thickBot="1" x14ac:dyDescent="0.3">
      <c r="A11" s="16" t="s">
        <v>66</v>
      </c>
      <c r="B11" s="55" t="s">
        <v>58</v>
      </c>
      <c r="C11" s="55" t="s">
        <v>59</v>
      </c>
      <c r="D11" s="56" t="s">
        <v>59</v>
      </c>
      <c r="E11" s="3"/>
      <c r="F11" s="1"/>
      <c r="G11" s="82"/>
      <c r="H11" s="82"/>
      <c r="I11" s="82"/>
      <c r="J11" s="69">
        <v>2</v>
      </c>
      <c r="K11" s="76">
        <v>2024</v>
      </c>
      <c r="L11" s="76" t="s">
        <v>131</v>
      </c>
      <c r="M11" s="76"/>
      <c r="N11" s="76"/>
      <c r="O11" s="76"/>
      <c r="P11" s="76">
        <v>1</v>
      </c>
      <c r="Q11" s="76"/>
      <c r="R11" s="76"/>
      <c r="S11" s="76"/>
      <c r="T11" s="76"/>
      <c r="U11" s="76"/>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row>
    <row r="12" spans="1:63" ht="29.45" customHeight="1" thickBot="1" x14ac:dyDescent="0.3">
      <c r="A12" s="27" t="s">
        <v>47</v>
      </c>
      <c r="B12" s="24" t="s">
        <v>27</v>
      </c>
      <c r="C12" s="24" t="s">
        <v>72</v>
      </c>
      <c r="D12" s="28" t="s">
        <v>72</v>
      </c>
      <c r="E12" s="20"/>
      <c r="G12" s="63"/>
      <c r="H12" s="63"/>
      <c r="I12" s="63"/>
      <c r="J12" s="69">
        <v>2</v>
      </c>
      <c r="K12" s="76">
        <v>2024</v>
      </c>
      <c r="L12" s="76" t="s">
        <v>133</v>
      </c>
      <c r="M12" s="77">
        <v>1</v>
      </c>
      <c r="N12" s="76"/>
      <c r="O12" s="76"/>
      <c r="P12" s="76">
        <v>1</v>
      </c>
      <c r="Q12" s="83"/>
      <c r="R12" s="76"/>
      <c r="S12" s="76"/>
      <c r="T12" s="76"/>
      <c r="U12" s="76"/>
    </row>
    <row r="13" spans="1:63" ht="29.45" customHeight="1" thickBot="1" x14ac:dyDescent="0.3">
      <c r="A13" s="10" t="s">
        <v>65</v>
      </c>
      <c r="B13" s="29" t="s">
        <v>27</v>
      </c>
      <c r="C13" s="29" t="s">
        <v>72</v>
      </c>
      <c r="D13" s="35" t="s">
        <v>72</v>
      </c>
      <c r="E13" s="3"/>
      <c r="G13" s="72"/>
      <c r="H13" s="72"/>
      <c r="I13" s="72"/>
      <c r="J13" s="69">
        <v>3</v>
      </c>
      <c r="K13" s="84">
        <v>2025</v>
      </c>
      <c r="L13" s="84" t="s">
        <v>125</v>
      </c>
      <c r="M13" s="84">
        <v>1</v>
      </c>
      <c r="N13" s="84"/>
      <c r="O13" s="84">
        <v>1</v>
      </c>
      <c r="P13" s="84"/>
      <c r="Q13" s="84" t="s">
        <v>137</v>
      </c>
      <c r="R13" s="84"/>
      <c r="S13" s="84"/>
      <c r="T13" s="84"/>
      <c r="U13" s="84"/>
    </row>
    <row r="14" spans="1:63" ht="29.45" customHeight="1" thickBot="1" x14ac:dyDescent="0.3">
      <c r="A14" s="10" t="s">
        <v>48</v>
      </c>
      <c r="B14" s="29" t="s">
        <v>27</v>
      </c>
      <c r="C14" s="29" t="s">
        <v>72</v>
      </c>
      <c r="D14" s="35" t="s">
        <v>72</v>
      </c>
      <c r="E14" s="23"/>
      <c r="G14" s="85"/>
      <c r="H14" s="85"/>
      <c r="I14" s="85"/>
      <c r="J14" s="69">
        <v>3</v>
      </c>
      <c r="K14" s="84">
        <v>2025</v>
      </c>
      <c r="L14" s="84" t="s">
        <v>129</v>
      </c>
      <c r="M14" s="84">
        <v>1</v>
      </c>
      <c r="N14" s="84"/>
      <c r="O14" s="84">
        <v>1</v>
      </c>
      <c r="P14" s="84"/>
      <c r="Q14" s="84"/>
      <c r="R14" s="84"/>
      <c r="S14" s="84"/>
      <c r="T14" s="84"/>
      <c r="U14" s="84"/>
    </row>
    <row r="15" spans="1:63" ht="29.45" customHeight="1" thickBot="1" x14ac:dyDescent="0.3">
      <c r="A15" s="13" t="s">
        <v>44</v>
      </c>
      <c r="B15" s="14" t="s">
        <v>45</v>
      </c>
      <c r="C15" s="24" t="s">
        <v>73</v>
      </c>
      <c r="D15" s="15" t="s">
        <v>74</v>
      </c>
      <c r="E15" s="23"/>
      <c r="J15" s="69">
        <v>5</v>
      </c>
      <c r="K15" s="70">
        <v>2027</v>
      </c>
      <c r="L15" s="70" t="s">
        <v>125</v>
      </c>
      <c r="M15" s="71">
        <v>1</v>
      </c>
      <c r="N15" s="70"/>
      <c r="O15" s="71">
        <v>1</v>
      </c>
      <c r="P15" s="70">
        <v>1</v>
      </c>
      <c r="Q15" s="70">
        <v>1</v>
      </c>
      <c r="R15" s="70">
        <v>1</v>
      </c>
      <c r="S15" s="70"/>
      <c r="T15" s="70"/>
      <c r="U15" s="70"/>
    </row>
    <row r="16" spans="1:63" ht="29.45" customHeight="1" thickBot="1" x14ac:dyDescent="0.3">
      <c r="A16" s="10" t="s">
        <v>33</v>
      </c>
      <c r="B16" s="11" t="s">
        <v>36</v>
      </c>
      <c r="C16" s="30" t="s">
        <v>73</v>
      </c>
      <c r="D16" s="12" t="s">
        <v>75</v>
      </c>
      <c r="E16" s="3"/>
      <c r="J16" s="69">
        <v>5</v>
      </c>
      <c r="K16" s="70">
        <v>2027</v>
      </c>
      <c r="L16" s="70" t="s">
        <v>129</v>
      </c>
      <c r="M16" s="71">
        <v>1</v>
      </c>
      <c r="N16" s="70">
        <v>1</v>
      </c>
      <c r="O16" s="71">
        <v>1</v>
      </c>
      <c r="P16" s="70">
        <v>1</v>
      </c>
      <c r="Q16" s="70">
        <v>1</v>
      </c>
      <c r="R16" s="70">
        <v>1</v>
      </c>
      <c r="S16" s="70">
        <v>1</v>
      </c>
      <c r="T16" s="70">
        <v>1</v>
      </c>
      <c r="U16" s="70">
        <v>1</v>
      </c>
    </row>
    <row r="17" spans="1:63" ht="29.45" customHeight="1" thickBot="1" x14ac:dyDescent="0.3">
      <c r="A17" s="13" t="s">
        <v>15</v>
      </c>
      <c r="B17" s="14" t="s">
        <v>38</v>
      </c>
      <c r="C17" s="14" t="s">
        <v>75</v>
      </c>
      <c r="D17" s="15" t="s">
        <v>76</v>
      </c>
      <c r="E17" s="25"/>
      <c r="J17" s="69">
        <v>5</v>
      </c>
      <c r="K17" s="70">
        <v>2027</v>
      </c>
      <c r="L17" s="70" t="s">
        <v>138</v>
      </c>
      <c r="M17" s="71">
        <v>1</v>
      </c>
      <c r="N17" s="70"/>
      <c r="O17" s="70"/>
      <c r="P17" s="70"/>
      <c r="Q17" s="70"/>
      <c r="R17" s="70"/>
      <c r="S17" s="70"/>
      <c r="T17" s="70"/>
      <c r="U17" s="70"/>
    </row>
    <row r="18" spans="1:63" ht="29.45" customHeight="1" thickBot="1" x14ac:dyDescent="0.3">
      <c r="A18" s="21" t="s">
        <v>46</v>
      </c>
      <c r="B18" s="22" t="s">
        <v>27</v>
      </c>
      <c r="C18" s="22" t="s">
        <v>75</v>
      </c>
      <c r="D18" s="40" t="s">
        <v>75</v>
      </c>
      <c r="E18" s="26"/>
      <c r="J18" s="69">
        <v>5</v>
      </c>
      <c r="K18" s="70">
        <v>2027</v>
      </c>
      <c r="L18" s="70" t="s">
        <v>133</v>
      </c>
      <c r="M18" s="71">
        <v>1</v>
      </c>
      <c r="N18" s="70"/>
      <c r="O18" s="71">
        <v>1</v>
      </c>
      <c r="P18" s="70">
        <v>1</v>
      </c>
      <c r="Q18" s="86"/>
      <c r="R18" s="86"/>
      <c r="S18" s="70"/>
      <c r="T18" s="70"/>
      <c r="U18" s="70"/>
    </row>
    <row r="19" spans="1:63" ht="29.45" customHeight="1" thickBot="1" x14ac:dyDescent="0.3">
      <c r="A19" s="10" t="s">
        <v>14</v>
      </c>
      <c r="B19" s="29" t="s">
        <v>38</v>
      </c>
      <c r="C19" s="31" t="s">
        <v>75</v>
      </c>
      <c r="D19" s="32" t="s">
        <v>76</v>
      </c>
      <c r="E19" s="20"/>
      <c r="J19" s="69">
        <v>10</v>
      </c>
      <c r="K19" s="87">
        <v>2032</v>
      </c>
      <c r="L19" s="87" t="s">
        <v>125</v>
      </c>
      <c r="M19" s="88"/>
      <c r="N19" s="87"/>
      <c r="O19" s="88"/>
      <c r="P19" s="89">
        <v>1</v>
      </c>
      <c r="Q19" s="89">
        <v>1</v>
      </c>
      <c r="R19" s="89">
        <v>1</v>
      </c>
      <c r="S19" s="89"/>
      <c r="T19" s="89"/>
      <c r="U19" s="89"/>
    </row>
    <row r="20" spans="1:63" ht="29.45" customHeight="1" thickBot="1" x14ac:dyDescent="0.3">
      <c r="A20" s="13" t="s">
        <v>11</v>
      </c>
      <c r="B20" s="24" t="s">
        <v>91</v>
      </c>
      <c r="C20" s="24" t="s">
        <v>102</v>
      </c>
      <c r="D20" s="28" t="s">
        <v>90</v>
      </c>
      <c r="E20" s="3"/>
      <c r="J20" s="69">
        <v>10</v>
      </c>
      <c r="K20" s="87">
        <v>2032</v>
      </c>
      <c r="L20" s="87" t="s">
        <v>129</v>
      </c>
      <c r="M20" s="88">
        <v>1</v>
      </c>
      <c r="N20" s="87"/>
      <c r="O20" s="88">
        <v>1</v>
      </c>
      <c r="P20" s="89">
        <v>1</v>
      </c>
      <c r="Q20" s="89">
        <v>1</v>
      </c>
      <c r="R20" s="89">
        <v>1</v>
      </c>
      <c r="S20" s="89">
        <v>1</v>
      </c>
      <c r="T20" s="89">
        <v>1</v>
      </c>
      <c r="U20" s="89">
        <v>1</v>
      </c>
    </row>
    <row r="21" spans="1:63" ht="29.45" customHeight="1" thickBot="1" x14ac:dyDescent="0.3">
      <c r="A21" s="10" t="s">
        <v>17</v>
      </c>
      <c r="B21" s="29" t="s">
        <v>29</v>
      </c>
      <c r="C21" s="29" t="s">
        <v>102</v>
      </c>
      <c r="D21" s="12" t="s">
        <v>77</v>
      </c>
      <c r="E21" s="33"/>
      <c r="J21" s="69">
        <v>10</v>
      </c>
      <c r="K21" s="87">
        <v>2032</v>
      </c>
      <c r="L21" s="87" t="s">
        <v>133</v>
      </c>
      <c r="M21" s="88">
        <v>1</v>
      </c>
      <c r="N21" s="87"/>
      <c r="O21" s="88">
        <v>1</v>
      </c>
      <c r="P21" s="89">
        <v>1</v>
      </c>
      <c r="Q21" s="90"/>
      <c r="R21" s="90"/>
      <c r="S21" s="89"/>
      <c r="T21" s="89"/>
      <c r="U21" s="89"/>
    </row>
    <row r="22" spans="1:63" ht="29.45" customHeight="1" thickBot="1" x14ac:dyDescent="0.3">
      <c r="A22" s="10" t="s">
        <v>16</v>
      </c>
      <c r="B22" s="11" t="s">
        <v>29</v>
      </c>
      <c r="C22" s="11" t="s">
        <v>77</v>
      </c>
      <c r="D22" s="12" t="s">
        <v>78</v>
      </c>
      <c r="E22" s="23"/>
      <c r="J22" s="100" t="s">
        <v>139</v>
      </c>
      <c r="K22" s="101"/>
      <c r="L22" s="91">
        <f>SUM(M22:U22)</f>
        <v>62</v>
      </c>
      <c r="M22" s="92">
        <f t="shared" ref="M22:U22" si="0">COUNT(M3:M21)</f>
        <v>17</v>
      </c>
      <c r="N22" s="92">
        <f t="shared" si="0"/>
        <v>2</v>
      </c>
      <c r="O22" s="92">
        <f t="shared" si="0"/>
        <v>11</v>
      </c>
      <c r="P22" s="92">
        <f t="shared" si="0"/>
        <v>14</v>
      </c>
      <c r="Q22" s="92">
        <f t="shared" si="0"/>
        <v>6</v>
      </c>
      <c r="R22" s="92">
        <f t="shared" si="0"/>
        <v>4</v>
      </c>
      <c r="S22" s="92">
        <f t="shared" si="0"/>
        <v>3</v>
      </c>
      <c r="T22" s="92">
        <f t="shared" si="0"/>
        <v>2</v>
      </c>
      <c r="U22" s="92">
        <f t="shared" si="0"/>
        <v>3</v>
      </c>
    </row>
    <row r="23" spans="1:63" ht="29.45" customHeight="1" x14ac:dyDescent="0.25">
      <c r="A23" s="10" t="s">
        <v>18</v>
      </c>
      <c r="B23" s="29" t="s">
        <v>30</v>
      </c>
      <c r="C23" s="12" t="s">
        <v>78</v>
      </c>
      <c r="D23" s="12" t="s">
        <v>103</v>
      </c>
      <c r="E23" s="25"/>
    </row>
    <row r="24" spans="1:63" s="4" customFormat="1" ht="29.45" customHeight="1" x14ac:dyDescent="0.25">
      <c r="A24" s="16" t="s">
        <v>88</v>
      </c>
      <c r="B24" s="55" t="s">
        <v>58</v>
      </c>
      <c r="C24" s="55" t="s">
        <v>104</v>
      </c>
      <c r="D24" s="56" t="s">
        <v>104</v>
      </c>
      <c r="E24" s="3"/>
      <c r="F24" s="1"/>
      <c r="G24"/>
      <c r="H24"/>
      <c r="I24"/>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row>
    <row r="25" spans="1:63" ht="29.45" customHeight="1" x14ac:dyDescent="0.25">
      <c r="A25" s="10" t="s">
        <v>19</v>
      </c>
      <c r="B25" s="11" t="s">
        <v>29</v>
      </c>
      <c r="C25" s="12" t="s">
        <v>103</v>
      </c>
      <c r="D25" s="12" t="s">
        <v>79</v>
      </c>
      <c r="E25" s="26"/>
      <c r="G25" s="3"/>
    </row>
    <row r="26" spans="1:63" ht="29.45" customHeight="1" x14ac:dyDescent="0.25">
      <c r="A26" s="10" t="s">
        <v>67</v>
      </c>
      <c r="B26" s="11" t="s">
        <v>30</v>
      </c>
      <c r="C26" s="12" t="s">
        <v>79</v>
      </c>
      <c r="D26" s="12" t="s">
        <v>90</v>
      </c>
      <c r="E26" s="26"/>
      <c r="G26" s="3"/>
    </row>
    <row r="27" spans="1:63" ht="29.45" customHeight="1" x14ac:dyDescent="0.25">
      <c r="A27" s="5" t="s">
        <v>12</v>
      </c>
      <c r="B27" s="24" t="s">
        <v>34</v>
      </c>
      <c r="C27" s="24" t="s">
        <v>92</v>
      </c>
      <c r="D27" s="28" t="s">
        <v>80</v>
      </c>
      <c r="E27" s="20"/>
      <c r="G27" s="81"/>
    </row>
    <row r="28" spans="1:63" ht="29.45" customHeight="1" x14ac:dyDescent="0.25">
      <c r="A28" s="34" t="s">
        <v>20</v>
      </c>
      <c r="B28" s="29" t="s">
        <v>39</v>
      </c>
      <c r="C28" s="29" t="s">
        <v>92</v>
      </c>
      <c r="D28" s="35" t="s">
        <v>94</v>
      </c>
      <c r="E28" s="3"/>
      <c r="G28" s="81"/>
    </row>
    <row r="29" spans="1:63" ht="29.45" customHeight="1" x14ac:dyDescent="0.25">
      <c r="A29" s="36" t="s">
        <v>22</v>
      </c>
      <c r="B29" s="37" t="s">
        <v>29</v>
      </c>
      <c r="C29" s="37" t="s">
        <v>95</v>
      </c>
      <c r="D29" s="38" t="s">
        <v>96</v>
      </c>
      <c r="E29" s="3"/>
      <c r="G29" s="81"/>
    </row>
    <row r="30" spans="1:63" ht="29.45" customHeight="1" x14ac:dyDescent="0.25">
      <c r="A30" s="39" t="s">
        <v>21</v>
      </c>
      <c r="B30" s="22" t="s">
        <v>27</v>
      </c>
      <c r="C30" s="22" t="s">
        <v>97</v>
      </c>
      <c r="D30" s="40" t="s">
        <v>97</v>
      </c>
      <c r="E30" s="33"/>
      <c r="G30" s="81"/>
    </row>
    <row r="31" spans="1:63" ht="29.45" customHeight="1" x14ac:dyDescent="0.25">
      <c r="A31" s="5" t="s">
        <v>23</v>
      </c>
      <c r="B31" s="24" t="s">
        <v>31</v>
      </c>
      <c r="C31" s="14" t="s">
        <v>98</v>
      </c>
      <c r="D31" s="15" t="s">
        <v>99</v>
      </c>
      <c r="E31" s="23"/>
      <c r="G31" s="81"/>
    </row>
    <row r="32" spans="1:63" ht="29.45" customHeight="1" x14ac:dyDescent="0.25">
      <c r="A32" s="41" t="s">
        <v>24</v>
      </c>
      <c r="B32" s="29" t="s">
        <v>4</v>
      </c>
      <c r="C32" s="29" t="s">
        <v>98</v>
      </c>
      <c r="D32" s="35" t="s">
        <v>100</v>
      </c>
      <c r="E32" s="23"/>
      <c r="G32" s="81"/>
    </row>
    <row r="33" spans="1:7" ht="29.45" customHeight="1" x14ac:dyDescent="0.25">
      <c r="A33" s="41" t="s">
        <v>49</v>
      </c>
      <c r="B33" s="29" t="s">
        <v>28</v>
      </c>
      <c r="C33" s="11" t="s">
        <v>101</v>
      </c>
      <c r="D33" s="12" t="s">
        <v>101</v>
      </c>
      <c r="E33" s="3"/>
      <c r="G33" s="81"/>
    </row>
    <row r="34" spans="1:7" ht="29.45" customHeight="1" x14ac:dyDescent="0.25">
      <c r="A34" s="36" t="s">
        <v>50</v>
      </c>
      <c r="B34" s="37" t="s">
        <v>29</v>
      </c>
      <c r="C34" s="37" t="s">
        <v>101</v>
      </c>
      <c r="D34" s="37" t="s">
        <v>93</v>
      </c>
      <c r="E34" s="25"/>
      <c r="G34" s="81"/>
    </row>
    <row r="35" spans="1:7" ht="29.45" customHeight="1" x14ac:dyDescent="0.25">
      <c r="A35" s="16" t="s">
        <v>60</v>
      </c>
      <c r="B35" s="55" t="s">
        <v>58</v>
      </c>
      <c r="C35" s="55" t="s">
        <v>105</v>
      </c>
      <c r="D35" s="56" t="s">
        <v>105</v>
      </c>
      <c r="E35" s="25"/>
      <c r="G35" s="81"/>
    </row>
    <row r="36" spans="1:7" ht="29.45" customHeight="1" x14ac:dyDescent="0.25">
      <c r="A36" s="42" t="s">
        <v>140</v>
      </c>
      <c r="B36" s="43" t="s">
        <v>27</v>
      </c>
      <c r="C36" s="43" t="s">
        <v>93</v>
      </c>
      <c r="D36" s="44" t="s">
        <v>93</v>
      </c>
      <c r="E36" s="45"/>
      <c r="G36" s="93"/>
    </row>
    <row r="37" spans="1:7" ht="29.45" customHeight="1" x14ac:dyDescent="0.25">
      <c r="A37" s="5" t="s">
        <v>13</v>
      </c>
      <c r="B37" s="24" t="s">
        <v>32</v>
      </c>
      <c r="C37" s="24" t="s">
        <v>106</v>
      </c>
      <c r="D37" s="28" t="s">
        <v>81</v>
      </c>
      <c r="E37" s="20"/>
      <c r="G37" s="81"/>
    </row>
    <row r="38" spans="1:7" ht="29.45" customHeight="1" x14ac:dyDescent="0.25">
      <c r="A38" s="41" t="s">
        <v>25</v>
      </c>
      <c r="B38" s="29" t="s">
        <v>4</v>
      </c>
      <c r="C38" s="29" t="s">
        <v>106</v>
      </c>
      <c r="D38" s="35" t="s">
        <v>82</v>
      </c>
      <c r="E38" s="3"/>
      <c r="G38" s="81"/>
    </row>
    <row r="39" spans="1:7" ht="29.45" customHeight="1" x14ac:dyDescent="0.25">
      <c r="A39" s="41" t="s">
        <v>26</v>
      </c>
      <c r="B39" s="29" t="s">
        <v>5</v>
      </c>
      <c r="C39" s="29" t="s">
        <v>82</v>
      </c>
      <c r="D39" s="35" t="s">
        <v>83</v>
      </c>
      <c r="E39" s="33"/>
      <c r="G39" s="81"/>
    </row>
    <row r="40" spans="1:7" ht="29.45" customHeight="1" x14ac:dyDescent="0.25">
      <c r="A40" s="16" t="s">
        <v>61</v>
      </c>
      <c r="B40" s="57" t="s">
        <v>62</v>
      </c>
      <c r="C40" s="57" t="s">
        <v>63</v>
      </c>
      <c r="D40" s="58" t="s">
        <v>64</v>
      </c>
      <c r="E40" s="33"/>
      <c r="G40" s="81"/>
    </row>
    <row r="41" spans="1:7" ht="29.45" customHeight="1" x14ac:dyDescent="0.25">
      <c r="A41" s="41" t="s">
        <v>51</v>
      </c>
      <c r="B41" s="11" t="s">
        <v>27</v>
      </c>
      <c r="C41" s="11" t="s">
        <v>84</v>
      </c>
      <c r="D41" s="12" t="s">
        <v>84</v>
      </c>
      <c r="E41" s="23"/>
    </row>
    <row r="42" spans="1:7" ht="29.45" customHeight="1" x14ac:dyDescent="0.25">
      <c r="A42" s="36" t="s">
        <v>52</v>
      </c>
      <c r="B42" s="37" t="s">
        <v>29</v>
      </c>
      <c r="C42" s="46" t="s">
        <v>85</v>
      </c>
      <c r="D42" s="60" t="s">
        <v>81</v>
      </c>
      <c r="E42" s="47"/>
    </row>
    <row r="43" spans="1:7" ht="29.45" customHeight="1" x14ac:dyDescent="0.25">
      <c r="A43" s="42" t="s">
        <v>53</v>
      </c>
      <c r="B43" s="48" t="s">
        <v>27</v>
      </c>
      <c r="C43" s="48" t="s">
        <v>86</v>
      </c>
      <c r="D43" s="49" t="s">
        <v>86</v>
      </c>
    </row>
    <row r="44" spans="1:7" ht="29.45" customHeight="1" thickBot="1" x14ac:dyDescent="0.3">
      <c r="A44" s="50" t="s">
        <v>54</v>
      </c>
      <c r="B44" s="51"/>
      <c r="C44" s="52"/>
      <c r="D44" s="53"/>
    </row>
    <row r="46" spans="1:7" ht="29.45" customHeight="1" x14ac:dyDescent="0.25">
      <c r="A46" s="54"/>
    </row>
    <row r="52" spans="7:9" ht="29.45" customHeight="1" x14ac:dyDescent="0.25">
      <c r="G52" s="94"/>
      <c r="H52" s="94"/>
      <c r="I52" s="94"/>
    </row>
  </sheetData>
  <autoFilter ref="A1:D44"/>
  <mergeCells count="3">
    <mergeCell ref="J1:J2"/>
    <mergeCell ref="K1:U1"/>
    <mergeCell ref="J22:K22"/>
  </mergeCells>
  <pageMargins left="0.7" right="0.7" top="0.75" bottom="0.75" header="0.3" footer="0.3"/>
  <pageSetup scale="2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2022 Dynamics Model Schedule</vt:lpstr>
    </vt:vector>
  </TitlesOfParts>
  <Company>Southwest Power Pool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Kimberly Woods</dc:creator>
  <cp:lastModifiedBy>Sunny Raheem</cp:lastModifiedBy>
  <cp:lastPrinted>2020-06-30T15:51:02Z</cp:lastPrinted>
  <dcterms:created xsi:type="dcterms:W3CDTF">2020-06-23T14:57:53Z</dcterms:created>
  <dcterms:modified xsi:type="dcterms:W3CDTF">2021-11-11T20:27:16Z</dcterms:modified>
</cp:coreProperties>
</file>