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24226"/>
  <mc:AlternateContent xmlns:mc="http://schemas.openxmlformats.org/markup-compatibility/2006">
    <mc:Choice Requires="x15">
      <x15ac:absPath xmlns:x15ac="http://schemas.microsoft.com/office/spreadsheetml/2010/11/ac" url="C:\Users\efunk\Downloads\"/>
    </mc:Choice>
  </mc:AlternateContent>
  <bookViews>
    <workbookView xWindow="0" yWindow="0" windowWidth="19200" windowHeight="11370" activeTab="2"/>
  </bookViews>
  <sheets>
    <sheet name="LoanFile_All_ Scenarios" sheetId="2" r:id="rId1"/>
    <sheet name="NonCash Coll File" sheetId="3" r:id="rId2"/>
    <sheet name="principals &amp; CUSIP" sheetId="4" r:id="rId3"/>
  </sheets>
  <definedNames>
    <definedName name="_xlnm.Print_Area" localSheetId="0">'LoanFile_All_ Scenarios'!$A$1:$T$195</definedName>
    <definedName name="_xlnm.Print_Area" localSheetId="1">'NonCash Coll File'!$A$1:$G$116</definedName>
    <definedName name="_xlnm.Print_Titles" localSheetId="0">'LoanFile_All_ Scenarios'!$4:$4</definedName>
  </definedNames>
  <calcPr calcId="171027" fullCalcOnLoad="1"/>
</workbook>
</file>

<file path=xl/calcChain.xml><?xml version="1.0" encoding="utf-8"?>
<calcChain xmlns="http://schemas.openxmlformats.org/spreadsheetml/2006/main">
  <c r="R173" i="2" l="1"/>
  <c r="R171" i="2"/>
  <c r="I33" i="2"/>
</calcChain>
</file>

<file path=xl/sharedStrings.xml><?xml version="1.0" encoding="utf-8"?>
<sst xmlns="http://schemas.openxmlformats.org/spreadsheetml/2006/main" count="1775" uniqueCount="638">
  <si>
    <t>Principal Lender's ID</t>
  </si>
  <si>
    <t>Scenario #</t>
  </si>
  <si>
    <t>CUSIP</t>
  </si>
  <si>
    <t>Security Name</t>
  </si>
  <si>
    <t>AG1234567</t>
  </si>
  <si>
    <t>1, day1</t>
  </si>
  <si>
    <t>459200101</t>
  </si>
  <si>
    <t>Coke</t>
  </si>
  <si>
    <t>AG1423567</t>
  </si>
  <si>
    <t>State Street</t>
  </si>
  <si>
    <t>2a</t>
  </si>
  <si>
    <t>AG2123456</t>
  </si>
  <si>
    <t>2, day1</t>
  </si>
  <si>
    <t>Home Depot</t>
  </si>
  <si>
    <t>2b</t>
  </si>
  <si>
    <t>AG2213456</t>
  </si>
  <si>
    <t>2c</t>
  </si>
  <si>
    <t>AG2111111
AG2333333</t>
  </si>
  <si>
    <t>2a, day1</t>
  </si>
  <si>
    <t>Jet Blue</t>
  </si>
  <si>
    <t>$14</t>
  </si>
  <si>
    <t>2d</t>
  </si>
  <si>
    <t>AG2444444
AG2555555
AG2666666</t>
  </si>
  <si>
    <t>2b, D1</t>
  </si>
  <si>
    <t>Cisco</t>
  </si>
  <si>
    <t>$25</t>
  </si>
  <si>
    <t>2e</t>
  </si>
  <si>
    <t>2b, D2</t>
  </si>
  <si>
    <r>
      <t>AG2133333</t>
    </r>
    <r>
      <rPr>
        <sz val="10"/>
        <color indexed="12"/>
        <rFont val="Arial"/>
      </rPr>
      <t xml:space="preserve">
</t>
    </r>
    <r>
      <rPr>
        <sz val="10"/>
        <rFont val="Arial"/>
      </rPr>
      <t>AG2144444</t>
    </r>
    <r>
      <rPr>
        <sz val="10"/>
        <color indexed="12"/>
        <rFont val="Arial"/>
      </rPr>
      <t xml:space="preserve">
</t>
    </r>
    <r>
      <rPr>
        <sz val="10"/>
        <rFont val="Arial"/>
      </rPr>
      <t>AG2155555</t>
    </r>
  </si>
  <si>
    <t>2c, D1</t>
  </si>
  <si>
    <t>AG2133333
AG2144444
AG2155555
AG2166666</t>
  </si>
  <si>
    <t>2c, D2</t>
  </si>
  <si>
    <t>AG2177777
AG2188888</t>
  </si>
  <si>
    <t>2d, D1</t>
  </si>
  <si>
    <t>Krispy Kreme</t>
  </si>
  <si>
    <r>
      <t>AG2121111</t>
    </r>
    <r>
      <rPr>
        <sz val="10"/>
        <color indexed="12"/>
        <rFont val="Arial"/>
      </rPr>
      <t xml:space="preserve">
</t>
    </r>
    <r>
      <rPr>
        <sz val="10"/>
        <rFont val="Arial"/>
      </rPr>
      <t>AG2122222</t>
    </r>
    <r>
      <rPr>
        <sz val="10"/>
        <color indexed="12"/>
        <rFont val="Arial"/>
      </rPr>
      <t xml:space="preserve">
</t>
    </r>
    <r>
      <rPr>
        <sz val="10"/>
        <rFont val="Arial"/>
      </rPr>
      <t>AG2123333</t>
    </r>
    <r>
      <rPr>
        <sz val="10"/>
        <color indexed="12"/>
        <rFont val="Arial"/>
      </rPr>
      <t xml:space="preserve">
</t>
    </r>
    <r>
      <rPr>
        <sz val="10"/>
        <rFont val="Arial"/>
      </rPr>
      <t>AG2124444</t>
    </r>
  </si>
  <si>
    <t>Bank of America</t>
  </si>
  <si>
    <t>AG2121111
AG2122222
AG2123333
AG2124444
AG2125555</t>
  </si>
  <si>
    <t>Staples</t>
  </si>
  <si>
    <t>Toyota</t>
  </si>
  <si>
    <t>AG-3121111</t>
  </si>
  <si>
    <t>3, D1</t>
  </si>
  <si>
    <t>AG-3122222</t>
  </si>
  <si>
    <t>3a, D1</t>
  </si>
  <si>
    <t>AG-3123333</t>
  </si>
  <si>
    <t>3b, (Day1)</t>
  </si>
  <si>
    <t>AG-3124444</t>
  </si>
  <si>
    <t>4c</t>
  </si>
  <si>
    <t>AG-3125555</t>
  </si>
  <si>
    <t>Bank of Montreal</t>
  </si>
  <si>
    <t>AG-3125555
AG-3126666</t>
  </si>
  <si>
    <t>AG-3127777</t>
  </si>
  <si>
    <t>AG-4412345
AG-4412346</t>
  </si>
  <si>
    <t>4(Day1)
loan 1</t>
  </si>
  <si>
    <t>AG-4454321
AG-4464321</t>
  </si>
  <si>
    <t>AG-4432156
AG-4433125</t>
  </si>
  <si>
    <t>AG-4444123 
AG-4444124</t>
  </si>
  <si>
    <t>4a(Day1)</t>
  </si>
  <si>
    <t>6a</t>
  </si>
  <si>
    <t>AG-4444125
AG-4444126</t>
  </si>
  <si>
    <t>AG 4444412</t>
  </si>
  <si>
    <t xml:space="preserve">AG 4444413 </t>
  </si>
  <si>
    <t>AG 4444414</t>
  </si>
  <si>
    <t>Lucent</t>
  </si>
  <si>
    <t xml:space="preserve">AG 4444414 </t>
  </si>
  <si>
    <t>Nortel</t>
  </si>
  <si>
    <t xml:space="preserve">AG 4444415 </t>
  </si>
  <si>
    <t>AG 4444431</t>
  </si>
  <si>
    <t>AG 4444421</t>
  </si>
  <si>
    <t>9c</t>
  </si>
  <si>
    <t>AG 4444489
AG 4444499</t>
  </si>
  <si>
    <t>AG 5551234
AG 5551235</t>
  </si>
  <si>
    <t>AG 5553124
AG 5553241</t>
  </si>
  <si>
    <t>AG 5554377</t>
  </si>
  <si>
    <t>AG 5553789</t>
  </si>
  <si>
    <t>AG 5559731</t>
  </si>
  <si>
    <t>AG 5555671
AG 5555672</t>
  </si>
  <si>
    <t>AG 5555671
AG 5555672
AG 5555673</t>
  </si>
  <si>
    <t>5c (Day2)</t>
  </si>
  <si>
    <t>AG 5555333
AG 5555444</t>
  </si>
  <si>
    <t>AG-9999222</t>
  </si>
  <si>
    <t>4d(Day1)</t>
  </si>
  <si>
    <t>4d(Day2)</t>
  </si>
  <si>
    <t>5(Day1)</t>
  </si>
  <si>
    <t xml:space="preserve">Test Set 2: US Equity loans with Cash collateral with variations </t>
  </si>
  <si>
    <t>Test Set 1: US Equity loans with Cash collateral at 102%</t>
  </si>
  <si>
    <t>All values are rounded to the nearest whole number.
Type 2 records are not included, type 2 allocations appear in the allocations column
For all non-cash scenarios (3 - 9) collateral information appears in the non-cash collateral file in next tab)</t>
  </si>
  <si>
    <t xml:space="preserve">US equity loan, multiple positions,  1 principal for both positions. 
1st position: 100,000 shares of  FD; cash collateral, 
Day 1 - collateral at 105% for the cash position; </t>
  </si>
  <si>
    <t>Mark to market of bonds by 917,000 shares; new collateral value: $660,000</t>
  </si>
  <si>
    <t>Day 1 - 2nd loan - 100,000 shares of BP, same principal as loan 1; collateral is UST strip 5/15/2017 -Price $0.59, 12,542,000 shares at 100% or $7.4m</t>
  </si>
  <si>
    <t>US Equity, 2 loans against multiple types of collateral, same principal on both loans.
Day 1, 1st loan of 100,000 shares of GM, against cash collateral of 110% or $2.4m, 1 principal allocation.</t>
  </si>
  <si>
    <t xml:space="preserve">
Day 1, 2nd loan of 100,000 shares of Ford, against USTstrip2/12/2020 collateral, price $0.51, 16,667,000 shares,  at 110%, 1 principal allocation (same as loan 1)</t>
  </si>
  <si>
    <t>Security Quantity</t>
  </si>
  <si>
    <t xml:space="preserve">Security ID </t>
  </si>
  <si>
    <t>Security ID Type</t>
  </si>
  <si>
    <t>Collateral  Type</t>
  </si>
  <si>
    <t>Day 1</t>
  </si>
  <si>
    <t>Day 2</t>
  </si>
  <si>
    <t>Cash Pool, International Security</t>
  </si>
  <si>
    <t>Gov't Security loan, Tri-Party collateral</t>
  </si>
  <si>
    <t xml:space="preserve">60K AG4412345
40K AG4412346
</t>
  </si>
  <si>
    <t xml:space="preserve">1M AG9954321
</t>
  </si>
  <si>
    <t xml:space="preserve">100k AG9998788
</t>
  </si>
  <si>
    <t>Day 1: Non-cash collateral loan of US equity - MSFT - 100,000 shares, 1 principal. Collateralized with UST strip. Collateral is at 102%
Coll--&gt;Us Treasuries Strip $0.83</t>
  </si>
  <si>
    <t>Day 1: Non-cash collateral loan of US equity - GS - 100,000 shares, 1 principal; collateralized at 110%; collateral value $17m, 2 different securities used as collateral. 
Coll--&gt;Us Treasuries Strip $0.95
Coll--&gt;Us Treasuries Strip $0.99</t>
  </si>
  <si>
    <t>Int'l securities - Volvo; cash pool collateral, 110% or $4,840,000</t>
  </si>
  <si>
    <t>HAG MEYER</t>
  </si>
  <si>
    <t>2nd position is for 100,000 shares of HP against 107% collateral of  UST Treasury, price  $0.83, 4,254,200 shares 
or $3,531,000</t>
  </si>
  <si>
    <t>2nd position: 1,000,000 shares of Nortel  vs. UST bond 10.625  08/15/2015 collateral, price $1.43, 3,496,500 shares or $5,000,000</t>
  </si>
  <si>
    <t>100,000 shares of LOW; 110% collateral $7,260,000. 
UST strip 5/15/2013 -Price $0.72,  10,084,000 shares</t>
  </si>
  <si>
    <t>LOW</t>
  </si>
  <si>
    <t>XOM</t>
  </si>
  <si>
    <t xml:space="preserve">F </t>
  </si>
  <si>
    <t xml:space="preserve">F  </t>
  </si>
  <si>
    <t>Phase II Testing Scenarios Descriptions: principal and CUSIP descriptions</t>
  </si>
  <si>
    <t xml:space="preserve">Day 1: 1 Loan, int'l securities, 100K - BMO - 2 principals (75K, 25K), cash pool collateral 110%, or $6,050,000. </t>
  </si>
  <si>
    <t xml:space="preserve">Day 2, return of 10,000 securities, and reduction of cash pool to 102% or $5,049,000. Distribution goes to 65K and 25K;  </t>
  </si>
  <si>
    <t xml:space="preserve">Day 1: 1 Loan, USTN 4.125  5/15/2015, price: $0.96, collateralized at 102%, 2 principals (60K, 40K), no resulting capital charge. 
</t>
  </si>
  <si>
    <t>Allocations 
(will appear on Type 2 Record)</t>
  </si>
  <si>
    <t>Day 1: 1 Loan, USTN 4.375  12/15/2010, price: $0.99, 
3 principals (40K, 35K, 25K), tri-party collateral at 110% or $108,900; collateral is proportionally distributed among the three principals.</t>
  </si>
  <si>
    <t>Day 1: 1 Loan, USTB 8.5   2/15/2020, price:$1.36,   
2 principals (60K, 40K), 110% collateral; $150,000 tri-party collateral.</t>
  </si>
  <si>
    <t xml:space="preserve">Day 1: 1 Loan, US STRIP 11/15/2009, price $0.85, $85,000
2 principals (30K, 70K), 110% tri-party collateral or $93500.
</t>
  </si>
  <si>
    <t>1 Loan, USTB 9/21/2006  $98, $98,000
 2 principals (90K, 10K), 110% tri-party collateral or $107,800.</t>
  </si>
  <si>
    <t>90K AG5555333</t>
  </si>
  <si>
    <t>Day 2 - return of 10,000 shares and mark to market of tri-party collateral to 102% or $89,964. distribution becomes 90K, 0</t>
  </si>
  <si>
    <r>
      <t xml:space="preserve">Expected results for borrower: 
</t>
    </r>
    <r>
      <rPr>
        <sz val="10"/>
        <rFont val="Arial"/>
      </rPr>
      <t>Day 1: potential capital charge as securities are not received yet. 
Day 2: securities settle; but still over collateralized. Borrower has to take capital charge.</t>
    </r>
  </si>
  <si>
    <t>Day1: US equity loan, 2 positions, one vs. cash collateral and one vs. non cash, all with the same principal.
1st position is for 100,000 shares of Verizon, against cash at 102%; or 3,570,000</t>
  </si>
  <si>
    <t>Day 1: US equity loan, multiple positions, multiple collateral types for the same principal.
1st position - 1,000,000 shares of Lucent vs. cash collateral, at 167% or $5m.</t>
  </si>
  <si>
    <t>Position 2 - 100,000 shares of British Telecom, against UST collateral at 105%; US Strip 11/15/2013 price $0.70, 6,000,000 shares</t>
  </si>
  <si>
    <t>Mark to market ; collateral goes down to 104% or $2,800,000</t>
  </si>
  <si>
    <t xml:space="preserve">Day 2 - borrower returns the loan, but lender fails to recognize the return and sends the same file as day 1. </t>
  </si>
  <si>
    <t xml:space="preserve">40K AG 5554377
35K AG 5553789
25K AG 5559731
</t>
  </si>
  <si>
    <t>Day 2 - reallocation, among existing principals and one new principal (20K, 70K, 10K). D2 no change in Tri-Party collateral, but some charges remain.</t>
  </si>
  <si>
    <t>AG3121111</t>
  </si>
  <si>
    <t>AG3122222</t>
  </si>
  <si>
    <t>AG3123333</t>
  </si>
  <si>
    <t>AG3124444</t>
  </si>
  <si>
    <t>AG3125555</t>
  </si>
  <si>
    <t>AG3126666</t>
  </si>
  <si>
    <t>AG3127777</t>
  </si>
  <si>
    <t>Us equity. Multiple positions vs. cash coll. or securities collateral</t>
  </si>
  <si>
    <t xml:space="preserve">Non Cash Collateral File </t>
  </si>
  <si>
    <t>10K-AG2555555
25K-AG2666666</t>
  </si>
  <si>
    <t>25K-AG2133333
25K-AG2155555
50K-AG2166666</t>
  </si>
  <si>
    <t>50K-AG2122222
15K-AG2123333
25K-AG2124444
10K-AG2125555</t>
  </si>
  <si>
    <t>Day 1: Non-cash collateral loan of US equity - BK - 100,000 shares, 1 principal, collateralized at 110%, collateral value is $3.9m, collateral is US treasuries strip, price $1.44</t>
  </si>
  <si>
    <t>Day 1: Non-cash collateral loan of US equity - KKD - 100,000 shares, 1 principal, collateralized at 110%, with UST strip, price $1.00</t>
  </si>
  <si>
    <t xml:space="preserve">Non-cash collateral loan of US equity - BAC - 100,000 shares, 1 principal, collateralized at 105%, with a UST strip, price $0.67, resulting in a capital charge. </t>
  </si>
  <si>
    <t>On Day 2, street side of loan (type 1) remains the same;  there is a re-allocation to a new principal (reflected on type 2 record) &amp; collateral reallocation. Collateral amount remains the same.</t>
  </si>
  <si>
    <t xml:space="preserve">100K AG3126666
</t>
  </si>
  <si>
    <t>Day 1: Non-cash collateral loan of US Equity - SPLS - 100,000 shares, 1 principal, collateralized at 110% with UST Strip, price $1.00.</t>
  </si>
  <si>
    <t>Day 2: collateral price goes down to $0.91.</t>
  </si>
  <si>
    <t xml:space="preserve">Day 1: 3 Loans, of international securities, 100K each, with cash pool collateral. Collateralized at 102% or $6,324,000 (across all principals)
1st loan distribution - 60K, 40K
</t>
  </si>
  <si>
    <t>1 Loan, int'l securities, 100K - Nikon - 3 principals (60K, 60K, 20K), cash pool at 110%, or $1,760,000.</t>
  </si>
  <si>
    <t xml:space="preserve">1 Loan, int'l securities, 100K - Magna Int'l - 2 principals (80K, 20K), cash pool collateral 110%, or $8,250,000. </t>
  </si>
  <si>
    <t xml:space="preserve">60K AG4444412
20K AG4444413 
20K AG4444414 
</t>
  </si>
  <si>
    <t>70K AG4444431</t>
  </si>
  <si>
    <t xml:space="preserve">Day 2: There is a reduction in collateral for both securities. Loan file should remain the same, the change will be reflected on the non-cash file only. </t>
  </si>
  <si>
    <r>
      <t xml:space="preserve">Expected results for borrower: 
</t>
    </r>
    <r>
      <rPr>
        <sz val="10"/>
        <rFont val="Arial"/>
      </rPr>
      <t xml:space="preserve">Day 1: potential capital charge
Day 2: the return of 40,000 shares is a partial cure to the capital charge from day1. </t>
    </r>
  </si>
  <si>
    <t xml:space="preserve">Day 2: There is a partial return of 40,000 shares and a collateral mark to market. </t>
  </si>
  <si>
    <t>50K-AG2177777
50K-AG2188888</t>
  </si>
  <si>
    <t>Day 2: there is a full return of the loan, no Day 2 file.</t>
  </si>
  <si>
    <t>Day 2: There is a mark down on the contract price to $23, and some reallocations (0, 50K, 15K, 25K, 10K).</t>
  </si>
  <si>
    <r>
      <t>25K-AG2121111</t>
    </r>
    <r>
      <rPr>
        <sz val="10"/>
        <color indexed="12"/>
        <rFont val="Arial"/>
      </rPr>
      <t xml:space="preserve">
</t>
    </r>
    <r>
      <rPr>
        <sz val="10"/>
        <rFont val="Arial"/>
      </rPr>
      <t>25K-AG2122222</t>
    </r>
    <r>
      <rPr>
        <sz val="10"/>
        <color indexed="12"/>
        <rFont val="Arial"/>
      </rPr>
      <t xml:space="preserve">
</t>
    </r>
    <r>
      <rPr>
        <sz val="10"/>
        <rFont val="Arial"/>
      </rPr>
      <t>25K-AG2123333</t>
    </r>
    <r>
      <rPr>
        <sz val="10"/>
        <color indexed="12"/>
        <rFont val="Arial"/>
      </rPr>
      <t xml:space="preserve">
</t>
    </r>
    <r>
      <rPr>
        <sz val="10"/>
        <rFont val="Arial"/>
      </rPr>
      <t>25K-AG2124444</t>
    </r>
  </si>
  <si>
    <t>100K AG3121111</t>
  </si>
  <si>
    <t xml:space="preserve">100K  - AG3122222
</t>
  </si>
  <si>
    <t>Day 2:  there is a partial return of - 40,000 shares. Collateral goes down by 40%.</t>
  </si>
  <si>
    <r>
      <t xml:space="preserve">Expected results for borrower: 
</t>
    </r>
    <r>
      <rPr>
        <sz val="10"/>
        <rFont val="Arial"/>
      </rPr>
      <t>Day 1: potential capital charge.
Day 2: cash pool goes down to 103% or $13,287,000 cures the exposure.</t>
    </r>
  </si>
  <si>
    <t>Day 1: 2 Loans, international securities, 100K each; 
1st loan - RBC, cash pool collateral, 110% or $9,350,000</t>
  </si>
  <si>
    <t>4a(Day2)- Loan 1</t>
  </si>
  <si>
    <t>4a(Day2)- Loan 2</t>
  </si>
  <si>
    <t>Day 2, cash pool goes down to 103% or $8,755,000</t>
  </si>
  <si>
    <t>Day 2, cash pool goes down to 103% or $4,532,000</t>
  </si>
  <si>
    <t>4a(Day2)-Loan 2</t>
  </si>
  <si>
    <t>4a(Day2)-Loan 1</t>
  </si>
  <si>
    <r>
      <t xml:space="preserve">Expected results for borrower: 
</t>
    </r>
    <r>
      <rPr>
        <sz val="10"/>
        <rFont val="Arial"/>
      </rPr>
      <t>Day 1: potential capital charge
Day 2: no changes in the file, therefore borrower will have to take capital charge on the 2nd position(HP)</t>
    </r>
  </si>
  <si>
    <t>Day 2: tri-party collateral goes down to 102% or $100,980</t>
  </si>
  <si>
    <t xml:space="preserve">Day 2 file will look the same as Day 1. </t>
  </si>
  <si>
    <t xml:space="preserve">Day 2, return of 30,000 securities. Distribution goes to 70K and 0; no mark on the collateral. </t>
  </si>
  <si>
    <t>Coll Value for Non Cash Loans</t>
  </si>
  <si>
    <t>Gray Fields does not appear on Loan Files</t>
  </si>
  <si>
    <r>
      <t xml:space="preserve">Expected results for borrower: </t>
    </r>
    <r>
      <rPr>
        <sz val="10"/>
        <rFont val="Arial"/>
      </rPr>
      <t>No capital charges, loan is properly collateralized. No action expected from borrower.</t>
    </r>
  </si>
  <si>
    <r>
      <t xml:space="preserve">Expected results for borrower: </t>
    </r>
    <r>
      <rPr>
        <sz val="10"/>
        <rFont val="Arial"/>
      </rPr>
      <t xml:space="preserve"> borrower should take capital charge 
since there was no mark on the collateral.</t>
    </r>
  </si>
  <si>
    <t>5(day2)</t>
  </si>
  <si>
    <t>Day 1: All cash collateral loan of US Equity - JBLU - 100,000 shares, 2 principals (50K, 50K), collateralized at 130%.</t>
  </si>
  <si>
    <t>Day 1: All cash collateral loan of US Equity, CSCO - 100,000 shares, 4 principals (25K, 25K, 25K, 25K); collateralized at 115%.</t>
  </si>
  <si>
    <t>Test Set 3: US Equity loan with Non-cash securities collateral</t>
  </si>
  <si>
    <r>
      <t xml:space="preserve">Expected results for borrower: </t>
    </r>
    <r>
      <rPr>
        <sz val="10"/>
        <rFont val="Arial"/>
      </rPr>
      <t>there should be a reduction in capital exposure due to the re-allocation</t>
    </r>
  </si>
  <si>
    <t>Test Set 4: International Securities with Cash Pool Collateral</t>
  </si>
  <si>
    <t>Day 2, there is re-allocation among the existing principals and one new principal ( 30K, 20K, 20K, 30K).</t>
  </si>
  <si>
    <r>
      <t xml:space="preserve">Expected results for borrower: </t>
    </r>
    <r>
      <rPr>
        <sz val="10"/>
        <rFont val="Arial"/>
      </rPr>
      <t>reduction of capital exposure</t>
    </r>
  </si>
  <si>
    <t>Test Set 5: Government  Securities with Tri-Party Collateral</t>
  </si>
  <si>
    <t>Test Set 8: Loans of US equity vs. Letter of Credit (LOC)</t>
  </si>
  <si>
    <t xml:space="preserve">US equity loan against an LOC, collateralized at approx. 102%; 2 principals (75K, 25K). </t>
  </si>
  <si>
    <r>
      <t xml:space="preserve">Expected results for borrower: 
</t>
    </r>
    <r>
      <rPr>
        <sz val="10"/>
        <rFont val="Arial"/>
      </rPr>
      <t>Day 1: take a capital charge (for testing purposes)</t>
    </r>
  </si>
  <si>
    <t>Test Set 9: Various Mixed Loans of US equity</t>
  </si>
  <si>
    <t>Same as Day 1 file</t>
  </si>
  <si>
    <t>No change, file remains the same as day 1</t>
  </si>
  <si>
    <t>No change in the cash position, Day 2 files stays the same</t>
  </si>
  <si>
    <t xml:space="preserve">US Equity, 2 loans, multiple collateral. 
Day 1 - 1st loan - 100,000 shares of XOM against cash collateral; collateral is at 110% or $6.8m </t>
  </si>
  <si>
    <t xml:space="preserve">Reallocation on cash loan from 1 to 2 principals. </t>
  </si>
  <si>
    <t xml:space="preserve">Day 2, loan 2, there is a reallocation and addition of a new principal, distribution becomes 70K, 30K; total collateral does not change; it's distribution changes on the non-cash file. </t>
  </si>
  <si>
    <t>40K- AG1234567
40K- AG1324567
20K-AG1423567</t>
  </si>
  <si>
    <t xml:space="preserve">20K - AG2123456
20K - AG2213456
</t>
  </si>
  <si>
    <t>2(Day2)</t>
  </si>
  <si>
    <t>25K - AG2111111
25K - AG2333333</t>
  </si>
  <si>
    <r>
      <t>25K-AG2444444</t>
    </r>
    <r>
      <rPr>
        <sz val="10"/>
        <color indexed="12"/>
        <rFont val="Arial"/>
      </rPr>
      <t xml:space="preserve">
</t>
    </r>
    <r>
      <rPr>
        <sz val="10"/>
        <rFont val="Arial"/>
      </rPr>
      <t>25K-AG2555555</t>
    </r>
    <r>
      <rPr>
        <sz val="10"/>
        <color indexed="12"/>
        <rFont val="Arial"/>
      </rPr>
      <t xml:space="preserve">
</t>
    </r>
    <r>
      <rPr>
        <sz val="10"/>
        <rFont val="Arial"/>
      </rPr>
      <t>25K-AG2666666</t>
    </r>
  </si>
  <si>
    <r>
      <t>50K-AG2133333</t>
    </r>
    <r>
      <rPr>
        <sz val="10"/>
        <color indexed="12"/>
        <rFont val="Arial"/>
      </rPr>
      <t xml:space="preserve">
</t>
    </r>
    <r>
      <rPr>
        <sz val="10"/>
        <rFont val="Arial"/>
      </rPr>
      <t>25K-AG2144444</t>
    </r>
    <r>
      <rPr>
        <sz val="10"/>
        <color indexed="12"/>
        <rFont val="Arial"/>
      </rPr>
      <t xml:space="preserve">
</t>
    </r>
    <r>
      <rPr>
        <sz val="10"/>
        <rFont val="Arial"/>
      </rPr>
      <t>25K-AG2155555</t>
    </r>
  </si>
  <si>
    <t>Day 2: There is a partial return, resulting in new allocations (0, 10K, 25K).</t>
  </si>
  <si>
    <t>Day 2: There is a reallocation among existing principals, and an addition of a new principal (25K, 0, 25K, 50K).</t>
  </si>
  <si>
    <r>
      <t xml:space="preserve">Expected results for borrower: 
</t>
    </r>
    <r>
      <rPr>
        <sz val="10"/>
        <rFont val="Arial"/>
      </rPr>
      <t>Day 1: potential capital charge
Day 2: mark to market on the cash contract cures capital exposure
no change for the securities contract, no capital charge.</t>
    </r>
  </si>
  <si>
    <t>Scenario 9c</t>
  </si>
  <si>
    <r>
      <t>Expected results for borrowers:</t>
    </r>
    <r>
      <rPr>
        <sz val="10"/>
        <rFont val="Arial"/>
      </rPr>
      <t xml:space="preserve"> should see changes only on the non-cash collateral file with a mark down of the collateral shares.</t>
    </r>
  </si>
  <si>
    <t>Scenario 9d</t>
  </si>
  <si>
    <r>
      <t>Expected results for borrowers:</t>
    </r>
    <r>
      <rPr>
        <sz val="10"/>
        <rFont val="Arial"/>
      </rPr>
      <t xml:space="preserve"> borrowers should see changes on the loan file for the 1st loan. The reallocation and addition of another principal will reduce the capital exposure from day 1. 
There should be no changes to the loan and non-cash coll. files for the 2nd loan. </t>
    </r>
  </si>
  <si>
    <t>Scenario 9e</t>
  </si>
  <si>
    <r>
      <t>Expected results for borrowers:</t>
    </r>
    <r>
      <rPr>
        <sz val="10"/>
        <rFont val="Arial"/>
      </rPr>
      <t xml:space="preserve"> Day 1, loan 1 there is a capital exposure, pending charge for day 2. Day 2 loan 1, there is no cure to the exposure, borrower should take capital charge.
Day 1, loan 2 - there is capital exposure. 
Day 2, loan 2 - total collateral amount remains the same, however there is a change at the principal level, resulting in a partial cure and a pending charge for the new principal.</t>
    </r>
  </si>
  <si>
    <t xml:space="preserve">Day 1: all cash collateral loan of US equity (100,000 IBM); collateralized at 102%. There are 3 principals, (40K, 40K, 20K) . </t>
  </si>
  <si>
    <t>Day 2 - nothing changes, file remains the same.</t>
  </si>
  <si>
    <t xml:space="preserve">Day 1: An all cash collateral loan of US Equity (40,000 KO); collateralized at 110% with a resulting capital exposure. There are 2 principals (20K, 20K). </t>
  </si>
  <si>
    <t xml:space="preserve">Day 1, All cash collateral loan of US Equity - 50,000 STT; collateralized at 110%; with 2 principals (25K, 25K). 
</t>
  </si>
  <si>
    <t>Day 2, there is a mark to market (mtm) of the collateral to 102% equally distributed among the 2 principals.</t>
  </si>
  <si>
    <t>Day 1: All cash collateral loan of US Equity - HD 75,000 with 3 principals (25K, 25K, 25K); collateralized at 112%.</t>
  </si>
  <si>
    <t>Day 1: All cash collateral loan of US Equity - GE - 100,000 shares; 3 principals (50K, 25K, 25K); collateralized at 110%.</t>
  </si>
  <si>
    <t xml:space="preserve">Phase II Testing Scenarios Daily Loan File </t>
  </si>
  <si>
    <r>
      <t xml:space="preserve">Expected results for borrower: 
</t>
    </r>
    <r>
      <rPr>
        <sz val="10"/>
        <rFont val="Arial"/>
      </rPr>
      <t xml:space="preserve">Day 1: potential capital charge
Day 2: should see partial return, and a collateral mark to market, curing the capital charge from day 1. </t>
    </r>
  </si>
  <si>
    <t>Scenario 3d</t>
  </si>
  <si>
    <t>Scenario 3e</t>
  </si>
  <si>
    <r>
      <t xml:space="preserve">Expected results for borrower: 
</t>
    </r>
    <r>
      <rPr>
        <sz val="10"/>
        <rFont val="Arial"/>
      </rPr>
      <t xml:space="preserve">Day 1: potential capital exposure
Day 2: decrease in coll. price cures capital charge </t>
    </r>
  </si>
  <si>
    <t>Scenario 4</t>
  </si>
  <si>
    <t>2nd loan distribution - 70K, 30K</t>
  </si>
  <si>
    <t>3rd loan distribution - 80K, 20K</t>
  </si>
  <si>
    <t>Day 2: no changes to the loan</t>
  </si>
  <si>
    <t>Scenario 4a</t>
  </si>
  <si>
    <t>Scenario 4b</t>
  </si>
  <si>
    <t>Scenario 4c</t>
  </si>
  <si>
    <t>Scenario 4d</t>
  </si>
  <si>
    <r>
      <t xml:space="preserve">Expected results for borrower: 
</t>
    </r>
    <r>
      <rPr>
        <sz val="10"/>
        <rFont val="Arial"/>
      </rPr>
      <t>Day 1: potential capital charge
Day 2: capital charge is cured</t>
    </r>
  </si>
  <si>
    <t>Scenario 5</t>
  </si>
  <si>
    <t>Scenario 5a</t>
  </si>
  <si>
    <r>
      <t xml:space="preserve">Expected results for borrower: 
</t>
    </r>
    <r>
      <rPr>
        <sz val="10"/>
        <rFont val="Arial"/>
      </rPr>
      <t xml:space="preserve">Day 1: potential capital charge
Day 2: no changes in the file, therefore borrower should take a capital charge. </t>
    </r>
  </si>
  <si>
    <t>Scenario 5b</t>
  </si>
  <si>
    <r>
      <t xml:space="preserve">Expected results for borrower: 
</t>
    </r>
    <r>
      <rPr>
        <sz val="10"/>
        <rFont val="Arial"/>
      </rPr>
      <t xml:space="preserve">Day 1: potential capital charge 
Day 2: reduction in tri-party collateral will be reflected on the non-cash loan, should cure exposure from day 1. </t>
    </r>
  </si>
  <si>
    <t>Scenario 5c</t>
  </si>
  <si>
    <r>
      <t xml:space="preserve">Expected results for borrower: 
</t>
    </r>
    <r>
      <rPr>
        <sz val="10"/>
        <rFont val="Arial"/>
      </rPr>
      <t>Day 1: potential capital exposure
Day 2: re-allocation partially cures the exposure, but some charges remain.</t>
    </r>
  </si>
  <si>
    <t>Scenario 5d</t>
  </si>
  <si>
    <r>
      <t xml:space="preserve">Expected results for borrower: 
</t>
    </r>
    <r>
      <rPr>
        <sz val="10"/>
        <rFont val="Arial"/>
      </rPr>
      <t xml:space="preserve">Day 1: potential capital charge
Day 2: return and mark to market should clear the capital charge. </t>
    </r>
  </si>
  <si>
    <t>Scenario 6</t>
  </si>
  <si>
    <t>Scenario 6a</t>
  </si>
  <si>
    <r>
      <t xml:space="preserve">Expected results for borrower: 
</t>
    </r>
    <r>
      <rPr>
        <sz val="10"/>
        <rFont val="Arial"/>
      </rPr>
      <t xml:space="preserve">Day 1: potential capital charge as securities are not received yet. 
Day 2: securities fail; borrower should take capital charge for entire amount. </t>
    </r>
  </si>
  <si>
    <t>Scenario 7</t>
  </si>
  <si>
    <r>
      <t xml:space="preserve">Expected results for borrower: 
</t>
    </r>
    <r>
      <rPr>
        <sz val="10"/>
        <rFont val="Arial"/>
      </rPr>
      <t>D2: Borrower is showing securities as returned, but has not received cash; the file coming from the lender will look the same as day 1; but it is wrong. This will be an unsecured debit to the borrower.</t>
    </r>
  </si>
  <si>
    <t>Scenario 8</t>
  </si>
  <si>
    <t>Scenario 9</t>
  </si>
  <si>
    <t>Scenario 9a</t>
  </si>
  <si>
    <r>
      <t xml:space="preserve">Expected results for borrower:
</t>
    </r>
    <r>
      <rPr>
        <sz val="10"/>
        <rFont val="Arial"/>
      </rPr>
      <t>Day 1: potential capital charge
Day 2: no change on the lender's file, borrower should take full capital charge.</t>
    </r>
    <r>
      <rPr>
        <b/>
        <sz val="10"/>
        <rFont val="Arial"/>
        <family val="2"/>
      </rPr>
      <t xml:space="preserve"> </t>
    </r>
  </si>
  <si>
    <t>Scenario 9b</t>
  </si>
  <si>
    <t xml:space="preserve"> Non-cash loan stays the same as Day 1</t>
  </si>
  <si>
    <t>9e(Day1)-Loan 1</t>
  </si>
  <si>
    <t>9e(Day1)-Loan 2</t>
  </si>
  <si>
    <t xml:space="preserve">9e(Day2)-Loan 1
</t>
  </si>
  <si>
    <t>9e(Day2)
Loan 2</t>
  </si>
  <si>
    <t>STT</t>
  </si>
  <si>
    <t>HD</t>
  </si>
  <si>
    <t>JBLU</t>
  </si>
  <si>
    <t>CSCO</t>
  </si>
  <si>
    <t>BK</t>
  </si>
  <si>
    <t>KKD</t>
  </si>
  <si>
    <t>BAC</t>
  </si>
  <si>
    <t>SPLS</t>
  </si>
  <si>
    <t>TOYOTA</t>
  </si>
  <si>
    <t>9b(Day2)-Position 1</t>
  </si>
  <si>
    <t>9b(Day2)-Position 2</t>
  </si>
  <si>
    <t>9c(Day2)-Position 1</t>
  </si>
  <si>
    <t>9c(Day2)-Position 2</t>
  </si>
  <si>
    <t>9(Day1)-Position 2</t>
  </si>
  <si>
    <t>9(Day2)-Position 1</t>
  </si>
  <si>
    <t>9(Day2)-Position 2</t>
  </si>
  <si>
    <t>4(Day2) - 
Loan 1</t>
  </si>
  <si>
    <t>4(Day2) - 
Loan 2</t>
  </si>
  <si>
    <t>4(Day2) - 
Loan 3</t>
  </si>
  <si>
    <t>9a(Day2)-
Position 1</t>
  </si>
  <si>
    <t>9a(Day2)-
Position 2</t>
  </si>
  <si>
    <t>NT</t>
  </si>
  <si>
    <t>LU</t>
  </si>
  <si>
    <t>Scenario 1</t>
  </si>
  <si>
    <r>
      <t xml:space="preserve">Expected results for borrower: </t>
    </r>
    <r>
      <rPr>
        <sz val="10"/>
        <rFont val="Arial"/>
      </rPr>
      <t>no capital charges, loan is properly collateralized. No action expected from borrower.</t>
    </r>
  </si>
  <si>
    <t>Scenario 2</t>
  </si>
  <si>
    <r>
      <t xml:space="preserve">Expected results for borrower: </t>
    </r>
    <r>
      <rPr>
        <sz val="10"/>
        <rFont val="Arial"/>
      </rPr>
      <t>On Day 1 there is a pending capital charge. 
Day 2 - nothing has changed, the borrower will have to take a capital charge of $114,000</t>
    </r>
  </si>
  <si>
    <t>Scenario 2a</t>
  </si>
  <si>
    <r>
      <t xml:space="preserve">Expected results for borrower: </t>
    </r>
    <r>
      <rPr>
        <sz val="10"/>
        <rFont val="Arial"/>
      </rPr>
      <t>Day 1, there is a potential capital charge; Day 2, the mark to market of collateral cures the capital charge.</t>
    </r>
  </si>
  <si>
    <t>Scenario 2b</t>
  </si>
  <si>
    <r>
      <t>Expected results for borrower:</t>
    </r>
    <r>
      <rPr>
        <sz val="10"/>
        <rFont val="Arial"/>
      </rPr>
      <t xml:space="preserve"> Day 1 - there is a pending capital charge due to collateral over 105%.  
Day 2 - the reallocations should clear the capital charge from day 1.</t>
    </r>
  </si>
  <si>
    <t>Scenario 2c</t>
  </si>
  <si>
    <r>
      <t xml:space="preserve">Expected results for borrower: </t>
    </r>
    <r>
      <rPr>
        <sz val="10"/>
        <rFont val="Arial"/>
      </rPr>
      <t>Day 1 - potential capital charge due to over collateralization.
Day2: The exposure is partially cured by the reallocation.</t>
    </r>
  </si>
  <si>
    <t>Scenario 2d</t>
  </si>
  <si>
    <r>
      <t xml:space="preserve">Expected results for borrower: </t>
    </r>
    <r>
      <rPr>
        <sz val="10"/>
        <rFont val="Arial"/>
      </rPr>
      <t>Day 1: potential capital charge.
Day 2: capital charge is cured by full return of the loan.</t>
    </r>
  </si>
  <si>
    <t>Scenario 2e</t>
  </si>
  <si>
    <r>
      <t xml:space="preserve">Expected results for borrower: </t>
    </r>
    <r>
      <rPr>
        <sz val="10"/>
        <rFont val="Arial"/>
      </rPr>
      <t>Day 1: potential capital charge
Day 2: mark down of contract price, reducing collateral to 105% should cure capital charge from day 1.</t>
    </r>
  </si>
  <si>
    <t>Scenario 3</t>
  </si>
  <si>
    <t>Scenario 3a</t>
  </si>
  <si>
    <r>
      <t xml:space="preserve">Expected results for borrower: 
</t>
    </r>
    <r>
      <rPr>
        <sz val="10"/>
        <rFont val="Arial"/>
      </rPr>
      <t xml:space="preserve">Day 1: potential capital charge
Day2: Collateral price remains the same, but collateral quantity is reduced, resulting in a cure for the capital charge from day 1. </t>
    </r>
  </si>
  <si>
    <t>Scenario 3b</t>
  </si>
  <si>
    <t>Scenario 3c</t>
  </si>
  <si>
    <t>AG5559731</t>
  </si>
  <si>
    <t>5(day1)</t>
  </si>
  <si>
    <t>FEDW</t>
  </si>
  <si>
    <t>912828DV9</t>
  </si>
  <si>
    <t>5a(Day1)</t>
  </si>
  <si>
    <t>912810EE4</t>
  </si>
  <si>
    <t xml:space="preserve">USTN 4.125  5/15/2015   </t>
  </si>
  <si>
    <t>5b(Day1)</t>
  </si>
  <si>
    <t>5a(Day2)</t>
  </si>
  <si>
    <t>No Change</t>
  </si>
  <si>
    <t>912828EQ9</t>
  </si>
  <si>
    <t xml:space="preserve">USTN 4.375  12/15/2010   </t>
  </si>
  <si>
    <t xml:space="preserve">USTB 8.5   2/15/2020    </t>
  </si>
  <si>
    <t>5b(Day2)</t>
  </si>
  <si>
    <t>Tri Party %</t>
  </si>
  <si>
    <t>TriParty Currency</t>
  </si>
  <si>
    <t>5c</t>
  </si>
  <si>
    <t>AG5555671</t>
  </si>
  <si>
    <t>AG5555672</t>
  </si>
  <si>
    <t>AG5555673</t>
  </si>
  <si>
    <t>5d</t>
  </si>
  <si>
    <t>AG5555333</t>
  </si>
  <si>
    <t>AG5555444</t>
  </si>
  <si>
    <t>5c(Day1)</t>
  </si>
  <si>
    <t>5c(Day2)</t>
  </si>
  <si>
    <t>912833GF1</t>
  </si>
  <si>
    <t>US STRIP 11/15/2009</t>
  </si>
  <si>
    <t>USTB 9/21/2006</t>
  </si>
  <si>
    <t>5d(Day2)</t>
  </si>
  <si>
    <t>5d(Day1)</t>
  </si>
  <si>
    <t>912795XW6</t>
  </si>
  <si>
    <t>Asset Id Code</t>
  </si>
  <si>
    <t>Stock/Security</t>
  </si>
  <si>
    <t>INTL</t>
  </si>
  <si>
    <t>4(Day1) -loan 2</t>
  </si>
  <si>
    <t>4(Day1) - loan 3</t>
  </si>
  <si>
    <t xml:space="preserve">US Equity with securities collateral </t>
  </si>
  <si>
    <t>1(Day2)</t>
  </si>
  <si>
    <t>1(Day1)</t>
  </si>
  <si>
    <t>2(Day1)</t>
  </si>
  <si>
    <t>2a(Day1)</t>
  </si>
  <si>
    <t>2a(Day2)</t>
  </si>
  <si>
    <t>6(Day1)</t>
  </si>
  <si>
    <t>5209073</t>
  </si>
  <si>
    <t>HAGEMEYER</t>
  </si>
  <si>
    <t>6(Day2)</t>
  </si>
  <si>
    <t>Securities settle</t>
  </si>
  <si>
    <t>6a(Day1)</t>
  </si>
  <si>
    <t>5810367</t>
  </si>
  <si>
    <t>COMPAL</t>
  </si>
  <si>
    <t>6a(Day2)</t>
  </si>
  <si>
    <t>Securities fail</t>
  </si>
  <si>
    <t>7(Day1)</t>
  </si>
  <si>
    <t>6710961</t>
  </si>
  <si>
    <t>REPCO</t>
  </si>
  <si>
    <t>7(Day2)</t>
  </si>
  <si>
    <t>8(Day1)</t>
  </si>
  <si>
    <t>US equity vs. LOC</t>
  </si>
  <si>
    <t>844741108</t>
  </si>
  <si>
    <t>LUV</t>
  </si>
  <si>
    <t>8(Day2)</t>
  </si>
  <si>
    <t>Same as D1</t>
  </si>
  <si>
    <t>AG8812345</t>
  </si>
  <si>
    <t>AG8812346</t>
  </si>
  <si>
    <t>L</t>
  </si>
  <si>
    <t>Coll type</t>
  </si>
  <si>
    <t>LOC amt</t>
  </si>
  <si>
    <t>LOC currency</t>
  </si>
  <si>
    <t>LOC Bank ID - DTCC</t>
  </si>
  <si>
    <t>2b(Day1)</t>
  </si>
  <si>
    <t>857477103</t>
  </si>
  <si>
    <t>92343V104</t>
  </si>
  <si>
    <t>VZ</t>
  </si>
  <si>
    <t>428236403</t>
  </si>
  <si>
    <t>HP</t>
  </si>
  <si>
    <t>599463107</t>
  </si>
  <si>
    <t>656568102</t>
  </si>
  <si>
    <t>file stays the same</t>
  </si>
  <si>
    <t>AG99912345</t>
  </si>
  <si>
    <t>9a</t>
  </si>
  <si>
    <t>AG9954321</t>
  </si>
  <si>
    <t>9b</t>
  </si>
  <si>
    <t>AG9998788</t>
  </si>
  <si>
    <t>912833KB5</t>
  </si>
  <si>
    <t>9C</t>
  </si>
  <si>
    <t>AG9994444</t>
  </si>
  <si>
    <t>912833KA7</t>
  </si>
  <si>
    <t>00206R102</t>
  </si>
  <si>
    <t>05577E101</t>
  </si>
  <si>
    <t>31410H101</t>
  </si>
  <si>
    <t>548661107</t>
  </si>
  <si>
    <t>ATT</t>
  </si>
  <si>
    <t>FD</t>
  </si>
  <si>
    <t>30231G102</t>
  </si>
  <si>
    <t>055622104</t>
  </si>
  <si>
    <t>BP</t>
  </si>
  <si>
    <t>370442105</t>
  </si>
  <si>
    <t>345370860</t>
  </si>
  <si>
    <t>GM</t>
  </si>
  <si>
    <t>Ford</t>
  </si>
  <si>
    <t>Cash loan stays the same</t>
  </si>
  <si>
    <t>2b(Day2)</t>
  </si>
  <si>
    <t>2c(Day1)</t>
  </si>
  <si>
    <t>369604103</t>
  </si>
  <si>
    <t>2c(Day2)</t>
  </si>
  <si>
    <t>2d(Day1)</t>
  </si>
  <si>
    <t>2d(Day2)</t>
  </si>
  <si>
    <t>2e(Day1)</t>
  </si>
  <si>
    <t>2e(Day2)</t>
  </si>
  <si>
    <t>17275R102</t>
  </si>
  <si>
    <t>GE</t>
  </si>
  <si>
    <t>LOWES</t>
  </si>
  <si>
    <t>BT</t>
  </si>
  <si>
    <t>9d</t>
  </si>
  <si>
    <t>AG9999333</t>
  </si>
  <si>
    <t>912833KMI</t>
  </si>
  <si>
    <t>9e</t>
  </si>
  <si>
    <t>AG9999222</t>
  </si>
  <si>
    <t>912833KY5</t>
  </si>
  <si>
    <t>AG9999211</t>
  </si>
  <si>
    <t>AICHI TOKEI DENKI</t>
  </si>
  <si>
    <t>4(Day1)-Loan 1</t>
  </si>
  <si>
    <t>4a(Day1)-Loan 1</t>
  </si>
  <si>
    <t>4a(Day1)-Loan 2</t>
  </si>
  <si>
    <t>9(Day1)-Position 1</t>
  </si>
  <si>
    <t>9a(Day1)-Position 1</t>
  </si>
  <si>
    <t>9a(Day1)-Position 2</t>
  </si>
  <si>
    <t>9b(Day1)-Position 1</t>
  </si>
  <si>
    <t>9b(Day1)-Position 2</t>
  </si>
  <si>
    <t>9c(Day1)-Position 1</t>
  </si>
  <si>
    <t>9c(Day1)-Position 2</t>
  </si>
  <si>
    <t>9d(Day1)-Position 1</t>
  </si>
  <si>
    <t>9d(Day1)-Position 2</t>
  </si>
  <si>
    <t>Exxon</t>
  </si>
  <si>
    <t>9d(Day2)-Loan 1</t>
  </si>
  <si>
    <t>9d(Day2)-Loan 2</t>
  </si>
  <si>
    <t>1 Loan, 2 principals (70K, 30K); Day 1 - pre-pay, 105% or $525,000 collateral; cash has settled, securities have not.</t>
  </si>
  <si>
    <t>This is an existing loan with 2 principals (80K, 20K); collateralized at 105% or $210,000.</t>
  </si>
  <si>
    <t>Test Set 7: Loans of Non-US securities vs. cash, the loan is being returned - unsecured debit</t>
  </si>
  <si>
    <t>Borrower settlement location</t>
  </si>
  <si>
    <t xml:space="preserve">Asset ID </t>
  </si>
  <si>
    <t>Disclosed Flag</t>
  </si>
  <si>
    <t>Quantity</t>
  </si>
  <si>
    <t>Collateral Type</t>
  </si>
  <si>
    <t>Cash Collateral Amount</t>
  </si>
  <si>
    <t>Currency Code</t>
  </si>
  <si>
    <t>Securities Status</t>
  </si>
  <si>
    <t>Collateral Status</t>
  </si>
  <si>
    <t>Rebate/Fee Rate</t>
  </si>
  <si>
    <t>Number of Type 2 Records</t>
  </si>
  <si>
    <t>Description</t>
  </si>
  <si>
    <t>Description of Transaction</t>
  </si>
  <si>
    <t>DTC Num</t>
  </si>
  <si>
    <t>C</t>
  </si>
  <si>
    <t>N</t>
  </si>
  <si>
    <t>USD</t>
  </si>
  <si>
    <t>S</t>
  </si>
  <si>
    <t>MKT Price</t>
  </si>
  <si>
    <t>Contract Price</t>
  </si>
  <si>
    <t>IBM</t>
  </si>
  <si>
    <t>File will be same as Day 1 file</t>
  </si>
  <si>
    <t>191216100</t>
  </si>
  <si>
    <t>2</t>
  </si>
  <si>
    <t>KO</t>
  </si>
  <si>
    <t>3(Day2)</t>
  </si>
  <si>
    <t>Everything Stays the same</t>
  </si>
  <si>
    <t>3a</t>
  </si>
  <si>
    <t>38141G104</t>
  </si>
  <si>
    <t>MSFT</t>
  </si>
  <si>
    <t>GS</t>
  </si>
  <si>
    <t>Principal ID</t>
  </si>
  <si>
    <t>Coll Type</t>
  </si>
  <si>
    <t>Sec ID Type</t>
  </si>
  <si>
    <t xml:space="preserve">Sec. ID </t>
  </si>
  <si>
    <t>SEC Quantity</t>
  </si>
  <si>
    <t>912833JU5</t>
  </si>
  <si>
    <t>3a(Day2)</t>
  </si>
  <si>
    <t>3b</t>
  </si>
  <si>
    <t>3(Day1)</t>
  </si>
  <si>
    <t>3a(Day1)</t>
  </si>
  <si>
    <t>3b(Day1)</t>
  </si>
  <si>
    <t>3b(Day2)</t>
  </si>
  <si>
    <t>064057102</t>
  </si>
  <si>
    <t>Day</t>
  </si>
  <si>
    <t>3c(Day1)</t>
  </si>
  <si>
    <t>501014104</t>
  </si>
  <si>
    <t>3c(Day2)</t>
  </si>
  <si>
    <t>3d(Day1)</t>
  </si>
  <si>
    <t>060505104</t>
  </si>
  <si>
    <t>3d(Day2)</t>
  </si>
  <si>
    <t>3e(Day1)</t>
  </si>
  <si>
    <t>855030102</t>
  </si>
  <si>
    <t>3e(Day2)</t>
  </si>
  <si>
    <t>912828AU4</t>
  </si>
  <si>
    <t>912828DD9</t>
  </si>
  <si>
    <t>912810DS4</t>
  </si>
  <si>
    <t>91228CJ7</t>
  </si>
  <si>
    <t>912833DG2</t>
  </si>
  <si>
    <t>3d</t>
  </si>
  <si>
    <t>3c</t>
  </si>
  <si>
    <t>3e</t>
  </si>
  <si>
    <t>3133XF3M6</t>
  </si>
  <si>
    <t>Cash Pool Currency</t>
  </si>
  <si>
    <t>6900621</t>
  </si>
  <si>
    <t>P</t>
  </si>
  <si>
    <t>JP3104400001</t>
  </si>
  <si>
    <t>5964208</t>
  </si>
  <si>
    <t>I</t>
  </si>
  <si>
    <r>
      <t>Cash Pool Amount(</t>
    </r>
    <r>
      <rPr>
        <sz val="8"/>
        <rFont val="Arial"/>
      </rPr>
      <t>derived from Market Price times Allocated Quantity</t>
    </r>
    <r>
      <rPr>
        <b/>
        <sz val="10"/>
        <rFont val="Arial"/>
        <family val="2"/>
      </rPr>
      <t>)</t>
    </r>
  </si>
  <si>
    <t>AG4412345</t>
  </si>
  <si>
    <t>AG4412346</t>
  </si>
  <si>
    <t>AG4454321</t>
  </si>
  <si>
    <t>AG4464321</t>
  </si>
  <si>
    <t>AG4432156</t>
  </si>
  <si>
    <t>AG4433125</t>
  </si>
  <si>
    <t>4a</t>
  </si>
  <si>
    <t>AG4444123</t>
  </si>
  <si>
    <t>AG4444124</t>
  </si>
  <si>
    <t>AG4444125</t>
  </si>
  <si>
    <t>AG4444126</t>
  </si>
  <si>
    <t>Day 2 stays the same</t>
  </si>
  <si>
    <t>5576647</t>
  </si>
  <si>
    <t>RBC</t>
  </si>
  <si>
    <t>4937739</t>
  </si>
  <si>
    <t>Volvo</t>
  </si>
  <si>
    <t>Thomson Corp.</t>
  </si>
  <si>
    <t>4b(Day1)</t>
  </si>
  <si>
    <t>4b(Day2)</t>
  </si>
  <si>
    <t>5725632</t>
  </si>
  <si>
    <t>Nikon</t>
  </si>
  <si>
    <t>4b</t>
  </si>
  <si>
    <t>AG4444412</t>
  </si>
  <si>
    <t>AG4444413</t>
  </si>
  <si>
    <t>AG4444414</t>
  </si>
  <si>
    <t>AG4444415</t>
  </si>
  <si>
    <t>4C</t>
  </si>
  <si>
    <t>AG4444431</t>
  </si>
  <si>
    <t>AG4444421</t>
  </si>
  <si>
    <t>4d</t>
  </si>
  <si>
    <t>4c(Day1)</t>
  </si>
  <si>
    <t>5973033</t>
  </si>
  <si>
    <t>Magna Int'l</t>
  </si>
  <si>
    <t>4c(Day2)</t>
  </si>
  <si>
    <t>4d(day1)</t>
  </si>
  <si>
    <t>5603631</t>
  </si>
  <si>
    <t>BMO</t>
  </si>
  <si>
    <t>4d(day2)</t>
  </si>
  <si>
    <t>AG4444489</t>
  </si>
  <si>
    <t>AG4444499</t>
  </si>
  <si>
    <t>AG5551234</t>
  </si>
  <si>
    <t>T</t>
  </si>
  <si>
    <t>AG5551235</t>
  </si>
  <si>
    <t>Prin ID</t>
  </si>
  <si>
    <t>Tri Party Amount</t>
  </si>
  <si>
    <t>5a</t>
  </si>
  <si>
    <t>AG5553214</t>
  </si>
  <si>
    <t>AG5553241</t>
  </si>
  <si>
    <t>5b</t>
  </si>
  <si>
    <t>AG5554377</t>
  </si>
  <si>
    <t>AG5553789</t>
  </si>
  <si>
    <t>5d (Day1)</t>
  </si>
  <si>
    <t>AG 5555333</t>
  </si>
  <si>
    <t>5d (Day2)</t>
  </si>
  <si>
    <t>AG-6661234</t>
  </si>
  <si>
    <t>6 (Day1)</t>
  </si>
  <si>
    <t>AG-6661235</t>
  </si>
  <si>
    <t>AG-6662341</t>
  </si>
  <si>
    <t>6a (Day1)</t>
  </si>
  <si>
    <t>AG-6662344</t>
  </si>
  <si>
    <t>AG-7712345</t>
  </si>
  <si>
    <t>7 (Day1)</t>
  </si>
  <si>
    <t>AG-7712346</t>
  </si>
  <si>
    <t>AG-8812345</t>
  </si>
  <si>
    <t>8 (Day1)</t>
  </si>
  <si>
    <t>AG-8812346</t>
  </si>
  <si>
    <t>AG-9912345</t>
  </si>
  <si>
    <t>9 (Day1) loan 1</t>
  </si>
  <si>
    <t>9(Day1) loan 2</t>
  </si>
  <si>
    <t>AG-9954321
AG-9954321</t>
  </si>
  <si>
    <t>9a (Day1), loan 1
9a (Day1), loan 2</t>
  </si>
  <si>
    <t xml:space="preserve">AG-9998788 </t>
  </si>
  <si>
    <t>9b (Day1),loan1</t>
  </si>
  <si>
    <t>AG-9998788</t>
  </si>
  <si>
    <t>9b (Day 2), loan 2</t>
  </si>
  <si>
    <t>9b (Day1)</t>
  </si>
  <si>
    <t>AG-9994444</t>
  </si>
  <si>
    <t>9c (Day1)</t>
  </si>
  <si>
    <t>AG-9999333</t>
  </si>
  <si>
    <t>9d (Day1)</t>
  </si>
  <si>
    <t>AG-9999333
AG-9999111</t>
  </si>
  <si>
    <t>9d (Day2)</t>
  </si>
  <si>
    <t>9e (Day1)</t>
  </si>
  <si>
    <t>AG-9999222
AG-9999211</t>
  </si>
  <si>
    <t>9e (Day2)</t>
  </si>
  <si>
    <t xml:space="preserve">100K AG3123333
</t>
  </si>
  <si>
    <t>60K AG3123333</t>
  </si>
  <si>
    <t>100K AG3124444</t>
  </si>
  <si>
    <t xml:space="preserve">60K AG3124444
</t>
  </si>
  <si>
    <t xml:space="preserve">100K AG3125555
</t>
  </si>
  <si>
    <t xml:space="preserve">100K AG3127777
</t>
  </si>
  <si>
    <t>70K AG4454321
30K AG4464321</t>
  </si>
  <si>
    <t>80K AG4432156
20K AG4433125</t>
  </si>
  <si>
    <t>60K AG4444123
40K AG4444124</t>
  </si>
  <si>
    <t xml:space="preserve">70K AG4444125
30K AG4444126
</t>
  </si>
  <si>
    <t>30K AG4444412
20K AG4444413
20K AG4444414
30K AG4444415</t>
  </si>
  <si>
    <t>80k  AG4444431
20k  AG4444421</t>
  </si>
  <si>
    <t xml:space="preserve">75k AG4444489
25k AG4444499
</t>
  </si>
  <si>
    <t xml:space="preserve">65k AG4444489
25k AG4444499
</t>
  </si>
  <si>
    <t>60K AG5551234
40K AG5551235</t>
  </si>
  <si>
    <t xml:space="preserve">60K AG5553124
40K AG5553241
</t>
  </si>
  <si>
    <t xml:space="preserve">40K AG5554377
35K AG5553789
25K AG5559731
</t>
  </si>
  <si>
    <t xml:space="preserve">30K AG5555671
70K AG5555672
</t>
  </si>
  <si>
    <t xml:space="preserve">20K AG5555671
70K AG5555672
10K AG5555673
</t>
  </si>
  <si>
    <t xml:space="preserve">90K AG5555333
10K AG5555444
</t>
  </si>
  <si>
    <t>60K AG6661234
40K AG6661235</t>
  </si>
  <si>
    <t>1 Loan, 2 principals (70K, 30K); Day 1 pre-pay, 105% collateral; cash has settled, but securities have not settled. Collateral at 120% ---&gt;$600,000</t>
  </si>
  <si>
    <t>70K AG6662341
30K AG6662344</t>
  </si>
  <si>
    <t>No Day 2 file</t>
  </si>
  <si>
    <t>Day 1: US equity loan, multiple positions, multiple collateral type for the same principal; 
Position 1 - 100,000 shares of ATT against 110% cash collateral, or $3,000,000</t>
  </si>
  <si>
    <t xml:space="preserve">100K AG9994444
</t>
  </si>
  <si>
    <t xml:space="preserve">100K AG9994444
</t>
  </si>
  <si>
    <t>80K AG7712345
20K AG7712346</t>
  </si>
  <si>
    <t>75K AG8812345
25K AG8812346</t>
  </si>
  <si>
    <t xml:space="preserve">100k AG9912345
</t>
  </si>
  <si>
    <t xml:space="preserve">100K AG9998788
</t>
  </si>
  <si>
    <t>100k AG9998788</t>
  </si>
  <si>
    <r>
      <t>100K AG9999333</t>
    </r>
    <r>
      <rPr>
        <sz val="9"/>
        <rFont val="Arial"/>
        <family val="2"/>
      </rPr>
      <t xml:space="preserve">
</t>
    </r>
  </si>
  <si>
    <t xml:space="preserve">100K AG9999333
</t>
  </si>
  <si>
    <t>60K AG9999333
40K AG9999111</t>
  </si>
  <si>
    <r>
      <t xml:space="preserve">100K AG9999222
</t>
    </r>
    <r>
      <rPr>
        <b/>
        <u/>
        <sz val="9"/>
        <rFont val="Arial"/>
        <family val="2"/>
      </rPr>
      <t xml:space="preserve">
</t>
    </r>
    <r>
      <rPr>
        <sz val="9"/>
        <rFont val="Arial"/>
        <family val="2"/>
      </rPr>
      <t xml:space="preserve">
</t>
    </r>
  </si>
  <si>
    <t>100K AG9999222</t>
  </si>
  <si>
    <r>
      <t>100K AG9999222</t>
    </r>
    <r>
      <rPr>
        <sz val="9"/>
        <color indexed="12"/>
        <rFont val="Arial"/>
        <family val="2"/>
      </rPr>
      <t xml:space="preserve">
</t>
    </r>
  </si>
  <si>
    <t xml:space="preserve">70K AG-9999222
30K AG-9999211
</t>
  </si>
  <si>
    <t>Test Set 6: Foreign Pre-Pay Cash Collateral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</si>
</sst>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8" formatCode="&quot;$&quot;#,##0.00_);[Red]\(&quot;$&quot;#,##0.00\)"/>
    <numFmt numFmtId="43" formatCode="_(* #,##0.00_);_(* \(#,##0.00\);_(* &quot;-&quot;??_);_(@_)"/>
    <numFmt numFmtId="165" formatCode="_(* #,##0_);_(* \(#,##0\);_(* &quot;-&quot;??_);_(@_)"/>
    <numFmt numFmtId="172" formatCode="&quot;$&quot;#,##0"/>
  </numFmts>
  <fonts count="31" x14ac:knownFonts="1">
    <font>
      <sz val="10"/>
      <name val="Arial"/>
    </font>
    <font>
      <sz val="10"/>
      <name val="Arial"/>
    </font>
    <font>
      <b/>
      <sz val="12"/>
      <name val="Arial"/>
      <family val="2"/>
    </font>
    <font>
      <b/>
      <sz val="10"/>
      <name val="Arial"/>
      <family val="2"/>
    </font>
    <font>
      <sz val="10"/>
      <name val="Arial"/>
    </font>
    <font>
      <sz val="8"/>
      <name val="Arial"/>
    </font>
    <font>
      <sz val="10"/>
      <color indexed="10"/>
      <name val="Arial"/>
      <family val="2"/>
    </font>
    <font>
      <sz val="10"/>
      <color indexed="12"/>
      <name val="Arial"/>
    </font>
    <font>
      <b/>
      <sz val="9"/>
      <name val="Arial"/>
      <family val="2"/>
    </font>
    <font>
      <sz val="9"/>
      <name val="Arial"/>
      <family val="2"/>
    </font>
    <font>
      <sz val="9"/>
      <color indexed="12"/>
      <name val="Arial"/>
      <family val="2"/>
    </font>
    <font>
      <b/>
      <sz val="9"/>
      <color indexed="12"/>
      <name val="Arial"/>
      <family val="2"/>
    </font>
    <font>
      <sz val="8"/>
      <name val="Arial"/>
    </font>
    <font>
      <b/>
      <u/>
      <sz val="12"/>
      <name val="Arial"/>
      <family val="2"/>
    </font>
    <font>
      <b/>
      <sz val="9"/>
      <color indexed="9"/>
      <name val="Arial"/>
      <family val="2"/>
    </font>
    <font>
      <sz val="9"/>
      <color indexed="9"/>
      <name val="Arial"/>
      <family val="2"/>
    </font>
    <font>
      <b/>
      <sz val="14"/>
      <color indexed="9"/>
      <name val="Arial"/>
      <family val="2"/>
    </font>
    <font>
      <b/>
      <sz val="12"/>
      <color indexed="10"/>
      <name val="Arial"/>
      <family val="2"/>
    </font>
    <font>
      <sz val="12"/>
      <color indexed="10"/>
      <name val="Arial"/>
      <family val="2"/>
    </font>
    <font>
      <sz val="10"/>
      <color indexed="52"/>
      <name val="Arial"/>
    </font>
    <font>
      <sz val="10"/>
      <color indexed="12"/>
      <name val="Arial"/>
    </font>
    <font>
      <b/>
      <u/>
      <sz val="9"/>
      <name val="Arial"/>
      <family val="2"/>
    </font>
    <font>
      <b/>
      <u/>
      <sz val="10"/>
      <name val="Arial"/>
      <family val="2"/>
    </font>
    <font>
      <b/>
      <sz val="10"/>
      <color indexed="12"/>
      <name val="Arial"/>
      <family val="2"/>
    </font>
    <font>
      <b/>
      <sz val="14"/>
      <color indexed="10"/>
      <name val="Arial"/>
      <family val="2"/>
    </font>
    <font>
      <b/>
      <sz val="12"/>
      <color indexed="9"/>
      <name val="Arial"/>
      <family val="2"/>
    </font>
    <font>
      <sz val="10"/>
      <color indexed="53"/>
      <name val="Arial"/>
    </font>
    <font>
      <b/>
      <u/>
      <sz val="14"/>
      <color indexed="9"/>
      <name val="Arial"/>
      <family val="2"/>
    </font>
    <font>
      <b/>
      <sz val="14"/>
      <name val="Arial"/>
      <family val="2"/>
    </font>
    <font>
      <b/>
      <sz val="10"/>
      <color indexed="52"/>
      <name val="Arial"/>
      <family val="2"/>
    </font>
    <font>
      <b/>
      <sz val="10"/>
      <color indexed="53"/>
      <name val="Arial"/>
      <family val="2"/>
    </font>
  </fonts>
  <fills count="7">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13"/>
        <bgColor indexed="64"/>
      </patternFill>
    </fill>
    <fill>
      <patternFill patternType="solid">
        <fgColor indexed="41"/>
        <bgColor indexed="64"/>
      </patternFill>
    </fill>
    <fill>
      <patternFill patternType="solid">
        <fgColor indexed="4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right/>
      <top style="medium">
        <color indexed="64"/>
      </top>
      <bottom/>
      <diagonal/>
    </border>
    <border>
      <left/>
      <right/>
      <top/>
      <bottom style="thick">
        <color indexed="64"/>
      </bottom>
      <diagonal/>
    </border>
    <border>
      <left style="medium">
        <color indexed="64"/>
      </left>
      <right/>
      <top/>
      <bottom/>
      <diagonal/>
    </border>
    <border>
      <left style="thick">
        <color indexed="64"/>
      </left>
      <right style="thin">
        <color indexed="64"/>
      </right>
      <top style="thick">
        <color indexed="64"/>
      </top>
      <bottom/>
      <diagonal/>
    </border>
    <border>
      <left style="thin">
        <color indexed="64"/>
      </left>
      <right style="thick">
        <color indexed="64"/>
      </right>
      <top style="thick">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right style="thin">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317">
    <xf numFmtId="0" fontId="0" fillId="0" borderId="0" xfId="0"/>
    <xf numFmtId="0" fontId="0" fillId="0" borderId="1" xfId="0" applyBorder="1"/>
    <xf numFmtId="0" fontId="3" fillId="0" borderId="1" xfId="0" applyFont="1" applyBorder="1" applyAlignment="1">
      <alignment vertical="top" wrapText="1"/>
    </xf>
    <xf numFmtId="0" fontId="0" fillId="0" borderId="1" xfId="0" applyBorder="1" applyAlignment="1">
      <alignment vertical="top"/>
    </xf>
    <xf numFmtId="0" fontId="7" fillId="0" borderId="1" xfId="0" applyFont="1" applyBorder="1"/>
    <xf numFmtId="0" fontId="0" fillId="0" borderId="2" xfId="0" applyBorder="1"/>
    <xf numFmtId="0" fontId="0" fillId="0" borderId="3" xfId="0" applyBorder="1"/>
    <xf numFmtId="0" fontId="3" fillId="0" borderId="4" xfId="0" applyFont="1" applyBorder="1" applyAlignment="1">
      <alignment vertical="top" wrapText="1"/>
    </xf>
    <xf numFmtId="0" fontId="3" fillId="0" borderId="5" xfId="0" applyFont="1" applyBorder="1" applyAlignment="1">
      <alignment vertical="top" wrapText="1"/>
    </xf>
    <xf numFmtId="0" fontId="3" fillId="0" borderId="6" xfId="0" applyFont="1" applyBorder="1" applyAlignment="1">
      <alignment vertical="top" wrapText="1"/>
    </xf>
    <xf numFmtId="0" fontId="0" fillId="0" borderId="7" xfId="0" applyBorder="1"/>
    <xf numFmtId="6" fontId="7" fillId="0" borderId="1" xfId="0" applyNumberFormat="1" applyFont="1" applyBorder="1"/>
    <xf numFmtId="0" fontId="0" fillId="0" borderId="1" xfId="0" applyFill="1" applyBorder="1"/>
    <xf numFmtId="0" fontId="7" fillId="0" borderId="1" xfId="0" applyFont="1" applyFill="1" applyBorder="1"/>
    <xf numFmtId="0" fontId="19" fillId="0" borderId="1" xfId="0" applyFont="1" applyFill="1" applyBorder="1"/>
    <xf numFmtId="0" fontId="19" fillId="0" borderId="1" xfId="0" applyFont="1" applyBorder="1"/>
    <xf numFmtId="0" fontId="19" fillId="0" borderId="2" xfId="0" applyFont="1" applyBorder="1"/>
    <xf numFmtId="0" fontId="7" fillId="0" borderId="7" xfId="0" applyFont="1" applyBorder="1"/>
    <xf numFmtId="0" fontId="7" fillId="0" borderId="2" xfId="0" applyFont="1" applyBorder="1"/>
    <xf numFmtId="0" fontId="7" fillId="0" borderId="8" xfId="0" applyFont="1" applyBorder="1"/>
    <xf numFmtId="6" fontId="19" fillId="0" borderId="1" xfId="0" applyNumberFormat="1" applyFont="1" applyFill="1" applyBorder="1"/>
    <xf numFmtId="9" fontId="19" fillId="0" borderId="1" xfId="0" applyNumberFormat="1" applyFont="1" applyFill="1" applyBorder="1"/>
    <xf numFmtId="6" fontId="7" fillId="0" borderId="1" xfId="0" applyNumberFormat="1" applyFont="1" applyFill="1" applyBorder="1"/>
    <xf numFmtId="9" fontId="7" fillId="0" borderId="1" xfId="0" applyNumberFormat="1" applyFont="1" applyFill="1" applyBorder="1"/>
    <xf numFmtId="3" fontId="19" fillId="0" borderId="7" xfId="0" applyNumberFormat="1" applyFont="1" applyFill="1" applyBorder="1"/>
    <xf numFmtId="3" fontId="7" fillId="0" borderId="7" xfId="0" applyNumberFormat="1" applyFont="1" applyBorder="1"/>
    <xf numFmtId="3" fontId="19" fillId="0" borderId="7" xfId="0" applyNumberFormat="1" applyFont="1" applyBorder="1"/>
    <xf numFmtId="3" fontId="7" fillId="0" borderId="9" xfId="0" applyNumberFormat="1" applyFont="1" applyBorder="1"/>
    <xf numFmtId="3" fontId="19" fillId="0" borderId="7" xfId="0" applyNumberFormat="1" applyFont="1" applyBorder="1" applyAlignment="1">
      <alignment horizontal="right"/>
    </xf>
    <xf numFmtId="172" fontId="19" fillId="0" borderId="1" xfId="0" applyNumberFormat="1" applyFont="1" applyFill="1" applyBorder="1"/>
    <xf numFmtId="172" fontId="19" fillId="0" borderId="1" xfId="1" applyNumberFormat="1" applyFont="1" applyFill="1" applyBorder="1"/>
    <xf numFmtId="172" fontId="7" fillId="0" borderId="1" xfId="1" applyNumberFormat="1" applyFont="1" applyFill="1" applyBorder="1"/>
    <xf numFmtId="172" fontId="19" fillId="0" borderId="1" xfId="1" applyNumberFormat="1" applyFont="1" applyBorder="1"/>
    <xf numFmtId="0" fontId="26" fillId="0" borderId="1" xfId="0" applyFont="1" applyBorder="1"/>
    <xf numFmtId="0" fontId="16" fillId="2" borderId="1" xfId="0" applyFont="1" applyFill="1" applyBorder="1" applyAlignment="1">
      <alignment horizontal="left" vertical="top"/>
    </xf>
    <xf numFmtId="0" fontId="14" fillId="2" borderId="1" xfId="0" applyFont="1" applyFill="1" applyBorder="1" applyAlignment="1">
      <alignment horizontal="left" vertical="top" wrapText="1"/>
    </xf>
    <xf numFmtId="0" fontId="15" fillId="2" borderId="1" xfId="0" applyFont="1" applyFill="1" applyBorder="1" applyAlignment="1">
      <alignment horizontal="left" vertical="top"/>
    </xf>
    <xf numFmtId="0" fontId="9" fillId="2" borderId="1" xfId="0" applyFont="1" applyFill="1" applyBorder="1" applyAlignment="1">
      <alignment horizontal="left" vertical="top"/>
    </xf>
    <xf numFmtId="49" fontId="9" fillId="2" borderId="1" xfId="0" applyNumberFormat="1" applyFont="1" applyFill="1" applyBorder="1" applyAlignment="1">
      <alignment horizontal="left" vertical="top"/>
    </xf>
    <xf numFmtId="0" fontId="9" fillId="0" borderId="1" xfId="0" applyFont="1" applyBorder="1" applyAlignment="1">
      <alignment horizontal="left" vertical="top"/>
    </xf>
    <xf numFmtId="0" fontId="9" fillId="0" borderId="1" xfId="0" applyFont="1" applyBorder="1" applyAlignment="1">
      <alignment horizontal="left" vertical="top" wrapText="1"/>
    </xf>
    <xf numFmtId="0" fontId="8" fillId="0" borderId="1" xfId="0" applyFont="1" applyBorder="1" applyAlignment="1">
      <alignment horizontal="left" vertical="top"/>
    </xf>
    <xf numFmtId="0" fontId="9" fillId="0" borderId="1" xfId="0" applyFont="1" applyFill="1" applyBorder="1" applyAlignment="1">
      <alignment horizontal="left" vertical="top"/>
    </xf>
    <xf numFmtId="49" fontId="9" fillId="0" borderId="1" xfId="0" applyNumberFormat="1" applyFont="1" applyBorder="1" applyAlignment="1">
      <alignment horizontal="left" vertical="top"/>
    </xf>
    <xf numFmtId="0" fontId="8" fillId="0" borderId="1" xfId="0" applyFont="1" applyBorder="1" applyAlignment="1">
      <alignment horizontal="left" vertical="top" wrapText="1"/>
    </xf>
    <xf numFmtId="49" fontId="8" fillId="0" borderId="1" xfId="0" applyNumberFormat="1" applyFont="1" applyBorder="1" applyAlignment="1">
      <alignment horizontal="left" vertical="top" wrapText="1"/>
    </xf>
    <xf numFmtId="0" fontId="8" fillId="3"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24" fillId="0" borderId="1" xfId="0" applyFont="1" applyBorder="1" applyAlignment="1">
      <alignment horizontal="left" vertical="top"/>
    </xf>
    <xf numFmtId="0" fontId="3" fillId="0" borderId="1" xfId="0" applyFont="1" applyBorder="1" applyAlignment="1">
      <alignment horizontal="left" vertical="top" wrapText="1"/>
    </xf>
    <xf numFmtId="0" fontId="4" fillId="0" borderId="1" xfId="0" applyFont="1" applyBorder="1" applyAlignment="1">
      <alignment horizontal="left" vertical="top" wrapText="1"/>
    </xf>
    <xf numFmtId="165" fontId="4" fillId="0" borderId="1" xfId="1" applyNumberFormat="1" applyFont="1" applyBorder="1" applyAlignment="1">
      <alignment horizontal="left" vertical="top" wrapText="1"/>
    </xf>
    <xf numFmtId="0" fontId="4" fillId="3" borderId="1" xfId="0" applyFont="1" applyFill="1" applyBorder="1" applyAlignment="1">
      <alignment horizontal="left" vertical="top" wrapText="1"/>
    </xf>
    <xf numFmtId="6" fontId="4" fillId="3" borderId="1" xfId="0" applyNumberFormat="1" applyFont="1" applyFill="1" applyBorder="1" applyAlignment="1">
      <alignment horizontal="left" vertical="top" wrapText="1"/>
    </xf>
    <xf numFmtId="0" fontId="4" fillId="0" borderId="1" xfId="0" applyFont="1" applyFill="1" applyBorder="1" applyAlignment="1">
      <alignment horizontal="left" vertical="top" wrapText="1"/>
    </xf>
    <xf numFmtId="0" fontId="23" fillId="0" borderId="1" xfId="0" applyFont="1" applyBorder="1" applyAlignment="1">
      <alignment horizontal="left" vertical="top"/>
    </xf>
    <xf numFmtId="0" fontId="20" fillId="0" borderId="1" xfId="0" applyFont="1" applyBorder="1" applyAlignment="1">
      <alignment horizontal="left" vertical="top"/>
    </xf>
    <xf numFmtId="0" fontId="20" fillId="0" borderId="1" xfId="0" applyFont="1" applyBorder="1" applyAlignment="1">
      <alignment horizontal="left" vertical="top" wrapText="1"/>
    </xf>
    <xf numFmtId="165" fontId="20" fillId="0" borderId="1" xfId="1" applyNumberFormat="1" applyFont="1" applyBorder="1" applyAlignment="1">
      <alignment horizontal="left" vertical="top" wrapText="1"/>
    </xf>
    <xf numFmtId="0" fontId="20" fillId="3" borderId="1" xfId="0" applyFont="1" applyFill="1" applyBorder="1" applyAlignment="1">
      <alignment horizontal="left" vertical="top" wrapText="1"/>
    </xf>
    <xf numFmtId="6" fontId="20" fillId="3" borderId="1" xfId="0" applyNumberFormat="1" applyFont="1" applyFill="1" applyBorder="1" applyAlignment="1">
      <alignment horizontal="left" vertical="top" wrapText="1"/>
    </xf>
    <xf numFmtId="0" fontId="20" fillId="3" borderId="1" xfId="0" applyFont="1" applyFill="1" applyBorder="1" applyAlignment="1">
      <alignment horizontal="left" vertical="top"/>
    </xf>
    <xf numFmtId="0" fontId="20" fillId="0" borderId="1" xfId="0" applyFont="1" applyFill="1" applyBorder="1" applyAlignment="1">
      <alignment horizontal="left" vertical="top"/>
    </xf>
    <xf numFmtId="0" fontId="6" fillId="0" borderId="1" xfId="0" applyFont="1" applyBorder="1" applyAlignment="1">
      <alignment horizontal="left" vertical="top"/>
    </xf>
    <xf numFmtId="0" fontId="6" fillId="3" borderId="1" xfId="0" applyFont="1" applyFill="1" applyBorder="1" applyAlignment="1">
      <alignment horizontal="left" vertical="top"/>
    </xf>
    <xf numFmtId="0" fontId="6" fillId="0" borderId="1" xfId="0" applyFont="1" applyFill="1" applyBorder="1" applyAlignment="1">
      <alignment horizontal="left" vertical="top"/>
    </xf>
    <xf numFmtId="0" fontId="6" fillId="4" borderId="1" xfId="0" applyFont="1" applyFill="1" applyBorder="1" applyAlignment="1">
      <alignment horizontal="left" vertical="top"/>
    </xf>
    <xf numFmtId="0" fontId="20" fillId="4" borderId="1" xfId="0" applyFont="1" applyFill="1" applyBorder="1" applyAlignment="1">
      <alignment horizontal="left" vertical="top" wrapText="1"/>
    </xf>
    <xf numFmtId="0" fontId="20" fillId="4" borderId="1" xfId="0" applyFont="1" applyFill="1" applyBorder="1" applyAlignment="1">
      <alignment horizontal="left" vertical="top"/>
    </xf>
    <xf numFmtId="0" fontId="4" fillId="0" borderId="1" xfId="0" applyFont="1" applyFill="1" applyBorder="1" applyAlignment="1">
      <alignment horizontal="left" vertical="top"/>
    </xf>
    <xf numFmtId="43" fontId="4" fillId="0" borderId="1" xfId="1" applyNumberFormat="1" applyFont="1" applyFill="1" applyBorder="1" applyAlignment="1">
      <alignment horizontal="left" vertical="top"/>
    </xf>
    <xf numFmtId="0" fontId="4" fillId="4" borderId="1" xfId="0" applyFont="1" applyFill="1" applyBorder="1" applyAlignment="1">
      <alignment horizontal="left" vertical="top"/>
    </xf>
    <xf numFmtId="0" fontId="3" fillId="0" borderId="1" xfId="0" applyFont="1" applyBorder="1" applyAlignment="1">
      <alignment horizontal="left" vertical="top"/>
    </xf>
    <xf numFmtId="0" fontId="4" fillId="0" borderId="1" xfId="0" applyFont="1" applyBorder="1" applyAlignment="1">
      <alignment horizontal="left" vertical="top"/>
    </xf>
    <xf numFmtId="49" fontId="4" fillId="0" borderId="1" xfId="0" applyNumberFormat="1" applyFont="1" applyBorder="1" applyAlignment="1">
      <alignment horizontal="left" vertical="top"/>
    </xf>
    <xf numFmtId="165" fontId="4" fillId="0" borderId="1" xfId="1" applyNumberFormat="1" applyFont="1" applyBorder="1" applyAlignment="1">
      <alignment horizontal="left" vertical="top"/>
    </xf>
    <xf numFmtId="6" fontId="4" fillId="3" borderId="1" xfId="0" applyNumberFormat="1" applyFont="1" applyFill="1" applyBorder="1" applyAlignment="1">
      <alignment horizontal="left" vertical="top"/>
    </xf>
    <xf numFmtId="0" fontId="4" fillId="3" borderId="1" xfId="0" applyFont="1" applyFill="1" applyBorder="1" applyAlignment="1">
      <alignment horizontal="left" vertical="top"/>
    </xf>
    <xf numFmtId="49" fontId="20" fillId="0" borderId="1" xfId="0" applyNumberFormat="1" applyFont="1" applyBorder="1" applyAlignment="1">
      <alignment horizontal="left" vertical="top"/>
    </xf>
    <xf numFmtId="165" fontId="20" fillId="0" borderId="1" xfId="1" applyNumberFormat="1" applyFont="1" applyBorder="1" applyAlignment="1">
      <alignment horizontal="left" vertical="top"/>
    </xf>
    <xf numFmtId="3" fontId="20" fillId="0" borderId="1" xfId="0" applyNumberFormat="1" applyFont="1" applyBorder="1" applyAlignment="1">
      <alignment horizontal="left" vertical="top"/>
    </xf>
    <xf numFmtId="6" fontId="20" fillId="3" borderId="1" xfId="0" applyNumberFormat="1" applyFont="1" applyFill="1" applyBorder="1" applyAlignment="1">
      <alignment horizontal="left" vertical="top"/>
    </xf>
    <xf numFmtId="3" fontId="4" fillId="0" borderId="1" xfId="0" applyNumberFormat="1" applyFont="1" applyBorder="1" applyAlignment="1">
      <alignment horizontal="left" vertical="top"/>
    </xf>
    <xf numFmtId="49" fontId="4" fillId="4" borderId="1" xfId="0" applyNumberFormat="1" applyFont="1" applyFill="1" applyBorder="1" applyAlignment="1">
      <alignment horizontal="left" vertical="top"/>
    </xf>
    <xf numFmtId="165" fontId="4" fillId="4" borderId="1" xfId="1" applyNumberFormat="1" applyFont="1" applyFill="1" applyBorder="1" applyAlignment="1">
      <alignment horizontal="left" vertical="top"/>
    </xf>
    <xf numFmtId="0" fontId="4" fillId="4" borderId="1" xfId="0" applyFont="1" applyFill="1" applyBorder="1" applyAlignment="1">
      <alignment horizontal="left" vertical="top" wrapText="1"/>
    </xf>
    <xf numFmtId="6" fontId="4" fillId="4" borderId="1" xfId="0" applyNumberFormat="1" applyFont="1" applyFill="1" applyBorder="1" applyAlignment="1">
      <alignment horizontal="left" vertical="top"/>
    </xf>
    <xf numFmtId="43" fontId="4" fillId="0" borderId="1" xfId="1" applyNumberFormat="1" applyFont="1" applyBorder="1" applyAlignment="1">
      <alignment horizontal="left" vertical="top"/>
    </xf>
    <xf numFmtId="43" fontId="20" fillId="0" borderId="1" xfId="1" applyNumberFormat="1" applyFont="1" applyBorder="1" applyAlignment="1">
      <alignment horizontal="left" vertical="top"/>
    </xf>
    <xf numFmtId="43" fontId="4" fillId="4" borderId="1" xfId="1" applyNumberFormat="1" applyFont="1" applyFill="1" applyBorder="1" applyAlignment="1">
      <alignment horizontal="left" vertical="top"/>
    </xf>
    <xf numFmtId="49" fontId="20" fillId="4" borderId="1" xfId="0" applyNumberFormat="1" applyFont="1" applyFill="1" applyBorder="1" applyAlignment="1">
      <alignment horizontal="left" vertical="top"/>
    </xf>
    <xf numFmtId="43" fontId="20" fillId="4" borderId="1" xfId="1" applyNumberFormat="1" applyFont="1" applyFill="1" applyBorder="1" applyAlignment="1">
      <alignment horizontal="left" vertical="top"/>
    </xf>
    <xf numFmtId="0" fontId="23" fillId="0" borderId="1" xfId="0" applyFont="1" applyBorder="1" applyAlignment="1">
      <alignment horizontal="left" vertical="top" wrapText="1"/>
    </xf>
    <xf numFmtId="49" fontId="20" fillId="0" borderId="1" xfId="0" applyNumberFormat="1" applyFont="1" applyBorder="1" applyAlignment="1">
      <alignment horizontal="left" vertical="top" wrapText="1"/>
    </xf>
    <xf numFmtId="0" fontId="20" fillId="0" borderId="1" xfId="0" applyFont="1" applyFill="1" applyBorder="1" applyAlignment="1">
      <alignment horizontal="left" vertical="top" wrapText="1"/>
    </xf>
    <xf numFmtId="165" fontId="9" fillId="0" borderId="1" xfId="1" applyNumberFormat="1" applyFont="1" applyBorder="1" applyAlignment="1">
      <alignment horizontal="left" vertical="top"/>
    </xf>
    <xf numFmtId="0" fontId="9" fillId="3" borderId="1" xfId="0" applyFont="1" applyFill="1" applyBorder="1" applyAlignment="1">
      <alignment horizontal="left" vertical="top" wrapText="1"/>
    </xf>
    <xf numFmtId="8" fontId="9" fillId="3" borderId="1" xfId="0" applyNumberFormat="1" applyFont="1" applyFill="1" applyBorder="1" applyAlignment="1">
      <alignment horizontal="left" vertical="top"/>
    </xf>
    <xf numFmtId="0" fontId="9" fillId="3" borderId="1" xfId="0" applyFont="1" applyFill="1" applyBorder="1" applyAlignment="1">
      <alignment horizontal="left" vertical="top"/>
    </xf>
    <xf numFmtId="0" fontId="11" fillId="0" borderId="1" xfId="0" applyFont="1" applyBorder="1" applyAlignment="1">
      <alignment horizontal="left" vertical="top"/>
    </xf>
    <xf numFmtId="0" fontId="10" fillId="0" borderId="1" xfId="0" applyFont="1" applyBorder="1" applyAlignment="1">
      <alignment horizontal="left" vertical="top" wrapText="1"/>
    </xf>
    <xf numFmtId="0" fontId="11" fillId="4" borderId="1" xfId="0" applyFont="1" applyFill="1" applyBorder="1" applyAlignment="1">
      <alignment horizontal="left" vertical="top"/>
    </xf>
    <xf numFmtId="0" fontId="10" fillId="4" borderId="1" xfId="0" applyFont="1" applyFill="1" applyBorder="1" applyAlignment="1">
      <alignment horizontal="left" vertical="top" wrapText="1"/>
    </xf>
    <xf numFmtId="0" fontId="9" fillId="4" borderId="1" xfId="0" applyFont="1" applyFill="1" applyBorder="1" applyAlignment="1">
      <alignment horizontal="left" vertical="top"/>
    </xf>
    <xf numFmtId="49" fontId="9" fillId="4" borderId="1" xfId="0" applyNumberFormat="1" applyFont="1" applyFill="1" applyBorder="1" applyAlignment="1">
      <alignment horizontal="left" vertical="top"/>
    </xf>
    <xf numFmtId="165" fontId="9" fillId="4" borderId="1" xfId="1" applyNumberFormat="1" applyFont="1" applyFill="1" applyBorder="1" applyAlignment="1">
      <alignment horizontal="left" vertical="top"/>
    </xf>
    <xf numFmtId="0" fontId="9" fillId="4" borderId="1" xfId="0" applyFont="1" applyFill="1" applyBorder="1" applyAlignment="1">
      <alignment horizontal="left" vertical="top" wrapText="1"/>
    </xf>
    <xf numFmtId="0" fontId="8" fillId="4" borderId="1" xfId="0" applyFont="1" applyFill="1" applyBorder="1" applyAlignment="1">
      <alignment horizontal="left" vertical="top"/>
    </xf>
    <xf numFmtId="49" fontId="9" fillId="0" borderId="1" xfId="0" applyNumberFormat="1" applyFont="1" applyFill="1" applyBorder="1" applyAlignment="1">
      <alignment horizontal="left" vertical="top"/>
    </xf>
    <xf numFmtId="165" fontId="9" fillId="0" borderId="1" xfId="1" applyNumberFormat="1" applyFont="1" applyFill="1" applyBorder="1" applyAlignment="1">
      <alignment horizontal="left" vertical="top"/>
    </xf>
    <xf numFmtId="0" fontId="9" fillId="0" borderId="1" xfId="0" applyFont="1" applyFill="1" applyBorder="1" applyAlignment="1">
      <alignment horizontal="left" vertical="top" wrapText="1"/>
    </xf>
    <xf numFmtId="6" fontId="9" fillId="3" borderId="1" xfId="0" applyNumberFormat="1" applyFont="1" applyFill="1" applyBorder="1" applyAlignment="1">
      <alignment horizontal="left" vertical="top"/>
    </xf>
    <xf numFmtId="0" fontId="10" fillId="0" borderId="1" xfId="0" applyFont="1" applyBorder="1" applyAlignment="1">
      <alignment horizontal="left" vertical="top"/>
    </xf>
    <xf numFmtId="0" fontId="10" fillId="3" borderId="1" xfId="0" applyFont="1" applyFill="1" applyBorder="1" applyAlignment="1">
      <alignment horizontal="left" vertical="top" wrapText="1"/>
    </xf>
    <xf numFmtId="49" fontId="10" fillId="0" borderId="1" xfId="0" applyNumberFormat="1" applyFont="1" applyBorder="1" applyAlignment="1">
      <alignment horizontal="left" vertical="top"/>
    </xf>
    <xf numFmtId="165" fontId="10" fillId="0" borderId="1" xfId="1" applyNumberFormat="1" applyFont="1" applyBorder="1" applyAlignment="1">
      <alignment horizontal="left" vertical="top"/>
    </xf>
    <xf numFmtId="0" fontId="10" fillId="3" borderId="1" xfId="0" applyFont="1" applyFill="1" applyBorder="1" applyAlignment="1">
      <alignment horizontal="left" vertical="top"/>
    </xf>
    <xf numFmtId="0" fontId="10" fillId="0" borderId="1" xfId="0" applyFont="1" applyFill="1" applyBorder="1" applyAlignment="1">
      <alignment horizontal="left" vertical="top"/>
    </xf>
    <xf numFmtId="0" fontId="24" fillId="0" borderId="1" xfId="0" applyFont="1" applyFill="1" applyBorder="1" applyAlignment="1">
      <alignment horizontal="left" vertical="top"/>
    </xf>
    <xf numFmtId="0" fontId="18" fillId="0" borderId="1" xfId="0" applyFont="1" applyFill="1" applyBorder="1" applyAlignment="1">
      <alignment horizontal="left" vertical="top" wrapText="1"/>
    </xf>
    <xf numFmtId="0" fontId="18" fillId="0" borderId="1" xfId="0" applyFont="1" applyFill="1" applyBorder="1" applyAlignment="1">
      <alignment horizontal="left" vertical="top"/>
    </xf>
    <xf numFmtId="0" fontId="11" fillId="0" borderId="1" xfId="0" applyFont="1" applyBorder="1" applyAlignment="1">
      <alignment horizontal="left" vertical="top" wrapText="1"/>
    </xf>
    <xf numFmtId="6" fontId="10" fillId="3" borderId="1" xfId="0" applyNumberFormat="1" applyFont="1" applyFill="1" applyBorder="1" applyAlignment="1">
      <alignment horizontal="left" vertical="top"/>
    </xf>
    <xf numFmtId="8" fontId="9" fillId="4" borderId="1" xfId="0" applyNumberFormat="1" applyFont="1" applyFill="1" applyBorder="1" applyAlignment="1">
      <alignment horizontal="left" vertical="top"/>
    </xf>
    <xf numFmtId="8" fontId="9" fillId="0" borderId="1" xfId="0" applyNumberFormat="1" applyFont="1" applyFill="1" applyBorder="1" applyAlignment="1">
      <alignment horizontal="left" vertical="top"/>
    </xf>
    <xf numFmtId="3" fontId="9" fillId="0" borderId="1" xfId="0" applyNumberFormat="1" applyFont="1" applyBorder="1" applyAlignment="1">
      <alignment horizontal="left" vertical="top"/>
    </xf>
    <xf numFmtId="3" fontId="10" fillId="0" borderId="1" xfId="0" applyNumberFormat="1" applyFont="1" applyBorder="1" applyAlignment="1">
      <alignment horizontal="left" vertical="top"/>
    </xf>
    <xf numFmtId="8" fontId="10" fillId="3" borderId="1" xfId="0" applyNumberFormat="1" applyFont="1" applyFill="1" applyBorder="1" applyAlignment="1">
      <alignment horizontal="left" vertical="top"/>
    </xf>
    <xf numFmtId="0" fontId="23" fillId="4" borderId="1" xfId="0" applyFont="1" applyFill="1" applyBorder="1" applyAlignment="1">
      <alignment horizontal="left" vertical="top"/>
    </xf>
    <xf numFmtId="0" fontId="3" fillId="4" borderId="1" xfId="0" applyFont="1" applyFill="1" applyBorder="1" applyAlignment="1">
      <alignment horizontal="left" vertical="top" wrapText="1"/>
    </xf>
    <xf numFmtId="0" fontId="0" fillId="0" borderId="1" xfId="0" applyBorder="1" applyAlignment="1">
      <alignment horizontal="left" vertical="top" wrapText="1"/>
    </xf>
    <xf numFmtId="0" fontId="3" fillId="4" borderId="1" xfId="0" applyFont="1" applyFill="1" applyBorder="1" applyAlignment="1">
      <alignment horizontal="left" vertical="top"/>
    </xf>
    <xf numFmtId="0" fontId="7" fillId="0" borderId="1" xfId="0" applyFont="1" applyBorder="1" applyAlignment="1">
      <alignment horizontal="left" vertical="top" wrapText="1"/>
    </xf>
    <xf numFmtId="0" fontId="17" fillId="0" borderId="1" xfId="0" applyFont="1" applyBorder="1" applyAlignment="1">
      <alignment horizontal="left" vertical="top"/>
    </xf>
    <xf numFmtId="0" fontId="17" fillId="0" borderId="1" xfId="0" applyFont="1" applyFill="1" applyBorder="1" applyAlignment="1">
      <alignment horizontal="left" vertical="top"/>
    </xf>
    <xf numFmtId="0" fontId="10" fillId="0" borderId="1" xfId="0" applyFont="1" applyFill="1" applyBorder="1" applyAlignment="1">
      <alignment horizontal="left" vertical="top" wrapText="1"/>
    </xf>
    <xf numFmtId="0" fontId="0" fillId="0" borderId="1" xfId="0" applyFill="1" applyBorder="1" applyAlignment="1">
      <alignment horizontal="left" vertical="top" wrapText="1"/>
    </xf>
    <xf numFmtId="3" fontId="9" fillId="3" borderId="1" xfId="0" applyNumberFormat="1" applyFont="1" applyFill="1" applyBorder="1" applyAlignment="1">
      <alignment horizontal="left" vertical="top"/>
    </xf>
    <xf numFmtId="172" fontId="9" fillId="0" borderId="1" xfId="0" applyNumberFormat="1" applyFont="1" applyBorder="1" applyAlignment="1">
      <alignment horizontal="left" vertical="top"/>
    </xf>
    <xf numFmtId="172" fontId="8" fillId="0" borderId="1" xfId="0" applyNumberFormat="1" applyFont="1" applyBorder="1" applyAlignment="1">
      <alignment horizontal="left" vertical="top" wrapText="1"/>
    </xf>
    <xf numFmtId="172" fontId="4" fillId="0" borderId="1" xfId="0" applyNumberFormat="1" applyFont="1" applyBorder="1" applyAlignment="1">
      <alignment horizontal="left" vertical="top" wrapText="1"/>
    </xf>
    <xf numFmtId="172" fontId="20" fillId="0" borderId="1" xfId="0" applyNumberFormat="1" applyFont="1" applyBorder="1" applyAlignment="1">
      <alignment horizontal="left" vertical="top" wrapText="1"/>
    </xf>
    <xf numFmtId="172" fontId="6" fillId="0" borderId="1" xfId="0" applyNumberFormat="1" applyFont="1" applyBorder="1" applyAlignment="1">
      <alignment horizontal="left" vertical="top"/>
    </xf>
    <xf numFmtId="172" fontId="4" fillId="4" borderId="1" xfId="0" applyNumberFormat="1" applyFont="1" applyFill="1" applyBorder="1" applyAlignment="1">
      <alignment horizontal="left" vertical="top"/>
    </xf>
    <xf numFmtId="172" fontId="4" fillId="0" borderId="1" xfId="0" applyNumberFormat="1" applyFont="1" applyFill="1" applyBorder="1" applyAlignment="1">
      <alignment horizontal="left" vertical="top"/>
    </xf>
    <xf numFmtId="172" fontId="4" fillId="0" borderId="1" xfId="0" applyNumberFormat="1" applyFont="1" applyBorder="1" applyAlignment="1">
      <alignment horizontal="left" vertical="top"/>
    </xf>
    <xf numFmtId="172" fontId="20" fillId="0" borderId="1" xfId="0" applyNumberFormat="1" applyFont="1" applyBorder="1" applyAlignment="1">
      <alignment horizontal="left" vertical="top"/>
    </xf>
    <xf numFmtId="172" fontId="20" fillId="4" borderId="1" xfId="0" applyNumberFormat="1" applyFont="1" applyFill="1" applyBorder="1" applyAlignment="1">
      <alignment horizontal="left" vertical="top"/>
    </xf>
    <xf numFmtId="172" fontId="4" fillId="0" borderId="1" xfId="1" applyNumberFormat="1" applyFont="1" applyBorder="1" applyAlignment="1">
      <alignment horizontal="left" vertical="top"/>
    </xf>
    <xf numFmtId="172" fontId="10" fillId="0" borderId="1" xfId="0" applyNumberFormat="1" applyFont="1" applyBorder="1" applyAlignment="1">
      <alignment horizontal="left" vertical="top"/>
    </xf>
    <xf numFmtId="172" fontId="9" fillId="4" borderId="1" xfId="0" applyNumberFormat="1" applyFont="1" applyFill="1" applyBorder="1" applyAlignment="1">
      <alignment horizontal="left" vertical="top"/>
    </xf>
    <xf numFmtId="172" fontId="9" fillId="0" borderId="1" xfId="0" applyNumberFormat="1" applyFont="1" applyFill="1" applyBorder="1" applyAlignment="1">
      <alignment horizontal="left" vertical="top"/>
    </xf>
    <xf numFmtId="0" fontId="8" fillId="4" borderId="1" xfId="0" applyFont="1" applyFill="1" applyBorder="1" applyAlignment="1">
      <alignment horizontal="left" vertical="top" wrapText="1"/>
    </xf>
    <xf numFmtId="0" fontId="11" fillId="0" borderId="1" xfId="0" applyFont="1" applyFill="1" applyBorder="1" applyAlignment="1">
      <alignment horizontal="left" vertical="top" wrapText="1"/>
    </xf>
    <xf numFmtId="0" fontId="26" fillId="0" borderId="1" xfId="0" applyFont="1" applyFill="1" applyBorder="1"/>
    <xf numFmtId="0" fontId="8" fillId="0" borderId="10" xfId="0" applyFont="1" applyBorder="1" applyAlignment="1">
      <alignment horizontal="left" vertical="top" wrapText="1"/>
    </xf>
    <xf numFmtId="0" fontId="3" fillId="0" borderId="11" xfId="0" applyFont="1" applyBorder="1" applyAlignment="1">
      <alignment horizontal="left" vertical="top"/>
    </xf>
    <xf numFmtId="0" fontId="3" fillId="0" borderId="2" xfId="0" applyFont="1" applyBorder="1" applyAlignment="1">
      <alignment horizontal="left" vertical="top"/>
    </xf>
    <xf numFmtId="0" fontId="7" fillId="0" borderId="0" xfId="0" applyFont="1" applyBorder="1"/>
    <xf numFmtId="0" fontId="0" fillId="0" borderId="12" xfId="0" applyBorder="1" applyAlignment="1">
      <alignment vertical="top"/>
    </xf>
    <xf numFmtId="0" fontId="3" fillId="0" borderId="13" xfId="0" applyFont="1" applyBorder="1" applyAlignment="1">
      <alignment vertical="top" wrapText="1"/>
    </xf>
    <xf numFmtId="0" fontId="3" fillId="0" borderId="14" xfId="0" applyFont="1" applyBorder="1" applyAlignment="1">
      <alignment vertical="top" wrapText="1"/>
    </xf>
    <xf numFmtId="0" fontId="19" fillId="0" borderId="15" xfId="0" applyFont="1" applyFill="1" applyBorder="1"/>
    <xf numFmtId="0" fontId="0" fillId="0" borderId="15" xfId="0" applyBorder="1"/>
    <xf numFmtId="0" fontId="7" fillId="0" borderId="15" xfId="0" applyFont="1" applyFill="1" applyBorder="1"/>
    <xf numFmtId="0" fontId="7" fillId="0" borderId="15" xfId="0" applyFont="1" applyBorder="1"/>
    <xf numFmtId="0" fontId="0" fillId="0" borderId="16" xfId="0" applyBorder="1"/>
    <xf numFmtId="0" fontId="7" fillId="0" borderId="16" xfId="0" applyFont="1" applyBorder="1"/>
    <xf numFmtId="6" fontId="7" fillId="0" borderId="16" xfId="0" applyNumberFormat="1" applyFont="1" applyBorder="1"/>
    <xf numFmtId="0" fontId="7" fillId="0" borderId="17" xfId="0" applyFont="1" applyBorder="1"/>
    <xf numFmtId="0" fontId="3" fillId="0" borderId="12" xfId="0" applyFont="1" applyBorder="1" applyAlignment="1">
      <alignment vertical="top" wrapText="1"/>
    </xf>
    <xf numFmtId="0" fontId="7" fillId="0" borderId="16" xfId="0" applyFont="1" applyFill="1" applyBorder="1"/>
    <xf numFmtId="6" fontId="7" fillId="0" borderId="16" xfId="0" applyNumberFormat="1" applyFont="1" applyFill="1" applyBorder="1"/>
    <xf numFmtId="9" fontId="7" fillId="0" borderId="16" xfId="0" applyNumberFormat="1" applyFont="1" applyFill="1" applyBorder="1"/>
    <xf numFmtId="0" fontId="13" fillId="0" borderId="12" xfId="0" applyFont="1" applyBorder="1"/>
    <xf numFmtId="0" fontId="3" fillId="0" borderId="13" xfId="0" applyFont="1" applyBorder="1"/>
    <xf numFmtId="0" fontId="3" fillId="0" borderId="13" xfId="0" applyFont="1" applyBorder="1" applyAlignment="1">
      <alignment wrapText="1"/>
    </xf>
    <xf numFmtId="0" fontId="19" fillId="0" borderId="18" xfId="0" applyFont="1" applyBorder="1" applyAlignment="1">
      <alignment vertical="top"/>
    </xf>
    <xf numFmtId="0" fontId="19" fillId="0" borderId="19" xfId="0" applyFont="1" applyBorder="1" applyAlignment="1">
      <alignment vertical="top"/>
    </xf>
    <xf numFmtId="0" fontId="19" fillId="0" borderId="16" xfId="0" applyFont="1" applyBorder="1"/>
    <xf numFmtId="0" fontId="22" fillId="0" borderId="12" xfId="0" applyFont="1" applyBorder="1" applyAlignment="1">
      <alignment vertical="top" wrapText="1"/>
    </xf>
    <xf numFmtId="165" fontId="26" fillId="0" borderId="15" xfId="1" applyNumberFormat="1" applyFont="1" applyFill="1" applyBorder="1"/>
    <xf numFmtId="165" fontId="7" fillId="0" borderId="15" xfId="1" applyNumberFormat="1" applyFont="1" applyBorder="1"/>
    <xf numFmtId="165" fontId="26" fillId="0" borderId="15" xfId="1" applyNumberFormat="1" applyFont="1" applyBorder="1"/>
    <xf numFmtId="165" fontId="0" fillId="0" borderId="15" xfId="1" applyNumberFormat="1" applyFont="1" applyBorder="1"/>
    <xf numFmtId="3" fontId="26" fillId="0" borderId="15" xfId="0" applyNumberFormat="1" applyFont="1" applyBorder="1"/>
    <xf numFmtId="3" fontId="7" fillId="0" borderId="15" xfId="0" applyNumberFormat="1" applyFont="1" applyBorder="1"/>
    <xf numFmtId="3" fontId="7" fillId="0" borderId="17" xfId="0" applyNumberFormat="1" applyFont="1" applyBorder="1"/>
    <xf numFmtId="165" fontId="7" fillId="0" borderId="15" xfId="1" applyNumberFormat="1" applyFont="1" applyFill="1" applyBorder="1"/>
    <xf numFmtId="172" fontId="7" fillId="0" borderId="1" xfId="0" applyNumberFormat="1" applyFont="1" applyFill="1" applyBorder="1"/>
    <xf numFmtId="3" fontId="7" fillId="0" borderId="7" xfId="0" applyNumberFormat="1" applyFont="1" applyFill="1" applyBorder="1"/>
    <xf numFmtId="0" fontId="7" fillId="0" borderId="1" xfId="0" applyFont="1" applyFill="1" applyBorder="1" applyAlignment="1">
      <alignment horizontal="left" vertical="top" wrapText="1"/>
    </xf>
    <xf numFmtId="0" fontId="9" fillId="0" borderId="3" xfId="0" applyFont="1" applyBorder="1" applyAlignment="1">
      <alignment vertical="top" wrapText="1"/>
    </xf>
    <xf numFmtId="0" fontId="0" fillId="0" borderId="0" xfId="0" applyFill="1" applyBorder="1" applyAlignment="1">
      <alignment vertical="top"/>
    </xf>
    <xf numFmtId="0" fontId="0" fillId="0" borderId="0" xfId="0" applyFill="1" applyBorder="1"/>
    <xf numFmtId="0" fontId="13" fillId="0" borderId="20" xfId="0" applyFont="1" applyBorder="1"/>
    <xf numFmtId="0" fontId="0" fillId="0" borderId="20" xfId="0" applyBorder="1"/>
    <xf numFmtId="0" fontId="19" fillId="0" borderId="21" xfId="0" applyFont="1" applyBorder="1" applyAlignment="1">
      <alignment vertical="top"/>
    </xf>
    <xf numFmtId="0" fontId="19" fillId="0" borderId="21" xfId="0" applyFont="1" applyBorder="1"/>
    <xf numFmtId="0" fontId="0" fillId="0" borderId="0" xfId="0" applyBorder="1" applyAlignment="1">
      <alignment vertical="top"/>
    </xf>
    <xf numFmtId="0" fontId="0" fillId="0" borderId="0" xfId="0" applyBorder="1"/>
    <xf numFmtId="6" fontId="7" fillId="0" borderId="0" xfId="0" applyNumberFormat="1" applyFont="1" applyBorder="1"/>
    <xf numFmtId="0" fontId="13" fillId="0" borderId="0" xfId="0" applyFont="1" applyBorder="1"/>
    <xf numFmtId="0" fontId="2" fillId="0" borderId="0" xfId="0" applyFont="1" applyBorder="1"/>
    <xf numFmtId="0" fontId="13" fillId="0" borderId="22" xfId="0" applyFont="1" applyBorder="1"/>
    <xf numFmtId="0" fontId="0" fillId="0" borderId="22" xfId="0" applyBorder="1"/>
    <xf numFmtId="0" fontId="2" fillId="0" borderId="22" xfId="0" applyFont="1" applyBorder="1"/>
    <xf numFmtId="0" fontId="3" fillId="0" borderId="23" xfId="0" applyFont="1" applyBorder="1" applyAlignment="1">
      <alignment vertical="top" wrapText="1"/>
    </xf>
    <xf numFmtId="0" fontId="0" fillId="0" borderId="23" xfId="0" applyBorder="1"/>
    <xf numFmtId="0" fontId="7" fillId="0" borderId="23" xfId="0" applyFont="1" applyBorder="1"/>
    <xf numFmtId="172" fontId="0" fillId="0" borderId="23" xfId="0" applyNumberFormat="1" applyBorder="1"/>
    <xf numFmtId="0" fontId="19" fillId="0" borderId="23" xfId="0" applyFont="1" applyBorder="1"/>
    <xf numFmtId="0" fontId="9" fillId="0" borderId="1" xfId="0" applyFont="1" applyBorder="1" applyAlignment="1">
      <alignment vertical="top" wrapText="1"/>
    </xf>
    <xf numFmtId="0" fontId="28" fillId="0" borderId="0" xfId="0" applyFont="1"/>
    <xf numFmtId="0" fontId="0" fillId="0" borderId="0" xfId="0" applyAlignment="1">
      <alignment horizontal="left"/>
    </xf>
    <xf numFmtId="0" fontId="3" fillId="3" borderId="24" xfId="0" applyFont="1" applyFill="1" applyBorder="1"/>
    <xf numFmtId="0" fontId="3" fillId="3" borderId="25" xfId="0" applyFont="1" applyFill="1" applyBorder="1"/>
    <xf numFmtId="49" fontId="3" fillId="3" borderId="4" xfId="0" applyNumberFormat="1" applyFont="1" applyFill="1" applyBorder="1" applyAlignment="1">
      <alignment horizontal="left" wrapText="1"/>
    </xf>
    <xf numFmtId="0" fontId="3" fillId="3" borderId="5" xfId="0" applyFont="1" applyFill="1" applyBorder="1" applyAlignment="1">
      <alignment wrapText="1"/>
    </xf>
    <xf numFmtId="0" fontId="3" fillId="3" borderId="5" xfId="0" applyFont="1" applyFill="1" applyBorder="1" applyAlignment="1">
      <alignment horizontal="center" wrapText="1"/>
    </xf>
    <xf numFmtId="0" fontId="3" fillId="3" borderId="6" xfId="0" applyFont="1" applyFill="1" applyBorder="1" applyAlignment="1">
      <alignment horizontal="center" wrapText="1"/>
    </xf>
    <xf numFmtId="0" fontId="0" fillId="0" borderId="0" xfId="0" applyAlignment="1">
      <alignment wrapText="1"/>
    </xf>
    <xf numFmtId="0" fontId="4" fillId="0" borderId="4" xfId="0" applyFont="1" applyBorder="1"/>
    <xf numFmtId="0" fontId="0" fillId="0" borderId="6" xfId="0" applyBorder="1"/>
    <xf numFmtId="49" fontId="4" fillId="0" borderId="26" xfId="0" applyNumberFormat="1" applyFont="1" applyBorder="1" applyAlignment="1">
      <alignment horizontal="left" vertical="center" wrapText="1"/>
    </xf>
    <xf numFmtId="0" fontId="1" fillId="0" borderId="1" xfId="0" applyFont="1" applyBorder="1" applyAlignment="1">
      <alignment vertical="center"/>
    </xf>
    <xf numFmtId="6" fontId="0" fillId="0" borderId="1" xfId="0" applyNumberFormat="1" applyBorder="1" applyAlignment="1">
      <alignment horizontal="left" vertical="center"/>
    </xf>
    <xf numFmtId="0" fontId="0" fillId="0" borderId="7" xfId="0" applyBorder="1" applyAlignment="1">
      <alignment horizontal="center" vertical="center"/>
    </xf>
    <xf numFmtId="0" fontId="4" fillId="0" borderId="26" xfId="0" applyFont="1" applyBorder="1"/>
    <xf numFmtId="0" fontId="4" fillId="0" borderId="26" xfId="0" applyFont="1" applyBorder="1" applyAlignment="1">
      <alignment horizontal="left"/>
    </xf>
    <xf numFmtId="0" fontId="1" fillId="0" borderId="1" xfId="0" applyFont="1" applyBorder="1"/>
    <xf numFmtId="6" fontId="0" fillId="0" borderId="1" xfId="0" applyNumberFormat="1" applyBorder="1" applyAlignment="1">
      <alignment horizontal="left"/>
    </xf>
    <xf numFmtId="0" fontId="4" fillId="0" borderId="26" xfId="0" applyFont="1" applyFill="1" applyBorder="1"/>
    <xf numFmtId="49" fontId="4" fillId="0" borderId="26" xfId="0" applyNumberFormat="1" applyFont="1" applyBorder="1" applyAlignment="1">
      <alignment horizontal="left" vertical="center"/>
    </xf>
    <xf numFmtId="0" fontId="1" fillId="0" borderId="1" xfId="0" applyFont="1" applyFill="1" applyBorder="1" applyAlignment="1">
      <alignment vertical="center" wrapText="1"/>
    </xf>
    <xf numFmtId="6" fontId="4" fillId="0" borderId="1" xfId="0" applyNumberFormat="1" applyFont="1" applyFill="1" applyBorder="1" applyAlignment="1">
      <alignment horizontal="left" vertical="center"/>
    </xf>
    <xf numFmtId="0" fontId="0" fillId="0" borderId="7" xfId="0" applyFill="1" applyBorder="1" applyAlignment="1">
      <alignment horizontal="center" vertical="center"/>
    </xf>
    <xf numFmtId="0" fontId="4" fillId="0" borderId="26" xfId="0" applyFont="1" applyBorder="1" applyAlignment="1">
      <alignment wrapText="1"/>
    </xf>
    <xf numFmtId="0" fontId="4" fillId="0" borderId="26" xfId="0" applyFont="1" applyBorder="1" applyAlignment="1">
      <alignment horizontal="left" vertical="center"/>
    </xf>
    <xf numFmtId="2" fontId="4" fillId="0" borderId="1" xfId="0" applyNumberFormat="1" applyFont="1" applyFill="1" applyBorder="1" applyAlignment="1">
      <alignment horizontal="left" vertical="center"/>
    </xf>
    <xf numFmtId="0" fontId="4" fillId="0" borderId="26" xfId="0" applyFont="1" applyBorder="1" applyAlignment="1">
      <alignment vertical="top" wrapText="1"/>
    </xf>
    <xf numFmtId="0" fontId="1" fillId="0" borderId="1" xfId="0" applyFont="1" applyFill="1" applyBorder="1" applyAlignment="1">
      <alignment vertical="center"/>
    </xf>
    <xf numFmtId="8" fontId="9" fillId="0" borderId="1" xfId="0" applyNumberFormat="1" applyFont="1" applyFill="1" applyBorder="1" applyAlignment="1">
      <alignment horizontal="left" vertical="center"/>
    </xf>
    <xf numFmtId="0" fontId="9" fillId="0" borderId="1" xfId="0" applyFont="1" applyFill="1" applyBorder="1" applyAlignment="1">
      <alignment horizontal="left" vertical="center"/>
    </xf>
    <xf numFmtId="0" fontId="9" fillId="0" borderId="7" xfId="0" applyFont="1" applyFill="1" applyBorder="1" applyAlignment="1">
      <alignment horizontal="center" vertical="center"/>
    </xf>
    <xf numFmtId="6" fontId="9" fillId="0" borderId="1" xfId="0" applyNumberFormat="1" applyFont="1" applyFill="1" applyBorder="1" applyAlignment="1">
      <alignment horizontal="left" vertical="center"/>
    </xf>
    <xf numFmtId="0" fontId="20" fillId="0" borderId="26" xfId="0" applyFont="1" applyBorder="1" applyAlignment="1">
      <alignment vertical="top" wrapText="1"/>
    </xf>
    <xf numFmtId="0" fontId="4" fillId="0" borderId="7" xfId="0" applyFont="1" applyBorder="1" applyAlignment="1">
      <alignment vertical="top"/>
    </xf>
    <xf numFmtId="0" fontId="20" fillId="0" borderId="7" xfId="0" applyFont="1" applyBorder="1" applyAlignment="1">
      <alignment vertical="top" wrapText="1"/>
    </xf>
    <xf numFmtId="0" fontId="4" fillId="0" borderId="26" xfId="0" applyFont="1" applyFill="1" applyBorder="1" applyAlignment="1">
      <alignment vertical="top" wrapText="1"/>
    </xf>
    <xf numFmtId="0" fontId="4" fillId="0" borderId="7" xfId="0" applyFont="1" applyBorder="1"/>
    <xf numFmtId="0" fontId="9" fillId="0" borderId="7" xfId="0" applyFont="1" applyFill="1" applyBorder="1" applyAlignment="1">
      <alignment vertical="top"/>
    </xf>
    <xf numFmtId="0" fontId="20" fillId="0" borderId="26" xfId="0" applyFont="1" applyFill="1" applyBorder="1" applyAlignment="1">
      <alignment vertical="top" wrapText="1"/>
    </xf>
    <xf numFmtId="0" fontId="10" fillId="0" borderId="7" xfId="0" applyFont="1" applyFill="1" applyBorder="1" applyAlignment="1">
      <alignment vertical="top"/>
    </xf>
    <xf numFmtId="0" fontId="9" fillId="0" borderId="7" xfId="0" applyFont="1" applyBorder="1" applyAlignment="1">
      <alignment vertical="top" wrapText="1"/>
    </xf>
    <xf numFmtId="0" fontId="9" fillId="0" borderId="7" xfId="0" applyFont="1" applyBorder="1" applyAlignment="1">
      <alignment vertical="top"/>
    </xf>
    <xf numFmtId="0" fontId="10" fillId="0" borderId="7" xfId="0" applyFont="1" applyBorder="1" applyAlignment="1">
      <alignment vertical="top"/>
    </xf>
    <xf numFmtId="49" fontId="4" fillId="0" borderId="27" xfId="0" applyNumberFormat="1" applyFont="1" applyBorder="1" applyAlignment="1">
      <alignment horizontal="left" vertical="center"/>
    </xf>
    <xf numFmtId="0" fontId="1" fillId="0" borderId="8" xfId="0" applyFont="1" applyFill="1" applyBorder="1" applyAlignment="1">
      <alignment vertical="center"/>
    </xf>
    <xf numFmtId="6" fontId="9" fillId="0" borderId="8" xfId="0" applyNumberFormat="1" applyFont="1" applyFill="1" applyBorder="1" applyAlignment="1">
      <alignment horizontal="left" vertical="center"/>
    </xf>
    <xf numFmtId="8" fontId="9" fillId="0" borderId="8" xfId="0" applyNumberFormat="1" applyFont="1" applyFill="1" applyBorder="1" applyAlignment="1">
      <alignment horizontal="left" vertical="center"/>
    </xf>
    <xf numFmtId="0" fontId="9" fillId="0" borderId="9" xfId="0" applyFont="1" applyFill="1" applyBorder="1" applyAlignment="1">
      <alignment horizontal="center" vertical="center"/>
    </xf>
    <xf numFmtId="0" fontId="4" fillId="0" borderId="0" xfId="0" applyFont="1" applyAlignment="1">
      <alignment horizontal="left"/>
    </xf>
    <xf numFmtId="0" fontId="1" fillId="0" borderId="0" xfId="0" applyFont="1"/>
    <xf numFmtId="0" fontId="10" fillId="0" borderId="7" xfId="0" applyFont="1" applyBorder="1" applyAlignment="1">
      <alignment vertical="top" wrapText="1"/>
    </xf>
    <xf numFmtId="0" fontId="20" fillId="0" borderId="27" xfId="0" applyFont="1" applyBorder="1" applyAlignment="1">
      <alignment vertical="top" wrapText="1"/>
    </xf>
    <xf numFmtId="165" fontId="4" fillId="0" borderId="1" xfId="1" applyNumberFormat="1" applyFont="1" applyFill="1" applyBorder="1" applyAlignment="1">
      <alignment horizontal="left" vertical="top"/>
    </xf>
    <xf numFmtId="6" fontId="4" fillId="0" borderId="1" xfId="0" applyNumberFormat="1" applyFont="1" applyFill="1" applyBorder="1" applyAlignment="1">
      <alignment horizontal="left" vertical="top"/>
    </xf>
    <xf numFmtId="0" fontId="0" fillId="0" borderId="7" xfId="0" applyBorder="1" applyAlignment="1">
      <alignment horizontal="center"/>
    </xf>
    <xf numFmtId="0" fontId="10" fillId="0" borderId="9" xfId="0" applyFont="1" applyBorder="1" applyAlignment="1">
      <alignment vertical="top"/>
    </xf>
    <xf numFmtId="0" fontId="3" fillId="0" borderId="1" xfId="0" applyFont="1" applyFill="1" applyBorder="1" applyAlignment="1">
      <alignment horizontal="left" vertical="top" wrapText="1"/>
    </xf>
    <xf numFmtId="49" fontId="4" fillId="0" borderId="1" xfId="0" applyNumberFormat="1" applyFont="1" applyFill="1" applyBorder="1" applyAlignment="1">
      <alignment horizontal="left" vertical="top"/>
    </xf>
    <xf numFmtId="0" fontId="29" fillId="0" borderId="26" xfId="0" applyFont="1" applyFill="1" applyBorder="1" applyAlignment="1">
      <alignment horizontal="left" vertical="top"/>
    </xf>
    <xf numFmtId="0" fontId="3" fillId="0" borderId="26" xfId="0" applyFont="1" applyBorder="1" applyAlignment="1">
      <alignment vertical="top"/>
    </xf>
    <xf numFmtId="0" fontId="29" fillId="0" borderId="26" xfId="0" applyFont="1" applyFill="1" applyBorder="1" applyAlignment="1">
      <alignment vertical="top"/>
    </xf>
    <xf numFmtId="0" fontId="23" fillId="0" borderId="26" xfId="0" applyFont="1" applyBorder="1" applyAlignment="1">
      <alignment vertical="top"/>
    </xf>
    <xf numFmtId="0" fontId="29" fillId="0" borderId="26" xfId="0" applyFont="1" applyBorder="1" applyAlignment="1">
      <alignment vertical="top"/>
    </xf>
    <xf numFmtId="0" fontId="23" fillId="0" borderId="27" xfId="0" applyFont="1" applyBorder="1" applyAlignment="1">
      <alignment vertical="top"/>
    </xf>
    <xf numFmtId="0" fontId="29" fillId="0" borderId="18" xfId="0" applyFont="1" applyFill="1" applyBorder="1" applyAlignment="1">
      <alignment horizontal="left" vertical="top"/>
    </xf>
    <xf numFmtId="0" fontId="29" fillId="0" borderId="18" xfId="0" applyFont="1" applyFill="1" applyBorder="1" applyAlignment="1">
      <alignment vertical="top"/>
    </xf>
    <xf numFmtId="0" fontId="23" fillId="0" borderId="18" xfId="0" applyFont="1" applyFill="1" applyBorder="1" applyAlignment="1">
      <alignment horizontal="left" vertical="top"/>
    </xf>
    <xf numFmtId="0" fontId="23" fillId="0" borderId="18" xfId="0" applyFont="1" applyFill="1" applyBorder="1" applyAlignment="1">
      <alignment vertical="top"/>
    </xf>
    <xf numFmtId="0" fontId="3" fillId="0" borderId="18" xfId="0" applyFont="1" applyBorder="1" applyAlignment="1">
      <alignment vertical="top"/>
    </xf>
    <xf numFmtId="0" fontId="3" fillId="0" borderId="18" xfId="0" applyFont="1" applyFill="1" applyBorder="1" applyAlignment="1">
      <alignment vertical="top"/>
    </xf>
    <xf numFmtId="0" fontId="3" fillId="0" borderId="19" xfId="0" applyFont="1" applyBorder="1" applyAlignment="1">
      <alignment vertical="top"/>
    </xf>
    <xf numFmtId="0" fontId="3" fillId="0" borderId="0" xfId="0" applyFont="1" applyBorder="1" applyAlignment="1">
      <alignment vertical="top"/>
    </xf>
    <xf numFmtId="0" fontId="3" fillId="0" borderId="19" xfId="0" applyFont="1" applyFill="1" applyBorder="1" applyAlignment="1">
      <alignment vertical="top"/>
    </xf>
    <xf numFmtId="0" fontId="29" fillId="0" borderId="18" xfId="0" applyFont="1" applyBorder="1" applyAlignment="1">
      <alignment vertical="top"/>
    </xf>
    <xf numFmtId="0" fontId="30" fillId="0" borderId="18" xfId="0" applyFont="1" applyFill="1" applyBorder="1" applyAlignment="1">
      <alignment horizontal="left" vertical="top"/>
    </xf>
    <xf numFmtId="0" fontId="23" fillId="0" borderId="18" xfId="0" applyFont="1" applyBorder="1" applyAlignment="1">
      <alignment vertical="top"/>
    </xf>
    <xf numFmtId="0" fontId="30" fillId="0" borderId="18" xfId="0" applyFont="1" applyBorder="1" applyAlignment="1">
      <alignment vertical="top"/>
    </xf>
    <xf numFmtId="0" fontId="3" fillId="0" borderId="3" xfId="0" applyFont="1" applyBorder="1" applyAlignment="1">
      <alignment vertical="top"/>
    </xf>
    <xf numFmtId="0" fontId="3" fillId="0" borderId="1" xfId="0" applyFont="1" applyBorder="1" applyAlignment="1">
      <alignment vertical="top"/>
    </xf>
    <xf numFmtId="0" fontId="3" fillId="5" borderId="10" xfId="0" applyFont="1" applyFill="1" applyBorder="1" applyAlignment="1">
      <alignment horizontal="left" vertical="top" wrapText="1"/>
    </xf>
    <xf numFmtId="0" fontId="3" fillId="5" borderId="11" xfId="0" applyFont="1" applyFill="1" applyBorder="1" applyAlignment="1">
      <alignment horizontal="left" vertical="top" wrapText="1"/>
    </xf>
    <xf numFmtId="0" fontId="0" fillId="0" borderId="11" xfId="0" applyBorder="1" applyAlignment="1">
      <alignment horizontal="left" vertical="top"/>
    </xf>
    <xf numFmtId="0" fontId="0" fillId="0" borderId="2" xfId="0" applyBorder="1" applyAlignment="1">
      <alignment horizontal="left" vertical="top"/>
    </xf>
    <xf numFmtId="0" fontId="0" fillId="0" borderId="11" xfId="0" applyBorder="1" applyAlignment="1">
      <alignment horizontal="left" vertical="top" wrapText="1"/>
    </xf>
    <xf numFmtId="0" fontId="25" fillId="2" borderId="1" xfId="0" applyFont="1" applyFill="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2" xfId="0" applyFont="1" applyBorder="1" applyAlignment="1">
      <alignment horizontal="left" vertical="top" wrapText="1"/>
    </xf>
    <xf numFmtId="0" fontId="8" fillId="6" borderId="10" xfId="0" applyFont="1" applyFill="1" applyBorder="1" applyAlignment="1">
      <alignment horizontal="left" vertical="top" wrapText="1"/>
    </xf>
    <xf numFmtId="0" fontId="8" fillId="6" borderId="11" xfId="0" applyFont="1" applyFill="1" applyBorder="1" applyAlignment="1">
      <alignment horizontal="left" vertical="top" wrapText="1"/>
    </xf>
    <xf numFmtId="0" fontId="8" fillId="6" borderId="2" xfId="0" applyFont="1" applyFill="1" applyBorder="1" applyAlignment="1">
      <alignment horizontal="left" vertical="top" wrapText="1"/>
    </xf>
    <xf numFmtId="0" fontId="0" fillId="0" borderId="2" xfId="0" applyBorder="1" applyAlignment="1">
      <alignment horizontal="left" vertical="top" wrapText="1"/>
    </xf>
    <xf numFmtId="0" fontId="3" fillId="5" borderId="1" xfId="0" applyFont="1" applyFill="1" applyBorder="1" applyAlignment="1">
      <alignment horizontal="left" vertical="top" wrapText="1"/>
    </xf>
    <xf numFmtId="0" fontId="0" fillId="0" borderId="1" xfId="0" applyBorder="1" applyAlignment="1">
      <alignment horizontal="left" vertical="top"/>
    </xf>
    <xf numFmtId="0" fontId="8" fillId="0" borderId="10" xfId="0" applyFont="1" applyBorder="1" applyAlignment="1">
      <alignment horizontal="left" vertical="top" wrapText="1"/>
    </xf>
    <xf numFmtId="0" fontId="3" fillId="0" borderId="11" xfId="0" applyFont="1" applyBorder="1" applyAlignment="1">
      <alignment horizontal="left" vertical="top"/>
    </xf>
    <xf numFmtId="0" fontId="3" fillId="0" borderId="2" xfId="0" applyFont="1" applyBorder="1" applyAlignment="1">
      <alignment horizontal="left" vertical="top"/>
    </xf>
    <xf numFmtId="0" fontId="9" fillId="0" borderId="11" xfId="0" applyFont="1" applyBorder="1" applyAlignment="1">
      <alignment horizontal="left" vertical="top"/>
    </xf>
    <xf numFmtId="49" fontId="9" fillId="0" borderId="11" xfId="0" applyNumberFormat="1" applyFont="1" applyBorder="1" applyAlignment="1">
      <alignment horizontal="left" vertical="top"/>
    </xf>
    <xf numFmtId="0" fontId="9" fillId="0" borderId="2" xfId="0" applyFont="1" applyBorder="1" applyAlignment="1">
      <alignment horizontal="left" vertical="top"/>
    </xf>
    <xf numFmtId="0" fontId="13" fillId="0" borderId="20" xfId="0" applyFont="1" applyBorder="1" applyAlignment="1">
      <alignment horizontal="left" wrapText="1"/>
    </xf>
    <xf numFmtId="0" fontId="13" fillId="0" borderId="28" xfId="0" applyFont="1" applyBorder="1" applyAlignment="1">
      <alignment horizontal="left" wrapText="1"/>
    </xf>
    <xf numFmtId="0" fontId="27" fillId="2" borderId="0" xfId="0" applyFont="1" applyFill="1" applyBorder="1" applyAlignment="1">
      <alignment horizontal="center"/>
    </xf>
  </cellXfs>
  <cellStyles count="2">
    <cellStyle name="Comma" xfId="1" builtinId="3"/>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B195"/>
  <sheetViews>
    <sheetView zoomScaleNormal="100" workbookViewId="0">
      <selection activeCell="A2" sqref="A2"/>
    </sheetView>
  </sheetViews>
  <sheetFormatPr defaultRowHeight="12" x14ac:dyDescent="0.2"/>
  <cols>
    <col min="1" max="1" width="9.42578125" style="41" customWidth="1"/>
    <col min="2" max="2" width="41.28515625" style="40" customWidth="1"/>
    <col min="3" max="3" width="9.7109375" style="39" customWidth="1"/>
    <col min="4" max="4" width="8.85546875" style="39" customWidth="1"/>
    <col min="5" max="5" width="10.85546875" style="43" customWidth="1"/>
    <col min="6" max="6" width="5.85546875" style="39" customWidth="1"/>
    <col min="7" max="7" width="11.7109375" style="39" customWidth="1"/>
    <col min="8" max="8" width="5.7109375" style="39" customWidth="1"/>
    <col min="9" max="9" width="10.42578125" style="138" customWidth="1"/>
    <col min="10" max="11" width="6.42578125" style="39" customWidth="1"/>
    <col min="12" max="12" width="6" style="39" customWidth="1"/>
    <col min="13" max="13" width="6.7109375" style="39" customWidth="1"/>
    <col min="14" max="14" width="8.140625" style="39" customWidth="1"/>
    <col min="15" max="15" width="10" style="40" customWidth="1"/>
    <col min="16" max="17" width="9.140625" style="39" customWidth="1"/>
    <col min="18" max="18" width="13" style="39" customWidth="1"/>
    <col min="19" max="19" width="19.42578125" style="40" customWidth="1"/>
    <col min="20" max="20" width="10.28515625" style="44" customWidth="1"/>
    <col min="21" max="21" width="9.140625" style="39" customWidth="1"/>
    <col min="22" max="236" width="9.140625" style="42" customWidth="1"/>
    <col min="237" max="16384" width="9.140625" style="39"/>
  </cols>
  <sheetData>
    <row r="1" spans="1:236" ht="18" x14ac:dyDescent="0.2">
      <c r="A1" s="34" t="s">
        <v>224</v>
      </c>
      <c r="B1" s="35"/>
      <c r="C1" s="36"/>
      <c r="D1" s="37"/>
      <c r="E1" s="38"/>
      <c r="F1" s="37"/>
    </row>
    <row r="2" spans="1:236" ht="16.5" customHeight="1" x14ac:dyDescent="0.2">
      <c r="B2" s="299"/>
      <c r="C2" s="300"/>
      <c r="D2" s="301"/>
      <c r="O2" s="308" t="s">
        <v>180</v>
      </c>
      <c r="P2" s="309"/>
      <c r="Q2" s="309"/>
      <c r="R2" s="310"/>
    </row>
    <row r="3" spans="1:236" ht="47.25" customHeight="1" x14ac:dyDescent="0.2">
      <c r="B3" s="302" t="s">
        <v>86</v>
      </c>
      <c r="C3" s="303"/>
      <c r="D3" s="303"/>
      <c r="E3" s="304"/>
      <c r="O3" s="155"/>
      <c r="P3" s="156"/>
      <c r="Q3" s="156"/>
      <c r="R3" s="157"/>
    </row>
    <row r="4" spans="1:236" s="44" customFormat="1" ht="48" x14ac:dyDescent="0.2">
      <c r="A4" s="44" t="s">
        <v>487</v>
      </c>
      <c r="B4" s="44" t="s">
        <v>455</v>
      </c>
      <c r="C4" s="44" t="s">
        <v>443</v>
      </c>
      <c r="D4" s="44" t="s">
        <v>335</v>
      </c>
      <c r="E4" s="45" t="s">
        <v>444</v>
      </c>
      <c r="F4" s="44" t="s">
        <v>445</v>
      </c>
      <c r="G4" s="44" t="s">
        <v>446</v>
      </c>
      <c r="H4" s="44" t="s">
        <v>447</v>
      </c>
      <c r="I4" s="139" t="s">
        <v>448</v>
      </c>
      <c r="J4" s="44" t="s">
        <v>449</v>
      </c>
      <c r="K4" s="44" t="s">
        <v>450</v>
      </c>
      <c r="L4" s="44" t="s">
        <v>451</v>
      </c>
      <c r="M4" s="44" t="s">
        <v>452</v>
      </c>
      <c r="N4" s="44" t="s">
        <v>453</v>
      </c>
      <c r="O4" s="46" t="s">
        <v>336</v>
      </c>
      <c r="P4" s="46" t="s">
        <v>461</v>
      </c>
      <c r="Q4" s="46" t="s">
        <v>462</v>
      </c>
      <c r="R4" s="46" t="s">
        <v>179</v>
      </c>
      <c r="S4" s="47" t="s">
        <v>118</v>
      </c>
      <c r="T4" s="47" t="s">
        <v>487</v>
      </c>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s="47"/>
      <c r="HV4" s="47"/>
      <c r="HW4" s="47"/>
      <c r="HX4" s="47"/>
      <c r="HY4" s="47"/>
      <c r="HZ4" s="47"/>
      <c r="IA4" s="47"/>
      <c r="IB4" s="47"/>
    </row>
    <row r="5" spans="1:236" s="44" customFormat="1" ht="18" x14ac:dyDescent="0.2">
      <c r="A5" s="48" t="s">
        <v>85</v>
      </c>
      <c r="I5" s="139"/>
      <c r="O5" s="46"/>
      <c r="P5" s="46"/>
      <c r="Q5" s="46"/>
      <c r="R5" s="46"/>
      <c r="S5" s="134"/>
      <c r="T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47"/>
      <c r="DE5" s="47"/>
      <c r="DF5" s="47"/>
      <c r="DG5" s="47"/>
      <c r="DH5" s="47"/>
      <c r="DI5" s="47"/>
      <c r="DJ5" s="47"/>
      <c r="DK5" s="47"/>
      <c r="DL5" s="47"/>
      <c r="DM5" s="47"/>
      <c r="DN5" s="47"/>
      <c r="DO5" s="47"/>
      <c r="DP5" s="47"/>
      <c r="DQ5" s="47"/>
      <c r="DR5" s="47"/>
      <c r="DS5" s="47"/>
      <c r="DT5" s="47"/>
      <c r="DU5" s="47"/>
      <c r="DV5" s="47"/>
      <c r="DW5" s="47"/>
      <c r="DX5" s="47"/>
      <c r="DY5" s="47"/>
      <c r="DZ5" s="47"/>
      <c r="EA5" s="47"/>
      <c r="EB5" s="47"/>
      <c r="EC5" s="47"/>
      <c r="ED5" s="47"/>
      <c r="EE5" s="47"/>
      <c r="EF5" s="47"/>
      <c r="EG5" s="47"/>
      <c r="EH5" s="47"/>
      <c r="EI5" s="47"/>
      <c r="EJ5" s="47"/>
      <c r="EK5" s="47"/>
      <c r="EL5" s="47"/>
      <c r="EM5" s="47"/>
      <c r="EN5" s="47"/>
      <c r="EO5" s="47"/>
      <c r="EP5" s="47"/>
      <c r="EQ5" s="47"/>
      <c r="ER5" s="47"/>
      <c r="ES5" s="47"/>
      <c r="ET5" s="47"/>
      <c r="EU5" s="47"/>
      <c r="EV5" s="47"/>
      <c r="EW5" s="47"/>
      <c r="EX5" s="47"/>
      <c r="EY5" s="47"/>
      <c r="EZ5" s="47"/>
      <c r="FA5" s="47"/>
      <c r="FB5" s="47"/>
      <c r="FC5" s="47"/>
      <c r="FD5" s="47"/>
      <c r="FE5" s="47"/>
      <c r="FF5" s="47"/>
      <c r="FG5" s="47"/>
      <c r="FH5" s="47"/>
      <c r="FI5" s="47"/>
      <c r="FJ5" s="47"/>
      <c r="FK5" s="47"/>
      <c r="FL5" s="47"/>
      <c r="FM5" s="47"/>
      <c r="FN5" s="47"/>
      <c r="FO5" s="47"/>
      <c r="FP5" s="47"/>
      <c r="FQ5" s="47"/>
      <c r="FR5" s="47"/>
      <c r="FS5" s="47"/>
      <c r="FT5" s="47"/>
      <c r="FU5" s="47"/>
      <c r="FV5" s="47"/>
      <c r="FW5" s="47"/>
      <c r="FX5" s="47"/>
      <c r="FY5" s="47"/>
      <c r="FZ5" s="47"/>
      <c r="GA5" s="47"/>
      <c r="GB5" s="47"/>
      <c r="GC5" s="47"/>
      <c r="GD5" s="47"/>
      <c r="GE5" s="47"/>
      <c r="GF5" s="47"/>
      <c r="GG5" s="47"/>
      <c r="GH5" s="47"/>
      <c r="GI5" s="47"/>
      <c r="GJ5" s="47"/>
      <c r="GK5" s="47"/>
      <c r="GL5" s="47"/>
      <c r="GM5" s="47"/>
      <c r="GN5" s="47"/>
      <c r="GO5" s="47"/>
      <c r="GP5" s="47"/>
      <c r="GQ5" s="47"/>
      <c r="GR5" s="47"/>
      <c r="GS5" s="47"/>
      <c r="GT5" s="47"/>
      <c r="GU5" s="47"/>
      <c r="GV5" s="47"/>
      <c r="GW5" s="47"/>
      <c r="GX5" s="47"/>
      <c r="GY5" s="47"/>
      <c r="GZ5" s="47"/>
      <c r="HA5" s="47"/>
      <c r="HB5" s="47"/>
      <c r="HC5" s="47"/>
      <c r="HD5" s="47"/>
      <c r="HE5" s="47"/>
      <c r="HF5" s="47"/>
      <c r="HG5" s="47"/>
      <c r="HH5" s="47"/>
      <c r="HI5" s="47"/>
      <c r="HJ5" s="47"/>
      <c r="HK5" s="47"/>
      <c r="HL5" s="47"/>
      <c r="HM5" s="47"/>
      <c r="HN5" s="47"/>
      <c r="HO5" s="47"/>
      <c r="HP5" s="47"/>
      <c r="HQ5" s="47"/>
      <c r="HR5" s="47"/>
      <c r="HS5" s="47"/>
      <c r="HT5" s="47"/>
      <c r="HU5" s="47"/>
      <c r="HV5" s="47"/>
      <c r="HW5" s="47"/>
      <c r="HX5" s="47"/>
      <c r="HY5" s="47"/>
      <c r="HZ5" s="47"/>
      <c r="IA5" s="47"/>
      <c r="IB5" s="47"/>
    </row>
    <row r="6" spans="1:236" s="44" customFormat="1" ht="15.75" x14ac:dyDescent="0.2">
      <c r="A6" s="298" t="s">
        <v>285</v>
      </c>
      <c r="B6" s="298"/>
      <c r="I6" s="139"/>
      <c r="O6" s="46"/>
      <c r="P6" s="46"/>
      <c r="Q6" s="46"/>
      <c r="R6" s="46"/>
      <c r="S6" s="134"/>
      <c r="T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c r="CY6" s="47"/>
      <c r="CZ6" s="47"/>
      <c r="DA6" s="47"/>
      <c r="DB6" s="47"/>
      <c r="DC6" s="47"/>
      <c r="DD6" s="47"/>
      <c r="DE6" s="47"/>
      <c r="DF6" s="47"/>
      <c r="DG6" s="47"/>
      <c r="DH6" s="47"/>
      <c r="DI6" s="47"/>
      <c r="DJ6" s="47"/>
      <c r="DK6" s="47"/>
      <c r="DL6" s="47"/>
      <c r="DM6" s="47"/>
      <c r="DN6" s="47"/>
      <c r="DO6" s="47"/>
      <c r="DP6" s="47"/>
      <c r="DQ6" s="47"/>
      <c r="DR6" s="47"/>
      <c r="DS6" s="47"/>
      <c r="DT6" s="47"/>
      <c r="DU6" s="47"/>
      <c r="DV6" s="47"/>
      <c r="DW6" s="47"/>
      <c r="DX6" s="47"/>
      <c r="DY6" s="47"/>
      <c r="DZ6" s="47"/>
      <c r="EA6" s="47"/>
      <c r="EB6" s="47"/>
      <c r="EC6" s="47"/>
      <c r="ED6" s="47"/>
      <c r="EE6" s="47"/>
      <c r="EF6" s="47"/>
      <c r="EG6" s="47"/>
      <c r="EH6" s="47"/>
      <c r="EI6" s="47"/>
      <c r="EJ6" s="47"/>
      <c r="EK6" s="47"/>
      <c r="EL6" s="47"/>
      <c r="EM6" s="47"/>
      <c r="EN6" s="47"/>
      <c r="EO6" s="47"/>
      <c r="EP6" s="47"/>
      <c r="EQ6" s="47"/>
      <c r="ER6" s="47"/>
      <c r="ES6" s="47"/>
      <c r="ET6" s="47"/>
      <c r="EU6" s="47"/>
      <c r="EV6" s="47"/>
      <c r="EW6" s="47"/>
      <c r="EX6" s="47"/>
      <c r="EY6" s="47"/>
      <c r="EZ6" s="47"/>
      <c r="FA6" s="47"/>
      <c r="FB6" s="47"/>
      <c r="FC6" s="47"/>
      <c r="FD6" s="47"/>
      <c r="FE6" s="47"/>
      <c r="FF6" s="47"/>
      <c r="FG6" s="47"/>
      <c r="FH6" s="47"/>
      <c r="FI6" s="47"/>
      <c r="FJ6" s="47"/>
      <c r="FK6" s="47"/>
      <c r="FL6" s="47"/>
      <c r="FM6" s="47"/>
      <c r="FN6" s="47"/>
      <c r="FO6" s="47"/>
      <c r="FP6" s="47"/>
      <c r="FQ6" s="47"/>
      <c r="FR6" s="47"/>
      <c r="FS6" s="47"/>
      <c r="FT6" s="47"/>
      <c r="FU6" s="47"/>
      <c r="FV6" s="47"/>
      <c r="FW6" s="47"/>
      <c r="FX6" s="47"/>
      <c r="FY6" s="47"/>
      <c r="FZ6" s="47"/>
      <c r="GA6" s="47"/>
      <c r="GB6" s="47"/>
      <c r="GC6" s="47"/>
      <c r="GD6" s="47"/>
      <c r="GE6" s="47"/>
      <c r="GF6" s="47"/>
      <c r="GG6" s="47"/>
      <c r="GH6" s="47"/>
      <c r="GI6" s="47"/>
      <c r="GJ6" s="47"/>
      <c r="GK6" s="47"/>
      <c r="GL6" s="47"/>
      <c r="GM6" s="47"/>
      <c r="GN6" s="47"/>
      <c r="GO6" s="47"/>
      <c r="GP6" s="47"/>
      <c r="GQ6" s="47"/>
      <c r="GR6" s="47"/>
      <c r="GS6" s="47"/>
      <c r="GT6" s="47"/>
      <c r="GU6" s="47"/>
      <c r="GV6" s="47"/>
      <c r="GW6" s="47"/>
      <c r="GX6" s="47"/>
      <c r="GY6" s="47"/>
      <c r="GZ6" s="47"/>
      <c r="HA6" s="47"/>
      <c r="HB6" s="47"/>
      <c r="HC6" s="47"/>
      <c r="HD6" s="47"/>
      <c r="HE6" s="47"/>
      <c r="HF6" s="47"/>
      <c r="HG6" s="47"/>
      <c r="HH6" s="47"/>
      <c r="HI6" s="47"/>
      <c r="HJ6" s="47"/>
      <c r="HK6" s="47"/>
      <c r="HL6" s="47"/>
      <c r="HM6" s="47"/>
      <c r="HN6" s="47"/>
      <c r="HO6" s="47"/>
      <c r="HP6" s="47"/>
      <c r="HQ6" s="47"/>
      <c r="HR6" s="47"/>
      <c r="HS6" s="47"/>
      <c r="HT6" s="47"/>
      <c r="HU6" s="47"/>
      <c r="HV6" s="47"/>
      <c r="HW6" s="47"/>
      <c r="HX6" s="47"/>
      <c r="HY6" s="47"/>
      <c r="HZ6" s="47"/>
      <c r="IA6" s="47"/>
      <c r="IB6" s="47"/>
    </row>
    <row r="7" spans="1:236" s="50" customFormat="1" ht="45" customHeight="1" x14ac:dyDescent="0.2">
      <c r="A7" s="49" t="s">
        <v>342</v>
      </c>
      <c r="B7" s="50" t="s">
        <v>217</v>
      </c>
      <c r="C7" s="50" t="s">
        <v>456</v>
      </c>
      <c r="D7" s="50" t="s">
        <v>457</v>
      </c>
      <c r="E7" s="50">
        <v>459200101</v>
      </c>
      <c r="F7" s="50" t="s">
        <v>458</v>
      </c>
      <c r="G7" s="51">
        <v>100000</v>
      </c>
      <c r="H7" s="50" t="s">
        <v>457</v>
      </c>
      <c r="I7" s="140">
        <v>8600000</v>
      </c>
      <c r="J7" s="50" t="s">
        <v>459</v>
      </c>
      <c r="K7" s="50" t="s">
        <v>460</v>
      </c>
      <c r="L7" s="50" t="s">
        <v>460</v>
      </c>
      <c r="M7" s="50">
        <v>2</v>
      </c>
      <c r="N7" s="50">
        <v>3</v>
      </c>
      <c r="O7" s="52" t="s">
        <v>463</v>
      </c>
      <c r="P7" s="53">
        <v>84</v>
      </c>
      <c r="Q7" s="53">
        <v>86</v>
      </c>
      <c r="R7" s="52"/>
      <c r="S7" s="54" t="s">
        <v>202</v>
      </c>
      <c r="T7" s="50" t="s">
        <v>342</v>
      </c>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c r="EC7" s="54"/>
      <c r="ED7" s="54"/>
      <c r="EE7" s="54"/>
      <c r="EF7" s="54"/>
      <c r="EG7" s="54"/>
      <c r="EH7" s="54"/>
      <c r="EI7" s="54"/>
      <c r="EJ7" s="54"/>
      <c r="EK7" s="54"/>
      <c r="EL7" s="54"/>
      <c r="EM7" s="54"/>
      <c r="EN7" s="54"/>
      <c r="EO7" s="54"/>
      <c r="EP7" s="54"/>
      <c r="EQ7" s="54"/>
      <c r="ER7" s="54"/>
      <c r="ES7" s="54"/>
      <c r="ET7" s="54"/>
      <c r="EU7" s="54"/>
      <c r="EV7" s="54"/>
      <c r="EW7" s="54"/>
      <c r="EX7" s="54"/>
      <c r="EY7" s="54"/>
      <c r="EZ7" s="54"/>
      <c r="FA7" s="54"/>
      <c r="FB7" s="54"/>
      <c r="FC7" s="54"/>
      <c r="FD7" s="54"/>
      <c r="FE7" s="54"/>
      <c r="FF7" s="54"/>
      <c r="FG7" s="54"/>
      <c r="FH7" s="54"/>
      <c r="FI7" s="54"/>
      <c r="FJ7" s="54"/>
      <c r="FK7" s="54"/>
      <c r="FL7" s="54"/>
      <c r="FM7" s="54"/>
      <c r="FN7" s="54"/>
      <c r="FO7" s="54"/>
      <c r="FP7" s="54"/>
      <c r="FQ7" s="54"/>
      <c r="FR7" s="54"/>
      <c r="FS7" s="54"/>
      <c r="FT7" s="54"/>
      <c r="FU7" s="54"/>
      <c r="FV7" s="54"/>
      <c r="FW7" s="54"/>
      <c r="FX7" s="54"/>
      <c r="FY7" s="54"/>
      <c r="FZ7" s="54"/>
      <c r="GA7" s="54"/>
      <c r="GB7" s="54"/>
      <c r="GC7" s="54"/>
      <c r="GD7" s="54"/>
      <c r="GE7" s="54"/>
      <c r="GF7" s="54"/>
      <c r="GG7" s="54"/>
      <c r="GH7" s="54"/>
      <c r="GI7" s="54"/>
      <c r="GJ7" s="54"/>
      <c r="GK7" s="54"/>
      <c r="GL7" s="54"/>
      <c r="GM7" s="54"/>
      <c r="GN7" s="54"/>
      <c r="GO7" s="54"/>
      <c r="GP7" s="54"/>
      <c r="GQ7" s="54"/>
      <c r="GR7" s="54"/>
      <c r="GS7" s="54"/>
      <c r="GT7" s="54"/>
      <c r="GU7" s="54"/>
      <c r="GV7" s="54"/>
      <c r="GW7" s="54"/>
      <c r="GX7" s="54"/>
      <c r="GY7" s="54"/>
      <c r="GZ7" s="54"/>
      <c r="HA7" s="54"/>
      <c r="HB7" s="54"/>
      <c r="HC7" s="54"/>
      <c r="HD7" s="54"/>
      <c r="HE7" s="54"/>
      <c r="HF7" s="54"/>
      <c r="HG7" s="54"/>
      <c r="HH7" s="54"/>
      <c r="HI7" s="54"/>
      <c r="HJ7" s="54"/>
      <c r="HK7" s="54"/>
      <c r="HL7" s="54"/>
      <c r="HM7" s="54"/>
      <c r="HN7" s="54"/>
      <c r="HO7" s="54"/>
      <c r="HP7" s="54"/>
      <c r="HQ7" s="54"/>
      <c r="HR7" s="54"/>
      <c r="HS7" s="54"/>
      <c r="HT7" s="54"/>
      <c r="HU7" s="54"/>
      <c r="HV7" s="54"/>
      <c r="HW7" s="54"/>
      <c r="HX7" s="54"/>
      <c r="HY7" s="54"/>
      <c r="HZ7" s="54"/>
      <c r="IA7" s="54"/>
      <c r="IB7" s="54"/>
    </row>
    <row r="8" spans="1:236" s="56" customFormat="1" ht="38.25" customHeight="1" x14ac:dyDescent="0.2">
      <c r="A8" s="55" t="s">
        <v>341</v>
      </c>
      <c r="B8" s="56" t="s">
        <v>464</v>
      </c>
      <c r="C8" s="57" t="s">
        <v>456</v>
      </c>
      <c r="D8" s="57" t="s">
        <v>457</v>
      </c>
      <c r="E8" s="57">
        <v>459200101</v>
      </c>
      <c r="F8" s="57" t="s">
        <v>458</v>
      </c>
      <c r="G8" s="58">
        <v>100000</v>
      </c>
      <c r="H8" s="57" t="s">
        <v>457</v>
      </c>
      <c r="I8" s="141">
        <v>8600000</v>
      </c>
      <c r="J8" s="57" t="s">
        <v>459</v>
      </c>
      <c r="K8" s="57" t="s">
        <v>460</v>
      </c>
      <c r="L8" s="57" t="s">
        <v>460</v>
      </c>
      <c r="M8" s="57">
        <v>2</v>
      </c>
      <c r="N8" s="57">
        <v>3</v>
      </c>
      <c r="O8" s="59" t="s">
        <v>463</v>
      </c>
      <c r="P8" s="60">
        <v>84</v>
      </c>
      <c r="Q8" s="60">
        <v>86</v>
      </c>
      <c r="R8" s="61"/>
      <c r="S8" s="94" t="s">
        <v>202</v>
      </c>
      <c r="T8" s="57" t="s">
        <v>341</v>
      </c>
      <c r="V8" s="62"/>
      <c r="W8" s="62"/>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c r="BA8" s="62"/>
      <c r="BB8" s="62"/>
      <c r="BC8" s="62"/>
      <c r="BD8" s="62"/>
      <c r="BE8" s="62"/>
      <c r="BF8" s="62"/>
      <c r="BG8" s="62"/>
      <c r="BH8" s="62"/>
      <c r="BI8" s="62"/>
      <c r="BJ8" s="62"/>
      <c r="BK8" s="62"/>
      <c r="BL8" s="62"/>
      <c r="BM8" s="62"/>
      <c r="BN8" s="62"/>
      <c r="BO8" s="62"/>
      <c r="BP8" s="62"/>
      <c r="BQ8" s="62"/>
      <c r="BR8" s="62"/>
      <c r="BS8" s="62"/>
      <c r="BT8" s="62"/>
      <c r="BU8" s="62"/>
      <c r="BV8" s="62"/>
      <c r="BW8" s="62"/>
      <c r="BX8" s="62"/>
      <c r="BY8" s="62"/>
      <c r="BZ8" s="62"/>
      <c r="CA8" s="62"/>
      <c r="CB8" s="62"/>
      <c r="CC8" s="62"/>
      <c r="CD8" s="62"/>
      <c r="CE8" s="62"/>
      <c r="CF8" s="62"/>
      <c r="CG8" s="62"/>
      <c r="CH8" s="62"/>
      <c r="CI8" s="62"/>
      <c r="CJ8" s="62"/>
      <c r="CK8" s="62"/>
      <c r="CL8" s="62"/>
      <c r="CM8" s="62"/>
      <c r="CN8" s="62"/>
      <c r="CO8" s="62"/>
      <c r="CP8" s="62"/>
      <c r="CQ8" s="62"/>
      <c r="CR8" s="62"/>
      <c r="CS8" s="62"/>
      <c r="CT8" s="62"/>
      <c r="CU8" s="62"/>
      <c r="CV8" s="62"/>
      <c r="CW8" s="62"/>
      <c r="CX8" s="62"/>
      <c r="CY8" s="62"/>
      <c r="CZ8" s="62"/>
      <c r="DA8" s="62"/>
      <c r="DB8" s="62"/>
      <c r="DC8" s="62"/>
      <c r="DD8" s="62"/>
      <c r="DE8" s="62"/>
      <c r="DF8" s="62"/>
      <c r="DG8" s="62"/>
      <c r="DH8" s="62"/>
      <c r="DI8" s="62"/>
      <c r="DJ8" s="62"/>
      <c r="DK8" s="62"/>
      <c r="DL8" s="62"/>
      <c r="DM8" s="62"/>
      <c r="DN8" s="62"/>
      <c r="DO8" s="62"/>
      <c r="DP8" s="62"/>
      <c r="DQ8" s="62"/>
      <c r="DR8" s="62"/>
      <c r="DS8" s="62"/>
      <c r="DT8" s="62"/>
      <c r="DU8" s="62"/>
      <c r="DV8" s="62"/>
      <c r="DW8" s="62"/>
      <c r="DX8" s="62"/>
      <c r="DY8" s="62"/>
      <c r="DZ8" s="62"/>
      <c r="EA8" s="62"/>
      <c r="EB8" s="62"/>
      <c r="EC8" s="62"/>
      <c r="ED8" s="62"/>
      <c r="EE8" s="62"/>
      <c r="EF8" s="62"/>
      <c r="EG8" s="62"/>
      <c r="EH8" s="62"/>
      <c r="EI8" s="62"/>
      <c r="EJ8" s="62"/>
      <c r="EK8" s="62"/>
      <c r="EL8" s="62"/>
      <c r="EM8" s="62"/>
      <c r="EN8" s="62"/>
      <c r="EO8" s="62"/>
      <c r="EP8" s="62"/>
      <c r="EQ8" s="62"/>
      <c r="ER8" s="62"/>
      <c r="ES8" s="62"/>
      <c r="ET8" s="62"/>
      <c r="EU8" s="62"/>
      <c r="EV8" s="62"/>
      <c r="EW8" s="62"/>
      <c r="EX8" s="62"/>
      <c r="EY8" s="62"/>
      <c r="EZ8" s="62"/>
      <c r="FA8" s="62"/>
      <c r="FB8" s="62"/>
      <c r="FC8" s="62"/>
      <c r="FD8" s="62"/>
      <c r="FE8" s="62"/>
      <c r="FF8" s="62"/>
      <c r="FG8" s="62"/>
      <c r="FH8" s="62"/>
      <c r="FI8" s="62"/>
      <c r="FJ8" s="62"/>
      <c r="FK8" s="62"/>
      <c r="FL8" s="62"/>
      <c r="FM8" s="62"/>
      <c r="FN8" s="62"/>
      <c r="FO8" s="62"/>
      <c r="FP8" s="62"/>
      <c r="FQ8" s="62"/>
      <c r="FR8" s="62"/>
      <c r="FS8" s="62"/>
      <c r="FT8" s="62"/>
      <c r="FU8" s="62"/>
      <c r="FV8" s="62"/>
      <c r="FW8" s="62"/>
      <c r="FX8" s="62"/>
      <c r="FY8" s="62"/>
      <c r="FZ8" s="62"/>
      <c r="GA8" s="62"/>
      <c r="GB8" s="62"/>
      <c r="GC8" s="62"/>
      <c r="GD8" s="62"/>
      <c r="GE8" s="62"/>
      <c r="GF8" s="62"/>
      <c r="GG8" s="62"/>
      <c r="GH8" s="62"/>
      <c r="GI8" s="62"/>
      <c r="GJ8" s="62"/>
      <c r="GK8" s="62"/>
      <c r="GL8" s="62"/>
      <c r="GM8" s="62"/>
      <c r="GN8" s="62"/>
      <c r="GO8" s="62"/>
      <c r="GP8" s="62"/>
      <c r="GQ8" s="62"/>
      <c r="GR8" s="62"/>
      <c r="GS8" s="62"/>
      <c r="GT8" s="62"/>
      <c r="GU8" s="62"/>
      <c r="GV8" s="62"/>
      <c r="GW8" s="62"/>
      <c r="GX8" s="62"/>
      <c r="GY8" s="62"/>
      <c r="GZ8" s="62"/>
      <c r="HA8" s="62"/>
      <c r="HB8" s="62"/>
      <c r="HC8" s="62"/>
      <c r="HD8" s="62"/>
      <c r="HE8" s="62"/>
      <c r="HF8" s="62"/>
      <c r="HG8" s="62"/>
      <c r="HH8" s="62"/>
      <c r="HI8" s="62"/>
      <c r="HJ8" s="62"/>
      <c r="HK8" s="62"/>
      <c r="HL8" s="62"/>
      <c r="HM8" s="62"/>
      <c r="HN8" s="62"/>
      <c r="HO8" s="62"/>
      <c r="HP8" s="62"/>
      <c r="HQ8" s="62"/>
      <c r="HR8" s="62"/>
      <c r="HS8" s="62"/>
      <c r="HT8" s="62"/>
      <c r="HU8" s="62"/>
      <c r="HV8" s="62"/>
      <c r="HW8" s="62"/>
      <c r="HX8" s="62"/>
      <c r="HY8" s="62"/>
      <c r="HZ8" s="62"/>
      <c r="IA8" s="62"/>
      <c r="IB8" s="62"/>
    </row>
    <row r="9" spans="1:236" s="63" customFormat="1" ht="29.25" customHeight="1" x14ac:dyDescent="0.2">
      <c r="A9" s="55"/>
      <c r="B9" s="293" t="s">
        <v>286</v>
      </c>
      <c r="C9" s="294"/>
      <c r="D9" s="294"/>
      <c r="E9" s="295"/>
      <c r="F9" s="295"/>
      <c r="G9" s="295"/>
      <c r="H9" s="296"/>
      <c r="I9" s="142"/>
      <c r="O9" s="59"/>
      <c r="P9" s="64"/>
      <c r="Q9" s="64"/>
      <c r="R9" s="64"/>
      <c r="S9" s="65"/>
      <c r="T9" s="57"/>
      <c r="V9" s="65"/>
      <c r="W9" s="65"/>
      <c r="X9" s="65"/>
      <c r="Y9" s="65"/>
      <c r="Z9" s="65"/>
      <c r="AA9" s="65"/>
      <c r="AB9" s="65"/>
      <c r="AC9" s="65"/>
      <c r="AD9" s="65"/>
      <c r="AE9" s="65"/>
      <c r="AF9" s="65"/>
      <c r="AG9" s="65"/>
      <c r="AH9" s="65"/>
      <c r="AI9" s="65"/>
      <c r="AJ9" s="65"/>
      <c r="AK9" s="65"/>
      <c r="AL9" s="65"/>
      <c r="AM9" s="65"/>
      <c r="AN9" s="65"/>
      <c r="AO9" s="65"/>
      <c r="AP9" s="65"/>
      <c r="AQ9" s="65"/>
      <c r="AR9" s="65"/>
      <c r="AS9" s="65"/>
      <c r="AT9" s="65"/>
      <c r="AU9" s="65"/>
      <c r="AV9" s="65"/>
      <c r="AW9" s="65"/>
      <c r="AX9" s="65"/>
      <c r="AY9" s="65"/>
      <c r="AZ9" s="65"/>
      <c r="BA9" s="65"/>
      <c r="BB9" s="65"/>
      <c r="BC9" s="65"/>
      <c r="BD9" s="65"/>
      <c r="BE9" s="65"/>
      <c r="BF9" s="65"/>
      <c r="BG9" s="65"/>
      <c r="BH9" s="65"/>
      <c r="BI9" s="65"/>
      <c r="BJ9" s="65"/>
      <c r="BK9" s="65"/>
      <c r="BL9" s="65"/>
      <c r="BM9" s="65"/>
      <c r="BN9" s="65"/>
      <c r="BO9" s="65"/>
      <c r="BP9" s="65"/>
      <c r="BQ9" s="65"/>
      <c r="BR9" s="65"/>
      <c r="BS9" s="65"/>
      <c r="BT9" s="65"/>
      <c r="BU9" s="65"/>
      <c r="BV9" s="65"/>
      <c r="BW9" s="65"/>
      <c r="BX9" s="65"/>
      <c r="BY9" s="65"/>
      <c r="BZ9" s="65"/>
      <c r="CA9" s="65"/>
      <c r="CB9" s="65"/>
      <c r="CC9" s="65"/>
      <c r="CD9" s="65"/>
      <c r="CE9" s="65"/>
      <c r="CF9" s="65"/>
      <c r="CG9" s="65"/>
      <c r="CH9" s="65"/>
      <c r="CI9" s="65"/>
      <c r="CJ9" s="65"/>
      <c r="CK9" s="65"/>
      <c r="CL9" s="65"/>
      <c r="CM9" s="65"/>
      <c r="CN9" s="65"/>
      <c r="CO9" s="65"/>
      <c r="CP9" s="65"/>
      <c r="CQ9" s="65"/>
      <c r="CR9" s="65"/>
      <c r="CS9" s="65"/>
      <c r="CT9" s="65"/>
      <c r="CU9" s="65"/>
      <c r="CV9" s="65"/>
      <c r="CW9" s="65"/>
      <c r="CX9" s="65"/>
      <c r="CY9" s="65"/>
      <c r="CZ9" s="65"/>
      <c r="DA9" s="65"/>
      <c r="DB9" s="65"/>
      <c r="DC9" s="65"/>
      <c r="DD9" s="65"/>
      <c r="DE9" s="65"/>
      <c r="DF9" s="65"/>
      <c r="DG9" s="65"/>
      <c r="DH9" s="65"/>
      <c r="DI9" s="65"/>
      <c r="DJ9" s="65"/>
      <c r="DK9" s="65"/>
      <c r="DL9" s="65"/>
      <c r="DM9" s="65"/>
      <c r="DN9" s="65"/>
      <c r="DO9" s="65"/>
      <c r="DP9" s="65"/>
      <c r="DQ9" s="65"/>
      <c r="DR9" s="65"/>
      <c r="DS9" s="65"/>
      <c r="DT9" s="65"/>
      <c r="DU9" s="65"/>
      <c r="DV9" s="65"/>
      <c r="DW9" s="65"/>
      <c r="DX9" s="65"/>
      <c r="DY9" s="65"/>
      <c r="DZ9" s="65"/>
      <c r="EA9" s="65"/>
      <c r="EB9" s="65"/>
      <c r="EC9" s="65"/>
      <c r="ED9" s="65"/>
      <c r="EE9" s="65"/>
      <c r="EF9" s="65"/>
      <c r="EG9" s="65"/>
      <c r="EH9" s="65"/>
      <c r="EI9" s="65"/>
      <c r="EJ9" s="65"/>
      <c r="EK9" s="65"/>
      <c r="EL9" s="65"/>
      <c r="EM9" s="65"/>
      <c r="EN9" s="65"/>
      <c r="EO9" s="65"/>
      <c r="EP9" s="65"/>
      <c r="EQ9" s="65"/>
      <c r="ER9" s="65"/>
      <c r="ES9" s="65"/>
      <c r="ET9" s="65"/>
      <c r="EU9" s="65"/>
      <c r="EV9" s="65"/>
      <c r="EW9" s="65"/>
      <c r="EX9" s="65"/>
      <c r="EY9" s="65"/>
      <c r="EZ9" s="65"/>
      <c r="FA9" s="65"/>
      <c r="FB9" s="65"/>
      <c r="FC9" s="65"/>
      <c r="FD9" s="65"/>
      <c r="FE9" s="65"/>
      <c r="FF9" s="65"/>
      <c r="FG9" s="65"/>
      <c r="FH9" s="65"/>
      <c r="FI9" s="65"/>
      <c r="FJ9" s="65"/>
      <c r="FK9" s="65"/>
      <c r="FL9" s="65"/>
      <c r="FM9" s="65"/>
      <c r="FN9" s="65"/>
      <c r="FO9" s="65"/>
      <c r="FP9" s="65"/>
      <c r="FQ9" s="65"/>
      <c r="FR9" s="65"/>
      <c r="FS9" s="65"/>
      <c r="FT9" s="65"/>
      <c r="FU9" s="65"/>
      <c r="FV9" s="65"/>
      <c r="FW9" s="65"/>
      <c r="FX9" s="65"/>
      <c r="FY9" s="65"/>
      <c r="FZ9" s="65"/>
      <c r="GA9" s="65"/>
      <c r="GB9" s="65"/>
      <c r="GC9" s="65"/>
      <c r="GD9" s="65"/>
      <c r="GE9" s="65"/>
      <c r="GF9" s="65"/>
      <c r="GG9" s="65"/>
      <c r="GH9" s="65"/>
      <c r="GI9" s="65"/>
      <c r="GJ9" s="65"/>
      <c r="GK9" s="65"/>
      <c r="GL9" s="65"/>
      <c r="GM9" s="65"/>
      <c r="GN9" s="65"/>
      <c r="GO9" s="65"/>
      <c r="GP9" s="65"/>
      <c r="GQ9" s="65"/>
      <c r="GR9" s="65"/>
      <c r="GS9" s="65"/>
      <c r="GT9" s="65"/>
      <c r="GU9" s="65"/>
      <c r="GV9" s="65"/>
      <c r="GW9" s="65"/>
      <c r="GX9" s="65"/>
      <c r="GY9" s="65"/>
      <c r="GZ9" s="65"/>
      <c r="HA9" s="65"/>
      <c r="HB9" s="65"/>
      <c r="HC9" s="65"/>
      <c r="HD9" s="65"/>
      <c r="HE9" s="65"/>
      <c r="HF9" s="65"/>
      <c r="HG9" s="65"/>
      <c r="HH9" s="65"/>
      <c r="HI9" s="65"/>
      <c r="HJ9" s="65"/>
      <c r="HK9" s="65"/>
      <c r="HL9" s="65"/>
      <c r="HM9" s="65"/>
      <c r="HN9" s="65"/>
      <c r="HO9" s="65"/>
      <c r="HP9" s="65"/>
      <c r="HQ9" s="65"/>
      <c r="HR9" s="65"/>
      <c r="HS9" s="65"/>
      <c r="HT9" s="65"/>
      <c r="HU9" s="65"/>
      <c r="HV9" s="65"/>
      <c r="HW9" s="65"/>
      <c r="HX9" s="65"/>
      <c r="HY9" s="65"/>
      <c r="HZ9" s="65"/>
      <c r="IA9" s="65"/>
      <c r="IB9" s="65"/>
    </row>
    <row r="10" spans="1:236" s="66" customFormat="1" ht="7.5" customHeight="1" x14ac:dyDescent="0.2">
      <c r="A10" s="131"/>
      <c r="B10" s="129"/>
      <c r="C10" s="83"/>
      <c r="D10" s="83"/>
      <c r="E10" s="83"/>
      <c r="F10" s="83"/>
      <c r="G10" s="84"/>
      <c r="H10" s="83"/>
      <c r="I10" s="143"/>
      <c r="J10" s="83"/>
      <c r="K10" s="83"/>
      <c r="L10" s="83"/>
      <c r="M10" s="83"/>
      <c r="N10" s="71"/>
      <c r="O10" s="85"/>
      <c r="P10" s="86"/>
      <c r="Q10" s="86"/>
      <c r="R10" s="71"/>
      <c r="S10" s="85"/>
      <c r="T10" s="85"/>
      <c r="V10" s="65"/>
      <c r="W10" s="65"/>
      <c r="X10" s="65"/>
      <c r="Y10" s="65"/>
      <c r="Z10" s="65"/>
      <c r="AA10" s="65"/>
      <c r="AB10" s="65"/>
      <c r="AC10" s="65"/>
      <c r="AD10" s="65"/>
      <c r="AE10" s="65"/>
      <c r="AF10" s="65"/>
      <c r="AG10" s="65"/>
      <c r="AH10" s="65"/>
      <c r="AI10" s="65"/>
      <c r="AJ10" s="65"/>
      <c r="AK10" s="65"/>
      <c r="AL10" s="65"/>
      <c r="AM10" s="65"/>
      <c r="AN10" s="65"/>
      <c r="AO10" s="65"/>
      <c r="AP10" s="65"/>
      <c r="AQ10" s="65"/>
      <c r="AR10" s="65"/>
      <c r="AS10" s="65"/>
      <c r="AT10" s="65"/>
      <c r="AU10" s="65"/>
      <c r="AV10" s="65"/>
      <c r="AW10" s="65"/>
      <c r="AX10" s="65"/>
      <c r="AY10" s="65"/>
      <c r="AZ10" s="65"/>
      <c r="BA10" s="65"/>
      <c r="BB10" s="65"/>
      <c r="BC10" s="65"/>
      <c r="BD10" s="65"/>
      <c r="BE10" s="65"/>
      <c r="BF10" s="65"/>
      <c r="BG10" s="65"/>
      <c r="BH10" s="65"/>
      <c r="BI10" s="65"/>
      <c r="BJ10" s="65"/>
      <c r="BK10" s="65"/>
      <c r="BL10" s="65"/>
      <c r="BM10" s="65"/>
      <c r="BN10" s="65"/>
      <c r="BO10" s="65"/>
      <c r="BP10" s="65"/>
      <c r="BQ10" s="65"/>
      <c r="BR10" s="65"/>
      <c r="BS10" s="65"/>
      <c r="BT10" s="65"/>
      <c r="BU10" s="65"/>
      <c r="BV10" s="65"/>
      <c r="BW10" s="65"/>
      <c r="BX10" s="65"/>
      <c r="BY10" s="65"/>
      <c r="BZ10" s="65"/>
      <c r="CA10" s="65"/>
      <c r="CB10" s="65"/>
      <c r="CC10" s="65"/>
      <c r="CD10" s="65"/>
      <c r="CE10" s="65"/>
      <c r="CF10" s="65"/>
      <c r="CG10" s="65"/>
      <c r="CH10" s="65"/>
      <c r="CI10" s="65"/>
      <c r="CJ10" s="65"/>
      <c r="CK10" s="65"/>
      <c r="CL10" s="65"/>
      <c r="CM10" s="65"/>
      <c r="CN10" s="65"/>
      <c r="CO10" s="65"/>
      <c r="CP10" s="65"/>
      <c r="CQ10" s="65"/>
      <c r="CR10" s="65"/>
      <c r="CS10" s="65"/>
      <c r="CT10" s="65"/>
      <c r="CU10" s="65"/>
      <c r="CV10" s="65"/>
      <c r="CW10" s="65"/>
      <c r="CX10" s="65"/>
      <c r="CY10" s="65"/>
      <c r="CZ10" s="65"/>
      <c r="DA10" s="65"/>
      <c r="DB10" s="65"/>
      <c r="DC10" s="65"/>
      <c r="DD10" s="65"/>
      <c r="DE10" s="65"/>
      <c r="DF10" s="65"/>
      <c r="DG10" s="65"/>
      <c r="DH10" s="65"/>
      <c r="DI10" s="65"/>
      <c r="DJ10" s="65"/>
      <c r="DK10" s="65"/>
      <c r="DL10" s="65"/>
      <c r="DM10" s="65"/>
      <c r="DN10" s="65"/>
      <c r="DO10" s="65"/>
      <c r="DP10" s="65"/>
      <c r="DQ10" s="65"/>
      <c r="DR10" s="65"/>
      <c r="DS10" s="65"/>
      <c r="DT10" s="65"/>
      <c r="DU10" s="65"/>
      <c r="DV10" s="65"/>
      <c r="DW10" s="65"/>
      <c r="DX10" s="65"/>
      <c r="DY10" s="65"/>
      <c r="DZ10" s="65"/>
      <c r="EA10" s="65"/>
      <c r="EB10" s="65"/>
      <c r="EC10" s="65"/>
      <c r="ED10" s="65"/>
      <c r="EE10" s="65"/>
      <c r="EF10" s="65"/>
      <c r="EG10" s="65"/>
      <c r="EH10" s="65"/>
      <c r="EI10" s="65"/>
      <c r="EJ10" s="65"/>
      <c r="EK10" s="65"/>
      <c r="EL10" s="65"/>
      <c r="EM10" s="65"/>
      <c r="EN10" s="65"/>
      <c r="EO10" s="65"/>
      <c r="EP10" s="65"/>
      <c r="EQ10" s="65"/>
      <c r="ER10" s="65"/>
      <c r="ES10" s="65"/>
      <c r="ET10" s="65"/>
      <c r="EU10" s="65"/>
      <c r="EV10" s="65"/>
      <c r="EW10" s="65"/>
      <c r="EX10" s="65"/>
      <c r="EY10" s="65"/>
      <c r="EZ10" s="65"/>
      <c r="FA10" s="65"/>
      <c r="FB10" s="65"/>
      <c r="FC10" s="65"/>
      <c r="FD10" s="65"/>
      <c r="FE10" s="65"/>
      <c r="FF10" s="65"/>
      <c r="FG10" s="65"/>
      <c r="FH10" s="65"/>
      <c r="FI10" s="65"/>
      <c r="FJ10" s="65"/>
      <c r="FK10" s="65"/>
      <c r="FL10" s="65"/>
      <c r="FM10" s="65"/>
      <c r="FN10" s="65"/>
      <c r="FO10" s="65"/>
      <c r="FP10" s="65"/>
      <c r="FQ10" s="65"/>
      <c r="FR10" s="65"/>
      <c r="FS10" s="65"/>
      <c r="FT10" s="65"/>
      <c r="FU10" s="65"/>
      <c r="FV10" s="65"/>
      <c r="FW10" s="65"/>
      <c r="FX10" s="65"/>
      <c r="FY10" s="65"/>
      <c r="FZ10" s="65"/>
      <c r="GA10" s="65"/>
      <c r="GB10" s="65"/>
      <c r="GC10" s="65"/>
      <c r="GD10" s="65"/>
      <c r="GE10" s="65"/>
      <c r="GF10" s="65"/>
      <c r="GG10" s="65"/>
      <c r="GH10" s="65"/>
      <c r="GI10" s="65"/>
      <c r="GJ10" s="65"/>
      <c r="GK10" s="65"/>
      <c r="GL10" s="65"/>
      <c r="GM10" s="65"/>
      <c r="GN10" s="65"/>
      <c r="GO10" s="65"/>
      <c r="GP10" s="65"/>
      <c r="GQ10" s="65"/>
      <c r="GR10" s="65"/>
      <c r="GS10" s="65"/>
      <c r="GT10" s="65"/>
      <c r="GU10" s="65"/>
      <c r="GV10" s="65"/>
      <c r="GW10" s="65"/>
      <c r="GX10" s="65"/>
      <c r="GY10" s="65"/>
      <c r="GZ10" s="65"/>
      <c r="HA10" s="65"/>
      <c r="HB10" s="65"/>
      <c r="HC10" s="65"/>
      <c r="HD10" s="65"/>
      <c r="HE10" s="65"/>
      <c r="HF10" s="65"/>
      <c r="HG10" s="65"/>
      <c r="HH10" s="65"/>
      <c r="HI10" s="65"/>
      <c r="HJ10" s="65"/>
      <c r="HK10" s="65"/>
      <c r="HL10" s="65"/>
      <c r="HM10" s="65"/>
      <c r="HN10" s="65"/>
      <c r="HO10" s="65"/>
      <c r="HP10" s="65"/>
      <c r="HQ10" s="65"/>
      <c r="HR10" s="65"/>
      <c r="HS10" s="65"/>
      <c r="HT10" s="65"/>
      <c r="HU10" s="65"/>
      <c r="HV10" s="65"/>
      <c r="HW10" s="65"/>
      <c r="HX10" s="65"/>
      <c r="HY10" s="65"/>
      <c r="HZ10" s="65"/>
      <c r="IA10" s="65"/>
      <c r="IB10" s="65"/>
    </row>
    <row r="11" spans="1:236" s="65" customFormat="1" ht="20.25" customHeight="1" x14ac:dyDescent="0.2">
      <c r="A11" s="48" t="s">
        <v>84</v>
      </c>
      <c r="B11" s="270"/>
      <c r="C11" s="271"/>
      <c r="D11" s="271"/>
      <c r="E11" s="271"/>
      <c r="F11" s="271"/>
      <c r="G11" s="266"/>
      <c r="H11" s="271"/>
      <c r="I11" s="144"/>
      <c r="J11" s="271"/>
      <c r="K11" s="271"/>
      <c r="L11" s="271"/>
      <c r="M11" s="271"/>
      <c r="N11" s="69"/>
      <c r="O11" s="54"/>
      <c r="P11" s="267"/>
      <c r="Q11" s="267"/>
      <c r="R11" s="69"/>
      <c r="S11" s="54"/>
      <c r="T11" s="54"/>
    </row>
    <row r="12" spans="1:236" s="71" customFormat="1" ht="15.75" x14ac:dyDescent="0.2">
      <c r="A12" s="298" t="s">
        <v>287</v>
      </c>
      <c r="B12" s="298"/>
      <c r="C12" s="69"/>
      <c r="D12" s="69"/>
      <c r="E12" s="69"/>
      <c r="F12" s="69"/>
      <c r="G12" s="70"/>
      <c r="H12" s="69"/>
      <c r="I12" s="144"/>
      <c r="J12" s="69"/>
      <c r="K12" s="69"/>
      <c r="L12" s="69"/>
      <c r="M12" s="69"/>
      <c r="N12" s="69"/>
      <c r="O12" s="54"/>
      <c r="P12" s="69"/>
      <c r="Q12" s="69"/>
      <c r="R12" s="69"/>
      <c r="S12" s="69"/>
      <c r="T12" s="54"/>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69"/>
      <c r="AU12" s="69"/>
      <c r="AV12" s="69"/>
      <c r="AW12" s="69"/>
      <c r="AX12" s="69"/>
      <c r="AY12" s="69"/>
      <c r="AZ12" s="69"/>
      <c r="BA12" s="69"/>
      <c r="BB12" s="69"/>
      <c r="BC12" s="69"/>
      <c r="BD12" s="69"/>
      <c r="BE12" s="69"/>
      <c r="BF12" s="69"/>
      <c r="BG12" s="69"/>
      <c r="BH12" s="69"/>
      <c r="BI12" s="69"/>
      <c r="BJ12" s="69"/>
      <c r="BK12" s="69"/>
      <c r="BL12" s="69"/>
      <c r="BM12" s="69"/>
      <c r="BN12" s="69"/>
      <c r="BO12" s="69"/>
      <c r="BP12" s="69"/>
      <c r="BQ12" s="69"/>
      <c r="BR12" s="69"/>
      <c r="BS12" s="69"/>
      <c r="BT12" s="69"/>
      <c r="BU12" s="69"/>
      <c r="BV12" s="69"/>
      <c r="BW12" s="69"/>
      <c r="BX12" s="69"/>
      <c r="BY12" s="69"/>
      <c r="BZ12" s="69"/>
      <c r="CA12" s="69"/>
      <c r="CB12" s="69"/>
      <c r="CC12" s="69"/>
      <c r="CD12" s="69"/>
      <c r="CE12" s="69"/>
      <c r="CF12" s="69"/>
      <c r="CG12" s="69"/>
      <c r="CH12" s="69"/>
      <c r="CI12" s="69"/>
      <c r="CJ12" s="69"/>
      <c r="CK12" s="69"/>
      <c r="CL12" s="69"/>
      <c r="CM12" s="69"/>
      <c r="CN12" s="69"/>
      <c r="CO12" s="69"/>
      <c r="CP12" s="69"/>
      <c r="CQ12" s="69"/>
      <c r="CR12" s="69"/>
      <c r="CS12" s="69"/>
      <c r="CT12" s="69"/>
      <c r="CU12" s="69"/>
      <c r="CV12" s="69"/>
      <c r="CW12" s="69"/>
      <c r="CX12" s="69"/>
      <c r="CY12" s="69"/>
      <c r="CZ12" s="69"/>
      <c r="DA12" s="69"/>
      <c r="DB12" s="69"/>
      <c r="DC12" s="69"/>
      <c r="DD12" s="69"/>
      <c r="DE12" s="69"/>
      <c r="DF12" s="69"/>
      <c r="DG12" s="69"/>
      <c r="DH12" s="69"/>
      <c r="DI12" s="69"/>
      <c r="DJ12" s="69"/>
      <c r="DK12" s="69"/>
      <c r="DL12" s="69"/>
      <c r="DM12" s="69"/>
      <c r="DN12" s="69"/>
      <c r="DO12" s="69"/>
      <c r="DP12" s="69"/>
      <c r="DQ12" s="69"/>
      <c r="DR12" s="69"/>
      <c r="DS12" s="69"/>
      <c r="DT12" s="69"/>
      <c r="DU12" s="69"/>
      <c r="DV12" s="69"/>
      <c r="DW12" s="69"/>
      <c r="DX12" s="69"/>
      <c r="DY12" s="69"/>
      <c r="DZ12" s="69"/>
      <c r="EA12" s="69"/>
      <c r="EB12" s="69"/>
      <c r="EC12" s="69"/>
      <c r="ED12" s="69"/>
      <c r="EE12" s="69"/>
      <c r="EF12" s="69"/>
      <c r="EG12" s="69"/>
      <c r="EH12" s="69"/>
      <c r="EI12" s="69"/>
      <c r="EJ12" s="69"/>
      <c r="EK12" s="69"/>
      <c r="EL12" s="69"/>
      <c r="EM12" s="69"/>
      <c r="EN12" s="69"/>
      <c r="EO12" s="69"/>
      <c r="EP12" s="69"/>
      <c r="EQ12" s="69"/>
      <c r="ER12" s="69"/>
      <c r="ES12" s="69"/>
      <c r="ET12" s="69"/>
      <c r="EU12" s="69"/>
      <c r="EV12" s="69"/>
      <c r="EW12" s="69"/>
      <c r="EX12" s="69"/>
      <c r="EY12" s="69"/>
      <c r="EZ12" s="69"/>
      <c r="FA12" s="69"/>
      <c r="FB12" s="69"/>
      <c r="FC12" s="69"/>
      <c r="FD12" s="69"/>
      <c r="FE12" s="69"/>
      <c r="FF12" s="69"/>
      <c r="FG12" s="69"/>
      <c r="FH12" s="69"/>
      <c r="FI12" s="69"/>
      <c r="FJ12" s="69"/>
      <c r="FK12" s="69"/>
      <c r="FL12" s="69"/>
      <c r="FM12" s="69"/>
      <c r="FN12" s="69"/>
      <c r="FO12" s="69"/>
      <c r="FP12" s="69"/>
      <c r="FQ12" s="69"/>
      <c r="FR12" s="69"/>
      <c r="FS12" s="69"/>
      <c r="FT12" s="69"/>
      <c r="FU12" s="69"/>
      <c r="FV12" s="69"/>
      <c r="FW12" s="69"/>
      <c r="FX12" s="69"/>
      <c r="FY12" s="69"/>
      <c r="FZ12" s="69"/>
      <c r="GA12" s="69"/>
      <c r="GB12" s="69"/>
      <c r="GC12" s="69"/>
      <c r="GD12" s="69"/>
      <c r="GE12" s="69"/>
      <c r="GF12" s="69"/>
      <c r="GG12" s="69"/>
      <c r="GH12" s="69"/>
      <c r="GI12" s="69"/>
      <c r="GJ12" s="69"/>
      <c r="GK12" s="69"/>
      <c r="GL12" s="69"/>
      <c r="GM12" s="69"/>
      <c r="GN12" s="69"/>
      <c r="GO12" s="69"/>
      <c r="GP12" s="69"/>
      <c r="GQ12" s="69"/>
      <c r="GR12" s="69"/>
      <c r="GS12" s="69"/>
      <c r="GT12" s="69"/>
      <c r="GU12" s="69"/>
      <c r="GV12" s="69"/>
      <c r="GW12" s="69"/>
      <c r="GX12" s="69"/>
      <c r="GY12" s="69"/>
      <c r="GZ12" s="69"/>
      <c r="HA12" s="69"/>
      <c r="HB12" s="69"/>
      <c r="HC12" s="69"/>
      <c r="HD12" s="69"/>
      <c r="HE12" s="69"/>
      <c r="HF12" s="69"/>
      <c r="HG12" s="69"/>
      <c r="HH12" s="69"/>
      <c r="HI12" s="69"/>
      <c r="HJ12" s="69"/>
      <c r="HK12" s="69"/>
      <c r="HL12" s="69"/>
      <c r="HM12" s="69"/>
      <c r="HN12" s="69"/>
      <c r="HO12" s="69"/>
      <c r="HP12" s="69"/>
      <c r="HQ12" s="69"/>
      <c r="HR12" s="69"/>
      <c r="HS12" s="69"/>
      <c r="HT12" s="69"/>
      <c r="HU12" s="69"/>
      <c r="HV12" s="69"/>
      <c r="HW12" s="69"/>
      <c r="HX12" s="69"/>
      <c r="HY12" s="69"/>
      <c r="HZ12" s="69"/>
      <c r="IA12" s="69"/>
      <c r="IB12" s="69"/>
    </row>
    <row r="13" spans="1:236" s="73" customFormat="1" ht="53.25" customHeight="1" x14ac:dyDescent="0.2">
      <c r="A13" s="72" t="s">
        <v>343</v>
      </c>
      <c r="B13" s="130" t="s">
        <v>219</v>
      </c>
      <c r="C13" s="74" t="s">
        <v>456</v>
      </c>
      <c r="D13" s="74" t="s">
        <v>457</v>
      </c>
      <c r="E13" s="74" t="s">
        <v>465</v>
      </c>
      <c r="F13" s="74" t="s">
        <v>458</v>
      </c>
      <c r="G13" s="75">
        <v>40000</v>
      </c>
      <c r="H13" s="74" t="s">
        <v>457</v>
      </c>
      <c r="I13" s="145">
        <v>1920000</v>
      </c>
      <c r="J13" s="74" t="s">
        <v>459</v>
      </c>
      <c r="K13" s="74" t="s">
        <v>460</v>
      </c>
      <c r="L13" s="74" t="s">
        <v>460</v>
      </c>
      <c r="M13" s="74" t="s">
        <v>466</v>
      </c>
      <c r="N13" s="73">
        <v>2</v>
      </c>
      <c r="O13" s="52" t="s">
        <v>467</v>
      </c>
      <c r="P13" s="76">
        <v>43</v>
      </c>
      <c r="Q13" s="76">
        <v>48</v>
      </c>
      <c r="R13" s="77"/>
      <c r="S13" s="54" t="s">
        <v>203</v>
      </c>
      <c r="T13" s="50" t="s">
        <v>343</v>
      </c>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69"/>
      <c r="AU13" s="69"/>
      <c r="AV13" s="69"/>
      <c r="AW13" s="69"/>
      <c r="AX13" s="69"/>
      <c r="AY13" s="69"/>
      <c r="AZ13" s="69"/>
      <c r="BA13" s="69"/>
      <c r="BB13" s="69"/>
      <c r="BC13" s="69"/>
      <c r="BD13" s="69"/>
      <c r="BE13" s="69"/>
      <c r="BF13" s="69"/>
      <c r="BG13" s="69"/>
      <c r="BH13" s="69"/>
      <c r="BI13" s="69"/>
      <c r="BJ13" s="69"/>
      <c r="BK13" s="69"/>
      <c r="BL13" s="69"/>
      <c r="BM13" s="69"/>
      <c r="BN13" s="69"/>
      <c r="BO13" s="69"/>
      <c r="BP13" s="69"/>
      <c r="BQ13" s="69"/>
      <c r="BR13" s="69"/>
      <c r="BS13" s="69"/>
      <c r="BT13" s="69"/>
      <c r="BU13" s="69"/>
      <c r="BV13" s="69"/>
      <c r="BW13" s="69"/>
      <c r="BX13" s="69"/>
      <c r="BY13" s="69"/>
      <c r="BZ13" s="69"/>
      <c r="CA13" s="69"/>
      <c r="CB13" s="69"/>
      <c r="CC13" s="69"/>
      <c r="CD13" s="69"/>
      <c r="CE13" s="69"/>
      <c r="CF13" s="69"/>
      <c r="CG13" s="69"/>
      <c r="CH13" s="69"/>
      <c r="CI13" s="69"/>
      <c r="CJ13" s="69"/>
      <c r="CK13" s="69"/>
      <c r="CL13" s="69"/>
      <c r="CM13" s="69"/>
      <c r="CN13" s="69"/>
      <c r="CO13" s="69"/>
      <c r="CP13" s="69"/>
      <c r="CQ13" s="69"/>
      <c r="CR13" s="69"/>
      <c r="CS13" s="69"/>
      <c r="CT13" s="69"/>
      <c r="CU13" s="69"/>
      <c r="CV13" s="69"/>
      <c r="CW13" s="69"/>
      <c r="CX13" s="69"/>
      <c r="CY13" s="69"/>
      <c r="CZ13" s="69"/>
      <c r="DA13" s="69"/>
      <c r="DB13" s="69"/>
      <c r="DC13" s="69"/>
      <c r="DD13" s="69"/>
      <c r="DE13" s="69"/>
      <c r="DF13" s="69"/>
      <c r="DG13" s="69"/>
      <c r="DH13" s="69"/>
      <c r="DI13" s="69"/>
      <c r="DJ13" s="69"/>
      <c r="DK13" s="69"/>
      <c r="DL13" s="69"/>
      <c r="DM13" s="69"/>
      <c r="DN13" s="69"/>
      <c r="DO13" s="69"/>
      <c r="DP13" s="69"/>
      <c r="DQ13" s="69"/>
      <c r="DR13" s="69"/>
      <c r="DS13" s="69"/>
      <c r="DT13" s="69"/>
      <c r="DU13" s="69"/>
      <c r="DV13" s="69"/>
      <c r="DW13" s="69"/>
      <c r="DX13" s="69"/>
      <c r="DY13" s="69"/>
      <c r="DZ13" s="69"/>
      <c r="EA13" s="69"/>
      <c r="EB13" s="69"/>
      <c r="EC13" s="69"/>
      <c r="ED13" s="69"/>
      <c r="EE13" s="69"/>
      <c r="EF13" s="69"/>
      <c r="EG13" s="69"/>
      <c r="EH13" s="69"/>
      <c r="EI13" s="69"/>
      <c r="EJ13" s="69"/>
      <c r="EK13" s="69"/>
      <c r="EL13" s="69"/>
      <c r="EM13" s="69"/>
      <c r="EN13" s="69"/>
      <c r="EO13" s="69"/>
      <c r="EP13" s="69"/>
      <c r="EQ13" s="69"/>
      <c r="ER13" s="69"/>
      <c r="ES13" s="69"/>
      <c r="ET13" s="69"/>
      <c r="EU13" s="69"/>
      <c r="EV13" s="69"/>
      <c r="EW13" s="69"/>
      <c r="EX13" s="69"/>
      <c r="EY13" s="69"/>
      <c r="EZ13" s="69"/>
      <c r="FA13" s="69"/>
      <c r="FB13" s="69"/>
      <c r="FC13" s="69"/>
      <c r="FD13" s="69"/>
      <c r="FE13" s="69"/>
      <c r="FF13" s="69"/>
      <c r="FG13" s="69"/>
      <c r="FH13" s="69"/>
      <c r="FI13" s="69"/>
      <c r="FJ13" s="69"/>
      <c r="FK13" s="69"/>
      <c r="FL13" s="69"/>
      <c r="FM13" s="69"/>
      <c r="FN13" s="69"/>
      <c r="FO13" s="69"/>
      <c r="FP13" s="69"/>
      <c r="FQ13" s="69"/>
      <c r="FR13" s="69"/>
      <c r="FS13" s="69"/>
      <c r="FT13" s="69"/>
      <c r="FU13" s="69"/>
      <c r="FV13" s="69"/>
      <c r="FW13" s="69"/>
      <c r="FX13" s="69"/>
      <c r="FY13" s="69"/>
      <c r="FZ13" s="69"/>
      <c r="GA13" s="69"/>
      <c r="GB13" s="69"/>
      <c r="GC13" s="69"/>
      <c r="GD13" s="69"/>
      <c r="GE13" s="69"/>
      <c r="GF13" s="69"/>
      <c r="GG13" s="69"/>
      <c r="GH13" s="69"/>
      <c r="GI13" s="69"/>
      <c r="GJ13" s="69"/>
      <c r="GK13" s="69"/>
      <c r="GL13" s="69"/>
      <c r="GM13" s="69"/>
      <c r="GN13" s="69"/>
      <c r="GO13" s="69"/>
      <c r="GP13" s="69"/>
      <c r="GQ13" s="69"/>
      <c r="GR13" s="69"/>
      <c r="GS13" s="69"/>
      <c r="GT13" s="69"/>
      <c r="GU13" s="69"/>
      <c r="GV13" s="69"/>
      <c r="GW13" s="69"/>
      <c r="GX13" s="69"/>
      <c r="GY13" s="69"/>
      <c r="GZ13" s="69"/>
      <c r="HA13" s="69"/>
      <c r="HB13" s="69"/>
      <c r="HC13" s="69"/>
      <c r="HD13" s="69"/>
      <c r="HE13" s="69"/>
      <c r="HF13" s="69"/>
      <c r="HG13" s="69"/>
      <c r="HH13" s="69"/>
      <c r="HI13" s="69"/>
      <c r="HJ13" s="69"/>
      <c r="HK13" s="69"/>
      <c r="HL13" s="69"/>
      <c r="HM13" s="69"/>
      <c r="HN13" s="69"/>
      <c r="HO13" s="69"/>
      <c r="HP13" s="69"/>
      <c r="HQ13" s="69"/>
      <c r="HR13" s="69"/>
      <c r="HS13" s="69"/>
      <c r="HT13" s="69"/>
      <c r="HU13" s="69"/>
      <c r="HV13" s="69"/>
      <c r="HW13" s="69"/>
      <c r="HX13" s="69"/>
      <c r="HY13" s="69"/>
      <c r="HZ13" s="69"/>
      <c r="IA13" s="69"/>
      <c r="IB13" s="69"/>
    </row>
    <row r="14" spans="1:236" s="56" customFormat="1" ht="30" customHeight="1" x14ac:dyDescent="0.2">
      <c r="A14" s="55" t="s">
        <v>204</v>
      </c>
      <c r="B14" s="57" t="s">
        <v>218</v>
      </c>
      <c r="C14" s="78" t="s">
        <v>456</v>
      </c>
      <c r="D14" s="78" t="s">
        <v>457</v>
      </c>
      <c r="E14" s="78" t="s">
        <v>465</v>
      </c>
      <c r="F14" s="78" t="s">
        <v>458</v>
      </c>
      <c r="G14" s="79">
        <v>40000</v>
      </c>
      <c r="H14" s="78" t="s">
        <v>457</v>
      </c>
      <c r="I14" s="146">
        <v>1920000</v>
      </c>
      <c r="J14" s="78" t="s">
        <v>459</v>
      </c>
      <c r="K14" s="78" t="s">
        <v>460</v>
      </c>
      <c r="L14" s="78" t="s">
        <v>460</v>
      </c>
      <c r="M14" s="78" t="s">
        <v>466</v>
      </c>
      <c r="N14" s="56">
        <v>2</v>
      </c>
      <c r="O14" s="59" t="s">
        <v>467</v>
      </c>
      <c r="P14" s="81">
        <v>43</v>
      </c>
      <c r="Q14" s="81">
        <v>48</v>
      </c>
      <c r="R14" s="61"/>
      <c r="S14" s="94" t="s">
        <v>203</v>
      </c>
      <c r="T14" s="92" t="s">
        <v>204</v>
      </c>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2"/>
      <c r="BM14" s="62"/>
      <c r="BN14" s="62"/>
      <c r="BO14" s="62"/>
      <c r="BP14" s="62"/>
      <c r="BQ14" s="62"/>
      <c r="BR14" s="62"/>
      <c r="BS14" s="62"/>
      <c r="BT14" s="62"/>
      <c r="BU14" s="62"/>
      <c r="BV14" s="62"/>
      <c r="BW14" s="62"/>
      <c r="BX14" s="62"/>
      <c r="BY14" s="62"/>
      <c r="BZ14" s="62"/>
      <c r="CA14" s="62"/>
      <c r="CB14" s="62"/>
      <c r="CC14" s="62"/>
      <c r="CD14" s="62"/>
      <c r="CE14" s="62"/>
      <c r="CF14" s="62"/>
      <c r="CG14" s="62"/>
      <c r="CH14" s="62"/>
      <c r="CI14" s="62"/>
      <c r="CJ14" s="62"/>
      <c r="CK14" s="62"/>
      <c r="CL14" s="62"/>
      <c r="CM14" s="62"/>
      <c r="CN14" s="62"/>
      <c r="CO14" s="62"/>
      <c r="CP14" s="62"/>
      <c r="CQ14" s="62"/>
      <c r="CR14" s="62"/>
      <c r="CS14" s="62"/>
      <c r="CT14" s="62"/>
      <c r="CU14" s="62"/>
      <c r="CV14" s="62"/>
      <c r="CW14" s="62"/>
      <c r="CX14" s="62"/>
      <c r="CY14" s="62"/>
      <c r="CZ14" s="62"/>
      <c r="DA14" s="62"/>
      <c r="DB14" s="62"/>
      <c r="DC14" s="62"/>
      <c r="DD14" s="62"/>
      <c r="DE14" s="62"/>
      <c r="DF14" s="62"/>
      <c r="DG14" s="62"/>
      <c r="DH14" s="62"/>
      <c r="DI14" s="62"/>
      <c r="DJ14" s="62"/>
      <c r="DK14" s="62"/>
      <c r="DL14" s="62"/>
      <c r="DM14" s="62"/>
      <c r="DN14" s="62"/>
      <c r="DO14" s="62"/>
      <c r="DP14" s="62"/>
      <c r="DQ14" s="62"/>
      <c r="DR14" s="62"/>
      <c r="DS14" s="62"/>
      <c r="DT14" s="62"/>
      <c r="DU14" s="62"/>
      <c r="DV14" s="62"/>
      <c r="DW14" s="62"/>
      <c r="DX14" s="62"/>
      <c r="DY14" s="62"/>
      <c r="DZ14" s="62"/>
      <c r="EA14" s="62"/>
      <c r="EB14" s="62"/>
      <c r="EC14" s="62"/>
      <c r="ED14" s="62"/>
      <c r="EE14" s="62"/>
      <c r="EF14" s="62"/>
      <c r="EG14" s="62"/>
      <c r="EH14" s="62"/>
      <c r="EI14" s="62"/>
      <c r="EJ14" s="62"/>
      <c r="EK14" s="62"/>
      <c r="EL14" s="62"/>
      <c r="EM14" s="62"/>
      <c r="EN14" s="62"/>
      <c r="EO14" s="62"/>
      <c r="EP14" s="62"/>
      <c r="EQ14" s="62"/>
      <c r="ER14" s="62"/>
      <c r="ES14" s="62"/>
      <c r="ET14" s="62"/>
      <c r="EU14" s="62"/>
      <c r="EV14" s="62"/>
      <c r="EW14" s="62"/>
      <c r="EX14" s="62"/>
      <c r="EY14" s="62"/>
      <c r="EZ14" s="62"/>
      <c r="FA14" s="62"/>
      <c r="FB14" s="62"/>
      <c r="FC14" s="62"/>
      <c r="FD14" s="62"/>
      <c r="FE14" s="62"/>
      <c r="FF14" s="62"/>
      <c r="FG14" s="62"/>
      <c r="FH14" s="62"/>
      <c r="FI14" s="62"/>
      <c r="FJ14" s="62"/>
      <c r="FK14" s="62"/>
      <c r="FL14" s="62"/>
      <c r="FM14" s="62"/>
      <c r="FN14" s="62"/>
      <c r="FO14" s="62"/>
      <c r="FP14" s="62"/>
      <c r="FQ14" s="62"/>
      <c r="FR14" s="62"/>
      <c r="FS14" s="62"/>
      <c r="FT14" s="62"/>
      <c r="FU14" s="62"/>
      <c r="FV14" s="62"/>
      <c r="FW14" s="62"/>
      <c r="FX14" s="62"/>
      <c r="FY14" s="62"/>
      <c r="FZ14" s="62"/>
      <c r="GA14" s="62"/>
      <c r="GB14" s="62"/>
      <c r="GC14" s="62"/>
      <c r="GD14" s="62"/>
      <c r="GE14" s="62"/>
      <c r="GF14" s="62"/>
      <c r="GG14" s="62"/>
      <c r="GH14" s="62"/>
      <c r="GI14" s="62"/>
      <c r="GJ14" s="62"/>
      <c r="GK14" s="62"/>
      <c r="GL14" s="62"/>
      <c r="GM14" s="62"/>
      <c r="GN14" s="62"/>
      <c r="GO14" s="62"/>
      <c r="GP14" s="62"/>
      <c r="GQ14" s="62"/>
      <c r="GR14" s="62"/>
      <c r="GS14" s="62"/>
      <c r="GT14" s="62"/>
      <c r="GU14" s="62"/>
      <c r="GV14" s="62"/>
      <c r="GW14" s="62"/>
      <c r="GX14" s="62"/>
      <c r="GY14" s="62"/>
      <c r="GZ14" s="62"/>
      <c r="HA14" s="62"/>
      <c r="HB14" s="62"/>
      <c r="HC14" s="62"/>
      <c r="HD14" s="62"/>
      <c r="HE14" s="62"/>
      <c r="HF14" s="62"/>
      <c r="HG14" s="62"/>
      <c r="HH14" s="62"/>
      <c r="HI14" s="62"/>
      <c r="HJ14" s="62"/>
      <c r="HK14" s="62"/>
      <c r="HL14" s="62"/>
      <c r="HM14" s="62"/>
      <c r="HN14" s="62"/>
      <c r="HO14" s="62"/>
      <c r="HP14" s="62"/>
      <c r="HQ14" s="62"/>
      <c r="HR14" s="62"/>
      <c r="HS14" s="62"/>
      <c r="HT14" s="62"/>
      <c r="HU14" s="62"/>
      <c r="HV14" s="62"/>
      <c r="HW14" s="62"/>
      <c r="HX14" s="62"/>
      <c r="HY14" s="62"/>
      <c r="HZ14" s="62"/>
      <c r="IA14" s="62"/>
      <c r="IB14" s="62"/>
    </row>
    <row r="15" spans="1:236" s="73" customFormat="1" ht="28.5" customHeight="1" x14ac:dyDescent="0.2">
      <c r="A15" s="72"/>
      <c r="B15" s="293" t="s">
        <v>288</v>
      </c>
      <c r="C15" s="294"/>
      <c r="D15" s="294"/>
      <c r="E15" s="295"/>
      <c r="F15" s="295"/>
      <c r="G15" s="295"/>
      <c r="H15" s="296"/>
      <c r="I15" s="145"/>
      <c r="J15" s="74"/>
      <c r="K15" s="74"/>
      <c r="L15" s="74"/>
      <c r="M15" s="74"/>
      <c r="O15" s="52"/>
      <c r="P15" s="76"/>
      <c r="Q15" s="76"/>
      <c r="R15" s="77"/>
      <c r="S15" s="54"/>
      <c r="T15" s="50"/>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c r="BE15" s="69"/>
      <c r="BF15" s="69"/>
      <c r="BG15" s="69"/>
      <c r="BH15" s="69"/>
      <c r="BI15" s="69"/>
      <c r="BJ15" s="69"/>
      <c r="BK15" s="69"/>
      <c r="BL15" s="69"/>
      <c r="BM15" s="69"/>
      <c r="BN15" s="69"/>
      <c r="BO15" s="69"/>
      <c r="BP15" s="69"/>
      <c r="BQ15" s="69"/>
      <c r="BR15" s="69"/>
      <c r="BS15" s="69"/>
      <c r="BT15" s="69"/>
      <c r="BU15" s="69"/>
      <c r="BV15" s="69"/>
      <c r="BW15" s="69"/>
      <c r="BX15" s="69"/>
      <c r="BY15" s="69"/>
      <c r="BZ15" s="69"/>
      <c r="CA15" s="69"/>
      <c r="CB15" s="69"/>
      <c r="CC15" s="69"/>
      <c r="CD15" s="69"/>
      <c r="CE15" s="69"/>
      <c r="CF15" s="69"/>
      <c r="CG15" s="69"/>
      <c r="CH15" s="69"/>
      <c r="CI15" s="69"/>
      <c r="CJ15" s="69"/>
      <c r="CK15" s="69"/>
      <c r="CL15" s="69"/>
      <c r="CM15" s="69"/>
      <c r="CN15" s="69"/>
      <c r="CO15" s="69"/>
      <c r="CP15" s="69"/>
      <c r="CQ15" s="69"/>
      <c r="CR15" s="69"/>
      <c r="CS15" s="69"/>
      <c r="CT15" s="69"/>
      <c r="CU15" s="69"/>
      <c r="CV15" s="69"/>
      <c r="CW15" s="69"/>
      <c r="CX15" s="69"/>
      <c r="CY15" s="69"/>
      <c r="CZ15" s="69"/>
      <c r="DA15" s="69"/>
      <c r="DB15" s="69"/>
      <c r="DC15" s="69"/>
      <c r="DD15" s="69"/>
      <c r="DE15" s="69"/>
      <c r="DF15" s="69"/>
      <c r="DG15" s="69"/>
      <c r="DH15" s="69"/>
      <c r="DI15" s="69"/>
      <c r="DJ15" s="69"/>
      <c r="DK15" s="69"/>
      <c r="DL15" s="69"/>
      <c r="DM15" s="69"/>
      <c r="DN15" s="69"/>
      <c r="DO15" s="69"/>
      <c r="DP15" s="69"/>
      <c r="DQ15" s="69"/>
      <c r="DR15" s="69"/>
      <c r="DS15" s="69"/>
      <c r="DT15" s="69"/>
      <c r="DU15" s="69"/>
      <c r="DV15" s="69"/>
      <c r="DW15" s="69"/>
      <c r="DX15" s="69"/>
      <c r="DY15" s="69"/>
      <c r="DZ15" s="69"/>
      <c r="EA15" s="69"/>
      <c r="EB15" s="69"/>
      <c r="EC15" s="69"/>
      <c r="ED15" s="69"/>
      <c r="EE15" s="69"/>
      <c r="EF15" s="69"/>
      <c r="EG15" s="69"/>
      <c r="EH15" s="69"/>
      <c r="EI15" s="69"/>
      <c r="EJ15" s="69"/>
      <c r="EK15" s="69"/>
      <c r="EL15" s="69"/>
      <c r="EM15" s="69"/>
      <c r="EN15" s="69"/>
      <c r="EO15" s="69"/>
      <c r="EP15" s="69"/>
      <c r="EQ15" s="69"/>
      <c r="ER15" s="69"/>
      <c r="ES15" s="69"/>
      <c r="ET15" s="69"/>
      <c r="EU15" s="69"/>
      <c r="EV15" s="69"/>
      <c r="EW15" s="69"/>
      <c r="EX15" s="69"/>
      <c r="EY15" s="69"/>
      <c r="EZ15" s="69"/>
      <c r="FA15" s="69"/>
      <c r="FB15" s="69"/>
      <c r="FC15" s="69"/>
      <c r="FD15" s="69"/>
      <c r="FE15" s="69"/>
      <c r="FF15" s="69"/>
      <c r="FG15" s="69"/>
      <c r="FH15" s="69"/>
      <c r="FI15" s="69"/>
      <c r="FJ15" s="69"/>
      <c r="FK15" s="69"/>
      <c r="FL15" s="69"/>
      <c r="FM15" s="69"/>
      <c r="FN15" s="69"/>
      <c r="FO15" s="69"/>
      <c r="FP15" s="69"/>
      <c r="FQ15" s="69"/>
      <c r="FR15" s="69"/>
      <c r="FS15" s="69"/>
      <c r="FT15" s="69"/>
      <c r="FU15" s="69"/>
      <c r="FV15" s="69"/>
      <c r="FW15" s="69"/>
      <c r="FX15" s="69"/>
      <c r="FY15" s="69"/>
      <c r="FZ15" s="69"/>
      <c r="GA15" s="69"/>
      <c r="GB15" s="69"/>
      <c r="GC15" s="69"/>
      <c r="GD15" s="69"/>
      <c r="GE15" s="69"/>
      <c r="GF15" s="69"/>
      <c r="GG15" s="69"/>
      <c r="GH15" s="69"/>
      <c r="GI15" s="69"/>
      <c r="GJ15" s="69"/>
      <c r="GK15" s="69"/>
      <c r="GL15" s="69"/>
      <c r="GM15" s="69"/>
      <c r="GN15" s="69"/>
      <c r="GO15" s="69"/>
      <c r="GP15" s="69"/>
      <c r="GQ15" s="69"/>
      <c r="GR15" s="69"/>
      <c r="GS15" s="69"/>
      <c r="GT15" s="69"/>
      <c r="GU15" s="69"/>
      <c r="GV15" s="69"/>
      <c r="GW15" s="69"/>
      <c r="GX15" s="69"/>
      <c r="GY15" s="69"/>
      <c r="GZ15" s="69"/>
      <c r="HA15" s="69"/>
      <c r="HB15" s="69"/>
      <c r="HC15" s="69"/>
      <c r="HD15" s="69"/>
      <c r="HE15" s="69"/>
      <c r="HF15" s="69"/>
      <c r="HG15" s="69"/>
      <c r="HH15" s="69"/>
      <c r="HI15" s="69"/>
      <c r="HJ15" s="69"/>
      <c r="HK15" s="69"/>
      <c r="HL15" s="69"/>
      <c r="HM15" s="69"/>
      <c r="HN15" s="69"/>
      <c r="HO15" s="69"/>
      <c r="HP15" s="69"/>
      <c r="HQ15" s="69"/>
      <c r="HR15" s="69"/>
      <c r="HS15" s="69"/>
      <c r="HT15" s="69"/>
      <c r="HU15" s="69"/>
      <c r="HV15" s="69"/>
      <c r="HW15" s="69"/>
      <c r="HX15" s="69"/>
      <c r="HY15" s="69"/>
      <c r="HZ15" s="69"/>
      <c r="IA15" s="69"/>
      <c r="IB15" s="69"/>
    </row>
    <row r="16" spans="1:236" s="71" customFormat="1" ht="7.5" customHeight="1" x14ac:dyDescent="0.2">
      <c r="A16" s="131"/>
      <c r="B16" s="129"/>
      <c r="C16" s="83"/>
      <c r="D16" s="83"/>
      <c r="E16" s="83"/>
      <c r="F16" s="83"/>
      <c r="G16" s="84"/>
      <c r="H16" s="83"/>
      <c r="I16" s="143"/>
      <c r="J16" s="83"/>
      <c r="K16" s="83"/>
      <c r="L16" s="83"/>
      <c r="M16" s="83"/>
      <c r="O16" s="85"/>
      <c r="P16" s="86"/>
      <c r="Q16" s="86"/>
      <c r="S16" s="85"/>
      <c r="T16" s="85"/>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69"/>
      <c r="BD16" s="69"/>
      <c r="BE16" s="69"/>
      <c r="BF16" s="69"/>
      <c r="BG16" s="69"/>
      <c r="BH16" s="69"/>
      <c r="BI16" s="69"/>
      <c r="BJ16" s="69"/>
      <c r="BK16" s="69"/>
      <c r="BL16" s="69"/>
      <c r="BM16" s="69"/>
      <c r="BN16" s="69"/>
      <c r="BO16" s="69"/>
      <c r="BP16" s="69"/>
      <c r="BQ16" s="69"/>
      <c r="BR16" s="69"/>
      <c r="BS16" s="69"/>
      <c r="BT16" s="69"/>
      <c r="BU16" s="69"/>
      <c r="BV16" s="69"/>
      <c r="BW16" s="69"/>
      <c r="BX16" s="69"/>
      <c r="BY16" s="69"/>
      <c r="BZ16" s="69"/>
      <c r="CA16" s="69"/>
      <c r="CB16" s="69"/>
      <c r="CC16" s="69"/>
      <c r="CD16" s="69"/>
      <c r="CE16" s="69"/>
      <c r="CF16" s="69"/>
      <c r="CG16" s="69"/>
      <c r="CH16" s="69"/>
      <c r="CI16" s="69"/>
      <c r="CJ16" s="69"/>
      <c r="CK16" s="69"/>
      <c r="CL16" s="69"/>
      <c r="CM16" s="69"/>
      <c r="CN16" s="69"/>
      <c r="CO16" s="69"/>
      <c r="CP16" s="69"/>
      <c r="CQ16" s="69"/>
      <c r="CR16" s="69"/>
      <c r="CS16" s="69"/>
      <c r="CT16" s="69"/>
      <c r="CU16" s="69"/>
      <c r="CV16" s="69"/>
      <c r="CW16" s="69"/>
      <c r="CX16" s="69"/>
      <c r="CY16" s="69"/>
      <c r="CZ16" s="69"/>
      <c r="DA16" s="69"/>
      <c r="DB16" s="69"/>
      <c r="DC16" s="69"/>
      <c r="DD16" s="69"/>
      <c r="DE16" s="69"/>
      <c r="DF16" s="69"/>
      <c r="DG16" s="69"/>
      <c r="DH16" s="69"/>
      <c r="DI16" s="69"/>
      <c r="DJ16" s="69"/>
      <c r="DK16" s="69"/>
      <c r="DL16" s="69"/>
      <c r="DM16" s="69"/>
      <c r="DN16" s="69"/>
      <c r="DO16" s="69"/>
      <c r="DP16" s="69"/>
      <c r="DQ16" s="69"/>
      <c r="DR16" s="69"/>
      <c r="DS16" s="69"/>
      <c r="DT16" s="69"/>
      <c r="DU16" s="69"/>
      <c r="DV16" s="69"/>
      <c r="DW16" s="69"/>
      <c r="DX16" s="69"/>
      <c r="DY16" s="69"/>
      <c r="DZ16" s="69"/>
      <c r="EA16" s="69"/>
      <c r="EB16" s="69"/>
      <c r="EC16" s="69"/>
      <c r="ED16" s="69"/>
      <c r="EE16" s="69"/>
      <c r="EF16" s="69"/>
      <c r="EG16" s="69"/>
      <c r="EH16" s="69"/>
      <c r="EI16" s="69"/>
      <c r="EJ16" s="69"/>
      <c r="EK16" s="69"/>
      <c r="EL16" s="69"/>
      <c r="EM16" s="69"/>
      <c r="EN16" s="69"/>
      <c r="EO16" s="69"/>
      <c r="EP16" s="69"/>
      <c r="EQ16" s="69"/>
      <c r="ER16" s="69"/>
      <c r="ES16" s="69"/>
      <c r="ET16" s="69"/>
      <c r="EU16" s="69"/>
      <c r="EV16" s="69"/>
      <c r="EW16" s="69"/>
      <c r="EX16" s="69"/>
      <c r="EY16" s="69"/>
      <c r="EZ16" s="69"/>
      <c r="FA16" s="69"/>
      <c r="FB16" s="69"/>
      <c r="FC16" s="69"/>
      <c r="FD16" s="69"/>
      <c r="FE16" s="69"/>
      <c r="FF16" s="69"/>
      <c r="FG16" s="69"/>
      <c r="FH16" s="69"/>
      <c r="FI16" s="69"/>
      <c r="FJ16" s="69"/>
      <c r="FK16" s="69"/>
      <c r="FL16" s="69"/>
      <c r="FM16" s="69"/>
      <c r="FN16" s="69"/>
      <c r="FO16" s="69"/>
      <c r="FP16" s="69"/>
      <c r="FQ16" s="69"/>
      <c r="FR16" s="69"/>
      <c r="FS16" s="69"/>
      <c r="FT16" s="69"/>
      <c r="FU16" s="69"/>
      <c r="FV16" s="69"/>
      <c r="FW16" s="69"/>
      <c r="FX16" s="69"/>
      <c r="FY16" s="69"/>
      <c r="FZ16" s="69"/>
      <c r="GA16" s="69"/>
      <c r="GB16" s="69"/>
      <c r="GC16" s="69"/>
      <c r="GD16" s="69"/>
      <c r="GE16" s="69"/>
      <c r="GF16" s="69"/>
      <c r="GG16" s="69"/>
      <c r="GH16" s="69"/>
      <c r="GI16" s="69"/>
      <c r="GJ16" s="69"/>
      <c r="GK16" s="69"/>
      <c r="GL16" s="69"/>
      <c r="GM16" s="69"/>
      <c r="GN16" s="69"/>
      <c r="GO16" s="69"/>
      <c r="GP16" s="69"/>
      <c r="GQ16" s="69"/>
      <c r="GR16" s="69"/>
      <c r="GS16" s="69"/>
      <c r="GT16" s="69"/>
      <c r="GU16" s="69"/>
      <c r="GV16" s="69"/>
      <c r="GW16" s="69"/>
      <c r="GX16" s="69"/>
      <c r="GY16" s="69"/>
      <c r="GZ16" s="69"/>
      <c r="HA16" s="69"/>
      <c r="HB16" s="69"/>
      <c r="HC16" s="69"/>
      <c r="HD16" s="69"/>
      <c r="HE16" s="69"/>
      <c r="HF16" s="69"/>
      <c r="HG16" s="69"/>
      <c r="HH16" s="69"/>
      <c r="HI16" s="69"/>
      <c r="HJ16" s="69"/>
      <c r="HK16" s="69"/>
      <c r="HL16" s="69"/>
      <c r="HM16" s="69"/>
      <c r="HN16" s="69"/>
      <c r="HO16" s="69"/>
      <c r="HP16" s="69"/>
      <c r="HQ16" s="69"/>
      <c r="HR16" s="69"/>
      <c r="HS16" s="69"/>
      <c r="HT16" s="69"/>
      <c r="HU16" s="69"/>
      <c r="HV16" s="69"/>
      <c r="HW16" s="69"/>
      <c r="HX16" s="69"/>
      <c r="HY16" s="69"/>
      <c r="HZ16" s="69"/>
      <c r="IA16" s="69"/>
      <c r="IB16" s="69"/>
    </row>
    <row r="17" spans="1:236" s="71" customFormat="1" ht="15.75" x14ac:dyDescent="0.2">
      <c r="A17" s="298" t="s">
        <v>289</v>
      </c>
      <c r="B17" s="298"/>
      <c r="C17" s="69"/>
      <c r="D17" s="69"/>
      <c r="E17" s="69"/>
      <c r="F17" s="69"/>
      <c r="G17" s="70"/>
      <c r="H17" s="69"/>
      <c r="I17" s="144"/>
      <c r="J17" s="69"/>
      <c r="K17" s="69"/>
      <c r="L17" s="69"/>
      <c r="M17" s="69"/>
      <c r="N17" s="69"/>
      <c r="O17" s="54"/>
      <c r="P17" s="69"/>
      <c r="Q17" s="69"/>
      <c r="R17" s="69"/>
      <c r="S17" s="69"/>
      <c r="T17" s="54"/>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c r="BB17" s="69"/>
      <c r="BC17" s="69"/>
      <c r="BD17" s="69"/>
      <c r="BE17" s="69"/>
      <c r="BF17" s="69"/>
      <c r="BG17" s="69"/>
      <c r="BH17" s="69"/>
      <c r="BI17" s="69"/>
      <c r="BJ17" s="69"/>
      <c r="BK17" s="69"/>
      <c r="BL17" s="69"/>
      <c r="BM17" s="69"/>
      <c r="BN17" s="69"/>
      <c r="BO17" s="69"/>
      <c r="BP17" s="69"/>
      <c r="BQ17" s="69"/>
      <c r="BR17" s="69"/>
      <c r="BS17" s="69"/>
      <c r="BT17" s="69"/>
      <c r="BU17" s="69"/>
      <c r="BV17" s="69"/>
      <c r="BW17" s="69"/>
      <c r="BX17" s="69"/>
      <c r="BY17" s="69"/>
      <c r="BZ17" s="69"/>
      <c r="CA17" s="69"/>
      <c r="CB17" s="69"/>
      <c r="CC17" s="69"/>
      <c r="CD17" s="69"/>
      <c r="CE17" s="69"/>
      <c r="CF17" s="69"/>
      <c r="CG17" s="69"/>
      <c r="CH17" s="69"/>
      <c r="CI17" s="69"/>
      <c r="CJ17" s="69"/>
      <c r="CK17" s="69"/>
      <c r="CL17" s="69"/>
      <c r="CM17" s="69"/>
      <c r="CN17" s="69"/>
      <c r="CO17" s="69"/>
      <c r="CP17" s="69"/>
      <c r="CQ17" s="69"/>
      <c r="CR17" s="69"/>
      <c r="CS17" s="69"/>
      <c r="CT17" s="69"/>
      <c r="CU17" s="69"/>
      <c r="CV17" s="69"/>
      <c r="CW17" s="69"/>
      <c r="CX17" s="69"/>
      <c r="CY17" s="69"/>
      <c r="CZ17" s="69"/>
      <c r="DA17" s="69"/>
      <c r="DB17" s="69"/>
      <c r="DC17" s="69"/>
      <c r="DD17" s="69"/>
      <c r="DE17" s="69"/>
      <c r="DF17" s="69"/>
      <c r="DG17" s="69"/>
      <c r="DH17" s="69"/>
      <c r="DI17" s="69"/>
      <c r="DJ17" s="69"/>
      <c r="DK17" s="69"/>
      <c r="DL17" s="69"/>
      <c r="DM17" s="69"/>
      <c r="DN17" s="69"/>
      <c r="DO17" s="69"/>
      <c r="DP17" s="69"/>
      <c r="DQ17" s="69"/>
      <c r="DR17" s="69"/>
      <c r="DS17" s="69"/>
      <c r="DT17" s="69"/>
      <c r="DU17" s="69"/>
      <c r="DV17" s="69"/>
      <c r="DW17" s="69"/>
      <c r="DX17" s="69"/>
      <c r="DY17" s="69"/>
      <c r="DZ17" s="69"/>
      <c r="EA17" s="69"/>
      <c r="EB17" s="69"/>
      <c r="EC17" s="69"/>
      <c r="ED17" s="69"/>
      <c r="EE17" s="69"/>
      <c r="EF17" s="69"/>
      <c r="EG17" s="69"/>
      <c r="EH17" s="69"/>
      <c r="EI17" s="69"/>
      <c r="EJ17" s="69"/>
      <c r="EK17" s="69"/>
      <c r="EL17" s="69"/>
      <c r="EM17" s="69"/>
      <c r="EN17" s="69"/>
      <c r="EO17" s="69"/>
      <c r="EP17" s="69"/>
      <c r="EQ17" s="69"/>
      <c r="ER17" s="69"/>
      <c r="ES17" s="69"/>
      <c r="ET17" s="69"/>
      <c r="EU17" s="69"/>
      <c r="EV17" s="69"/>
      <c r="EW17" s="69"/>
      <c r="EX17" s="69"/>
      <c r="EY17" s="69"/>
      <c r="EZ17" s="69"/>
      <c r="FA17" s="69"/>
      <c r="FB17" s="69"/>
      <c r="FC17" s="69"/>
      <c r="FD17" s="69"/>
      <c r="FE17" s="69"/>
      <c r="FF17" s="69"/>
      <c r="FG17" s="69"/>
      <c r="FH17" s="69"/>
      <c r="FI17" s="69"/>
      <c r="FJ17" s="69"/>
      <c r="FK17" s="69"/>
      <c r="FL17" s="69"/>
      <c r="FM17" s="69"/>
      <c r="FN17" s="69"/>
      <c r="FO17" s="69"/>
      <c r="FP17" s="69"/>
      <c r="FQ17" s="69"/>
      <c r="FR17" s="69"/>
      <c r="FS17" s="69"/>
      <c r="FT17" s="69"/>
      <c r="FU17" s="69"/>
      <c r="FV17" s="69"/>
      <c r="FW17" s="69"/>
      <c r="FX17" s="69"/>
      <c r="FY17" s="69"/>
      <c r="FZ17" s="69"/>
      <c r="GA17" s="69"/>
      <c r="GB17" s="69"/>
      <c r="GC17" s="69"/>
      <c r="GD17" s="69"/>
      <c r="GE17" s="69"/>
      <c r="GF17" s="69"/>
      <c r="GG17" s="69"/>
      <c r="GH17" s="69"/>
      <c r="GI17" s="69"/>
      <c r="GJ17" s="69"/>
      <c r="GK17" s="69"/>
      <c r="GL17" s="69"/>
      <c r="GM17" s="69"/>
      <c r="GN17" s="69"/>
      <c r="GO17" s="69"/>
      <c r="GP17" s="69"/>
      <c r="GQ17" s="69"/>
      <c r="GR17" s="69"/>
      <c r="GS17" s="69"/>
      <c r="GT17" s="69"/>
      <c r="GU17" s="69"/>
      <c r="GV17" s="69"/>
      <c r="GW17" s="69"/>
      <c r="GX17" s="69"/>
      <c r="GY17" s="69"/>
      <c r="GZ17" s="69"/>
      <c r="HA17" s="69"/>
      <c r="HB17" s="69"/>
      <c r="HC17" s="69"/>
      <c r="HD17" s="69"/>
      <c r="HE17" s="69"/>
      <c r="HF17" s="69"/>
      <c r="HG17" s="69"/>
      <c r="HH17" s="69"/>
      <c r="HI17" s="69"/>
      <c r="HJ17" s="69"/>
      <c r="HK17" s="69"/>
      <c r="HL17" s="69"/>
      <c r="HM17" s="69"/>
      <c r="HN17" s="69"/>
      <c r="HO17" s="69"/>
      <c r="HP17" s="69"/>
      <c r="HQ17" s="69"/>
      <c r="HR17" s="69"/>
      <c r="HS17" s="69"/>
      <c r="HT17" s="69"/>
      <c r="HU17" s="69"/>
      <c r="HV17" s="69"/>
      <c r="HW17" s="69"/>
      <c r="HX17" s="69"/>
      <c r="HY17" s="69"/>
      <c r="HZ17" s="69"/>
      <c r="IA17" s="69"/>
      <c r="IB17" s="69"/>
    </row>
    <row r="18" spans="1:236" s="73" customFormat="1" ht="43.5" customHeight="1" x14ac:dyDescent="0.2">
      <c r="A18" s="72" t="s">
        <v>344</v>
      </c>
      <c r="B18" s="130" t="s">
        <v>220</v>
      </c>
      <c r="C18" s="74" t="s">
        <v>456</v>
      </c>
      <c r="D18" s="73" t="s">
        <v>457</v>
      </c>
      <c r="E18" s="74" t="s">
        <v>374</v>
      </c>
      <c r="F18" s="73" t="s">
        <v>458</v>
      </c>
      <c r="G18" s="87">
        <v>50000</v>
      </c>
      <c r="H18" s="73" t="s">
        <v>457</v>
      </c>
      <c r="I18" s="145">
        <v>3450000</v>
      </c>
      <c r="J18" s="73" t="s">
        <v>459</v>
      </c>
      <c r="K18" s="73" t="s">
        <v>460</v>
      </c>
      <c r="L18" s="73" t="s">
        <v>460</v>
      </c>
      <c r="M18" s="73">
        <v>2</v>
      </c>
      <c r="N18" s="73">
        <v>2</v>
      </c>
      <c r="O18" s="52" t="s">
        <v>262</v>
      </c>
      <c r="P18" s="76">
        <v>62</v>
      </c>
      <c r="Q18" s="76">
        <v>69</v>
      </c>
      <c r="R18" s="77"/>
      <c r="S18" s="54" t="s">
        <v>205</v>
      </c>
      <c r="T18" s="50" t="s">
        <v>344</v>
      </c>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69"/>
      <c r="BA18" s="69"/>
      <c r="BB18" s="69"/>
      <c r="BC18" s="69"/>
      <c r="BD18" s="69"/>
      <c r="BE18" s="69"/>
      <c r="BF18" s="69"/>
      <c r="BG18" s="69"/>
      <c r="BH18" s="69"/>
      <c r="BI18" s="69"/>
      <c r="BJ18" s="69"/>
      <c r="BK18" s="69"/>
      <c r="BL18" s="69"/>
      <c r="BM18" s="69"/>
      <c r="BN18" s="69"/>
      <c r="BO18" s="69"/>
      <c r="BP18" s="69"/>
      <c r="BQ18" s="69"/>
      <c r="BR18" s="69"/>
      <c r="BS18" s="69"/>
      <c r="BT18" s="69"/>
      <c r="BU18" s="69"/>
      <c r="BV18" s="69"/>
      <c r="BW18" s="69"/>
      <c r="BX18" s="69"/>
      <c r="BY18" s="69"/>
      <c r="BZ18" s="69"/>
      <c r="CA18" s="69"/>
      <c r="CB18" s="69"/>
      <c r="CC18" s="69"/>
      <c r="CD18" s="69"/>
      <c r="CE18" s="69"/>
      <c r="CF18" s="69"/>
      <c r="CG18" s="69"/>
      <c r="CH18" s="69"/>
      <c r="CI18" s="69"/>
      <c r="CJ18" s="69"/>
      <c r="CK18" s="69"/>
      <c r="CL18" s="69"/>
      <c r="CM18" s="69"/>
      <c r="CN18" s="69"/>
      <c r="CO18" s="69"/>
      <c r="CP18" s="69"/>
      <c r="CQ18" s="69"/>
      <c r="CR18" s="69"/>
      <c r="CS18" s="69"/>
      <c r="CT18" s="69"/>
      <c r="CU18" s="69"/>
      <c r="CV18" s="69"/>
      <c r="CW18" s="69"/>
      <c r="CX18" s="69"/>
      <c r="CY18" s="69"/>
      <c r="CZ18" s="69"/>
      <c r="DA18" s="69"/>
      <c r="DB18" s="69"/>
      <c r="DC18" s="69"/>
      <c r="DD18" s="69"/>
      <c r="DE18" s="69"/>
      <c r="DF18" s="69"/>
      <c r="DG18" s="69"/>
      <c r="DH18" s="69"/>
      <c r="DI18" s="69"/>
      <c r="DJ18" s="69"/>
      <c r="DK18" s="69"/>
      <c r="DL18" s="69"/>
      <c r="DM18" s="69"/>
      <c r="DN18" s="69"/>
      <c r="DO18" s="69"/>
      <c r="DP18" s="69"/>
      <c r="DQ18" s="69"/>
      <c r="DR18" s="69"/>
      <c r="DS18" s="69"/>
      <c r="DT18" s="69"/>
      <c r="DU18" s="69"/>
      <c r="DV18" s="69"/>
      <c r="DW18" s="69"/>
      <c r="DX18" s="69"/>
      <c r="DY18" s="69"/>
      <c r="DZ18" s="69"/>
      <c r="EA18" s="69"/>
      <c r="EB18" s="69"/>
      <c r="EC18" s="69"/>
      <c r="ED18" s="69"/>
      <c r="EE18" s="69"/>
      <c r="EF18" s="69"/>
      <c r="EG18" s="69"/>
      <c r="EH18" s="69"/>
      <c r="EI18" s="69"/>
      <c r="EJ18" s="69"/>
      <c r="EK18" s="69"/>
      <c r="EL18" s="69"/>
      <c r="EM18" s="69"/>
      <c r="EN18" s="69"/>
      <c r="EO18" s="69"/>
      <c r="EP18" s="69"/>
      <c r="EQ18" s="69"/>
      <c r="ER18" s="69"/>
      <c r="ES18" s="69"/>
      <c r="ET18" s="69"/>
      <c r="EU18" s="69"/>
      <c r="EV18" s="69"/>
      <c r="EW18" s="69"/>
      <c r="EX18" s="69"/>
      <c r="EY18" s="69"/>
      <c r="EZ18" s="69"/>
      <c r="FA18" s="69"/>
      <c r="FB18" s="69"/>
      <c r="FC18" s="69"/>
      <c r="FD18" s="69"/>
      <c r="FE18" s="69"/>
      <c r="FF18" s="69"/>
      <c r="FG18" s="69"/>
      <c r="FH18" s="69"/>
      <c r="FI18" s="69"/>
      <c r="FJ18" s="69"/>
      <c r="FK18" s="69"/>
      <c r="FL18" s="69"/>
      <c r="FM18" s="69"/>
      <c r="FN18" s="69"/>
      <c r="FO18" s="69"/>
      <c r="FP18" s="69"/>
      <c r="FQ18" s="69"/>
      <c r="FR18" s="69"/>
      <c r="FS18" s="69"/>
      <c r="FT18" s="69"/>
      <c r="FU18" s="69"/>
      <c r="FV18" s="69"/>
      <c r="FW18" s="69"/>
      <c r="FX18" s="69"/>
      <c r="FY18" s="69"/>
      <c r="FZ18" s="69"/>
      <c r="GA18" s="69"/>
      <c r="GB18" s="69"/>
      <c r="GC18" s="69"/>
      <c r="GD18" s="69"/>
      <c r="GE18" s="69"/>
      <c r="GF18" s="69"/>
      <c r="GG18" s="69"/>
      <c r="GH18" s="69"/>
      <c r="GI18" s="69"/>
      <c r="GJ18" s="69"/>
      <c r="GK18" s="69"/>
      <c r="GL18" s="69"/>
      <c r="GM18" s="69"/>
      <c r="GN18" s="69"/>
      <c r="GO18" s="69"/>
      <c r="GP18" s="69"/>
      <c r="GQ18" s="69"/>
      <c r="GR18" s="69"/>
      <c r="GS18" s="69"/>
      <c r="GT18" s="69"/>
      <c r="GU18" s="69"/>
      <c r="GV18" s="69"/>
      <c r="GW18" s="69"/>
      <c r="GX18" s="69"/>
      <c r="GY18" s="69"/>
      <c r="GZ18" s="69"/>
      <c r="HA18" s="69"/>
      <c r="HB18" s="69"/>
      <c r="HC18" s="69"/>
      <c r="HD18" s="69"/>
      <c r="HE18" s="69"/>
      <c r="HF18" s="69"/>
      <c r="HG18" s="69"/>
      <c r="HH18" s="69"/>
      <c r="HI18" s="69"/>
      <c r="HJ18" s="69"/>
      <c r="HK18" s="69"/>
      <c r="HL18" s="69"/>
      <c r="HM18" s="69"/>
      <c r="HN18" s="69"/>
      <c r="HO18" s="69"/>
      <c r="HP18" s="69"/>
      <c r="HQ18" s="69"/>
      <c r="HR18" s="69"/>
      <c r="HS18" s="69"/>
      <c r="HT18" s="69"/>
      <c r="HU18" s="69"/>
      <c r="HV18" s="69"/>
      <c r="HW18" s="69"/>
      <c r="HX18" s="69"/>
      <c r="HY18" s="69"/>
      <c r="HZ18" s="69"/>
      <c r="IA18" s="69"/>
      <c r="IB18" s="69"/>
    </row>
    <row r="19" spans="1:236" s="56" customFormat="1" ht="43.5" customHeight="1" x14ac:dyDescent="0.2">
      <c r="A19" s="55" t="s">
        <v>345</v>
      </c>
      <c r="B19" s="57" t="s">
        <v>221</v>
      </c>
      <c r="C19" s="78" t="s">
        <v>456</v>
      </c>
      <c r="D19" s="56" t="s">
        <v>457</v>
      </c>
      <c r="E19" s="78" t="s">
        <v>374</v>
      </c>
      <c r="F19" s="56" t="s">
        <v>458</v>
      </c>
      <c r="G19" s="88">
        <v>50000</v>
      </c>
      <c r="H19" s="56" t="s">
        <v>457</v>
      </c>
      <c r="I19" s="146">
        <v>3200000</v>
      </c>
      <c r="J19" s="56" t="s">
        <v>459</v>
      </c>
      <c r="K19" s="56" t="s">
        <v>460</v>
      </c>
      <c r="L19" s="56" t="s">
        <v>460</v>
      </c>
      <c r="M19" s="56">
        <v>2</v>
      </c>
      <c r="N19" s="56">
        <v>2</v>
      </c>
      <c r="O19" s="59" t="s">
        <v>262</v>
      </c>
      <c r="P19" s="81">
        <v>62</v>
      </c>
      <c r="Q19" s="81">
        <v>64</v>
      </c>
      <c r="R19" s="61"/>
      <c r="S19" s="94" t="s">
        <v>205</v>
      </c>
      <c r="T19" s="57" t="s">
        <v>345</v>
      </c>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2"/>
      <c r="AY19" s="62"/>
      <c r="AZ19" s="62"/>
      <c r="BA19" s="62"/>
      <c r="BB19" s="62"/>
      <c r="BC19" s="62"/>
      <c r="BD19" s="62"/>
      <c r="BE19" s="62"/>
      <c r="BF19" s="62"/>
      <c r="BG19" s="62"/>
      <c r="BH19" s="62"/>
      <c r="BI19" s="62"/>
      <c r="BJ19" s="62"/>
      <c r="BK19" s="62"/>
      <c r="BL19" s="62"/>
      <c r="BM19" s="62"/>
      <c r="BN19" s="62"/>
      <c r="BO19" s="62"/>
      <c r="BP19" s="62"/>
      <c r="BQ19" s="62"/>
      <c r="BR19" s="62"/>
      <c r="BS19" s="62"/>
      <c r="BT19" s="62"/>
      <c r="BU19" s="62"/>
      <c r="BV19" s="62"/>
      <c r="BW19" s="62"/>
      <c r="BX19" s="62"/>
      <c r="BY19" s="62"/>
      <c r="BZ19" s="62"/>
      <c r="CA19" s="62"/>
      <c r="CB19" s="62"/>
      <c r="CC19" s="62"/>
      <c r="CD19" s="62"/>
      <c r="CE19" s="62"/>
      <c r="CF19" s="62"/>
      <c r="CG19" s="62"/>
      <c r="CH19" s="62"/>
      <c r="CI19" s="62"/>
      <c r="CJ19" s="62"/>
      <c r="CK19" s="62"/>
      <c r="CL19" s="62"/>
      <c r="CM19" s="62"/>
      <c r="CN19" s="62"/>
      <c r="CO19" s="62"/>
      <c r="CP19" s="62"/>
      <c r="CQ19" s="62"/>
      <c r="CR19" s="62"/>
      <c r="CS19" s="62"/>
      <c r="CT19" s="62"/>
      <c r="CU19" s="62"/>
      <c r="CV19" s="62"/>
      <c r="CW19" s="62"/>
      <c r="CX19" s="62"/>
      <c r="CY19" s="62"/>
      <c r="CZ19" s="62"/>
      <c r="DA19" s="62"/>
      <c r="DB19" s="62"/>
      <c r="DC19" s="62"/>
      <c r="DD19" s="62"/>
      <c r="DE19" s="62"/>
      <c r="DF19" s="62"/>
      <c r="DG19" s="62"/>
      <c r="DH19" s="62"/>
      <c r="DI19" s="62"/>
      <c r="DJ19" s="62"/>
      <c r="DK19" s="62"/>
      <c r="DL19" s="62"/>
      <c r="DM19" s="62"/>
      <c r="DN19" s="62"/>
      <c r="DO19" s="62"/>
      <c r="DP19" s="62"/>
      <c r="DQ19" s="62"/>
      <c r="DR19" s="62"/>
      <c r="DS19" s="62"/>
      <c r="DT19" s="62"/>
      <c r="DU19" s="62"/>
      <c r="DV19" s="62"/>
      <c r="DW19" s="62"/>
      <c r="DX19" s="62"/>
      <c r="DY19" s="62"/>
      <c r="DZ19" s="62"/>
      <c r="EA19" s="62"/>
      <c r="EB19" s="62"/>
      <c r="EC19" s="62"/>
      <c r="ED19" s="62"/>
      <c r="EE19" s="62"/>
      <c r="EF19" s="62"/>
      <c r="EG19" s="62"/>
      <c r="EH19" s="62"/>
      <c r="EI19" s="62"/>
      <c r="EJ19" s="62"/>
      <c r="EK19" s="62"/>
      <c r="EL19" s="62"/>
      <c r="EM19" s="62"/>
      <c r="EN19" s="62"/>
      <c r="EO19" s="62"/>
      <c r="EP19" s="62"/>
      <c r="EQ19" s="62"/>
      <c r="ER19" s="62"/>
      <c r="ES19" s="62"/>
      <c r="ET19" s="62"/>
      <c r="EU19" s="62"/>
      <c r="EV19" s="62"/>
      <c r="EW19" s="62"/>
      <c r="EX19" s="62"/>
      <c r="EY19" s="62"/>
      <c r="EZ19" s="62"/>
      <c r="FA19" s="62"/>
      <c r="FB19" s="62"/>
      <c r="FC19" s="62"/>
      <c r="FD19" s="62"/>
      <c r="FE19" s="62"/>
      <c r="FF19" s="62"/>
      <c r="FG19" s="62"/>
      <c r="FH19" s="62"/>
      <c r="FI19" s="62"/>
      <c r="FJ19" s="62"/>
      <c r="FK19" s="62"/>
      <c r="FL19" s="62"/>
      <c r="FM19" s="62"/>
      <c r="FN19" s="62"/>
      <c r="FO19" s="62"/>
      <c r="FP19" s="62"/>
      <c r="FQ19" s="62"/>
      <c r="FR19" s="62"/>
      <c r="FS19" s="62"/>
      <c r="FT19" s="62"/>
      <c r="FU19" s="62"/>
      <c r="FV19" s="62"/>
      <c r="FW19" s="62"/>
      <c r="FX19" s="62"/>
      <c r="FY19" s="62"/>
      <c r="FZ19" s="62"/>
      <c r="GA19" s="62"/>
      <c r="GB19" s="62"/>
      <c r="GC19" s="62"/>
      <c r="GD19" s="62"/>
      <c r="GE19" s="62"/>
      <c r="GF19" s="62"/>
      <c r="GG19" s="62"/>
      <c r="GH19" s="62"/>
      <c r="GI19" s="62"/>
      <c r="GJ19" s="62"/>
      <c r="GK19" s="62"/>
      <c r="GL19" s="62"/>
      <c r="GM19" s="62"/>
      <c r="GN19" s="62"/>
      <c r="GO19" s="62"/>
      <c r="GP19" s="62"/>
      <c r="GQ19" s="62"/>
      <c r="GR19" s="62"/>
      <c r="GS19" s="62"/>
      <c r="GT19" s="62"/>
      <c r="GU19" s="62"/>
      <c r="GV19" s="62"/>
      <c r="GW19" s="62"/>
      <c r="GX19" s="62"/>
      <c r="GY19" s="62"/>
      <c r="GZ19" s="62"/>
      <c r="HA19" s="62"/>
      <c r="HB19" s="62"/>
      <c r="HC19" s="62"/>
      <c r="HD19" s="62"/>
      <c r="HE19" s="62"/>
      <c r="HF19" s="62"/>
      <c r="HG19" s="62"/>
      <c r="HH19" s="62"/>
      <c r="HI19" s="62"/>
      <c r="HJ19" s="62"/>
      <c r="HK19" s="62"/>
      <c r="HL19" s="62"/>
      <c r="HM19" s="62"/>
      <c r="HN19" s="62"/>
      <c r="HO19" s="62"/>
      <c r="HP19" s="62"/>
      <c r="HQ19" s="62"/>
      <c r="HR19" s="62"/>
      <c r="HS19" s="62"/>
      <c r="HT19" s="62"/>
      <c r="HU19" s="62"/>
      <c r="HV19" s="62"/>
      <c r="HW19" s="62"/>
      <c r="HX19" s="62"/>
      <c r="HY19" s="62"/>
      <c r="HZ19" s="62"/>
      <c r="IA19" s="62"/>
      <c r="IB19" s="62"/>
    </row>
    <row r="20" spans="1:236" s="56" customFormat="1" ht="28.5" customHeight="1" x14ac:dyDescent="0.2">
      <c r="A20" s="55"/>
      <c r="B20" s="293" t="s">
        <v>290</v>
      </c>
      <c r="C20" s="294"/>
      <c r="D20" s="294"/>
      <c r="E20" s="295"/>
      <c r="F20" s="295"/>
      <c r="G20" s="295"/>
      <c r="H20" s="296"/>
      <c r="I20" s="146"/>
      <c r="O20" s="59"/>
      <c r="P20" s="81"/>
      <c r="Q20" s="81"/>
      <c r="R20" s="61"/>
      <c r="S20" s="94"/>
      <c r="T20" s="57"/>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62"/>
      <c r="BB20" s="62"/>
      <c r="BC20" s="62"/>
      <c r="BD20" s="62"/>
      <c r="BE20" s="62"/>
      <c r="BF20" s="62"/>
      <c r="BG20" s="62"/>
      <c r="BH20" s="62"/>
      <c r="BI20" s="62"/>
      <c r="BJ20" s="62"/>
      <c r="BK20" s="62"/>
      <c r="BL20" s="62"/>
      <c r="BM20" s="62"/>
      <c r="BN20" s="62"/>
      <c r="BO20" s="62"/>
      <c r="BP20" s="62"/>
      <c r="BQ20" s="62"/>
      <c r="BR20" s="62"/>
      <c r="BS20" s="62"/>
      <c r="BT20" s="62"/>
      <c r="BU20" s="62"/>
      <c r="BV20" s="62"/>
      <c r="BW20" s="62"/>
      <c r="BX20" s="62"/>
      <c r="BY20" s="62"/>
      <c r="BZ20" s="62"/>
      <c r="CA20" s="62"/>
      <c r="CB20" s="62"/>
      <c r="CC20" s="62"/>
      <c r="CD20" s="62"/>
      <c r="CE20" s="62"/>
      <c r="CF20" s="62"/>
      <c r="CG20" s="62"/>
      <c r="CH20" s="62"/>
      <c r="CI20" s="62"/>
      <c r="CJ20" s="62"/>
      <c r="CK20" s="62"/>
      <c r="CL20" s="62"/>
      <c r="CM20" s="62"/>
      <c r="CN20" s="62"/>
      <c r="CO20" s="62"/>
      <c r="CP20" s="62"/>
      <c r="CQ20" s="62"/>
      <c r="CR20" s="62"/>
      <c r="CS20" s="62"/>
      <c r="CT20" s="62"/>
      <c r="CU20" s="62"/>
      <c r="CV20" s="62"/>
      <c r="CW20" s="62"/>
      <c r="CX20" s="62"/>
      <c r="CY20" s="62"/>
      <c r="CZ20" s="62"/>
      <c r="DA20" s="62"/>
      <c r="DB20" s="62"/>
      <c r="DC20" s="62"/>
      <c r="DD20" s="62"/>
      <c r="DE20" s="62"/>
      <c r="DF20" s="62"/>
      <c r="DG20" s="62"/>
      <c r="DH20" s="62"/>
      <c r="DI20" s="62"/>
      <c r="DJ20" s="62"/>
      <c r="DK20" s="62"/>
      <c r="DL20" s="62"/>
      <c r="DM20" s="62"/>
      <c r="DN20" s="62"/>
      <c r="DO20" s="62"/>
      <c r="DP20" s="62"/>
      <c r="DQ20" s="62"/>
      <c r="DR20" s="62"/>
      <c r="DS20" s="62"/>
      <c r="DT20" s="62"/>
      <c r="DU20" s="62"/>
      <c r="DV20" s="62"/>
      <c r="DW20" s="62"/>
      <c r="DX20" s="62"/>
      <c r="DY20" s="62"/>
      <c r="DZ20" s="62"/>
      <c r="EA20" s="62"/>
      <c r="EB20" s="62"/>
      <c r="EC20" s="62"/>
      <c r="ED20" s="62"/>
      <c r="EE20" s="62"/>
      <c r="EF20" s="62"/>
      <c r="EG20" s="62"/>
      <c r="EH20" s="62"/>
      <c r="EI20" s="62"/>
      <c r="EJ20" s="62"/>
      <c r="EK20" s="62"/>
      <c r="EL20" s="62"/>
      <c r="EM20" s="62"/>
      <c r="EN20" s="62"/>
      <c r="EO20" s="62"/>
      <c r="EP20" s="62"/>
      <c r="EQ20" s="62"/>
      <c r="ER20" s="62"/>
      <c r="ES20" s="62"/>
      <c r="ET20" s="62"/>
      <c r="EU20" s="62"/>
      <c r="EV20" s="62"/>
      <c r="EW20" s="62"/>
      <c r="EX20" s="62"/>
      <c r="EY20" s="62"/>
      <c r="EZ20" s="62"/>
      <c r="FA20" s="62"/>
      <c r="FB20" s="62"/>
      <c r="FC20" s="62"/>
      <c r="FD20" s="62"/>
      <c r="FE20" s="62"/>
      <c r="FF20" s="62"/>
      <c r="FG20" s="62"/>
      <c r="FH20" s="62"/>
      <c r="FI20" s="62"/>
      <c r="FJ20" s="62"/>
      <c r="FK20" s="62"/>
      <c r="FL20" s="62"/>
      <c r="FM20" s="62"/>
      <c r="FN20" s="62"/>
      <c r="FO20" s="62"/>
      <c r="FP20" s="62"/>
      <c r="FQ20" s="62"/>
      <c r="FR20" s="62"/>
      <c r="FS20" s="62"/>
      <c r="FT20" s="62"/>
      <c r="FU20" s="62"/>
      <c r="FV20" s="62"/>
      <c r="FW20" s="62"/>
      <c r="FX20" s="62"/>
      <c r="FY20" s="62"/>
      <c r="FZ20" s="62"/>
      <c r="GA20" s="62"/>
      <c r="GB20" s="62"/>
      <c r="GC20" s="62"/>
      <c r="GD20" s="62"/>
      <c r="GE20" s="62"/>
      <c r="GF20" s="62"/>
      <c r="GG20" s="62"/>
      <c r="GH20" s="62"/>
      <c r="GI20" s="62"/>
      <c r="GJ20" s="62"/>
      <c r="GK20" s="62"/>
      <c r="GL20" s="62"/>
      <c r="GM20" s="62"/>
      <c r="GN20" s="62"/>
      <c r="GO20" s="62"/>
      <c r="GP20" s="62"/>
      <c r="GQ20" s="62"/>
      <c r="GR20" s="62"/>
      <c r="GS20" s="62"/>
      <c r="GT20" s="62"/>
      <c r="GU20" s="62"/>
      <c r="GV20" s="62"/>
      <c r="GW20" s="62"/>
      <c r="GX20" s="62"/>
      <c r="GY20" s="62"/>
      <c r="GZ20" s="62"/>
      <c r="HA20" s="62"/>
      <c r="HB20" s="62"/>
      <c r="HC20" s="62"/>
      <c r="HD20" s="62"/>
      <c r="HE20" s="62"/>
      <c r="HF20" s="62"/>
      <c r="HG20" s="62"/>
      <c r="HH20" s="62"/>
      <c r="HI20" s="62"/>
      <c r="HJ20" s="62"/>
      <c r="HK20" s="62"/>
      <c r="HL20" s="62"/>
      <c r="HM20" s="62"/>
      <c r="HN20" s="62"/>
      <c r="HO20" s="62"/>
      <c r="HP20" s="62"/>
      <c r="HQ20" s="62"/>
      <c r="HR20" s="62"/>
      <c r="HS20" s="62"/>
      <c r="HT20" s="62"/>
      <c r="HU20" s="62"/>
      <c r="HV20" s="62"/>
      <c r="HW20" s="62"/>
      <c r="HX20" s="62"/>
      <c r="HY20" s="62"/>
      <c r="HZ20" s="62"/>
      <c r="IA20" s="62"/>
      <c r="IB20" s="62"/>
    </row>
    <row r="21" spans="1:236" s="71" customFormat="1" ht="7.5" customHeight="1" x14ac:dyDescent="0.2">
      <c r="G21" s="89"/>
      <c r="I21" s="143"/>
      <c r="O21" s="85"/>
      <c r="T21" s="85"/>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c r="BB21" s="69"/>
      <c r="BC21" s="69"/>
      <c r="BD21" s="69"/>
      <c r="BE21" s="69"/>
      <c r="BF21" s="69"/>
      <c r="BG21" s="69"/>
      <c r="BH21" s="69"/>
      <c r="BI21" s="69"/>
      <c r="BJ21" s="69"/>
      <c r="BK21" s="69"/>
      <c r="BL21" s="69"/>
      <c r="BM21" s="69"/>
      <c r="BN21" s="69"/>
      <c r="BO21" s="69"/>
      <c r="BP21" s="69"/>
      <c r="BQ21" s="69"/>
      <c r="BR21" s="69"/>
      <c r="BS21" s="69"/>
      <c r="BT21" s="69"/>
      <c r="BU21" s="69"/>
      <c r="BV21" s="69"/>
      <c r="BW21" s="69"/>
      <c r="BX21" s="69"/>
      <c r="BY21" s="69"/>
      <c r="BZ21" s="69"/>
      <c r="CA21" s="69"/>
      <c r="CB21" s="69"/>
      <c r="CC21" s="69"/>
      <c r="CD21" s="69"/>
      <c r="CE21" s="69"/>
      <c r="CF21" s="69"/>
      <c r="CG21" s="69"/>
      <c r="CH21" s="69"/>
      <c r="CI21" s="69"/>
      <c r="CJ21" s="69"/>
      <c r="CK21" s="69"/>
      <c r="CL21" s="69"/>
      <c r="CM21" s="69"/>
      <c r="CN21" s="69"/>
      <c r="CO21" s="69"/>
      <c r="CP21" s="69"/>
      <c r="CQ21" s="69"/>
      <c r="CR21" s="69"/>
      <c r="CS21" s="69"/>
      <c r="CT21" s="69"/>
      <c r="CU21" s="69"/>
      <c r="CV21" s="69"/>
      <c r="CW21" s="69"/>
      <c r="CX21" s="69"/>
      <c r="CY21" s="69"/>
      <c r="CZ21" s="69"/>
      <c r="DA21" s="69"/>
      <c r="DB21" s="69"/>
      <c r="DC21" s="69"/>
      <c r="DD21" s="69"/>
      <c r="DE21" s="69"/>
      <c r="DF21" s="69"/>
      <c r="DG21" s="69"/>
      <c r="DH21" s="69"/>
      <c r="DI21" s="69"/>
      <c r="DJ21" s="69"/>
      <c r="DK21" s="69"/>
      <c r="DL21" s="69"/>
      <c r="DM21" s="69"/>
      <c r="DN21" s="69"/>
      <c r="DO21" s="69"/>
      <c r="DP21" s="69"/>
      <c r="DQ21" s="69"/>
      <c r="DR21" s="69"/>
      <c r="DS21" s="69"/>
      <c r="DT21" s="69"/>
      <c r="DU21" s="69"/>
      <c r="DV21" s="69"/>
      <c r="DW21" s="69"/>
      <c r="DX21" s="69"/>
      <c r="DY21" s="69"/>
      <c r="DZ21" s="69"/>
      <c r="EA21" s="69"/>
      <c r="EB21" s="69"/>
      <c r="EC21" s="69"/>
      <c r="ED21" s="69"/>
      <c r="EE21" s="69"/>
      <c r="EF21" s="69"/>
      <c r="EG21" s="69"/>
      <c r="EH21" s="69"/>
      <c r="EI21" s="69"/>
      <c r="EJ21" s="69"/>
      <c r="EK21" s="69"/>
      <c r="EL21" s="69"/>
      <c r="EM21" s="69"/>
      <c r="EN21" s="69"/>
      <c r="EO21" s="69"/>
      <c r="EP21" s="69"/>
      <c r="EQ21" s="69"/>
      <c r="ER21" s="69"/>
      <c r="ES21" s="69"/>
      <c r="ET21" s="69"/>
      <c r="EU21" s="69"/>
      <c r="EV21" s="69"/>
      <c r="EW21" s="69"/>
      <c r="EX21" s="69"/>
      <c r="EY21" s="69"/>
      <c r="EZ21" s="69"/>
      <c r="FA21" s="69"/>
      <c r="FB21" s="69"/>
      <c r="FC21" s="69"/>
      <c r="FD21" s="69"/>
      <c r="FE21" s="69"/>
      <c r="FF21" s="69"/>
      <c r="FG21" s="69"/>
      <c r="FH21" s="69"/>
      <c r="FI21" s="69"/>
      <c r="FJ21" s="69"/>
      <c r="FK21" s="69"/>
      <c r="FL21" s="69"/>
      <c r="FM21" s="69"/>
      <c r="FN21" s="69"/>
      <c r="FO21" s="69"/>
      <c r="FP21" s="69"/>
      <c r="FQ21" s="69"/>
      <c r="FR21" s="69"/>
      <c r="FS21" s="69"/>
      <c r="FT21" s="69"/>
      <c r="FU21" s="69"/>
      <c r="FV21" s="69"/>
      <c r="FW21" s="69"/>
      <c r="FX21" s="69"/>
      <c r="FY21" s="69"/>
      <c r="FZ21" s="69"/>
      <c r="GA21" s="69"/>
      <c r="GB21" s="69"/>
      <c r="GC21" s="69"/>
      <c r="GD21" s="69"/>
      <c r="GE21" s="69"/>
      <c r="GF21" s="69"/>
      <c r="GG21" s="69"/>
      <c r="GH21" s="69"/>
      <c r="GI21" s="69"/>
      <c r="GJ21" s="69"/>
      <c r="GK21" s="69"/>
      <c r="GL21" s="69"/>
      <c r="GM21" s="69"/>
      <c r="GN21" s="69"/>
      <c r="GO21" s="69"/>
      <c r="GP21" s="69"/>
      <c r="GQ21" s="69"/>
      <c r="GR21" s="69"/>
      <c r="GS21" s="69"/>
      <c r="GT21" s="69"/>
      <c r="GU21" s="69"/>
      <c r="GV21" s="69"/>
      <c r="GW21" s="69"/>
      <c r="GX21" s="69"/>
      <c r="GY21" s="69"/>
      <c r="GZ21" s="69"/>
      <c r="HA21" s="69"/>
      <c r="HB21" s="69"/>
      <c r="HC21" s="69"/>
      <c r="HD21" s="69"/>
      <c r="HE21" s="69"/>
      <c r="HF21" s="69"/>
      <c r="HG21" s="69"/>
      <c r="HH21" s="69"/>
      <c r="HI21" s="69"/>
      <c r="HJ21" s="69"/>
      <c r="HK21" s="69"/>
      <c r="HL21" s="69"/>
      <c r="HM21" s="69"/>
      <c r="HN21" s="69"/>
      <c r="HO21" s="69"/>
      <c r="HP21" s="69"/>
      <c r="HQ21" s="69"/>
      <c r="HR21" s="69"/>
      <c r="HS21" s="69"/>
      <c r="HT21" s="69"/>
      <c r="HU21" s="69"/>
      <c r="HV21" s="69"/>
      <c r="HW21" s="69"/>
      <c r="HX21" s="69"/>
      <c r="HY21" s="69"/>
      <c r="HZ21" s="69"/>
      <c r="IA21" s="69"/>
      <c r="IB21" s="69"/>
    </row>
    <row r="22" spans="1:236" s="71" customFormat="1" ht="15.75" x14ac:dyDescent="0.2">
      <c r="A22" s="298" t="s">
        <v>291</v>
      </c>
      <c r="B22" s="298"/>
      <c r="C22" s="69"/>
      <c r="D22" s="69"/>
      <c r="E22" s="69"/>
      <c r="F22" s="69"/>
      <c r="G22" s="70"/>
      <c r="H22" s="69"/>
      <c r="I22" s="144"/>
      <c r="J22" s="69"/>
      <c r="K22" s="69"/>
      <c r="L22" s="69"/>
      <c r="M22" s="69"/>
      <c r="N22" s="69"/>
      <c r="O22" s="54"/>
      <c r="P22" s="69"/>
      <c r="Q22" s="69"/>
      <c r="R22" s="69"/>
      <c r="S22" s="69"/>
      <c r="T22" s="54"/>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c r="BI22" s="69"/>
      <c r="BJ22" s="69"/>
      <c r="BK22" s="69"/>
      <c r="BL22" s="69"/>
      <c r="BM22" s="69"/>
      <c r="BN22" s="69"/>
      <c r="BO22" s="69"/>
      <c r="BP22" s="69"/>
      <c r="BQ22" s="69"/>
      <c r="BR22" s="69"/>
      <c r="BS22" s="69"/>
      <c r="BT22" s="69"/>
      <c r="BU22" s="69"/>
      <c r="BV22" s="69"/>
      <c r="BW22" s="69"/>
      <c r="BX22" s="69"/>
      <c r="BY22" s="69"/>
      <c r="BZ22" s="69"/>
      <c r="CA22" s="69"/>
      <c r="CB22" s="69"/>
      <c r="CC22" s="69"/>
      <c r="CD22" s="69"/>
      <c r="CE22" s="69"/>
      <c r="CF22" s="69"/>
      <c r="CG22" s="69"/>
      <c r="CH22" s="69"/>
      <c r="CI22" s="69"/>
      <c r="CJ22" s="69"/>
      <c r="CK22" s="69"/>
      <c r="CL22" s="69"/>
      <c r="CM22" s="69"/>
      <c r="CN22" s="69"/>
      <c r="CO22" s="69"/>
      <c r="CP22" s="69"/>
      <c r="CQ22" s="69"/>
      <c r="CR22" s="69"/>
      <c r="CS22" s="69"/>
      <c r="CT22" s="69"/>
      <c r="CU22" s="69"/>
      <c r="CV22" s="69"/>
      <c r="CW22" s="69"/>
      <c r="CX22" s="69"/>
      <c r="CY22" s="69"/>
      <c r="CZ22" s="69"/>
      <c r="DA22" s="69"/>
      <c r="DB22" s="69"/>
      <c r="DC22" s="69"/>
      <c r="DD22" s="69"/>
      <c r="DE22" s="69"/>
      <c r="DF22" s="69"/>
      <c r="DG22" s="69"/>
      <c r="DH22" s="69"/>
      <c r="DI22" s="69"/>
      <c r="DJ22" s="69"/>
      <c r="DK22" s="69"/>
      <c r="DL22" s="69"/>
      <c r="DM22" s="69"/>
      <c r="DN22" s="69"/>
      <c r="DO22" s="69"/>
      <c r="DP22" s="69"/>
      <c r="DQ22" s="69"/>
      <c r="DR22" s="69"/>
      <c r="DS22" s="69"/>
      <c r="DT22" s="69"/>
      <c r="DU22" s="69"/>
      <c r="DV22" s="69"/>
      <c r="DW22" s="69"/>
      <c r="DX22" s="69"/>
      <c r="DY22" s="69"/>
      <c r="DZ22" s="69"/>
      <c r="EA22" s="69"/>
      <c r="EB22" s="69"/>
      <c r="EC22" s="69"/>
      <c r="ED22" s="69"/>
      <c r="EE22" s="69"/>
      <c r="EF22" s="69"/>
      <c r="EG22" s="69"/>
      <c r="EH22" s="69"/>
      <c r="EI22" s="69"/>
      <c r="EJ22" s="69"/>
      <c r="EK22" s="69"/>
      <c r="EL22" s="69"/>
      <c r="EM22" s="69"/>
      <c r="EN22" s="69"/>
      <c r="EO22" s="69"/>
      <c r="EP22" s="69"/>
      <c r="EQ22" s="69"/>
      <c r="ER22" s="69"/>
      <c r="ES22" s="69"/>
      <c r="ET22" s="69"/>
      <c r="EU22" s="69"/>
      <c r="EV22" s="69"/>
      <c r="EW22" s="69"/>
      <c r="EX22" s="69"/>
      <c r="EY22" s="69"/>
      <c r="EZ22" s="69"/>
      <c r="FA22" s="69"/>
      <c r="FB22" s="69"/>
      <c r="FC22" s="69"/>
      <c r="FD22" s="69"/>
      <c r="FE22" s="69"/>
      <c r="FF22" s="69"/>
      <c r="FG22" s="69"/>
      <c r="FH22" s="69"/>
      <c r="FI22" s="69"/>
      <c r="FJ22" s="69"/>
      <c r="FK22" s="69"/>
      <c r="FL22" s="69"/>
      <c r="FM22" s="69"/>
      <c r="FN22" s="69"/>
      <c r="FO22" s="69"/>
      <c r="FP22" s="69"/>
      <c r="FQ22" s="69"/>
      <c r="FR22" s="69"/>
      <c r="FS22" s="69"/>
      <c r="FT22" s="69"/>
      <c r="FU22" s="69"/>
      <c r="FV22" s="69"/>
      <c r="FW22" s="69"/>
      <c r="FX22" s="69"/>
      <c r="FY22" s="69"/>
      <c r="FZ22" s="69"/>
      <c r="GA22" s="69"/>
      <c r="GB22" s="69"/>
      <c r="GC22" s="69"/>
      <c r="GD22" s="69"/>
      <c r="GE22" s="69"/>
      <c r="GF22" s="69"/>
      <c r="GG22" s="69"/>
      <c r="GH22" s="69"/>
      <c r="GI22" s="69"/>
      <c r="GJ22" s="69"/>
      <c r="GK22" s="69"/>
      <c r="GL22" s="69"/>
      <c r="GM22" s="69"/>
      <c r="GN22" s="69"/>
      <c r="GO22" s="69"/>
      <c r="GP22" s="69"/>
      <c r="GQ22" s="69"/>
      <c r="GR22" s="69"/>
      <c r="GS22" s="69"/>
      <c r="GT22" s="69"/>
      <c r="GU22" s="69"/>
      <c r="GV22" s="69"/>
      <c r="GW22" s="69"/>
      <c r="GX22" s="69"/>
      <c r="GY22" s="69"/>
      <c r="GZ22" s="69"/>
      <c r="HA22" s="69"/>
      <c r="HB22" s="69"/>
      <c r="HC22" s="69"/>
      <c r="HD22" s="69"/>
      <c r="HE22" s="69"/>
      <c r="HF22" s="69"/>
      <c r="HG22" s="69"/>
      <c r="HH22" s="69"/>
      <c r="HI22" s="69"/>
      <c r="HJ22" s="69"/>
      <c r="HK22" s="69"/>
      <c r="HL22" s="69"/>
      <c r="HM22" s="69"/>
      <c r="HN22" s="69"/>
      <c r="HO22" s="69"/>
      <c r="HP22" s="69"/>
      <c r="HQ22" s="69"/>
      <c r="HR22" s="69"/>
      <c r="HS22" s="69"/>
      <c r="HT22" s="69"/>
      <c r="HU22" s="69"/>
      <c r="HV22" s="69"/>
      <c r="HW22" s="69"/>
      <c r="HX22" s="69"/>
      <c r="HY22" s="69"/>
      <c r="HZ22" s="69"/>
      <c r="IA22" s="69"/>
      <c r="IB22" s="69"/>
    </row>
    <row r="23" spans="1:236" s="73" customFormat="1" ht="42.75" customHeight="1" x14ac:dyDescent="0.2">
      <c r="A23" s="72" t="s">
        <v>373</v>
      </c>
      <c r="B23" s="50" t="s">
        <v>222</v>
      </c>
      <c r="C23" s="74" t="s">
        <v>456</v>
      </c>
      <c r="D23" s="73" t="s">
        <v>457</v>
      </c>
      <c r="E23" s="73">
        <v>437076102</v>
      </c>
      <c r="F23" s="73" t="s">
        <v>458</v>
      </c>
      <c r="G23" s="87">
        <v>75000</v>
      </c>
      <c r="H23" s="73" t="s">
        <v>457</v>
      </c>
      <c r="I23" s="145">
        <v>3675000</v>
      </c>
      <c r="J23" s="73" t="s">
        <v>459</v>
      </c>
      <c r="K23" s="73" t="s">
        <v>460</v>
      </c>
      <c r="L23" s="73" t="s">
        <v>460</v>
      </c>
      <c r="M23" s="73">
        <v>2</v>
      </c>
      <c r="N23" s="73">
        <v>3</v>
      </c>
      <c r="O23" s="52" t="s">
        <v>263</v>
      </c>
      <c r="P23" s="76">
        <v>44</v>
      </c>
      <c r="Q23" s="76">
        <v>49</v>
      </c>
      <c r="R23" s="77"/>
      <c r="S23" s="54" t="s">
        <v>206</v>
      </c>
      <c r="T23" s="50" t="s">
        <v>373</v>
      </c>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c r="BN23" s="69"/>
      <c r="BO23" s="69"/>
      <c r="BP23" s="69"/>
      <c r="BQ23" s="69"/>
      <c r="BR23" s="69"/>
      <c r="BS23" s="69"/>
      <c r="BT23" s="69"/>
      <c r="BU23" s="69"/>
      <c r="BV23" s="69"/>
      <c r="BW23" s="69"/>
      <c r="BX23" s="69"/>
      <c r="BY23" s="69"/>
      <c r="BZ23" s="69"/>
      <c r="CA23" s="69"/>
      <c r="CB23" s="69"/>
      <c r="CC23" s="69"/>
      <c r="CD23" s="69"/>
      <c r="CE23" s="69"/>
      <c r="CF23" s="69"/>
      <c r="CG23" s="69"/>
      <c r="CH23" s="69"/>
      <c r="CI23" s="69"/>
      <c r="CJ23" s="69"/>
      <c r="CK23" s="69"/>
      <c r="CL23" s="69"/>
      <c r="CM23" s="69"/>
      <c r="CN23" s="69"/>
      <c r="CO23" s="69"/>
      <c r="CP23" s="69"/>
      <c r="CQ23" s="69"/>
      <c r="CR23" s="69"/>
      <c r="CS23" s="69"/>
      <c r="CT23" s="69"/>
      <c r="CU23" s="69"/>
      <c r="CV23" s="69"/>
      <c r="CW23" s="69"/>
      <c r="CX23" s="69"/>
      <c r="CY23" s="69"/>
      <c r="CZ23" s="69"/>
      <c r="DA23" s="69"/>
      <c r="DB23" s="69"/>
      <c r="DC23" s="69"/>
      <c r="DD23" s="69"/>
      <c r="DE23" s="69"/>
      <c r="DF23" s="69"/>
      <c r="DG23" s="69"/>
      <c r="DH23" s="69"/>
      <c r="DI23" s="69"/>
      <c r="DJ23" s="69"/>
      <c r="DK23" s="69"/>
      <c r="DL23" s="69"/>
      <c r="DM23" s="69"/>
      <c r="DN23" s="69"/>
      <c r="DO23" s="69"/>
      <c r="DP23" s="69"/>
      <c r="DQ23" s="69"/>
      <c r="DR23" s="69"/>
      <c r="DS23" s="69"/>
      <c r="DT23" s="69"/>
      <c r="DU23" s="69"/>
      <c r="DV23" s="69"/>
      <c r="DW23" s="69"/>
      <c r="DX23" s="69"/>
      <c r="DY23" s="69"/>
      <c r="DZ23" s="69"/>
      <c r="EA23" s="69"/>
      <c r="EB23" s="69"/>
      <c r="EC23" s="69"/>
      <c r="ED23" s="69"/>
      <c r="EE23" s="69"/>
      <c r="EF23" s="69"/>
      <c r="EG23" s="69"/>
      <c r="EH23" s="69"/>
      <c r="EI23" s="69"/>
      <c r="EJ23" s="69"/>
      <c r="EK23" s="69"/>
      <c r="EL23" s="69"/>
      <c r="EM23" s="69"/>
      <c r="EN23" s="69"/>
      <c r="EO23" s="69"/>
      <c r="EP23" s="69"/>
      <c r="EQ23" s="69"/>
      <c r="ER23" s="69"/>
      <c r="ES23" s="69"/>
      <c r="ET23" s="69"/>
      <c r="EU23" s="69"/>
      <c r="EV23" s="69"/>
      <c r="EW23" s="69"/>
      <c r="EX23" s="69"/>
      <c r="EY23" s="69"/>
      <c r="EZ23" s="69"/>
      <c r="FA23" s="69"/>
      <c r="FB23" s="69"/>
      <c r="FC23" s="69"/>
      <c r="FD23" s="69"/>
      <c r="FE23" s="69"/>
      <c r="FF23" s="69"/>
      <c r="FG23" s="69"/>
      <c r="FH23" s="69"/>
      <c r="FI23" s="69"/>
      <c r="FJ23" s="69"/>
      <c r="FK23" s="69"/>
      <c r="FL23" s="69"/>
      <c r="FM23" s="69"/>
      <c r="FN23" s="69"/>
      <c r="FO23" s="69"/>
      <c r="FP23" s="69"/>
      <c r="FQ23" s="69"/>
      <c r="FR23" s="69"/>
      <c r="FS23" s="69"/>
      <c r="FT23" s="69"/>
      <c r="FU23" s="69"/>
      <c r="FV23" s="69"/>
      <c r="FW23" s="69"/>
      <c r="FX23" s="69"/>
      <c r="FY23" s="69"/>
      <c r="FZ23" s="69"/>
      <c r="GA23" s="69"/>
      <c r="GB23" s="69"/>
      <c r="GC23" s="69"/>
      <c r="GD23" s="69"/>
      <c r="GE23" s="69"/>
      <c r="GF23" s="69"/>
      <c r="GG23" s="69"/>
      <c r="GH23" s="69"/>
      <c r="GI23" s="69"/>
      <c r="GJ23" s="69"/>
      <c r="GK23" s="69"/>
      <c r="GL23" s="69"/>
      <c r="GM23" s="69"/>
      <c r="GN23" s="69"/>
      <c r="GO23" s="69"/>
      <c r="GP23" s="69"/>
      <c r="GQ23" s="69"/>
      <c r="GR23" s="69"/>
      <c r="GS23" s="69"/>
      <c r="GT23" s="69"/>
      <c r="GU23" s="69"/>
      <c r="GV23" s="69"/>
      <c r="GW23" s="69"/>
      <c r="GX23" s="69"/>
      <c r="GY23" s="69"/>
      <c r="GZ23" s="69"/>
      <c r="HA23" s="69"/>
      <c r="HB23" s="69"/>
      <c r="HC23" s="69"/>
      <c r="HD23" s="69"/>
      <c r="HE23" s="69"/>
      <c r="HF23" s="69"/>
      <c r="HG23" s="69"/>
      <c r="HH23" s="69"/>
      <c r="HI23" s="69"/>
      <c r="HJ23" s="69"/>
      <c r="HK23" s="69"/>
      <c r="HL23" s="69"/>
      <c r="HM23" s="69"/>
      <c r="HN23" s="69"/>
      <c r="HO23" s="69"/>
      <c r="HP23" s="69"/>
      <c r="HQ23" s="69"/>
      <c r="HR23" s="69"/>
      <c r="HS23" s="69"/>
      <c r="HT23" s="69"/>
      <c r="HU23" s="69"/>
      <c r="HV23" s="69"/>
      <c r="HW23" s="69"/>
      <c r="HX23" s="69"/>
      <c r="HY23" s="69"/>
      <c r="HZ23" s="69"/>
      <c r="IA23" s="69"/>
      <c r="IB23" s="69"/>
    </row>
    <row r="24" spans="1:236" s="56" customFormat="1" ht="25.5" x14ac:dyDescent="0.2">
      <c r="A24" s="55" t="s">
        <v>405</v>
      </c>
      <c r="B24" s="57" t="s">
        <v>208</v>
      </c>
      <c r="C24" s="78" t="s">
        <v>456</v>
      </c>
      <c r="D24" s="56" t="s">
        <v>457</v>
      </c>
      <c r="E24" s="56">
        <v>437076102</v>
      </c>
      <c r="F24" s="78" t="s">
        <v>458</v>
      </c>
      <c r="G24" s="88">
        <v>35000</v>
      </c>
      <c r="H24" s="78" t="s">
        <v>457</v>
      </c>
      <c r="I24" s="146">
        <v>1715000</v>
      </c>
      <c r="J24" s="78" t="s">
        <v>459</v>
      </c>
      <c r="K24" s="78" t="s">
        <v>460</v>
      </c>
      <c r="L24" s="78" t="s">
        <v>460</v>
      </c>
      <c r="M24" s="56">
        <v>2</v>
      </c>
      <c r="N24" s="56">
        <v>3</v>
      </c>
      <c r="O24" s="59" t="s">
        <v>263</v>
      </c>
      <c r="P24" s="81">
        <v>44</v>
      </c>
      <c r="Q24" s="81">
        <v>49</v>
      </c>
      <c r="R24" s="61"/>
      <c r="S24" s="94" t="s">
        <v>142</v>
      </c>
      <c r="T24" s="57" t="s">
        <v>405</v>
      </c>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c r="BA24" s="62"/>
      <c r="BB24" s="62"/>
      <c r="BC24" s="62"/>
      <c r="BD24" s="62"/>
      <c r="BE24" s="62"/>
      <c r="BF24" s="62"/>
      <c r="BG24" s="62"/>
      <c r="BH24" s="62"/>
      <c r="BI24" s="62"/>
      <c r="BJ24" s="62"/>
      <c r="BK24" s="62"/>
      <c r="BL24" s="62"/>
      <c r="BM24" s="62"/>
      <c r="BN24" s="62"/>
      <c r="BO24" s="62"/>
      <c r="BP24" s="62"/>
      <c r="BQ24" s="62"/>
      <c r="BR24" s="62"/>
      <c r="BS24" s="62"/>
      <c r="BT24" s="62"/>
      <c r="BU24" s="62"/>
      <c r="BV24" s="62"/>
      <c r="BW24" s="62"/>
      <c r="BX24" s="62"/>
      <c r="BY24" s="62"/>
      <c r="BZ24" s="62"/>
      <c r="CA24" s="62"/>
      <c r="CB24" s="62"/>
      <c r="CC24" s="62"/>
      <c r="CD24" s="62"/>
      <c r="CE24" s="62"/>
      <c r="CF24" s="62"/>
      <c r="CG24" s="62"/>
      <c r="CH24" s="62"/>
      <c r="CI24" s="62"/>
      <c r="CJ24" s="62"/>
      <c r="CK24" s="62"/>
      <c r="CL24" s="62"/>
      <c r="CM24" s="62"/>
      <c r="CN24" s="62"/>
      <c r="CO24" s="62"/>
      <c r="CP24" s="62"/>
      <c r="CQ24" s="62"/>
      <c r="CR24" s="62"/>
      <c r="CS24" s="62"/>
      <c r="CT24" s="62"/>
      <c r="CU24" s="62"/>
      <c r="CV24" s="62"/>
      <c r="CW24" s="62"/>
      <c r="CX24" s="62"/>
      <c r="CY24" s="62"/>
      <c r="CZ24" s="62"/>
      <c r="DA24" s="62"/>
      <c r="DB24" s="62"/>
      <c r="DC24" s="62"/>
      <c r="DD24" s="62"/>
      <c r="DE24" s="62"/>
      <c r="DF24" s="62"/>
      <c r="DG24" s="62"/>
      <c r="DH24" s="62"/>
      <c r="DI24" s="62"/>
      <c r="DJ24" s="62"/>
      <c r="DK24" s="62"/>
      <c r="DL24" s="62"/>
      <c r="DM24" s="62"/>
      <c r="DN24" s="62"/>
      <c r="DO24" s="62"/>
      <c r="DP24" s="62"/>
      <c r="DQ24" s="62"/>
      <c r="DR24" s="62"/>
      <c r="DS24" s="62"/>
      <c r="DT24" s="62"/>
      <c r="DU24" s="62"/>
      <c r="DV24" s="62"/>
      <c r="DW24" s="62"/>
      <c r="DX24" s="62"/>
      <c r="DY24" s="62"/>
      <c r="DZ24" s="62"/>
      <c r="EA24" s="62"/>
      <c r="EB24" s="62"/>
      <c r="EC24" s="62"/>
      <c r="ED24" s="62"/>
      <c r="EE24" s="62"/>
      <c r="EF24" s="62"/>
      <c r="EG24" s="62"/>
      <c r="EH24" s="62"/>
      <c r="EI24" s="62"/>
      <c r="EJ24" s="62"/>
      <c r="EK24" s="62"/>
      <c r="EL24" s="62"/>
      <c r="EM24" s="62"/>
      <c r="EN24" s="62"/>
      <c r="EO24" s="62"/>
      <c r="EP24" s="62"/>
      <c r="EQ24" s="62"/>
      <c r="ER24" s="62"/>
      <c r="ES24" s="62"/>
      <c r="ET24" s="62"/>
      <c r="EU24" s="62"/>
      <c r="EV24" s="62"/>
      <c r="EW24" s="62"/>
      <c r="EX24" s="62"/>
      <c r="EY24" s="62"/>
      <c r="EZ24" s="62"/>
      <c r="FA24" s="62"/>
      <c r="FB24" s="62"/>
      <c r="FC24" s="62"/>
      <c r="FD24" s="62"/>
      <c r="FE24" s="62"/>
      <c r="FF24" s="62"/>
      <c r="FG24" s="62"/>
      <c r="FH24" s="62"/>
      <c r="FI24" s="62"/>
      <c r="FJ24" s="62"/>
      <c r="FK24" s="62"/>
      <c r="FL24" s="62"/>
      <c r="FM24" s="62"/>
      <c r="FN24" s="62"/>
      <c r="FO24" s="62"/>
      <c r="FP24" s="62"/>
      <c r="FQ24" s="62"/>
      <c r="FR24" s="62"/>
      <c r="FS24" s="62"/>
      <c r="FT24" s="62"/>
      <c r="FU24" s="62"/>
      <c r="FV24" s="62"/>
      <c r="FW24" s="62"/>
      <c r="FX24" s="62"/>
      <c r="FY24" s="62"/>
      <c r="FZ24" s="62"/>
      <c r="GA24" s="62"/>
      <c r="GB24" s="62"/>
      <c r="GC24" s="62"/>
      <c r="GD24" s="62"/>
      <c r="GE24" s="62"/>
      <c r="GF24" s="62"/>
      <c r="GG24" s="62"/>
      <c r="GH24" s="62"/>
      <c r="GI24" s="62"/>
      <c r="GJ24" s="62"/>
      <c r="GK24" s="62"/>
      <c r="GL24" s="62"/>
      <c r="GM24" s="62"/>
      <c r="GN24" s="62"/>
      <c r="GO24" s="62"/>
      <c r="GP24" s="62"/>
      <c r="GQ24" s="62"/>
      <c r="GR24" s="62"/>
      <c r="GS24" s="62"/>
      <c r="GT24" s="62"/>
      <c r="GU24" s="62"/>
      <c r="GV24" s="62"/>
      <c r="GW24" s="62"/>
      <c r="GX24" s="62"/>
      <c r="GY24" s="62"/>
      <c r="GZ24" s="62"/>
      <c r="HA24" s="62"/>
      <c r="HB24" s="62"/>
      <c r="HC24" s="62"/>
      <c r="HD24" s="62"/>
      <c r="HE24" s="62"/>
      <c r="HF24" s="62"/>
      <c r="HG24" s="62"/>
      <c r="HH24" s="62"/>
      <c r="HI24" s="62"/>
      <c r="HJ24" s="62"/>
      <c r="HK24" s="62"/>
      <c r="HL24" s="62"/>
      <c r="HM24" s="62"/>
      <c r="HN24" s="62"/>
      <c r="HO24" s="62"/>
      <c r="HP24" s="62"/>
      <c r="HQ24" s="62"/>
      <c r="HR24" s="62"/>
      <c r="HS24" s="62"/>
      <c r="HT24" s="62"/>
      <c r="HU24" s="62"/>
      <c r="HV24" s="62"/>
      <c r="HW24" s="62"/>
      <c r="HX24" s="62"/>
      <c r="HY24" s="62"/>
      <c r="HZ24" s="62"/>
      <c r="IA24" s="62"/>
      <c r="IB24" s="62"/>
    </row>
    <row r="25" spans="1:236" s="56" customFormat="1" ht="31.5" customHeight="1" x14ac:dyDescent="0.2">
      <c r="A25" s="55"/>
      <c r="B25" s="293" t="s">
        <v>292</v>
      </c>
      <c r="C25" s="294"/>
      <c r="D25" s="294"/>
      <c r="E25" s="295"/>
      <c r="F25" s="295"/>
      <c r="G25" s="295"/>
      <c r="H25" s="296"/>
      <c r="I25" s="146"/>
      <c r="J25" s="78"/>
      <c r="K25" s="78"/>
      <c r="L25" s="78"/>
      <c r="M25" s="78"/>
      <c r="O25" s="59"/>
      <c r="P25" s="61"/>
      <c r="Q25" s="61"/>
      <c r="R25" s="61"/>
      <c r="S25" s="94"/>
      <c r="T25" s="57"/>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c r="BA25" s="62"/>
      <c r="BB25" s="62"/>
      <c r="BC25" s="62"/>
      <c r="BD25" s="62"/>
      <c r="BE25" s="62"/>
      <c r="BF25" s="62"/>
      <c r="BG25" s="62"/>
      <c r="BH25" s="62"/>
      <c r="BI25" s="62"/>
      <c r="BJ25" s="62"/>
      <c r="BK25" s="62"/>
      <c r="BL25" s="62"/>
      <c r="BM25" s="62"/>
      <c r="BN25" s="62"/>
      <c r="BO25" s="62"/>
      <c r="BP25" s="62"/>
      <c r="BQ25" s="62"/>
      <c r="BR25" s="62"/>
      <c r="BS25" s="62"/>
      <c r="BT25" s="62"/>
      <c r="BU25" s="62"/>
      <c r="BV25" s="62"/>
      <c r="BW25" s="62"/>
      <c r="BX25" s="62"/>
      <c r="BY25" s="62"/>
      <c r="BZ25" s="62"/>
      <c r="CA25" s="62"/>
      <c r="CB25" s="62"/>
      <c r="CC25" s="62"/>
      <c r="CD25" s="62"/>
      <c r="CE25" s="62"/>
      <c r="CF25" s="62"/>
      <c r="CG25" s="62"/>
      <c r="CH25" s="62"/>
      <c r="CI25" s="62"/>
      <c r="CJ25" s="62"/>
      <c r="CK25" s="62"/>
      <c r="CL25" s="62"/>
      <c r="CM25" s="62"/>
      <c r="CN25" s="62"/>
      <c r="CO25" s="62"/>
      <c r="CP25" s="62"/>
      <c r="CQ25" s="62"/>
      <c r="CR25" s="62"/>
      <c r="CS25" s="62"/>
      <c r="CT25" s="62"/>
      <c r="CU25" s="62"/>
      <c r="CV25" s="62"/>
      <c r="CW25" s="62"/>
      <c r="CX25" s="62"/>
      <c r="CY25" s="62"/>
      <c r="CZ25" s="62"/>
      <c r="DA25" s="62"/>
      <c r="DB25" s="62"/>
      <c r="DC25" s="62"/>
      <c r="DD25" s="62"/>
      <c r="DE25" s="62"/>
      <c r="DF25" s="62"/>
      <c r="DG25" s="62"/>
      <c r="DH25" s="62"/>
      <c r="DI25" s="62"/>
      <c r="DJ25" s="62"/>
      <c r="DK25" s="62"/>
      <c r="DL25" s="62"/>
      <c r="DM25" s="62"/>
      <c r="DN25" s="62"/>
      <c r="DO25" s="62"/>
      <c r="DP25" s="62"/>
      <c r="DQ25" s="62"/>
      <c r="DR25" s="62"/>
      <c r="DS25" s="62"/>
      <c r="DT25" s="62"/>
      <c r="DU25" s="62"/>
      <c r="DV25" s="62"/>
      <c r="DW25" s="62"/>
      <c r="DX25" s="62"/>
      <c r="DY25" s="62"/>
      <c r="DZ25" s="62"/>
      <c r="EA25" s="62"/>
      <c r="EB25" s="62"/>
      <c r="EC25" s="62"/>
      <c r="ED25" s="62"/>
      <c r="EE25" s="62"/>
      <c r="EF25" s="62"/>
      <c r="EG25" s="62"/>
      <c r="EH25" s="62"/>
      <c r="EI25" s="62"/>
      <c r="EJ25" s="62"/>
      <c r="EK25" s="62"/>
      <c r="EL25" s="62"/>
      <c r="EM25" s="62"/>
      <c r="EN25" s="62"/>
      <c r="EO25" s="62"/>
      <c r="EP25" s="62"/>
      <c r="EQ25" s="62"/>
      <c r="ER25" s="62"/>
      <c r="ES25" s="62"/>
      <c r="ET25" s="62"/>
      <c r="EU25" s="62"/>
      <c r="EV25" s="62"/>
      <c r="EW25" s="62"/>
      <c r="EX25" s="62"/>
      <c r="EY25" s="62"/>
      <c r="EZ25" s="62"/>
      <c r="FA25" s="62"/>
      <c r="FB25" s="62"/>
      <c r="FC25" s="62"/>
      <c r="FD25" s="62"/>
      <c r="FE25" s="62"/>
      <c r="FF25" s="62"/>
      <c r="FG25" s="62"/>
      <c r="FH25" s="62"/>
      <c r="FI25" s="62"/>
      <c r="FJ25" s="62"/>
      <c r="FK25" s="62"/>
      <c r="FL25" s="62"/>
      <c r="FM25" s="62"/>
      <c r="FN25" s="62"/>
      <c r="FO25" s="62"/>
      <c r="FP25" s="62"/>
      <c r="FQ25" s="62"/>
      <c r="FR25" s="62"/>
      <c r="FS25" s="62"/>
      <c r="FT25" s="62"/>
      <c r="FU25" s="62"/>
      <c r="FV25" s="62"/>
      <c r="FW25" s="62"/>
      <c r="FX25" s="62"/>
      <c r="FY25" s="62"/>
      <c r="FZ25" s="62"/>
      <c r="GA25" s="62"/>
      <c r="GB25" s="62"/>
      <c r="GC25" s="62"/>
      <c r="GD25" s="62"/>
      <c r="GE25" s="62"/>
      <c r="GF25" s="62"/>
      <c r="GG25" s="62"/>
      <c r="GH25" s="62"/>
      <c r="GI25" s="62"/>
      <c r="GJ25" s="62"/>
      <c r="GK25" s="62"/>
      <c r="GL25" s="62"/>
      <c r="GM25" s="62"/>
      <c r="GN25" s="62"/>
      <c r="GO25" s="62"/>
      <c r="GP25" s="62"/>
      <c r="GQ25" s="62"/>
      <c r="GR25" s="62"/>
      <c r="GS25" s="62"/>
      <c r="GT25" s="62"/>
      <c r="GU25" s="62"/>
      <c r="GV25" s="62"/>
      <c r="GW25" s="62"/>
      <c r="GX25" s="62"/>
      <c r="GY25" s="62"/>
      <c r="GZ25" s="62"/>
      <c r="HA25" s="62"/>
      <c r="HB25" s="62"/>
      <c r="HC25" s="62"/>
      <c r="HD25" s="62"/>
      <c r="HE25" s="62"/>
      <c r="HF25" s="62"/>
      <c r="HG25" s="62"/>
      <c r="HH25" s="62"/>
      <c r="HI25" s="62"/>
      <c r="HJ25" s="62"/>
      <c r="HK25" s="62"/>
      <c r="HL25" s="62"/>
      <c r="HM25" s="62"/>
      <c r="HN25" s="62"/>
      <c r="HO25" s="62"/>
      <c r="HP25" s="62"/>
      <c r="HQ25" s="62"/>
      <c r="HR25" s="62"/>
      <c r="HS25" s="62"/>
      <c r="HT25" s="62"/>
      <c r="HU25" s="62"/>
      <c r="HV25" s="62"/>
      <c r="HW25" s="62"/>
      <c r="HX25" s="62"/>
      <c r="HY25" s="62"/>
      <c r="HZ25" s="62"/>
      <c r="IA25" s="62"/>
      <c r="IB25" s="62"/>
    </row>
    <row r="26" spans="1:236" s="68" customFormat="1" ht="7.5" customHeight="1" x14ac:dyDescent="0.2">
      <c r="A26" s="128"/>
      <c r="B26" s="129"/>
      <c r="C26" s="90"/>
      <c r="F26" s="90"/>
      <c r="G26" s="91"/>
      <c r="H26" s="90"/>
      <c r="I26" s="147"/>
      <c r="J26" s="90"/>
      <c r="K26" s="90"/>
      <c r="L26" s="90"/>
      <c r="M26" s="90"/>
      <c r="O26" s="67"/>
      <c r="S26" s="67"/>
      <c r="T26" s="67"/>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c r="BK26" s="62"/>
      <c r="BL26" s="62"/>
      <c r="BM26" s="62"/>
      <c r="BN26" s="62"/>
      <c r="BO26" s="62"/>
      <c r="BP26" s="62"/>
      <c r="BQ26" s="62"/>
      <c r="BR26" s="62"/>
      <c r="BS26" s="62"/>
      <c r="BT26" s="62"/>
      <c r="BU26" s="62"/>
      <c r="BV26" s="62"/>
      <c r="BW26" s="62"/>
      <c r="BX26" s="62"/>
      <c r="BY26" s="62"/>
      <c r="BZ26" s="62"/>
      <c r="CA26" s="62"/>
      <c r="CB26" s="62"/>
      <c r="CC26" s="62"/>
      <c r="CD26" s="62"/>
      <c r="CE26" s="62"/>
      <c r="CF26" s="62"/>
      <c r="CG26" s="62"/>
      <c r="CH26" s="62"/>
      <c r="CI26" s="62"/>
      <c r="CJ26" s="62"/>
      <c r="CK26" s="62"/>
      <c r="CL26" s="62"/>
      <c r="CM26" s="62"/>
      <c r="CN26" s="62"/>
      <c r="CO26" s="62"/>
      <c r="CP26" s="62"/>
      <c r="CQ26" s="62"/>
      <c r="CR26" s="62"/>
      <c r="CS26" s="62"/>
      <c r="CT26" s="62"/>
      <c r="CU26" s="62"/>
      <c r="CV26" s="62"/>
      <c r="CW26" s="62"/>
      <c r="CX26" s="62"/>
      <c r="CY26" s="62"/>
      <c r="CZ26" s="62"/>
      <c r="DA26" s="62"/>
      <c r="DB26" s="62"/>
      <c r="DC26" s="62"/>
      <c r="DD26" s="62"/>
      <c r="DE26" s="62"/>
      <c r="DF26" s="62"/>
      <c r="DG26" s="62"/>
      <c r="DH26" s="62"/>
      <c r="DI26" s="62"/>
      <c r="DJ26" s="62"/>
      <c r="DK26" s="62"/>
      <c r="DL26" s="62"/>
      <c r="DM26" s="62"/>
      <c r="DN26" s="62"/>
      <c r="DO26" s="62"/>
      <c r="DP26" s="62"/>
      <c r="DQ26" s="62"/>
      <c r="DR26" s="62"/>
      <c r="DS26" s="62"/>
      <c r="DT26" s="62"/>
      <c r="DU26" s="62"/>
      <c r="DV26" s="62"/>
      <c r="DW26" s="62"/>
      <c r="DX26" s="62"/>
      <c r="DY26" s="62"/>
      <c r="DZ26" s="62"/>
      <c r="EA26" s="62"/>
      <c r="EB26" s="62"/>
      <c r="EC26" s="62"/>
      <c r="ED26" s="62"/>
      <c r="EE26" s="62"/>
      <c r="EF26" s="62"/>
      <c r="EG26" s="62"/>
      <c r="EH26" s="62"/>
      <c r="EI26" s="62"/>
      <c r="EJ26" s="62"/>
      <c r="EK26" s="62"/>
      <c r="EL26" s="62"/>
      <c r="EM26" s="62"/>
      <c r="EN26" s="62"/>
      <c r="EO26" s="62"/>
      <c r="EP26" s="62"/>
      <c r="EQ26" s="62"/>
      <c r="ER26" s="62"/>
      <c r="ES26" s="62"/>
      <c r="ET26" s="62"/>
      <c r="EU26" s="62"/>
      <c r="EV26" s="62"/>
      <c r="EW26" s="62"/>
      <c r="EX26" s="62"/>
      <c r="EY26" s="62"/>
      <c r="EZ26" s="62"/>
      <c r="FA26" s="62"/>
      <c r="FB26" s="62"/>
      <c r="FC26" s="62"/>
      <c r="FD26" s="62"/>
      <c r="FE26" s="62"/>
      <c r="FF26" s="62"/>
      <c r="FG26" s="62"/>
      <c r="FH26" s="62"/>
      <c r="FI26" s="62"/>
      <c r="FJ26" s="62"/>
      <c r="FK26" s="62"/>
      <c r="FL26" s="62"/>
      <c r="FM26" s="62"/>
      <c r="FN26" s="62"/>
      <c r="FO26" s="62"/>
      <c r="FP26" s="62"/>
      <c r="FQ26" s="62"/>
      <c r="FR26" s="62"/>
      <c r="FS26" s="62"/>
      <c r="FT26" s="62"/>
      <c r="FU26" s="62"/>
      <c r="FV26" s="62"/>
      <c r="FW26" s="62"/>
      <c r="FX26" s="62"/>
      <c r="FY26" s="62"/>
      <c r="FZ26" s="62"/>
      <c r="GA26" s="62"/>
      <c r="GB26" s="62"/>
      <c r="GC26" s="62"/>
      <c r="GD26" s="62"/>
      <c r="GE26" s="62"/>
      <c r="GF26" s="62"/>
      <c r="GG26" s="62"/>
      <c r="GH26" s="62"/>
      <c r="GI26" s="62"/>
      <c r="GJ26" s="62"/>
      <c r="GK26" s="62"/>
      <c r="GL26" s="62"/>
      <c r="GM26" s="62"/>
      <c r="GN26" s="62"/>
      <c r="GO26" s="62"/>
      <c r="GP26" s="62"/>
      <c r="GQ26" s="62"/>
      <c r="GR26" s="62"/>
      <c r="GS26" s="62"/>
      <c r="GT26" s="62"/>
      <c r="GU26" s="62"/>
      <c r="GV26" s="62"/>
      <c r="GW26" s="62"/>
      <c r="GX26" s="62"/>
      <c r="GY26" s="62"/>
      <c r="GZ26" s="62"/>
      <c r="HA26" s="62"/>
      <c r="HB26" s="62"/>
      <c r="HC26" s="62"/>
      <c r="HD26" s="62"/>
      <c r="HE26" s="62"/>
      <c r="HF26" s="62"/>
      <c r="HG26" s="62"/>
      <c r="HH26" s="62"/>
      <c r="HI26" s="62"/>
      <c r="HJ26" s="62"/>
      <c r="HK26" s="62"/>
      <c r="HL26" s="62"/>
      <c r="HM26" s="62"/>
      <c r="HN26" s="62"/>
      <c r="HO26" s="62"/>
      <c r="HP26" s="62"/>
      <c r="HQ26" s="62"/>
      <c r="HR26" s="62"/>
      <c r="HS26" s="62"/>
      <c r="HT26" s="62"/>
      <c r="HU26" s="62"/>
      <c r="HV26" s="62"/>
      <c r="HW26" s="62"/>
      <c r="HX26" s="62"/>
      <c r="HY26" s="62"/>
      <c r="HZ26" s="62"/>
      <c r="IA26" s="62"/>
      <c r="IB26" s="62"/>
    </row>
    <row r="27" spans="1:236" s="71" customFormat="1" ht="15.75" x14ac:dyDescent="0.2">
      <c r="A27" s="298" t="s">
        <v>293</v>
      </c>
      <c r="B27" s="298"/>
      <c r="C27" s="69"/>
      <c r="D27" s="69"/>
      <c r="E27" s="69"/>
      <c r="F27" s="69"/>
      <c r="G27" s="70"/>
      <c r="H27" s="69"/>
      <c r="I27" s="144"/>
      <c r="J27" s="69"/>
      <c r="K27" s="69"/>
      <c r="L27" s="69"/>
      <c r="M27" s="69"/>
      <c r="N27" s="69"/>
      <c r="O27" s="54"/>
      <c r="P27" s="69"/>
      <c r="Q27" s="69"/>
      <c r="R27" s="69"/>
      <c r="S27" s="69"/>
      <c r="T27" s="54"/>
      <c r="U27" s="69"/>
      <c r="V27" s="69"/>
      <c r="W27" s="69"/>
      <c r="X27" s="69"/>
      <c r="Y27" s="69"/>
      <c r="Z27" s="69"/>
      <c r="AA27" s="69"/>
      <c r="AB27" s="69"/>
      <c r="AC27" s="69"/>
      <c r="AD27" s="69"/>
      <c r="AE27" s="69"/>
      <c r="AF27" s="69"/>
      <c r="AG27" s="69"/>
      <c r="AH27" s="69"/>
      <c r="AI27" s="69"/>
      <c r="AJ27" s="69"/>
      <c r="AK27" s="69"/>
      <c r="AL27" s="69"/>
      <c r="AM27" s="69"/>
      <c r="AN27" s="69"/>
      <c r="AO27" s="69"/>
      <c r="AP27" s="69"/>
      <c r="AQ27" s="69"/>
      <c r="AR27" s="69"/>
      <c r="AS27" s="69"/>
      <c r="AT27" s="69"/>
      <c r="AU27" s="69"/>
      <c r="AV27" s="69"/>
      <c r="AW27" s="69"/>
      <c r="AX27" s="69"/>
      <c r="AY27" s="69"/>
      <c r="AZ27" s="69"/>
      <c r="BA27" s="69"/>
      <c r="BB27" s="69"/>
      <c r="BC27" s="69"/>
      <c r="BD27" s="69"/>
      <c r="BE27" s="69"/>
      <c r="BF27" s="69"/>
      <c r="BG27" s="69"/>
      <c r="BH27" s="69"/>
      <c r="BI27" s="69"/>
      <c r="BJ27" s="69"/>
      <c r="BK27" s="69"/>
      <c r="BL27" s="69"/>
      <c r="BM27" s="69"/>
      <c r="BN27" s="69"/>
      <c r="BO27" s="69"/>
      <c r="BP27" s="69"/>
      <c r="BQ27" s="69"/>
      <c r="BR27" s="69"/>
      <c r="BS27" s="69"/>
      <c r="BT27" s="69"/>
      <c r="BU27" s="69"/>
      <c r="BV27" s="69"/>
      <c r="BW27" s="69"/>
      <c r="BX27" s="69"/>
      <c r="BY27" s="69"/>
      <c r="BZ27" s="69"/>
      <c r="CA27" s="69"/>
      <c r="CB27" s="69"/>
      <c r="CC27" s="69"/>
      <c r="CD27" s="69"/>
      <c r="CE27" s="69"/>
      <c r="CF27" s="69"/>
      <c r="CG27" s="69"/>
      <c r="CH27" s="69"/>
      <c r="CI27" s="69"/>
      <c r="CJ27" s="69"/>
      <c r="CK27" s="69"/>
      <c r="CL27" s="69"/>
      <c r="CM27" s="69"/>
      <c r="CN27" s="69"/>
      <c r="CO27" s="69"/>
      <c r="CP27" s="69"/>
      <c r="CQ27" s="69"/>
      <c r="CR27" s="69"/>
      <c r="CS27" s="69"/>
      <c r="CT27" s="69"/>
      <c r="CU27" s="69"/>
      <c r="CV27" s="69"/>
      <c r="CW27" s="69"/>
      <c r="CX27" s="69"/>
      <c r="CY27" s="69"/>
      <c r="CZ27" s="69"/>
      <c r="DA27" s="69"/>
      <c r="DB27" s="69"/>
      <c r="DC27" s="69"/>
      <c r="DD27" s="69"/>
      <c r="DE27" s="69"/>
      <c r="DF27" s="69"/>
      <c r="DG27" s="69"/>
      <c r="DH27" s="69"/>
      <c r="DI27" s="69"/>
      <c r="DJ27" s="69"/>
      <c r="DK27" s="69"/>
      <c r="DL27" s="69"/>
      <c r="DM27" s="69"/>
      <c r="DN27" s="69"/>
      <c r="DO27" s="69"/>
      <c r="DP27" s="69"/>
      <c r="DQ27" s="69"/>
      <c r="DR27" s="69"/>
      <c r="DS27" s="69"/>
      <c r="DT27" s="69"/>
      <c r="DU27" s="69"/>
      <c r="DV27" s="69"/>
      <c r="DW27" s="69"/>
      <c r="DX27" s="69"/>
      <c r="DY27" s="69"/>
      <c r="DZ27" s="69"/>
      <c r="EA27" s="69"/>
      <c r="EB27" s="69"/>
      <c r="EC27" s="69"/>
      <c r="ED27" s="69"/>
      <c r="EE27" s="69"/>
      <c r="EF27" s="69"/>
      <c r="EG27" s="69"/>
      <c r="EH27" s="69"/>
      <c r="EI27" s="69"/>
      <c r="EJ27" s="69"/>
      <c r="EK27" s="69"/>
      <c r="EL27" s="69"/>
      <c r="EM27" s="69"/>
      <c r="EN27" s="69"/>
      <c r="EO27" s="69"/>
      <c r="EP27" s="69"/>
      <c r="EQ27" s="69"/>
      <c r="ER27" s="69"/>
      <c r="ES27" s="69"/>
      <c r="ET27" s="69"/>
      <c r="EU27" s="69"/>
      <c r="EV27" s="69"/>
      <c r="EW27" s="69"/>
      <c r="EX27" s="69"/>
      <c r="EY27" s="69"/>
      <c r="EZ27" s="69"/>
      <c r="FA27" s="69"/>
      <c r="FB27" s="69"/>
      <c r="FC27" s="69"/>
      <c r="FD27" s="69"/>
      <c r="FE27" s="69"/>
      <c r="FF27" s="69"/>
      <c r="FG27" s="69"/>
      <c r="FH27" s="69"/>
      <c r="FI27" s="69"/>
      <c r="FJ27" s="69"/>
      <c r="FK27" s="69"/>
      <c r="FL27" s="69"/>
      <c r="FM27" s="69"/>
      <c r="FN27" s="69"/>
      <c r="FO27" s="69"/>
      <c r="FP27" s="69"/>
      <c r="FQ27" s="69"/>
      <c r="FR27" s="69"/>
      <c r="FS27" s="69"/>
      <c r="FT27" s="69"/>
      <c r="FU27" s="69"/>
      <c r="FV27" s="69"/>
      <c r="FW27" s="69"/>
      <c r="FX27" s="69"/>
      <c r="FY27" s="69"/>
      <c r="FZ27" s="69"/>
      <c r="GA27" s="69"/>
      <c r="GB27" s="69"/>
      <c r="GC27" s="69"/>
      <c r="GD27" s="69"/>
      <c r="GE27" s="69"/>
      <c r="GF27" s="69"/>
      <c r="GG27" s="69"/>
      <c r="GH27" s="69"/>
      <c r="GI27" s="69"/>
      <c r="GJ27" s="69"/>
      <c r="GK27" s="69"/>
      <c r="GL27" s="69"/>
      <c r="GM27" s="69"/>
      <c r="GN27" s="69"/>
      <c r="GO27" s="69"/>
      <c r="GP27" s="69"/>
      <c r="GQ27" s="69"/>
      <c r="GR27" s="69"/>
      <c r="GS27" s="69"/>
      <c r="GT27" s="69"/>
      <c r="GU27" s="69"/>
      <c r="GV27" s="69"/>
      <c r="GW27" s="69"/>
      <c r="GX27" s="69"/>
      <c r="GY27" s="69"/>
      <c r="GZ27" s="69"/>
      <c r="HA27" s="69"/>
      <c r="HB27" s="69"/>
      <c r="HC27" s="69"/>
      <c r="HD27" s="69"/>
      <c r="HE27" s="69"/>
      <c r="HF27" s="69"/>
      <c r="HG27" s="69"/>
      <c r="HH27" s="69"/>
      <c r="HI27" s="69"/>
      <c r="HJ27" s="69"/>
      <c r="HK27" s="69"/>
      <c r="HL27" s="69"/>
      <c r="HM27" s="69"/>
      <c r="HN27" s="69"/>
      <c r="HO27" s="69"/>
      <c r="HP27" s="69"/>
      <c r="HQ27" s="69"/>
      <c r="HR27" s="69"/>
      <c r="HS27" s="69"/>
      <c r="HT27" s="69"/>
      <c r="HU27" s="69"/>
      <c r="HV27" s="69"/>
      <c r="HW27" s="69"/>
      <c r="HX27" s="69"/>
      <c r="HY27" s="69"/>
      <c r="HZ27" s="69"/>
      <c r="IA27" s="69"/>
      <c r="IB27" s="69"/>
    </row>
    <row r="28" spans="1:236" s="73" customFormat="1" ht="45.75" customHeight="1" x14ac:dyDescent="0.2">
      <c r="A28" s="72" t="s">
        <v>406</v>
      </c>
      <c r="B28" s="50" t="s">
        <v>223</v>
      </c>
      <c r="C28" s="74" t="s">
        <v>456</v>
      </c>
      <c r="D28" s="73" t="s">
        <v>457</v>
      </c>
      <c r="E28" s="74" t="s">
        <v>407</v>
      </c>
      <c r="F28" s="73" t="s">
        <v>458</v>
      </c>
      <c r="G28" s="87">
        <v>100000</v>
      </c>
      <c r="H28" s="73" t="s">
        <v>457</v>
      </c>
      <c r="I28" s="145">
        <v>3900000</v>
      </c>
      <c r="J28" s="73" t="s">
        <v>459</v>
      </c>
      <c r="K28" s="73" t="s">
        <v>460</v>
      </c>
      <c r="L28" s="73" t="s">
        <v>460</v>
      </c>
      <c r="M28" s="73">
        <v>2</v>
      </c>
      <c r="N28" s="73">
        <v>3</v>
      </c>
      <c r="O28" s="52" t="s">
        <v>414</v>
      </c>
      <c r="P28" s="76">
        <v>35</v>
      </c>
      <c r="Q28" s="76">
        <v>39</v>
      </c>
      <c r="R28" s="77"/>
      <c r="S28" s="54" t="s">
        <v>207</v>
      </c>
      <c r="T28" s="50" t="s">
        <v>406</v>
      </c>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69"/>
      <c r="AV28" s="69"/>
      <c r="AW28" s="69"/>
      <c r="AX28" s="69"/>
      <c r="AY28" s="69"/>
      <c r="AZ28" s="69"/>
      <c r="BA28" s="69"/>
      <c r="BB28" s="69"/>
      <c r="BC28" s="69"/>
      <c r="BD28" s="69"/>
      <c r="BE28" s="69"/>
      <c r="BF28" s="69"/>
      <c r="BG28" s="69"/>
      <c r="BH28" s="69"/>
      <c r="BI28" s="69"/>
      <c r="BJ28" s="69"/>
      <c r="BK28" s="69"/>
      <c r="BL28" s="69"/>
      <c r="BM28" s="69"/>
      <c r="BN28" s="69"/>
      <c r="BO28" s="69"/>
      <c r="BP28" s="69"/>
      <c r="BQ28" s="69"/>
      <c r="BR28" s="69"/>
      <c r="BS28" s="69"/>
      <c r="BT28" s="69"/>
      <c r="BU28" s="69"/>
      <c r="BV28" s="69"/>
      <c r="BW28" s="69"/>
      <c r="BX28" s="69"/>
      <c r="BY28" s="69"/>
      <c r="BZ28" s="69"/>
      <c r="CA28" s="69"/>
      <c r="CB28" s="69"/>
      <c r="CC28" s="69"/>
      <c r="CD28" s="69"/>
      <c r="CE28" s="69"/>
      <c r="CF28" s="69"/>
      <c r="CG28" s="69"/>
      <c r="CH28" s="69"/>
      <c r="CI28" s="69"/>
      <c r="CJ28" s="69"/>
      <c r="CK28" s="69"/>
      <c r="CL28" s="69"/>
      <c r="CM28" s="69"/>
      <c r="CN28" s="69"/>
      <c r="CO28" s="69"/>
      <c r="CP28" s="69"/>
      <c r="CQ28" s="69"/>
      <c r="CR28" s="69"/>
      <c r="CS28" s="69"/>
      <c r="CT28" s="69"/>
      <c r="CU28" s="69"/>
      <c r="CV28" s="69"/>
      <c r="CW28" s="69"/>
      <c r="CX28" s="69"/>
      <c r="CY28" s="69"/>
      <c r="CZ28" s="69"/>
      <c r="DA28" s="69"/>
      <c r="DB28" s="69"/>
      <c r="DC28" s="69"/>
      <c r="DD28" s="69"/>
      <c r="DE28" s="69"/>
      <c r="DF28" s="69"/>
      <c r="DG28" s="69"/>
      <c r="DH28" s="69"/>
      <c r="DI28" s="69"/>
      <c r="DJ28" s="69"/>
      <c r="DK28" s="69"/>
      <c r="DL28" s="69"/>
      <c r="DM28" s="69"/>
      <c r="DN28" s="69"/>
      <c r="DO28" s="69"/>
      <c r="DP28" s="69"/>
      <c r="DQ28" s="69"/>
      <c r="DR28" s="69"/>
      <c r="DS28" s="69"/>
      <c r="DT28" s="69"/>
      <c r="DU28" s="69"/>
      <c r="DV28" s="69"/>
      <c r="DW28" s="69"/>
      <c r="DX28" s="69"/>
      <c r="DY28" s="69"/>
      <c r="DZ28" s="69"/>
      <c r="EA28" s="69"/>
      <c r="EB28" s="69"/>
      <c r="EC28" s="69"/>
      <c r="ED28" s="69"/>
      <c r="EE28" s="69"/>
      <c r="EF28" s="69"/>
      <c r="EG28" s="69"/>
      <c r="EH28" s="69"/>
      <c r="EI28" s="69"/>
      <c r="EJ28" s="69"/>
      <c r="EK28" s="69"/>
      <c r="EL28" s="69"/>
      <c r="EM28" s="69"/>
      <c r="EN28" s="69"/>
      <c r="EO28" s="69"/>
      <c r="EP28" s="69"/>
      <c r="EQ28" s="69"/>
      <c r="ER28" s="69"/>
      <c r="ES28" s="69"/>
      <c r="ET28" s="69"/>
      <c r="EU28" s="69"/>
      <c r="EV28" s="69"/>
      <c r="EW28" s="69"/>
      <c r="EX28" s="69"/>
      <c r="EY28" s="69"/>
      <c r="EZ28" s="69"/>
      <c r="FA28" s="69"/>
      <c r="FB28" s="69"/>
      <c r="FC28" s="69"/>
      <c r="FD28" s="69"/>
      <c r="FE28" s="69"/>
      <c r="FF28" s="69"/>
      <c r="FG28" s="69"/>
      <c r="FH28" s="69"/>
      <c r="FI28" s="69"/>
      <c r="FJ28" s="69"/>
      <c r="FK28" s="69"/>
      <c r="FL28" s="69"/>
      <c r="FM28" s="69"/>
      <c r="FN28" s="69"/>
      <c r="FO28" s="69"/>
      <c r="FP28" s="69"/>
      <c r="FQ28" s="69"/>
      <c r="FR28" s="69"/>
      <c r="FS28" s="69"/>
      <c r="FT28" s="69"/>
      <c r="FU28" s="69"/>
      <c r="FV28" s="69"/>
      <c r="FW28" s="69"/>
      <c r="FX28" s="69"/>
      <c r="FY28" s="69"/>
      <c r="FZ28" s="69"/>
      <c r="GA28" s="69"/>
      <c r="GB28" s="69"/>
      <c r="GC28" s="69"/>
      <c r="GD28" s="69"/>
      <c r="GE28" s="69"/>
      <c r="GF28" s="69"/>
      <c r="GG28" s="69"/>
      <c r="GH28" s="69"/>
      <c r="GI28" s="69"/>
      <c r="GJ28" s="69"/>
      <c r="GK28" s="69"/>
      <c r="GL28" s="69"/>
      <c r="GM28" s="69"/>
      <c r="GN28" s="69"/>
      <c r="GO28" s="69"/>
      <c r="GP28" s="69"/>
      <c r="GQ28" s="69"/>
      <c r="GR28" s="69"/>
      <c r="GS28" s="69"/>
      <c r="GT28" s="69"/>
      <c r="GU28" s="69"/>
      <c r="GV28" s="69"/>
      <c r="GW28" s="69"/>
      <c r="GX28" s="69"/>
      <c r="GY28" s="69"/>
      <c r="GZ28" s="69"/>
      <c r="HA28" s="69"/>
      <c r="HB28" s="69"/>
      <c r="HC28" s="69"/>
      <c r="HD28" s="69"/>
      <c r="HE28" s="69"/>
      <c r="HF28" s="69"/>
      <c r="HG28" s="69"/>
      <c r="HH28" s="69"/>
      <c r="HI28" s="69"/>
      <c r="HJ28" s="69"/>
      <c r="HK28" s="69"/>
      <c r="HL28" s="69"/>
      <c r="HM28" s="69"/>
      <c r="HN28" s="69"/>
      <c r="HO28" s="69"/>
      <c r="HP28" s="69"/>
      <c r="HQ28" s="69"/>
      <c r="HR28" s="69"/>
      <c r="HS28" s="69"/>
      <c r="HT28" s="69"/>
      <c r="HU28" s="69"/>
      <c r="HV28" s="69"/>
      <c r="HW28" s="69"/>
      <c r="HX28" s="69"/>
      <c r="HY28" s="69"/>
      <c r="HZ28" s="69"/>
      <c r="IA28" s="69"/>
      <c r="IB28" s="69"/>
    </row>
    <row r="29" spans="1:236" s="56" customFormat="1" ht="38.25" x14ac:dyDescent="0.2">
      <c r="A29" s="55" t="s">
        <v>408</v>
      </c>
      <c r="B29" s="130" t="s">
        <v>209</v>
      </c>
      <c r="C29" s="78" t="s">
        <v>456</v>
      </c>
      <c r="D29" s="56" t="s">
        <v>457</v>
      </c>
      <c r="E29" s="78" t="s">
        <v>407</v>
      </c>
      <c r="F29" s="56" t="s">
        <v>458</v>
      </c>
      <c r="G29" s="88">
        <v>100000</v>
      </c>
      <c r="H29" s="56" t="s">
        <v>457</v>
      </c>
      <c r="I29" s="146">
        <v>3900000</v>
      </c>
      <c r="J29" s="56" t="s">
        <v>459</v>
      </c>
      <c r="K29" s="56" t="s">
        <v>460</v>
      </c>
      <c r="L29" s="56" t="s">
        <v>460</v>
      </c>
      <c r="M29" s="56">
        <v>2</v>
      </c>
      <c r="N29" s="56">
        <v>3</v>
      </c>
      <c r="O29" s="59" t="s">
        <v>414</v>
      </c>
      <c r="P29" s="81">
        <v>35</v>
      </c>
      <c r="Q29" s="81">
        <v>39</v>
      </c>
      <c r="R29" s="61"/>
      <c r="S29" s="94" t="s">
        <v>143</v>
      </c>
      <c r="T29" s="57" t="s">
        <v>408</v>
      </c>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c r="AX29" s="62"/>
      <c r="AY29" s="62"/>
      <c r="AZ29" s="62"/>
      <c r="BA29" s="62"/>
      <c r="BB29" s="62"/>
      <c r="BC29" s="62"/>
      <c r="BD29" s="62"/>
      <c r="BE29" s="62"/>
      <c r="BF29" s="62"/>
      <c r="BG29" s="62"/>
      <c r="BH29" s="62"/>
      <c r="BI29" s="62"/>
      <c r="BJ29" s="62"/>
      <c r="BK29" s="62"/>
      <c r="BL29" s="62"/>
      <c r="BM29" s="62"/>
      <c r="BN29" s="62"/>
      <c r="BO29" s="62"/>
      <c r="BP29" s="62"/>
      <c r="BQ29" s="62"/>
      <c r="BR29" s="62"/>
      <c r="BS29" s="62"/>
      <c r="BT29" s="62"/>
      <c r="BU29" s="62"/>
      <c r="BV29" s="62"/>
      <c r="BW29" s="62"/>
      <c r="BX29" s="62"/>
      <c r="BY29" s="62"/>
      <c r="BZ29" s="62"/>
      <c r="CA29" s="62"/>
      <c r="CB29" s="62"/>
      <c r="CC29" s="62"/>
      <c r="CD29" s="62"/>
      <c r="CE29" s="62"/>
      <c r="CF29" s="62"/>
      <c r="CG29" s="62"/>
      <c r="CH29" s="62"/>
      <c r="CI29" s="62"/>
      <c r="CJ29" s="62"/>
      <c r="CK29" s="62"/>
      <c r="CL29" s="62"/>
      <c r="CM29" s="62"/>
      <c r="CN29" s="62"/>
      <c r="CO29" s="62"/>
      <c r="CP29" s="62"/>
      <c r="CQ29" s="62"/>
      <c r="CR29" s="62"/>
      <c r="CS29" s="62"/>
      <c r="CT29" s="62"/>
      <c r="CU29" s="62"/>
      <c r="CV29" s="62"/>
      <c r="CW29" s="62"/>
      <c r="CX29" s="62"/>
      <c r="CY29" s="62"/>
      <c r="CZ29" s="62"/>
      <c r="DA29" s="62"/>
      <c r="DB29" s="62"/>
      <c r="DC29" s="62"/>
      <c r="DD29" s="62"/>
      <c r="DE29" s="62"/>
      <c r="DF29" s="62"/>
      <c r="DG29" s="62"/>
      <c r="DH29" s="62"/>
      <c r="DI29" s="62"/>
      <c r="DJ29" s="62"/>
      <c r="DK29" s="62"/>
      <c r="DL29" s="62"/>
      <c r="DM29" s="62"/>
      <c r="DN29" s="62"/>
      <c r="DO29" s="62"/>
      <c r="DP29" s="62"/>
      <c r="DQ29" s="62"/>
      <c r="DR29" s="62"/>
      <c r="DS29" s="62"/>
      <c r="DT29" s="62"/>
      <c r="DU29" s="62"/>
      <c r="DV29" s="62"/>
      <c r="DW29" s="62"/>
      <c r="DX29" s="62"/>
      <c r="DY29" s="62"/>
      <c r="DZ29" s="62"/>
      <c r="EA29" s="62"/>
      <c r="EB29" s="62"/>
      <c r="EC29" s="62"/>
      <c r="ED29" s="62"/>
      <c r="EE29" s="62"/>
      <c r="EF29" s="62"/>
      <c r="EG29" s="62"/>
      <c r="EH29" s="62"/>
      <c r="EI29" s="62"/>
      <c r="EJ29" s="62"/>
      <c r="EK29" s="62"/>
      <c r="EL29" s="62"/>
      <c r="EM29" s="62"/>
      <c r="EN29" s="62"/>
      <c r="EO29" s="62"/>
      <c r="EP29" s="62"/>
      <c r="EQ29" s="62"/>
      <c r="ER29" s="62"/>
      <c r="ES29" s="62"/>
      <c r="ET29" s="62"/>
      <c r="EU29" s="62"/>
      <c r="EV29" s="62"/>
      <c r="EW29" s="62"/>
      <c r="EX29" s="62"/>
      <c r="EY29" s="62"/>
      <c r="EZ29" s="62"/>
      <c r="FA29" s="62"/>
      <c r="FB29" s="62"/>
      <c r="FC29" s="62"/>
      <c r="FD29" s="62"/>
      <c r="FE29" s="62"/>
      <c r="FF29" s="62"/>
      <c r="FG29" s="62"/>
      <c r="FH29" s="62"/>
      <c r="FI29" s="62"/>
      <c r="FJ29" s="62"/>
      <c r="FK29" s="62"/>
      <c r="FL29" s="62"/>
      <c r="FM29" s="62"/>
      <c r="FN29" s="62"/>
      <c r="FO29" s="62"/>
      <c r="FP29" s="62"/>
      <c r="FQ29" s="62"/>
      <c r="FR29" s="62"/>
      <c r="FS29" s="62"/>
      <c r="FT29" s="62"/>
      <c r="FU29" s="62"/>
      <c r="FV29" s="62"/>
      <c r="FW29" s="62"/>
      <c r="FX29" s="62"/>
      <c r="FY29" s="62"/>
      <c r="FZ29" s="62"/>
      <c r="GA29" s="62"/>
      <c r="GB29" s="62"/>
      <c r="GC29" s="62"/>
      <c r="GD29" s="62"/>
      <c r="GE29" s="62"/>
      <c r="GF29" s="62"/>
      <c r="GG29" s="62"/>
      <c r="GH29" s="62"/>
      <c r="GI29" s="62"/>
      <c r="GJ29" s="62"/>
      <c r="GK29" s="62"/>
      <c r="GL29" s="62"/>
      <c r="GM29" s="62"/>
      <c r="GN29" s="62"/>
      <c r="GO29" s="62"/>
      <c r="GP29" s="62"/>
      <c r="GQ29" s="62"/>
      <c r="GR29" s="62"/>
      <c r="GS29" s="62"/>
      <c r="GT29" s="62"/>
      <c r="GU29" s="62"/>
      <c r="GV29" s="62"/>
      <c r="GW29" s="62"/>
      <c r="GX29" s="62"/>
      <c r="GY29" s="62"/>
      <c r="GZ29" s="62"/>
      <c r="HA29" s="62"/>
      <c r="HB29" s="62"/>
      <c r="HC29" s="62"/>
      <c r="HD29" s="62"/>
      <c r="HE29" s="62"/>
      <c r="HF29" s="62"/>
      <c r="HG29" s="62"/>
      <c r="HH29" s="62"/>
      <c r="HI29" s="62"/>
      <c r="HJ29" s="62"/>
      <c r="HK29" s="62"/>
      <c r="HL29" s="62"/>
      <c r="HM29" s="62"/>
      <c r="HN29" s="62"/>
      <c r="HO29" s="62"/>
      <c r="HP29" s="62"/>
      <c r="HQ29" s="62"/>
      <c r="HR29" s="62"/>
      <c r="HS29" s="62"/>
      <c r="HT29" s="62"/>
      <c r="HU29" s="62"/>
      <c r="HV29" s="62"/>
      <c r="HW29" s="62"/>
      <c r="HX29" s="62"/>
      <c r="HY29" s="62"/>
      <c r="HZ29" s="62"/>
      <c r="IA29" s="62"/>
      <c r="IB29" s="62"/>
    </row>
    <row r="30" spans="1:236" s="56" customFormat="1" ht="29.25" customHeight="1" x14ac:dyDescent="0.2">
      <c r="A30" s="55"/>
      <c r="B30" s="293" t="s">
        <v>294</v>
      </c>
      <c r="C30" s="294"/>
      <c r="D30" s="294"/>
      <c r="E30" s="295"/>
      <c r="F30" s="295"/>
      <c r="G30" s="295"/>
      <c r="H30" s="296"/>
      <c r="I30" s="146"/>
      <c r="O30" s="59"/>
      <c r="P30" s="81"/>
      <c r="Q30" s="81"/>
      <c r="R30" s="61"/>
      <c r="S30" s="94"/>
      <c r="T30" s="57"/>
      <c r="V30" s="62"/>
      <c r="W30" s="62"/>
      <c r="X30" s="62"/>
      <c r="Y30" s="62"/>
      <c r="Z30" s="62"/>
      <c r="AA30" s="62"/>
      <c r="AB30" s="62"/>
      <c r="AC30" s="62"/>
      <c r="AD30" s="62"/>
      <c r="AE30" s="62"/>
      <c r="AF30" s="62"/>
      <c r="AG30" s="62"/>
      <c r="AH30" s="62"/>
      <c r="AI30" s="62"/>
      <c r="AJ30" s="62"/>
      <c r="AK30" s="62"/>
      <c r="AL30" s="62"/>
      <c r="AM30" s="62"/>
      <c r="AN30" s="62"/>
      <c r="AO30" s="62"/>
      <c r="AP30" s="62"/>
      <c r="AQ30" s="62"/>
      <c r="AR30" s="62"/>
      <c r="AS30" s="62"/>
      <c r="AT30" s="62"/>
      <c r="AU30" s="62"/>
      <c r="AV30" s="62"/>
      <c r="AW30" s="62"/>
      <c r="AX30" s="62"/>
      <c r="AY30" s="62"/>
      <c r="AZ30" s="62"/>
      <c r="BA30" s="62"/>
      <c r="BB30" s="62"/>
      <c r="BC30" s="62"/>
      <c r="BD30" s="62"/>
      <c r="BE30" s="62"/>
      <c r="BF30" s="62"/>
      <c r="BG30" s="62"/>
      <c r="BH30" s="62"/>
      <c r="BI30" s="62"/>
      <c r="BJ30" s="62"/>
      <c r="BK30" s="62"/>
      <c r="BL30" s="62"/>
      <c r="BM30" s="62"/>
      <c r="BN30" s="62"/>
      <c r="BO30" s="62"/>
      <c r="BP30" s="62"/>
      <c r="BQ30" s="62"/>
      <c r="BR30" s="62"/>
      <c r="BS30" s="62"/>
      <c r="BT30" s="62"/>
      <c r="BU30" s="62"/>
      <c r="BV30" s="62"/>
      <c r="BW30" s="62"/>
      <c r="BX30" s="62"/>
      <c r="BY30" s="62"/>
      <c r="BZ30" s="62"/>
      <c r="CA30" s="62"/>
      <c r="CB30" s="62"/>
      <c r="CC30" s="62"/>
      <c r="CD30" s="62"/>
      <c r="CE30" s="62"/>
      <c r="CF30" s="62"/>
      <c r="CG30" s="62"/>
      <c r="CH30" s="62"/>
      <c r="CI30" s="62"/>
      <c r="CJ30" s="62"/>
      <c r="CK30" s="62"/>
      <c r="CL30" s="62"/>
      <c r="CM30" s="62"/>
      <c r="CN30" s="62"/>
      <c r="CO30" s="62"/>
      <c r="CP30" s="62"/>
      <c r="CQ30" s="62"/>
      <c r="CR30" s="62"/>
      <c r="CS30" s="62"/>
      <c r="CT30" s="62"/>
      <c r="CU30" s="62"/>
      <c r="CV30" s="62"/>
      <c r="CW30" s="62"/>
      <c r="CX30" s="62"/>
      <c r="CY30" s="62"/>
      <c r="CZ30" s="62"/>
      <c r="DA30" s="62"/>
      <c r="DB30" s="62"/>
      <c r="DC30" s="62"/>
      <c r="DD30" s="62"/>
      <c r="DE30" s="62"/>
      <c r="DF30" s="62"/>
      <c r="DG30" s="62"/>
      <c r="DH30" s="62"/>
      <c r="DI30" s="62"/>
      <c r="DJ30" s="62"/>
      <c r="DK30" s="62"/>
      <c r="DL30" s="62"/>
      <c r="DM30" s="62"/>
      <c r="DN30" s="62"/>
      <c r="DO30" s="62"/>
      <c r="DP30" s="62"/>
      <c r="DQ30" s="62"/>
      <c r="DR30" s="62"/>
      <c r="DS30" s="62"/>
      <c r="DT30" s="62"/>
      <c r="DU30" s="62"/>
      <c r="DV30" s="62"/>
      <c r="DW30" s="62"/>
      <c r="DX30" s="62"/>
      <c r="DY30" s="62"/>
      <c r="DZ30" s="62"/>
      <c r="EA30" s="62"/>
      <c r="EB30" s="62"/>
      <c r="EC30" s="62"/>
      <c r="ED30" s="62"/>
      <c r="EE30" s="62"/>
      <c r="EF30" s="62"/>
      <c r="EG30" s="62"/>
      <c r="EH30" s="62"/>
      <c r="EI30" s="62"/>
      <c r="EJ30" s="62"/>
      <c r="EK30" s="62"/>
      <c r="EL30" s="62"/>
      <c r="EM30" s="62"/>
      <c r="EN30" s="62"/>
      <c r="EO30" s="62"/>
      <c r="EP30" s="62"/>
      <c r="EQ30" s="62"/>
      <c r="ER30" s="62"/>
      <c r="ES30" s="62"/>
      <c r="ET30" s="62"/>
      <c r="EU30" s="62"/>
      <c r="EV30" s="62"/>
      <c r="EW30" s="62"/>
      <c r="EX30" s="62"/>
      <c r="EY30" s="62"/>
      <c r="EZ30" s="62"/>
      <c r="FA30" s="62"/>
      <c r="FB30" s="62"/>
      <c r="FC30" s="62"/>
      <c r="FD30" s="62"/>
      <c r="FE30" s="62"/>
      <c r="FF30" s="62"/>
      <c r="FG30" s="62"/>
      <c r="FH30" s="62"/>
      <c r="FI30" s="62"/>
      <c r="FJ30" s="62"/>
      <c r="FK30" s="62"/>
      <c r="FL30" s="62"/>
      <c r="FM30" s="62"/>
      <c r="FN30" s="62"/>
      <c r="FO30" s="62"/>
      <c r="FP30" s="62"/>
      <c r="FQ30" s="62"/>
      <c r="FR30" s="62"/>
      <c r="FS30" s="62"/>
      <c r="FT30" s="62"/>
      <c r="FU30" s="62"/>
      <c r="FV30" s="62"/>
      <c r="FW30" s="62"/>
      <c r="FX30" s="62"/>
      <c r="FY30" s="62"/>
      <c r="FZ30" s="62"/>
      <c r="GA30" s="62"/>
      <c r="GB30" s="62"/>
      <c r="GC30" s="62"/>
      <c r="GD30" s="62"/>
      <c r="GE30" s="62"/>
      <c r="GF30" s="62"/>
      <c r="GG30" s="62"/>
      <c r="GH30" s="62"/>
      <c r="GI30" s="62"/>
      <c r="GJ30" s="62"/>
      <c r="GK30" s="62"/>
      <c r="GL30" s="62"/>
      <c r="GM30" s="62"/>
      <c r="GN30" s="62"/>
      <c r="GO30" s="62"/>
      <c r="GP30" s="62"/>
      <c r="GQ30" s="62"/>
      <c r="GR30" s="62"/>
      <c r="GS30" s="62"/>
      <c r="GT30" s="62"/>
      <c r="GU30" s="62"/>
      <c r="GV30" s="62"/>
      <c r="GW30" s="62"/>
      <c r="GX30" s="62"/>
      <c r="GY30" s="62"/>
      <c r="GZ30" s="62"/>
      <c r="HA30" s="62"/>
      <c r="HB30" s="62"/>
      <c r="HC30" s="62"/>
      <c r="HD30" s="62"/>
      <c r="HE30" s="62"/>
      <c r="HF30" s="62"/>
      <c r="HG30" s="62"/>
      <c r="HH30" s="62"/>
      <c r="HI30" s="62"/>
      <c r="HJ30" s="62"/>
      <c r="HK30" s="62"/>
      <c r="HL30" s="62"/>
      <c r="HM30" s="62"/>
      <c r="HN30" s="62"/>
      <c r="HO30" s="62"/>
      <c r="HP30" s="62"/>
      <c r="HQ30" s="62"/>
      <c r="HR30" s="62"/>
      <c r="HS30" s="62"/>
      <c r="HT30" s="62"/>
      <c r="HU30" s="62"/>
      <c r="HV30" s="62"/>
      <c r="HW30" s="62"/>
      <c r="HX30" s="62"/>
      <c r="HY30" s="62"/>
      <c r="HZ30" s="62"/>
      <c r="IA30" s="62"/>
      <c r="IB30" s="62"/>
    </row>
    <row r="31" spans="1:236" s="71" customFormat="1" ht="7.5" customHeight="1" x14ac:dyDescent="0.2">
      <c r="G31" s="89"/>
      <c r="I31" s="143"/>
      <c r="O31" s="85"/>
      <c r="T31" s="85"/>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c r="BE31" s="69"/>
      <c r="BF31" s="69"/>
      <c r="BG31" s="69"/>
      <c r="BH31" s="69"/>
      <c r="BI31" s="69"/>
      <c r="BJ31" s="69"/>
      <c r="BK31" s="69"/>
      <c r="BL31" s="69"/>
      <c r="BM31" s="69"/>
      <c r="BN31" s="69"/>
      <c r="BO31" s="69"/>
      <c r="BP31" s="69"/>
      <c r="BQ31" s="69"/>
      <c r="BR31" s="69"/>
      <c r="BS31" s="69"/>
      <c r="BT31" s="69"/>
      <c r="BU31" s="69"/>
      <c r="BV31" s="69"/>
      <c r="BW31" s="69"/>
      <c r="BX31" s="69"/>
      <c r="BY31" s="69"/>
      <c r="BZ31" s="69"/>
      <c r="CA31" s="69"/>
      <c r="CB31" s="69"/>
      <c r="CC31" s="69"/>
      <c r="CD31" s="69"/>
      <c r="CE31" s="69"/>
      <c r="CF31" s="69"/>
      <c r="CG31" s="69"/>
      <c r="CH31" s="69"/>
      <c r="CI31" s="69"/>
      <c r="CJ31" s="69"/>
      <c r="CK31" s="69"/>
      <c r="CL31" s="69"/>
      <c r="CM31" s="69"/>
      <c r="CN31" s="69"/>
      <c r="CO31" s="69"/>
      <c r="CP31" s="69"/>
      <c r="CQ31" s="69"/>
      <c r="CR31" s="69"/>
      <c r="CS31" s="69"/>
      <c r="CT31" s="69"/>
      <c r="CU31" s="69"/>
      <c r="CV31" s="69"/>
      <c r="CW31" s="69"/>
      <c r="CX31" s="69"/>
      <c r="CY31" s="69"/>
      <c r="CZ31" s="69"/>
      <c r="DA31" s="69"/>
      <c r="DB31" s="69"/>
      <c r="DC31" s="69"/>
      <c r="DD31" s="69"/>
      <c r="DE31" s="69"/>
      <c r="DF31" s="69"/>
      <c r="DG31" s="69"/>
      <c r="DH31" s="69"/>
      <c r="DI31" s="69"/>
      <c r="DJ31" s="69"/>
      <c r="DK31" s="69"/>
      <c r="DL31" s="69"/>
      <c r="DM31" s="69"/>
      <c r="DN31" s="69"/>
      <c r="DO31" s="69"/>
      <c r="DP31" s="69"/>
      <c r="DQ31" s="69"/>
      <c r="DR31" s="69"/>
      <c r="DS31" s="69"/>
      <c r="DT31" s="69"/>
      <c r="DU31" s="69"/>
      <c r="DV31" s="69"/>
      <c r="DW31" s="69"/>
      <c r="DX31" s="69"/>
      <c r="DY31" s="69"/>
      <c r="DZ31" s="69"/>
      <c r="EA31" s="69"/>
      <c r="EB31" s="69"/>
      <c r="EC31" s="69"/>
      <c r="ED31" s="69"/>
      <c r="EE31" s="69"/>
      <c r="EF31" s="69"/>
      <c r="EG31" s="69"/>
      <c r="EH31" s="69"/>
      <c r="EI31" s="69"/>
      <c r="EJ31" s="69"/>
      <c r="EK31" s="69"/>
      <c r="EL31" s="69"/>
      <c r="EM31" s="69"/>
      <c r="EN31" s="69"/>
      <c r="EO31" s="69"/>
      <c r="EP31" s="69"/>
      <c r="EQ31" s="69"/>
      <c r="ER31" s="69"/>
      <c r="ES31" s="69"/>
      <c r="ET31" s="69"/>
      <c r="EU31" s="69"/>
      <c r="EV31" s="69"/>
      <c r="EW31" s="69"/>
      <c r="EX31" s="69"/>
      <c r="EY31" s="69"/>
      <c r="EZ31" s="69"/>
      <c r="FA31" s="69"/>
      <c r="FB31" s="69"/>
      <c r="FC31" s="69"/>
      <c r="FD31" s="69"/>
      <c r="FE31" s="69"/>
      <c r="FF31" s="69"/>
      <c r="FG31" s="69"/>
      <c r="FH31" s="69"/>
      <c r="FI31" s="69"/>
      <c r="FJ31" s="69"/>
      <c r="FK31" s="69"/>
      <c r="FL31" s="69"/>
      <c r="FM31" s="69"/>
      <c r="FN31" s="69"/>
      <c r="FO31" s="69"/>
      <c r="FP31" s="69"/>
      <c r="FQ31" s="69"/>
      <c r="FR31" s="69"/>
      <c r="FS31" s="69"/>
      <c r="FT31" s="69"/>
      <c r="FU31" s="69"/>
      <c r="FV31" s="69"/>
      <c r="FW31" s="69"/>
      <c r="FX31" s="69"/>
      <c r="FY31" s="69"/>
      <c r="FZ31" s="69"/>
      <c r="GA31" s="69"/>
      <c r="GB31" s="69"/>
      <c r="GC31" s="69"/>
      <c r="GD31" s="69"/>
      <c r="GE31" s="69"/>
      <c r="GF31" s="69"/>
      <c r="GG31" s="69"/>
      <c r="GH31" s="69"/>
      <c r="GI31" s="69"/>
      <c r="GJ31" s="69"/>
      <c r="GK31" s="69"/>
      <c r="GL31" s="69"/>
      <c r="GM31" s="69"/>
      <c r="GN31" s="69"/>
      <c r="GO31" s="69"/>
      <c r="GP31" s="69"/>
      <c r="GQ31" s="69"/>
      <c r="GR31" s="69"/>
      <c r="GS31" s="69"/>
      <c r="GT31" s="69"/>
      <c r="GU31" s="69"/>
      <c r="GV31" s="69"/>
      <c r="GW31" s="69"/>
      <c r="GX31" s="69"/>
      <c r="GY31" s="69"/>
      <c r="GZ31" s="69"/>
      <c r="HA31" s="69"/>
      <c r="HB31" s="69"/>
      <c r="HC31" s="69"/>
      <c r="HD31" s="69"/>
      <c r="HE31" s="69"/>
      <c r="HF31" s="69"/>
      <c r="HG31" s="69"/>
      <c r="HH31" s="69"/>
      <c r="HI31" s="69"/>
      <c r="HJ31" s="69"/>
      <c r="HK31" s="69"/>
      <c r="HL31" s="69"/>
      <c r="HM31" s="69"/>
      <c r="HN31" s="69"/>
      <c r="HO31" s="69"/>
      <c r="HP31" s="69"/>
      <c r="HQ31" s="69"/>
      <c r="HR31" s="69"/>
      <c r="HS31" s="69"/>
      <c r="HT31" s="69"/>
      <c r="HU31" s="69"/>
      <c r="HV31" s="69"/>
      <c r="HW31" s="69"/>
      <c r="HX31" s="69"/>
      <c r="HY31" s="69"/>
      <c r="HZ31" s="69"/>
      <c r="IA31" s="69"/>
      <c r="IB31" s="69"/>
    </row>
    <row r="32" spans="1:236" s="69" customFormat="1" ht="15.75" x14ac:dyDescent="0.2">
      <c r="A32" s="298" t="s">
        <v>295</v>
      </c>
      <c r="B32" s="298"/>
      <c r="G32" s="70"/>
      <c r="I32" s="144"/>
      <c r="O32" s="54"/>
      <c r="T32" s="54"/>
    </row>
    <row r="33" spans="1:236" s="73" customFormat="1" ht="42" customHeight="1" x14ac:dyDescent="0.2">
      <c r="A33" s="72" t="s">
        <v>409</v>
      </c>
      <c r="B33" s="50" t="s">
        <v>184</v>
      </c>
      <c r="C33" s="74" t="s">
        <v>456</v>
      </c>
      <c r="D33" s="73" t="s">
        <v>457</v>
      </c>
      <c r="E33" s="73">
        <v>477143101</v>
      </c>
      <c r="F33" s="73" t="s">
        <v>458</v>
      </c>
      <c r="G33" s="75">
        <v>100000</v>
      </c>
      <c r="H33" s="73" t="s">
        <v>457</v>
      </c>
      <c r="I33" s="148">
        <f>14*100000</f>
        <v>1400000</v>
      </c>
      <c r="J33" s="73" t="s">
        <v>459</v>
      </c>
      <c r="K33" s="73" t="s">
        <v>460</v>
      </c>
      <c r="L33" s="73" t="s">
        <v>460</v>
      </c>
      <c r="M33" s="73">
        <v>2</v>
      </c>
      <c r="N33" s="73">
        <v>2</v>
      </c>
      <c r="O33" s="52" t="s">
        <v>264</v>
      </c>
      <c r="P33" s="76">
        <v>11</v>
      </c>
      <c r="Q33" s="76">
        <v>14</v>
      </c>
      <c r="R33" s="77"/>
      <c r="S33" s="54" t="s">
        <v>160</v>
      </c>
      <c r="T33" s="50" t="s">
        <v>409</v>
      </c>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69"/>
      <c r="AU33" s="69"/>
      <c r="AV33" s="69"/>
      <c r="AW33" s="69"/>
      <c r="AX33" s="69"/>
      <c r="AY33" s="69"/>
      <c r="AZ33" s="69"/>
      <c r="BA33" s="69"/>
      <c r="BB33" s="69"/>
      <c r="BC33" s="69"/>
      <c r="BD33" s="69"/>
      <c r="BE33" s="69"/>
      <c r="BF33" s="69"/>
      <c r="BG33" s="69"/>
      <c r="BH33" s="69"/>
      <c r="BI33" s="69"/>
      <c r="BJ33" s="69"/>
      <c r="BK33" s="69"/>
      <c r="BL33" s="69"/>
      <c r="BM33" s="69"/>
      <c r="BN33" s="69"/>
      <c r="BO33" s="69"/>
      <c r="BP33" s="69"/>
      <c r="BQ33" s="69"/>
      <c r="BR33" s="69"/>
      <c r="BS33" s="69"/>
      <c r="BT33" s="69"/>
      <c r="BU33" s="69"/>
      <c r="BV33" s="69"/>
      <c r="BW33" s="69"/>
      <c r="BX33" s="69"/>
      <c r="BY33" s="69"/>
      <c r="BZ33" s="69"/>
      <c r="CA33" s="69"/>
      <c r="CB33" s="69"/>
      <c r="CC33" s="69"/>
      <c r="CD33" s="69"/>
      <c r="CE33" s="69"/>
      <c r="CF33" s="69"/>
      <c r="CG33" s="69"/>
      <c r="CH33" s="69"/>
      <c r="CI33" s="69"/>
      <c r="CJ33" s="69"/>
      <c r="CK33" s="69"/>
      <c r="CL33" s="69"/>
      <c r="CM33" s="69"/>
      <c r="CN33" s="69"/>
      <c r="CO33" s="69"/>
      <c r="CP33" s="69"/>
      <c r="CQ33" s="69"/>
      <c r="CR33" s="69"/>
      <c r="CS33" s="69"/>
      <c r="CT33" s="69"/>
      <c r="CU33" s="69"/>
      <c r="CV33" s="69"/>
      <c r="CW33" s="69"/>
      <c r="CX33" s="69"/>
      <c r="CY33" s="69"/>
      <c r="CZ33" s="69"/>
      <c r="DA33" s="69"/>
      <c r="DB33" s="69"/>
      <c r="DC33" s="69"/>
      <c r="DD33" s="69"/>
      <c r="DE33" s="69"/>
      <c r="DF33" s="69"/>
      <c r="DG33" s="69"/>
      <c r="DH33" s="69"/>
      <c r="DI33" s="69"/>
      <c r="DJ33" s="69"/>
      <c r="DK33" s="69"/>
      <c r="DL33" s="69"/>
      <c r="DM33" s="69"/>
      <c r="DN33" s="69"/>
      <c r="DO33" s="69"/>
      <c r="DP33" s="69"/>
      <c r="DQ33" s="69"/>
      <c r="DR33" s="69"/>
      <c r="DS33" s="69"/>
      <c r="DT33" s="69"/>
      <c r="DU33" s="69"/>
      <c r="DV33" s="69"/>
      <c r="DW33" s="69"/>
      <c r="DX33" s="69"/>
      <c r="DY33" s="69"/>
      <c r="DZ33" s="69"/>
      <c r="EA33" s="69"/>
      <c r="EB33" s="69"/>
      <c r="EC33" s="69"/>
      <c r="ED33" s="69"/>
      <c r="EE33" s="69"/>
      <c r="EF33" s="69"/>
      <c r="EG33" s="69"/>
      <c r="EH33" s="69"/>
      <c r="EI33" s="69"/>
      <c r="EJ33" s="69"/>
      <c r="EK33" s="69"/>
      <c r="EL33" s="69"/>
      <c r="EM33" s="69"/>
      <c r="EN33" s="69"/>
      <c r="EO33" s="69"/>
      <c r="EP33" s="69"/>
      <c r="EQ33" s="69"/>
      <c r="ER33" s="69"/>
      <c r="ES33" s="69"/>
      <c r="ET33" s="69"/>
      <c r="EU33" s="69"/>
      <c r="EV33" s="69"/>
      <c r="EW33" s="69"/>
      <c r="EX33" s="69"/>
      <c r="EY33" s="69"/>
      <c r="EZ33" s="69"/>
      <c r="FA33" s="69"/>
      <c r="FB33" s="69"/>
      <c r="FC33" s="69"/>
      <c r="FD33" s="69"/>
      <c r="FE33" s="69"/>
      <c r="FF33" s="69"/>
      <c r="FG33" s="69"/>
      <c r="FH33" s="69"/>
      <c r="FI33" s="69"/>
      <c r="FJ33" s="69"/>
      <c r="FK33" s="69"/>
      <c r="FL33" s="69"/>
      <c r="FM33" s="69"/>
      <c r="FN33" s="69"/>
      <c r="FO33" s="69"/>
      <c r="FP33" s="69"/>
      <c r="FQ33" s="69"/>
      <c r="FR33" s="69"/>
      <c r="FS33" s="69"/>
      <c r="FT33" s="69"/>
      <c r="FU33" s="69"/>
      <c r="FV33" s="69"/>
      <c r="FW33" s="69"/>
      <c r="FX33" s="69"/>
      <c r="FY33" s="69"/>
      <c r="FZ33" s="69"/>
      <c r="GA33" s="69"/>
      <c r="GB33" s="69"/>
      <c r="GC33" s="69"/>
      <c r="GD33" s="69"/>
      <c r="GE33" s="69"/>
      <c r="GF33" s="69"/>
      <c r="GG33" s="69"/>
      <c r="GH33" s="69"/>
      <c r="GI33" s="69"/>
      <c r="GJ33" s="69"/>
      <c r="GK33" s="69"/>
      <c r="GL33" s="69"/>
      <c r="GM33" s="69"/>
      <c r="GN33" s="69"/>
      <c r="GO33" s="69"/>
      <c r="GP33" s="69"/>
      <c r="GQ33" s="69"/>
      <c r="GR33" s="69"/>
      <c r="GS33" s="69"/>
      <c r="GT33" s="69"/>
      <c r="GU33" s="69"/>
      <c r="GV33" s="69"/>
      <c r="GW33" s="69"/>
      <c r="GX33" s="69"/>
      <c r="GY33" s="69"/>
      <c r="GZ33" s="69"/>
      <c r="HA33" s="69"/>
      <c r="HB33" s="69"/>
      <c r="HC33" s="69"/>
      <c r="HD33" s="69"/>
      <c r="HE33" s="69"/>
      <c r="HF33" s="69"/>
      <c r="HG33" s="69"/>
      <c r="HH33" s="69"/>
      <c r="HI33" s="69"/>
      <c r="HJ33" s="69"/>
      <c r="HK33" s="69"/>
      <c r="HL33" s="69"/>
      <c r="HM33" s="69"/>
      <c r="HN33" s="69"/>
      <c r="HO33" s="69"/>
      <c r="HP33" s="69"/>
      <c r="HQ33" s="69"/>
      <c r="HR33" s="69"/>
      <c r="HS33" s="69"/>
      <c r="HT33" s="69"/>
      <c r="HU33" s="69"/>
      <c r="HV33" s="69"/>
      <c r="HW33" s="69"/>
      <c r="HX33" s="69"/>
      <c r="HY33" s="69"/>
      <c r="HZ33" s="69"/>
      <c r="IA33" s="69"/>
      <c r="IB33" s="69"/>
    </row>
    <row r="34" spans="1:236" s="56" customFormat="1" ht="25.5" x14ac:dyDescent="0.2">
      <c r="A34" s="55" t="s">
        <v>410</v>
      </c>
      <c r="B34" s="57" t="s">
        <v>161</v>
      </c>
      <c r="G34" s="78"/>
      <c r="I34" s="146"/>
      <c r="O34" s="59"/>
      <c r="P34" s="61"/>
      <c r="Q34" s="61"/>
      <c r="R34" s="61"/>
      <c r="S34" s="62"/>
      <c r="T34" s="57" t="s">
        <v>410</v>
      </c>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62"/>
      <c r="BJ34" s="62"/>
      <c r="BK34" s="62"/>
      <c r="BL34" s="62"/>
      <c r="BM34" s="62"/>
      <c r="BN34" s="62"/>
      <c r="BO34" s="62"/>
      <c r="BP34" s="62"/>
      <c r="BQ34" s="62"/>
      <c r="BR34" s="62"/>
      <c r="BS34" s="62"/>
      <c r="BT34" s="62"/>
      <c r="BU34" s="62"/>
      <c r="BV34" s="62"/>
      <c r="BW34" s="62"/>
      <c r="BX34" s="62"/>
      <c r="BY34" s="62"/>
      <c r="BZ34" s="62"/>
      <c r="CA34" s="62"/>
      <c r="CB34" s="62"/>
      <c r="CC34" s="62"/>
      <c r="CD34" s="62"/>
      <c r="CE34" s="62"/>
      <c r="CF34" s="62"/>
      <c r="CG34" s="62"/>
      <c r="CH34" s="62"/>
      <c r="CI34" s="62"/>
      <c r="CJ34" s="62"/>
      <c r="CK34" s="62"/>
      <c r="CL34" s="62"/>
      <c r="CM34" s="62"/>
      <c r="CN34" s="62"/>
      <c r="CO34" s="62"/>
      <c r="CP34" s="62"/>
      <c r="CQ34" s="62"/>
      <c r="CR34" s="62"/>
      <c r="CS34" s="62"/>
      <c r="CT34" s="62"/>
      <c r="CU34" s="62"/>
      <c r="CV34" s="62"/>
      <c r="CW34" s="62"/>
      <c r="CX34" s="62"/>
      <c r="CY34" s="62"/>
      <c r="CZ34" s="62"/>
      <c r="DA34" s="62"/>
      <c r="DB34" s="62"/>
      <c r="DC34" s="62"/>
      <c r="DD34" s="62"/>
      <c r="DE34" s="62"/>
      <c r="DF34" s="62"/>
      <c r="DG34" s="62"/>
      <c r="DH34" s="62"/>
      <c r="DI34" s="62"/>
      <c r="DJ34" s="62"/>
      <c r="DK34" s="62"/>
      <c r="DL34" s="62"/>
      <c r="DM34" s="62"/>
      <c r="DN34" s="62"/>
      <c r="DO34" s="62"/>
      <c r="DP34" s="62"/>
      <c r="DQ34" s="62"/>
      <c r="DR34" s="62"/>
      <c r="DS34" s="62"/>
      <c r="DT34" s="62"/>
      <c r="DU34" s="62"/>
      <c r="DV34" s="62"/>
      <c r="DW34" s="62"/>
      <c r="DX34" s="62"/>
      <c r="DY34" s="62"/>
      <c r="DZ34" s="62"/>
      <c r="EA34" s="62"/>
      <c r="EB34" s="62"/>
      <c r="EC34" s="62"/>
      <c r="ED34" s="62"/>
      <c r="EE34" s="62"/>
      <c r="EF34" s="62"/>
      <c r="EG34" s="62"/>
      <c r="EH34" s="62"/>
      <c r="EI34" s="62"/>
      <c r="EJ34" s="62"/>
      <c r="EK34" s="62"/>
      <c r="EL34" s="62"/>
      <c r="EM34" s="62"/>
      <c r="EN34" s="62"/>
      <c r="EO34" s="62"/>
      <c r="EP34" s="62"/>
      <c r="EQ34" s="62"/>
      <c r="ER34" s="62"/>
      <c r="ES34" s="62"/>
      <c r="ET34" s="62"/>
      <c r="EU34" s="62"/>
      <c r="EV34" s="62"/>
      <c r="EW34" s="62"/>
      <c r="EX34" s="62"/>
      <c r="EY34" s="62"/>
      <c r="EZ34" s="62"/>
      <c r="FA34" s="62"/>
      <c r="FB34" s="62"/>
      <c r="FC34" s="62"/>
      <c r="FD34" s="62"/>
      <c r="FE34" s="62"/>
      <c r="FF34" s="62"/>
      <c r="FG34" s="62"/>
      <c r="FH34" s="62"/>
      <c r="FI34" s="62"/>
      <c r="FJ34" s="62"/>
      <c r="FK34" s="62"/>
      <c r="FL34" s="62"/>
      <c r="FM34" s="62"/>
      <c r="FN34" s="62"/>
      <c r="FO34" s="62"/>
      <c r="FP34" s="62"/>
      <c r="FQ34" s="62"/>
      <c r="FR34" s="62"/>
      <c r="FS34" s="62"/>
      <c r="FT34" s="62"/>
      <c r="FU34" s="62"/>
      <c r="FV34" s="62"/>
      <c r="FW34" s="62"/>
      <c r="FX34" s="62"/>
      <c r="FY34" s="62"/>
      <c r="FZ34" s="62"/>
      <c r="GA34" s="62"/>
      <c r="GB34" s="62"/>
      <c r="GC34" s="62"/>
      <c r="GD34" s="62"/>
      <c r="GE34" s="62"/>
      <c r="GF34" s="62"/>
      <c r="GG34" s="62"/>
      <c r="GH34" s="62"/>
      <c r="GI34" s="62"/>
      <c r="GJ34" s="62"/>
      <c r="GK34" s="62"/>
      <c r="GL34" s="62"/>
      <c r="GM34" s="62"/>
      <c r="GN34" s="62"/>
      <c r="GO34" s="62"/>
      <c r="GP34" s="62"/>
      <c r="GQ34" s="62"/>
      <c r="GR34" s="62"/>
      <c r="GS34" s="62"/>
      <c r="GT34" s="62"/>
      <c r="GU34" s="62"/>
      <c r="GV34" s="62"/>
      <c r="GW34" s="62"/>
      <c r="GX34" s="62"/>
      <c r="GY34" s="62"/>
      <c r="GZ34" s="62"/>
      <c r="HA34" s="62"/>
      <c r="HB34" s="62"/>
      <c r="HC34" s="62"/>
      <c r="HD34" s="62"/>
      <c r="HE34" s="62"/>
      <c r="HF34" s="62"/>
      <c r="HG34" s="62"/>
      <c r="HH34" s="62"/>
      <c r="HI34" s="62"/>
      <c r="HJ34" s="62"/>
      <c r="HK34" s="62"/>
      <c r="HL34" s="62"/>
      <c r="HM34" s="62"/>
      <c r="HN34" s="62"/>
      <c r="HO34" s="62"/>
      <c r="HP34" s="62"/>
      <c r="HQ34" s="62"/>
      <c r="HR34" s="62"/>
      <c r="HS34" s="62"/>
      <c r="HT34" s="62"/>
      <c r="HU34" s="62"/>
      <c r="HV34" s="62"/>
      <c r="HW34" s="62"/>
      <c r="HX34" s="62"/>
      <c r="HY34" s="62"/>
      <c r="HZ34" s="62"/>
      <c r="IA34" s="62"/>
      <c r="IB34" s="62"/>
    </row>
    <row r="35" spans="1:236" s="56" customFormat="1" ht="30" customHeight="1" x14ac:dyDescent="0.2">
      <c r="A35" s="55"/>
      <c r="B35" s="293" t="s">
        <v>296</v>
      </c>
      <c r="C35" s="294"/>
      <c r="D35" s="294"/>
      <c r="E35" s="295"/>
      <c r="F35" s="295"/>
      <c r="G35" s="295"/>
      <c r="H35" s="296"/>
      <c r="I35" s="146"/>
      <c r="O35" s="59"/>
      <c r="P35" s="61"/>
      <c r="Q35" s="61"/>
      <c r="R35" s="61"/>
      <c r="S35" s="62"/>
      <c r="T35" s="57"/>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62"/>
      <c r="BJ35" s="62"/>
      <c r="BK35" s="62"/>
      <c r="BL35" s="62"/>
      <c r="BM35" s="62"/>
      <c r="BN35" s="62"/>
      <c r="BO35" s="62"/>
      <c r="BP35" s="62"/>
      <c r="BQ35" s="62"/>
      <c r="BR35" s="62"/>
      <c r="BS35" s="62"/>
      <c r="BT35" s="62"/>
      <c r="BU35" s="62"/>
      <c r="BV35" s="62"/>
      <c r="BW35" s="62"/>
      <c r="BX35" s="62"/>
      <c r="BY35" s="62"/>
      <c r="BZ35" s="62"/>
      <c r="CA35" s="62"/>
      <c r="CB35" s="62"/>
      <c r="CC35" s="62"/>
      <c r="CD35" s="62"/>
      <c r="CE35" s="62"/>
      <c r="CF35" s="62"/>
      <c r="CG35" s="62"/>
      <c r="CH35" s="62"/>
      <c r="CI35" s="62"/>
      <c r="CJ35" s="62"/>
      <c r="CK35" s="62"/>
      <c r="CL35" s="62"/>
      <c r="CM35" s="62"/>
      <c r="CN35" s="62"/>
      <c r="CO35" s="62"/>
      <c r="CP35" s="62"/>
      <c r="CQ35" s="62"/>
      <c r="CR35" s="62"/>
      <c r="CS35" s="62"/>
      <c r="CT35" s="62"/>
      <c r="CU35" s="62"/>
      <c r="CV35" s="62"/>
      <c r="CW35" s="62"/>
      <c r="CX35" s="62"/>
      <c r="CY35" s="62"/>
      <c r="CZ35" s="62"/>
      <c r="DA35" s="62"/>
      <c r="DB35" s="62"/>
      <c r="DC35" s="62"/>
      <c r="DD35" s="62"/>
      <c r="DE35" s="62"/>
      <c r="DF35" s="62"/>
      <c r="DG35" s="62"/>
      <c r="DH35" s="62"/>
      <c r="DI35" s="62"/>
      <c r="DJ35" s="62"/>
      <c r="DK35" s="62"/>
      <c r="DL35" s="62"/>
      <c r="DM35" s="62"/>
      <c r="DN35" s="62"/>
      <c r="DO35" s="62"/>
      <c r="DP35" s="62"/>
      <c r="DQ35" s="62"/>
      <c r="DR35" s="62"/>
      <c r="DS35" s="62"/>
      <c r="DT35" s="62"/>
      <c r="DU35" s="62"/>
      <c r="DV35" s="62"/>
      <c r="DW35" s="62"/>
      <c r="DX35" s="62"/>
      <c r="DY35" s="62"/>
      <c r="DZ35" s="62"/>
      <c r="EA35" s="62"/>
      <c r="EB35" s="62"/>
      <c r="EC35" s="62"/>
      <c r="ED35" s="62"/>
      <c r="EE35" s="62"/>
      <c r="EF35" s="62"/>
      <c r="EG35" s="62"/>
      <c r="EH35" s="62"/>
      <c r="EI35" s="62"/>
      <c r="EJ35" s="62"/>
      <c r="EK35" s="62"/>
      <c r="EL35" s="62"/>
      <c r="EM35" s="62"/>
      <c r="EN35" s="62"/>
      <c r="EO35" s="62"/>
      <c r="EP35" s="62"/>
      <c r="EQ35" s="62"/>
      <c r="ER35" s="62"/>
      <c r="ES35" s="62"/>
      <c r="ET35" s="62"/>
      <c r="EU35" s="62"/>
      <c r="EV35" s="62"/>
      <c r="EW35" s="62"/>
      <c r="EX35" s="62"/>
      <c r="EY35" s="62"/>
      <c r="EZ35" s="62"/>
      <c r="FA35" s="62"/>
      <c r="FB35" s="62"/>
      <c r="FC35" s="62"/>
      <c r="FD35" s="62"/>
      <c r="FE35" s="62"/>
      <c r="FF35" s="62"/>
      <c r="FG35" s="62"/>
      <c r="FH35" s="62"/>
      <c r="FI35" s="62"/>
      <c r="FJ35" s="62"/>
      <c r="FK35" s="62"/>
      <c r="FL35" s="62"/>
      <c r="FM35" s="62"/>
      <c r="FN35" s="62"/>
      <c r="FO35" s="62"/>
      <c r="FP35" s="62"/>
      <c r="FQ35" s="62"/>
      <c r="FR35" s="62"/>
      <c r="FS35" s="62"/>
      <c r="FT35" s="62"/>
      <c r="FU35" s="62"/>
      <c r="FV35" s="62"/>
      <c r="FW35" s="62"/>
      <c r="FX35" s="62"/>
      <c r="FY35" s="62"/>
      <c r="FZ35" s="62"/>
      <c r="GA35" s="62"/>
      <c r="GB35" s="62"/>
      <c r="GC35" s="62"/>
      <c r="GD35" s="62"/>
      <c r="GE35" s="62"/>
      <c r="GF35" s="62"/>
      <c r="GG35" s="62"/>
      <c r="GH35" s="62"/>
      <c r="GI35" s="62"/>
      <c r="GJ35" s="62"/>
      <c r="GK35" s="62"/>
      <c r="GL35" s="62"/>
      <c r="GM35" s="62"/>
      <c r="GN35" s="62"/>
      <c r="GO35" s="62"/>
      <c r="GP35" s="62"/>
      <c r="GQ35" s="62"/>
      <c r="GR35" s="62"/>
      <c r="GS35" s="62"/>
      <c r="GT35" s="62"/>
      <c r="GU35" s="62"/>
      <c r="GV35" s="62"/>
      <c r="GW35" s="62"/>
      <c r="GX35" s="62"/>
      <c r="GY35" s="62"/>
      <c r="GZ35" s="62"/>
      <c r="HA35" s="62"/>
      <c r="HB35" s="62"/>
      <c r="HC35" s="62"/>
      <c r="HD35" s="62"/>
      <c r="HE35" s="62"/>
      <c r="HF35" s="62"/>
      <c r="HG35" s="62"/>
      <c r="HH35" s="62"/>
      <c r="HI35" s="62"/>
      <c r="HJ35" s="62"/>
      <c r="HK35" s="62"/>
      <c r="HL35" s="62"/>
      <c r="HM35" s="62"/>
      <c r="HN35" s="62"/>
      <c r="HO35" s="62"/>
      <c r="HP35" s="62"/>
      <c r="HQ35" s="62"/>
      <c r="HR35" s="62"/>
      <c r="HS35" s="62"/>
      <c r="HT35" s="62"/>
      <c r="HU35" s="62"/>
      <c r="HV35" s="62"/>
      <c r="HW35" s="62"/>
      <c r="HX35" s="62"/>
      <c r="HY35" s="62"/>
      <c r="HZ35" s="62"/>
      <c r="IA35" s="62"/>
      <c r="IB35" s="62"/>
    </row>
    <row r="36" spans="1:236" s="71" customFormat="1" ht="7.5" customHeight="1" x14ac:dyDescent="0.2">
      <c r="G36" s="89"/>
      <c r="I36" s="143"/>
      <c r="O36" s="85"/>
      <c r="T36" s="85"/>
      <c r="V36" s="69"/>
      <c r="W36" s="69"/>
      <c r="X36" s="69"/>
      <c r="Y36" s="69"/>
      <c r="Z36" s="69"/>
      <c r="AA36" s="69"/>
      <c r="AB36" s="69"/>
      <c r="AC36" s="69"/>
      <c r="AD36" s="69"/>
      <c r="AE36" s="69"/>
      <c r="AF36" s="69"/>
      <c r="AG36" s="69"/>
      <c r="AH36" s="69"/>
      <c r="AI36" s="69"/>
      <c r="AJ36" s="69"/>
      <c r="AK36" s="69"/>
      <c r="AL36" s="69"/>
      <c r="AM36" s="69"/>
      <c r="AN36" s="69"/>
      <c r="AO36" s="69"/>
      <c r="AP36" s="69"/>
      <c r="AQ36" s="69"/>
      <c r="AR36" s="69"/>
      <c r="AS36" s="69"/>
      <c r="AT36" s="69"/>
      <c r="AU36" s="69"/>
      <c r="AV36" s="69"/>
      <c r="AW36" s="69"/>
      <c r="AX36" s="69"/>
      <c r="AY36" s="69"/>
      <c r="AZ36" s="69"/>
      <c r="BA36" s="69"/>
      <c r="BB36" s="69"/>
      <c r="BC36" s="69"/>
      <c r="BD36" s="69"/>
      <c r="BE36" s="69"/>
      <c r="BF36" s="69"/>
      <c r="BG36" s="69"/>
      <c r="BH36" s="69"/>
      <c r="BI36" s="69"/>
      <c r="BJ36" s="69"/>
      <c r="BK36" s="69"/>
      <c r="BL36" s="69"/>
      <c r="BM36" s="69"/>
      <c r="BN36" s="69"/>
      <c r="BO36" s="69"/>
      <c r="BP36" s="69"/>
      <c r="BQ36" s="69"/>
      <c r="BR36" s="69"/>
      <c r="BS36" s="69"/>
      <c r="BT36" s="69"/>
      <c r="BU36" s="69"/>
      <c r="BV36" s="69"/>
      <c r="BW36" s="69"/>
      <c r="BX36" s="69"/>
      <c r="BY36" s="69"/>
      <c r="BZ36" s="69"/>
      <c r="CA36" s="69"/>
      <c r="CB36" s="69"/>
      <c r="CC36" s="69"/>
      <c r="CD36" s="69"/>
      <c r="CE36" s="69"/>
      <c r="CF36" s="69"/>
      <c r="CG36" s="69"/>
      <c r="CH36" s="69"/>
      <c r="CI36" s="69"/>
      <c r="CJ36" s="69"/>
      <c r="CK36" s="69"/>
      <c r="CL36" s="69"/>
      <c r="CM36" s="69"/>
      <c r="CN36" s="69"/>
      <c r="CO36" s="69"/>
      <c r="CP36" s="69"/>
      <c r="CQ36" s="69"/>
      <c r="CR36" s="69"/>
      <c r="CS36" s="69"/>
      <c r="CT36" s="69"/>
      <c r="CU36" s="69"/>
      <c r="CV36" s="69"/>
      <c r="CW36" s="69"/>
      <c r="CX36" s="69"/>
      <c r="CY36" s="69"/>
      <c r="CZ36" s="69"/>
      <c r="DA36" s="69"/>
      <c r="DB36" s="69"/>
      <c r="DC36" s="69"/>
      <c r="DD36" s="69"/>
      <c r="DE36" s="69"/>
      <c r="DF36" s="69"/>
      <c r="DG36" s="69"/>
      <c r="DH36" s="69"/>
      <c r="DI36" s="69"/>
      <c r="DJ36" s="69"/>
      <c r="DK36" s="69"/>
      <c r="DL36" s="69"/>
      <c r="DM36" s="69"/>
      <c r="DN36" s="69"/>
      <c r="DO36" s="69"/>
      <c r="DP36" s="69"/>
      <c r="DQ36" s="69"/>
      <c r="DR36" s="69"/>
      <c r="DS36" s="69"/>
      <c r="DT36" s="69"/>
      <c r="DU36" s="69"/>
      <c r="DV36" s="69"/>
      <c r="DW36" s="69"/>
      <c r="DX36" s="69"/>
      <c r="DY36" s="69"/>
      <c r="DZ36" s="69"/>
      <c r="EA36" s="69"/>
      <c r="EB36" s="69"/>
      <c r="EC36" s="69"/>
      <c r="ED36" s="69"/>
      <c r="EE36" s="69"/>
      <c r="EF36" s="69"/>
      <c r="EG36" s="69"/>
      <c r="EH36" s="69"/>
      <c r="EI36" s="69"/>
      <c r="EJ36" s="69"/>
      <c r="EK36" s="69"/>
      <c r="EL36" s="69"/>
      <c r="EM36" s="69"/>
      <c r="EN36" s="69"/>
      <c r="EO36" s="69"/>
      <c r="EP36" s="69"/>
      <c r="EQ36" s="69"/>
      <c r="ER36" s="69"/>
      <c r="ES36" s="69"/>
      <c r="ET36" s="69"/>
      <c r="EU36" s="69"/>
      <c r="EV36" s="69"/>
      <c r="EW36" s="69"/>
      <c r="EX36" s="69"/>
      <c r="EY36" s="69"/>
      <c r="EZ36" s="69"/>
      <c r="FA36" s="69"/>
      <c r="FB36" s="69"/>
      <c r="FC36" s="69"/>
      <c r="FD36" s="69"/>
      <c r="FE36" s="69"/>
      <c r="FF36" s="69"/>
      <c r="FG36" s="69"/>
      <c r="FH36" s="69"/>
      <c r="FI36" s="69"/>
      <c r="FJ36" s="69"/>
      <c r="FK36" s="69"/>
      <c r="FL36" s="69"/>
      <c r="FM36" s="69"/>
      <c r="FN36" s="69"/>
      <c r="FO36" s="69"/>
      <c r="FP36" s="69"/>
      <c r="FQ36" s="69"/>
      <c r="FR36" s="69"/>
      <c r="FS36" s="69"/>
      <c r="FT36" s="69"/>
      <c r="FU36" s="69"/>
      <c r="FV36" s="69"/>
      <c r="FW36" s="69"/>
      <c r="FX36" s="69"/>
      <c r="FY36" s="69"/>
      <c r="FZ36" s="69"/>
      <c r="GA36" s="69"/>
      <c r="GB36" s="69"/>
      <c r="GC36" s="69"/>
      <c r="GD36" s="69"/>
      <c r="GE36" s="69"/>
      <c r="GF36" s="69"/>
      <c r="GG36" s="69"/>
      <c r="GH36" s="69"/>
      <c r="GI36" s="69"/>
      <c r="GJ36" s="69"/>
      <c r="GK36" s="69"/>
      <c r="GL36" s="69"/>
      <c r="GM36" s="69"/>
      <c r="GN36" s="69"/>
      <c r="GO36" s="69"/>
      <c r="GP36" s="69"/>
      <c r="GQ36" s="69"/>
      <c r="GR36" s="69"/>
      <c r="GS36" s="69"/>
      <c r="GT36" s="69"/>
      <c r="GU36" s="69"/>
      <c r="GV36" s="69"/>
      <c r="GW36" s="69"/>
      <c r="GX36" s="69"/>
      <c r="GY36" s="69"/>
      <c r="GZ36" s="69"/>
      <c r="HA36" s="69"/>
      <c r="HB36" s="69"/>
      <c r="HC36" s="69"/>
      <c r="HD36" s="69"/>
      <c r="HE36" s="69"/>
      <c r="HF36" s="69"/>
      <c r="HG36" s="69"/>
      <c r="HH36" s="69"/>
      <c r="HI36" s="69"/>
      <c r="HJ36" s="69"/>
      <c r="HK36" s="69"/>
      <c r="HL36" s="69"/>
      <c r="HM36" s="69"/>
      <c r="HN36" s="69"/>
      <c r="HO36" s="69"/>
      <c r="HP36" s="69"/>
      <c r="HQ36" s="69"/>
      <c r="HR36" s="69"/>
      <c r="HS36" s="69"/>
      <c r="HT36" s="69"/>
      <c r="HU36" s="69"/>
      <c r="HV36" s="69"/>
      <c r="HW36" s="69"/>
      <c r="HX36" s="69"/>
      <c r="HY36" s="69"/>
      <c r="HZ36" s="69"/>
      <c r="IA36" s="69"/>
      <c r="IB36" s="69"/>
    </row>
    <row r="37" spans="1:236" s="69" customFormat="1" ht="31.5" customHeight="1" x14ac:dyDescent="0.2">
      <c r="A37" s="298" t="s">
        <v>297</v>
      </c>
      <c r="B37" s="298"/>
      <c r="G37" s="70"/>
      <c r="I37" s="144"/>
      <c r="O37" s="54"/>
      <c r="T37" s="54"/>
    </row>
    <row r="38" spans="1:236" s="73" customFormat="1" ht="55.5" customHeight="1" x14ac:dyDescent="0.2">
      <c r="A38" s="72" t="s">
        <v>411</v>
      </c>
      <c r="B38" s="50" t="s">
        <v>185</v>
      </c>
      <c r="C38" s="74" t="s">
        <v>456</v>
      </c>
      <c r="D38" s="73" t="s">
        <v>457</v>
      </c>
      <c r="E38" s="73" t="s">
        <v>413</v>
      </c>
      <c r="F38" s="73" t="s">
        <v>458</v>
      </c>
      <c r="G38" s="82">
        <v>100000</v>
      </c>
      <c r="H38" s="73" t="s">
        <v>457</v>
      </c>
      <c r="I38" s="145">
        <v>2500000</v>
      </c>
      <c r="J38" s="73" t="s">
        <v>459</v>
      </c>
      <c r="K38" s="73" t="s">
        <v>460</v>
      </c>
      <c r="L38" s="73" t="s">
        <v>460</v>
      </c>
      <c r="M38" s="73">
        <v>2</v>
      </c>
      <c r="N38" s="73">
        <v>4</v>
      </c>
      <c r="O38" s="52" t="s">
        <v>265</v>
      </c>
      <c r="P38" s="76">
        <v>22</v>
      </c>
      <c r="Q38" s="76">
        <v>25</v>
      </c>
      <c r="R38" s="77"/>
      <c r="S38" s="54" t="s">
        <v>163</v>
      </c>
      <c r="T38" s="50" t="s">
        <v>411</v>
      </c>
      <c r="V38" s="69"/>
      <c r="W38" s="69"/>
      <c r="X38" s="69"/>
      <c r="Y38" s="69"/>
      <c r="Z38" s="69"/>
      <c r="AA38" s="69"/>
      <c r="AB38" s="69"/>
      <c r="AC38" s="69"/>
      <c r="AD38" s="69"/>
      <c r="AE38" s="69"/>
      <c r="AF38" s="69"/>
      <c r="AG38" s="69"/>
      <c r="AH38" s="69"/>
      <c r="AI38" s="69"/>
      <c r="AJ38" s="69"/>
      <c r="AK38" s="69"/>
      <c r="AL38" s="69"/>
      <c r="AM38" s="69"/>
      <c r="AN38" s="69"/>
      <c r="AO38" s="69"/>
      <c r="AP38" s="69"/>
      <c r="AQ38" s="69"/>
      <c r="AR38" s="69"/>
      <c r="AS38" s="69"/>
      <c r="AT38" s="69"/>
      <c r="AU38" s="69"/>
      <c r="AV38" s="69"/>
      <c r="AW38" s="69"/>
      <c r="AX38" s="69"/>
      <c r="AY38" s="69"/>
      <c r="AZ38" s="69"/>
      <c r="BA38" s="69"/>
      <c r="BB38" s="69"/>
      <c r="BC38" s="69"/>
      <c r="BD38" s="69"/>
      <c r="BE38" s="69"/>
      <c r="BF38" s="69"/>
      <c r="BG38" s="69"/>
      <c r="BH38" s="69"/>
      <c r="BI38" s="69"/>
      <c r="BJ38" s="69"/>
      <c r="BK38" s="69"/>
      <c r="BL38" s="69"/>
      <c r="BM38" s="69"/>
      <c r="BN38" s="69"/>
      <c r="BO38" s="69"/>
      <c r="BP38" s="69"/>
      <c r="BQ38" s="69"/>
      <c r="BR38" s="69"/>
      <c r="BS38" s="69"/>
      <c r="BT38" s="69"/>
      <c r="BU38" s="69"/>
      <c r="BV38" s="69"/>
      <c r="BW38" s="69"/>
      <c r="BX38" s="69"/>
      <c r="BY38" s="69"/>
      <c r="BZ38" s="69"/>
      <c r="CA38" s="69"/>
      <c r="CB38" s="69"/>
      <c r="CC38" s="69"/>
      <c r="CD38" s="69"/>
      <c r="CE38" s="69"/>
      <c r="CF38" s="69"/>
      <c r="CG38" s="69"/>
      <c r="CH38" s="69"/>
      <c r="CI38" s="69"/>
      <c r="CJ38" s="69"/>
      <c r="CK38" s="69"/>
      <c r="CL38" s="69"/>
      <c r="CM38" s="69"/>
      <c r="CN38" s="69"/>
      <c r="CO38" s="69"/>
      <c r="CP38" s="69"/>
      <c r="CQ38" s="69"/>
      <c r="CR38" s="69"/>
      <c r="CS38" s="69"/>
      <c r="CT38" s="69"/>
      <c r="CU38" s="69"/>
      <c r="CV38" s="69"/>
      <c r="CW38" s="69"/>
      <c r="CX38" s="69"/>
      <c r="CY38" s="69"/>
      <c r="CZ38" s="69"/>
      <c r="DA38" s="69"/>
      <c r="DB38" s="69"/>
      <c r="DC38" s="69"/>
      <c r="DD38" s="69"/>
      <c r="DE38" s="69"/>
      <c r="DF38" s="69"/>
      <c r="DG38" s="69"/>
      <c r="DH38" s="69"/>
      <c r="DI38" s="69"/>
      <c r="DJ38" s="69"/>
      <c r="DK38" s="69"/>
      <c r="DL38" s="69"/>
      <c r="DM38" s="69"/>
      <c r="DN38" s="69"/>
      <c r="DO38" s="69"/>
      <c r="DP38" s="69"/>
      <c r="DQ38" s="69"/>
      <c r="DR38" s="69"/>
      <c r="DS38" s="69"/>
      <c r="DT38" s="69"/>
      <c r="DU38" s="69"/>
      <c r="DV38" s="69"/>
      <c r="DW38" s="69"/>
      <c r="DX38" s="69"/>
      <c r="DY38" s="69"/>
      <c r="DZ38" s="69"/>
      <c r="EA38" s="69"/>
      <c r="EB38" s="69"/>
      <c r="EC38" s="69"/>
      <c r="ED38" s="69"/>
      <c r="EE38" s="69"/>
      <c r="EF38" s="69"/>
      <c r="EG38" s="69"/>
      <c r="EH38" s="69"/>
      <c r="EI38" s="69"/>
      <c r="EJ38" s="69"/>
      <c r="EK38" s="69"/>
      <c r="EL38" s="69"/>
      <c r="EM38" s="69"/>
      <c r="EN38" s="69"/>
      <c r="EO38" s="69"/>
      <c r="EP38" s="69"/>
      <c r="EQ38" s="69"/>
      <c r="ER38" s="69"/>
      <c r="ES38" s="69"/>
      <c r="ET38" s="69"/>
      <c r="EU38" s="69"/>
      <c r="EV38" s="69"/>
      <c r="EW38" s="69"/>
      <c r="EX38" s="69"/>
      <c r="EY38" s="69"/>
      <c r="EZ38" s="69"/>
      <c r="FA38" s="69"/>
      <c r="FB38" s="69"/>
      <c r="FC38" s="69"/>
      <c r="FD38" s="69"/>
      <c r="FE38" s="69"/>
      <c r="FF38" s="69"/>
      <c r="FG38" s="69"/>
      <c r="FH38" s="69"/>
      <c r="FI38" s="69"/>
      <c r="FJ38" s="69"/>
      <c r="FK38" s="69"/>
      <c r="FL38" s="69"/>
      <c r="FM38" s="69"/>
      <c r="FN38" s="69"/>
      <c r="FO38" s="69"/>
      <c r="FP38" s="69"/>
      <c r="FQ38" s="69"/>
      <c r="FR38" s="69"/>
      <c r="FS38" s="69"/>
      <c r="FT38" s="69"/>
      <c r="FU38" s="69"/>
      <c r="FV38" s="69"/>
      <c r="FW38" s="69"/>
      <c r="FX38" s="69"/>
      <c r="FY38" s="69"/>
      <c r="FZ38" s="69"/>
      <c r="GA38" s="69"/>
      <c r="GB38" s="69"/>
      <c r="GC38" s="69"/>
      <c r="GD38" s="69"/>
      <c r="GE38" s="69"/>
      <c r="GF38" s="69"/>
      <c r="GG38" s="69"/>
      <c r="GH38" s="69"/>
      <c r="GI38" s="69"/>
      <c r="GJ38" s="69"/>
      <c r="GK38" s="69"/>
      <c r="GL38" s="69"/>
      <c r="GM38" s="69"/>
      <c r="GN38" s="69"/>
      <c r="GO38" s="69"/>
      <c r="GP38" s="69"/>
      <c r="GQ38" s="69"/>
      <c r="GR38" s="69"/>
      <c r="GS38" s="69"/>
      <c r="GT38" s="69"/>
      <c r="GU38" s="69"/>
      <c r="GV38" s="69"/>
      <c r="GW38" s="69"/>
      <c r="GX38" s="69"/>
      <c r="GY38" s="69"/>
      <c r="GZ38" s="69"/>
      <c r="HA38" s="69"/>
      <c r="HB38" s="69"/>
      <c r="HC38" s="69"/>
      <c r="HD38" s="69"/>
      <c r="HE38" s="69"/>
      <c r="HF38" s="69"/>
      <c r="HG38" s="69"/>
      <c r="HH38" s="69"/>
      <c r="HI38" s="69"/>
      <c r="HJ38" s="69"/>
      <c r="HK38" s="69"/>
      <c r="HL38" s="69"/>
      <c r="HM38" s="69"/>
      <c r="HN38" s="69"/>
      <c r="HO38" s="69"/>
      <c r="HP38" s="69"/>
      <c r="HQ38" s="69"/>
      <c r="HR38" s="69"/>
      <c r="HS38" s="69"/>
      <c r="HT38" s="69"/>
      <c r="HU38" s="69"/>
      <c r="HV38" s="69"/>
      <c r="HW38" s="69"/>
      <c r="HX38" s="69"/>
      <c r="HY38" s="69"/>
      <c r="HZ38" s="69"/>
      <c r="IA38" s="69"/>
      <c r="IB38" s="69"/>
    </row>
    <row r="39" spans="1:236" s="57" customFormat="1" ht="51" x14ac:dyDescent="0.2">
      <c r="A39" s="92" t="s">
        <v>412</v>
      </c>
      <c r="B39" s="57" t="s">
        <v>162</v>
      </c>
      <c r="C39" s="93" t="s">
        <v>456</v>
      </c>
      <c r="D39" s="57" t="s">
        <v>457</v>
      </c>
      <c r="E39" s="57" t="s">
        <v>413</v>
      </c>
      <c r="F39" s="57" t="s">
        <v>458</v>
      </c>
      <c r="G39" s="80">
        <v>100000</v>
      </c>
      <c r="H39" s="57" t="s">
        <v>457</v>
      </c>
      <c r="I39" s="141">
        <v>1150000</v>
      </c>
      <c r="J39" s="57" t="s">
        <v>459</v>
      </c>
      <c r="K39" s="57" t="s">
        <v>460</v>
      </c>
      <c r="L39" s="57" t="s">
        <v>460</v>
      </c>
      <c r="M39" s="57">
        <v>2</v>
      </c>
      <c r="N39" s="57">
        <v>4</v>
      </c>
      <c r="O39" s="59" t="s">
        <v>265</v>
      </c>
      <c r="P39" s="60">
        <v>22</v>
      </c>
      <c r="Q39" s="60">
        <v>23</v>
      </c>
      <c r="R39" s="59"/>
      <c r="S39" s="94" t="s">
        <v>144</v>
      </c>
      <c r="T39" s="57" t="s">
        <v>412</v>
      </c>
      <c r="V39" s="94"/>
      <c r="W39" s="94"/>
      <c r="X39" s="94"/>
      <c r="Y39" s="94"/>
      <c r="Z39" s="94"/>
      <c r="AA39" s="94"/>
      <c r="AB39" s="94"/>
      <c r="AC39" s="94"/>
      <c r="AD39" s="94"/>
      <c r="AE39" s="94"/>
      <c r="AF39" s="94"/>
      <c r="AG39" s="94"/>
      <c r="AH39" s="94"/>
      <c r="AI39" s="94"/>
      <c r="AJ39" s="94"/>
      <c r="AK39" s="94"/>
      <c r="AL39" s="94"/>
      <c r="AM39" s="94"/>
      <c r="AN39" s="94"/>
      <c r="AO39" s="94"/>
      <c r="AP39" s="94"/>
      <c r="AQ39" s="94"/>
      <c r="AR39" s="94"/>
      <c r="AS39" s="94"/>
      <c r="AT39" s="94"/>
      <c r="AU39" s="94"/>
      <c r="AV39" s="94"/>
      <c r="AW39" s="94"/>
      <c r="AX39" s="94"/>
      <c r="AY39" s="94"/>
      <c r="AZ39" s="94"/>
      <c r="BA39" s="94"/>
      <c r="BB39" s="94"/>
      <c r="BC39" s="94"/>
      <c r="BD39" s="94"/>
      <c r="BE39" s="94"/>
      <c r="BF39" s="94"/>
      <c r="BG39" s="94"/>
      <c r="BH39" s="94"/>
      <c r="BI39" s="94"/>
      <c r="BJ39" s="94"/>
      <c r="BK39" s="94"/>
      <c r="BL39" s="94"/>
      <c r="BM39" s="94"/>
      <c r="BN39" s="94"/>
      <c r="BO39" s="94"/>
      <c r="BP39" s="94"/>
      <c r="BQ39" s="94"/>
      <c r="BR39" s="94"/>
      <c r="BS39" s="94"/>
      <c r="BT39" s="94"/>
      <c r="BU39" s="94"/>
      <c r="BV39" s="94"/>
      <c r="BW39" s="94"/>
      <c r="BX39" s="94"/>
      <c r="BY39" s="94"/>
      <c r="BZ39" s="94"/>
      <c r="CA39" s="94"/>
      <c r="CB39" s="94"/>
      <c r="CC39" s="94"/>
      <c r="CD39" s="94"/>
      <c r="CE39" s="94"/>
      <c r="CF39" s="94"/>
      <c r="CG39" s="94"/>
      <c r="CH39" s="94"/>
      <c r="CI39" s="94"/>
      <c r="CJ39" s="94"/>
      <c r="CK39" s="94"/>
      <c r="CL39" s="94"/>
      <c r="CM39" s="94"/>
      <c r="CN39" s="94"/>
      <c r="CO39" s="94"/>
      <c r="CP39" s="94"/>
      <c r="CQ39" s="94"/>
      <c r="CR39" s="94"/>
      <c r="CS39" s="94"/>
      <c r="CT39" s="94"/>
      <c r="CU39" s="94"/>
      <c r="CV39" s="94"/>
      <c r="CW39" s="94"/>
      <c r="CX39" s="94"/>
      <c r="CY39" s="94"/>
      <c r="CZ39" s="94"/>
      <c r="DA39" s="94"/>
      <c r="DB39" s="94"/>
      <c r="DC39" s="94"/>
      <c r="DD39" s="94"/>
      <c r="DE39" s="94"/>
      <c r="DF39" s="94"/>
      <c r="DG39" s="94"/>
      <c r="DH39" s="94"/>
      <c r="DI39" s="94"/>
      <c r="DJ39" s="94"/>
      <c r="DK39" s="94"/>
      <c r="DL39" s="94"/>
      <c r="DM39" s="94"/>
      <c r="DN39" s="94"/>
      <c r="DO39" s="94"/>
      <c r="DP39" s="94"/>
      <c r="DQ39" s="94"/>
      <c r="DR39" s="94"/>
      <c r="DS39" s="94"/>
      <c r="DT39" s="94"/>
      <c r="DU39" s="94"/>
      <c r="DV39" s="94"/>
      <c r="DW39" s="94"/>
      <c r="DX39" s="94"/>
      <c r="DY39" s="94"/>
      <c r="DZ39" s="94"/>
      <c r="EA39" s="94"/>
      <c r="EB39" s="94"/>
      <c r="EC39" s="94"/>
      <c r="ED39" s="94"/>
      <c r="EE39" s="94"/>
      <c r="EF39" s="94"/>
      <c r="EG39" s="94"/>
      <c r="EH39" s="94"/>
      <c r="EI39" s="94"/>
      <c r="EJ39" s="94"/>
      <c r="EK39" s="94"/>
      <c r="EL39" s="94"/>
      <c r="EM39" s="94"/>
      <c r="EN39" s="94"/>
      <c r="EO39" s="94"/>
      <c r="EP39" s="94"/>
      <c r="EQ39" s="94"/>
      <c r="ER39" s="94"/>
      <c r="ES39" s="94"/>
      <c r="ET39" s="94"/>
      <c r="EU39" s="94"/>
      <c r="EV39" s="94"/>
      <c r="EW39" s="94"/>
      <c r="EX39" s="94"/>
      <c r="EY39" s="94"/>
      <c r="EZ39" s="94"/>
      <c r="FA39" s="94"/>
      <c r="FB39" s="94"/>
      <c r="FC39" s="94"/>
      <c r="FD39" s="94"/>
      <c r="FE39" s="94"/>
      <c r="FF39" s="94"/>
      <c r="FG39" s="94"/>
      <c r="FH39" s="94"/>
      <c r="FI39" s="94"/>
      <c r="FJ39" s="94"/>
      <c r="FK39" s="94"/>
      <c r="FL39" s="94"/>
      <c r="FM39" s="94"/>
      <c r="FN39" s="94"/>
      <c r="FO39" s="94"/>
      <c r="FP39" s="94"/>
      <c r="FQ39" s="94"/>
      <c r="FR39" s="94"/>
      <c r="FS39" s="94"/>
      <c r="FT39" s="94"/>
      <c r="FU39" s="94"/>
      <c r="FV39" s="94"/>
      <c r="FW39" s="94"/>
      <c r="FX39" s="94"/>
      <c r="FY39" s="94"/>
      <c r="FZ39" s="94"/>
      <c r="GA39" s="94"/>
      <c r="GB39" s="94"/>
      <c r="GC39" s="94"/>
      <c r="GD39" s="94"/>
      <c r="GE39" s="94"/>
      <c r="GF39" s="94"/>
      <c r="GG39" s="94"/>
      <c r="GH39" s="94"/>
      <c r="GI39" s="94"/>
      <c r="GJ39" s="94"/>
      <c r="GK39" s="94"/>
      <c r="GL39" s="94"/>
      <c r="GM39" s="94"/>
      <c r="GN39" s="94"/>
      <c r="GO39" s="94"/>
      <c r="GP39" s="94"/>
      <c r="GQ39" s="94"/>
      <c r="GR39" s="94"/>
      <c r="GS39" s="94"/>
      <c r="GT39" s="94"/>
      <c r="GU39" s="94"/>
      <c r="GV39" s="94"/>
      <c r="GW39" s="94"/>
      <c r="GX39" s="94"/>
      <c r="GY39" s="94"/>
      <c r="GZ39" s="94"/>
      <c r="HA39" s="94"/>
      <c r="HB39" s="94"/>
      <c r="HC39" s="94"/>
      <c r="HD39" s="94"/>
      <c r="HE39" s="94"/>
      <c r="HF39" s="94"/>
      <c r="HG39" s="94"/>
      <c r="HH39" s="94"/>
      <c r="HI39" s="94"/>
      <c r="HJ39" s="94"/>
      <c r="HK39" s="94"/>
      <c r="HL39" s="94"/>
      <c r="HM39" s="94"/>
      <c r="HN39" s="94"/>
      <c r="HO39" s="94"/>
      <c r="HP39" s="94"/>
      <c r="HQ39" s="94"/>
      <c r="HR39" s="94"/>
      <c r="HS39" s="94"/>
      <c r="HT39" s="94"/>
      <c r="HU39" s="94"/>
      <c r="HV39" s="94"/>
      <c r="HW39" s="94"/>
      <c r="HX39" s="94"/>
      <c r="HY39" s="94"/>
      <c r="HZ39" s="94"/>
      <c r="IA39" s="94"/>
      <c r="IB39" s="94"/>
    </row>
    <row r="40" spans="1:236" s="57" customFormat="1" ht="30.75" customHeight="1" x14ac:dyDescent="0.2">
      <c r="A40" s="92"/>
      <c r="B40" s="293" t="s">
        <v>298</v>
      </c>
      <c r="C40" s="294"/>
      <c r="D40" s="294"/>
      <c r="E40" s="297"/>
      <c r="F40" s="297"/>
      <c r="G40" s="295"/>
      <c r="H40" s="296"/>
      <c r="I40" s="141"/>
      <c r="O40" s="59"/>
      <c r="P40" s="59"/>
      <c r="Q40" s="60"/>
      <c r="R40" s="59"/>
      <c r="S40" s="94"/>
      <c r="V40" s="94"/>
      <c r="W40" s="94"/>
      <c r="X40" s="94"/>
      <c r="Y40" s="94"/>
      <c r="Z40" s="94"/>
      <c r="AA40" s="94"/>
      <c r="AB40" s="94"/>
      <c r="AC40" s="94"/>
      <c r="AD40" s="94"/>
      <c r="AE40" s="94"/>
      <c r="AF40" s="94"/>
      <c r="AG40" s="94"/>
      <c r="AH40" s="94"/>
      <c r="AI40" s="94"/>
      <c r="AJ40" s="94"/>
      <c r="AK40" s="94"/>
      <c r="AL40" s="94"/>
      <c r="AM40" s="94"/>
      <c r="AN40" s="94"/>
      <c r="AO40" s="94"/>
      <c r="AP40" s="94"/>
      <c r="AQ40" s="94"/>
      <c r="AR40" s="94"/>
      <c r="AS40" s="94"/>
      <c r="AT40" s="94"/>
      <c r="AU40" s="94"/>
      <c r="AV40" s="94"/>
      <c r="AW40" s="94"/>
      <c r="AX40" s="94"/>
      <c r="AY40" s="94"/>
      <c r="AZ40" s="94"/>
      <c r="BA40" s="94"/>
      <c r="BB40" s="94"/>
      <c r="BC40" s="94"/>
      <c r="BD40" s="94"/>
      <c r="BE40" s="94"/>
      <c r="BF40" s="94"/>
      <c r="BG40" s="94"/>
      <c r="BH40" s="94"/>
      <c r="BI40" s="94"/>
      <c r="BJ40" s="94"/>
      <c r="BK40" s="94"/>
      <c r="BL40" s="94"/>
      <c r="BM40" s="94"/>
      <c r="BN40" s="94"/>
      <c r="BO40" s="94"/>
      <c r="BP40" s="94"/>
      <c r="BQ40" s="94"/>
      <c r="BR40" s="94"/>
      <c r="BS40" s="94"/>
      <c r="BT40" s="94"/>
      <c r="BU40" s="94"/>
      <c r="BV40" s="94"/>
      <c r="BW40" s="94"/>
      <c r="BX40" s="94"/>
      <c r="BY40" s="94"/>
      <c r="BZ40" s="94"/>
      <c r="CA40" s="94"/>
      <c r="CB40" s="94"/>
      <c r="CC40" s="94"/>
      <c r="CD40" s="94"/>
      <c r="CE40" s="94"/>
      <c r="CF40" s="94"/>
      <c r="CG40" s="94"/>
      <c r="CH40" s="94"/>
      <c r="CI40" s="94"/>
      <c r="CJ40" s="94"/>
      <c r="CK40" s="94"/>
      <c r="CL40" s="94"/>
      <c r="CM40" s="94"/>
      <c r="CN40" s="94"/>
      <c r="CO40" s="94"/>
      <c r="CP40" s="94"/>
      <c r="CQ40" s="94"/>
      <c r="CR40" s="94"/>
      <c r="CS40" s="94"/>
      <c r="CT40" s="94"/>
      <c r="CU40" s="94"/>
      <c r="CV40" s="94"/>
      <c r="CW40" s="94"/>
      <c r="CX40" s="94"/>
      <c r="CY40" s="94"/>
      <c r="CZ40" s="94"/>
      <c r="DA40" s="94"/>
      <c r="DB40" s="94"/>
      <c r="DC40" s="94"/>
      <c r="DD40" s="94"/>
      <c r="DE40" s="94"/>
      <c r="DF40" s="94"/>
      <c r="DG40" s="94"/>
      <c r="DH40" s="94"/>
      <c r="DI40" s="94"/>
      <c r="DJ40" s="94"/>
      <c r="DK40" s="94"/>
      <c r="DL40" s="94"/>
      <c r="DM40" s="94"/>
      <c r="DN40" s="94"/>
      <c r="DO40" s="94"/>
      <c r="DP40" s="94"/>
      <c r="DQ40" s="94"/>
      <c r="DR40" s="94"/>
      <c r="DS40" s="94"/>
      <c r="DT40" s="94"/>
      <c r="DU40" s="94"/>
      <c r="DV40" s="94"/>
      <c r="DW40" s="94"/>
      <c r="DX40" s="94"/>
      <c r="DY40" s="94"/>
      <c r="DZ40" s="94"/>
      <c r="EA40" s="94"/>
      <c r="EB40" s="94"/>
      <c r="EC40" s="94"/>
      <c r="ED40" s="94"/>
      <c r="EE40" s="94"/>
      <c r="EF40" s="94"/>
      <c r="EG40" s="94"/>
      <c r="EH40" s="94"/>
      <c r="EI40" s="94"/>
      <c r="EJ40" s="94"/>
      <c r="EK40" s="94"/>
      <c r="EL40" s="94"/>
      <c r="EM40" s="94"/>
      <c r="EN40" s="94"/>
      <c r="EO40" s="94"/>
      <c r="EP40" s="94"/>
      <c r="EQ40" s="94"/>
      <c r="ER40" s="94"/>
      <c r="ES40" s="94"/>
      <c r="ET40" s="94"/>
      <c r="EU40" s="94"/>
      <c r="EV40" s="94"/>
      <c r="EW40" s="94"/>
      <c r="EX40" s="94"/>
      <c r="EY40" s="94"/>
      <c r="EZ40" s="94"/>
      <c r="FA40" s="94"/>
      <c r="FB40" s="94"/>
      <c r="FC40" s="94"/>
      <c r="FD40" s="94"/>
      <c r="FE40" s="94"/>
      <c r="FF40" s="94"/>
      <c r="FG40" s="94"/>
      <c r="FH40" s="94"/>
      <c r="FI40" s="94"/>
      <c r="FJ40" s="94"/>
      <c r="FK40" s="94"/>
      <c r="FL40" s="94"/>
      <c r="FM40" s="94"/>
      <c r="FN40" s="94"/>
      <c r="FO40" s="94"/>
      <c r="FP40" s="94"/>
      <c r="FQ40" s="94"/>
      <c r="FR40" s="94"/>
      <c r="FS40" s="94"/>
      <c r="FT40" s="94"/>
      <c r="FU40" s="94"/>
      <c r="FV40" s="94"/>
      <c r="FW40" s="94"/>
      <c r="FX40" s="94"/>
      <c r="FY40" s="94"/>
      <c r="FZ40" s="94"/>
      <c r="GA40" s="94"/>
      <c r="GB40" s="94"/>
      <c r="GC40" s="94"/>
      <c r="GD40" s="94"/>
      <c r="GE40" s="94"/>
      <c r="GF40" s="94"/>
      <c r="GG40" s="94"/>
      <c r="GH40" s="94"/>
      <c r="GI40" s="94"/>
      <c r="GJ40" s="94"/>
      <c r="GK40" s="94"/>
      <c r="GL40" s="94"/>
      <c r="GM40" s="94"/>
      <c r="GN40" s="94"/>
      <c r="GO40" s="94"/>
      <c r="GP40" s="94"/>
      <c r="GQ40" s="94"/>
      <c r="GR40" s="94"/>
      <c r="GS40" s="94"/>
      <c r="GT40" s="94"/>
      <c r="GU40" s="94"/>
      <c r="GV40" s="94"/>
      <c r="GW40" s="94"/>
      <c r="GX40" s="94"/>
      <c r="GY40" s="94"/>
      <c r="GZ40" s="94"/>
      <c r="HA40" s="94"/>
      <c r="HB40" s="94"/>
      <c r="HC40" s="94"/>
      <c r="HD40" s="94"/>
      <c r="HE40" s="94"/>
      <c r="HF40" s="94"/>
      <c r="HG40" s="94"/>
      <c r="HH40" s="94"/>
      <c r="HI40" s="94"/>
      <c r="HJ40" s="94"/>
      <c r="HK40" s="94"/>
      <c r="HL40" s="94"/>
      <c r="HM40" s="94"/>
      <c r="HN40" s="94"/>
      <c r="HO40" s="94"/>
      <c r="HP40" s="94"/>
      <c r="HQ40" s="94"/>
      <c r="HR40" s="94"/>
      <c r="HS40" s="94"/>
      <c r="HT40" s="94"/>
      <c r="HU40" s="94"/>
      <c r="HV40" s="94"/>
      <c r="HW40" s="94"/>
      <c r="HX40" s="94"/>
      <c r="HY40" s="94"/>
      <c r="HZ40" s="94"/>
      <c r="IA40" s="94"/>
      <c r="IB40" s="94"/>
    </row>
    <row r="41" spans="1:236" s="71" customFormat="1" ht="7.5" customHeight="1" x14ac:dyDescent="0.2">
      <c r="G41" s="89"/>
      <c r="I41" s="143"/>
      <c r="O41" s="85"/>
      <c r="T41" s="85"/>
      <c r="V41" s="69"/>
      <c r="W41" s="69"/>
      <c r="X41" s="69"/>
      <c r="Y41" s="69"/>
      <c r="Z41" s="69"/>
      <c r="AA41" s="69"/>
      <c r="AB41" s="69"/>
      <c r="AC41" s="69"/>
      <c r="AD41" s="69"/>
      <c r="AE41" s="69"/>
      <c r="AF41" s="69"/>
      <c r="AG41" s="69"/>
      <c r="AH41" s="69"/>
      <c r="AI41" s="69"/>
      <c r="AJ41" s="69"/>
      <c r="AK41" s="69"/>
      <c r="AL41" s="69"/>
      <c r="AM41" s="69"/>
      <c r="AN41" s="69"/>
      <c r="AO41" s="69"/>
      <c r="AP41" s="69"/>
      <c r="AQ41" s="69"/>
      <c r="AR41" s="69"/>
      <c r="AS41" s="69"/>
      <c r="AT41" s="69"/>
      <c r="AU41" s="69"/>
      <c r="AV41" s="69"/>
      <c r="AW41" s="69"/>
      <c r="AX41" s="69"/>
      <c r="AY41" s="69"/>
      <c r="AZ41" s="69"/>
      <c r="BA41" s="69"/>
      <c r="BB41" s="69"/>
      <c r="BC41" s="69"/>
      <c r="BD41" s="69"/>
      <c r="BE41" s="69"/>
      <c r="BF41" s="69"/>
      <c r="BG41" s="69"/>
      <c r="BH41" s="69"/>
      <c r="BI41" s="69"/>
      <c r="BJ41" s="69"/>
      <c r="BK41" s="69"/>
      <c r="BL41" s="69"/>
      <c r="BM41" s="69"/>
      <c r="BN41" s="69"/>
      <c r="BO41" s="69"/>
      <c r="BP41" s="69"/>
      <c r="BQ41" s="69"/>
      <c r="BR41" s="69"/>
      <c r="BS41" s="69"/>
      <c r="BT41" s="69"/>
      <c r="BU41" s="69"/>
      <c r="BV41" s="69"/>
      <c r="BW41" s="69"/>
      <c r="BX41" s="69"/>
      <c r="BY41" s="69"/>
      <c r="BZ41" s="69"/>
      <c r="CA41" s="69"/>
      <c r="CB41" s="69"/>
      <c r="CC41" s="69"/>
      <c r="CD41" s="69"/>
      <c r="CE41" s="69"/>
      <c r="CF41" s="69"/>
      <c r="CG41" s="69"/>
      <c r="CH41" s="69"/>
      <c r="CI41" s="69"/>
      <c r="CJ41" s="69"/>
      <c r="CK41" s="69"/>
      <c r="CL41" s="69"/>
      <c r="CM41" s="69"/>
      <c r="CN41" s="69"/>
      <c r="CO41" s="69"/>
      <c r="CP41" s="69"/>
      <c r="CQ41" s="69"/>
      <c r="CR41" s="69"/>
      <c r="CS41" s="69"/>
      <c r="CT41" s="69"/>
      <c r="CU41" s="69"/>
      <c r="CV41" s="69"/>
      <c r="CW41" s="69"/>
      <c r="CX41" s="69"/>
      <c r="CY41" s="69"/>
      <c r="CZ41" s="69"/>
      <c r="DA41" s="69"/>
      <c r="DB41" s="69"/>
      <c r="DC41" s="69"/>
      <c r="DD41" s="69"/>
      <c r="DE41" s="69"/>
      <c r="DF41" s="69"/>
      <c r="DG41" s="69"/>
      <c r="DH41" s="69"/>
      <c r="DI41" s="69"/>
      <c r="DJ41" s="69"/>
      <c r="DK41" s="69"/>
      <c r="DL41" s="69"/>
      <c r="DM41" s="69"/>
      <c r="DN41" s="69"/>
      <c r="DO41" s="69"/>
      <c r="DP41" s="69"/>
      <c r="DQ41" s="69"/>
      <c r="DR41" s="69"/>
      <c r="DS41" s="69"/>
      <c r="DT41" s="69"/>
      <c r="DU41" s="69"/>
      <c r="DV41" s="69"/>
      <c r="DW41" s="69"/>
      <c r="DX41" s="69"/>
      <c r="DY41" s="69"/>
      <c r="DZ41" s="69"/>
      <c r="EA41" s="69"/>
      <c r="EB41" s="69"/>
      <c r="EC41" s="69"/>
      <c r="ED41" s="69"/>
      <c r="EE41" s="69"/>
      <c r="EF41" s="69"/>
      <c r="EG41" s="69"/>
      <c r="EH41" s="69"/>
      <c r="EI41" s="69"/>
      <c r="EJ41" s="69"/>
      <c r="EK41" s="69"/>
      <c r="EL41" s="69"/>
      <c r="EM41" s="69"/>
      <c r="EN41" s="69"/>
      <c r="EO41" s="69"/>
      <c r="EP41" s="69"/>
      <c r="EQ41" s="69"/>
      <c r="ER41" s="69"/>
      <c r="ES41" s="69"/>
      <c r="ET41" s="69"/>
      <c r="EU41" s="69"/>
      <c r="EV41" s="69"/>
      <c r="EW41" s="69"/>
      <c r="EX41" s="69"/>
      <c r="EY41" s="69"/>
      <c r="EZ41" s="69"/>
      <c r="FA41" s="69"/>
      <c r="FB41" s="69"/>
      <c r="FC41" s="69"/>
      <c r="FD41" s="69"/>
      <c r="FE41" s="69"/>
      <c r="FF41" s="69"/>
      <c r="FG41" s="69"/>
      <c r="FH41" s="69"/>
      <c r="FI41" s="69"/>
      <c r="FJ41" s="69"/>
      <c r="FK41" s="69"/>
      <c r="FL41" s="69"/>
      <c r="FM41" s="69"/>
      <c r="FN41" s="69"/>
      <c r="FO41" s="69"/>
      <c r="FP41" s="69"/>
      <c r="FQ41" s="69"/>
      <c r="FR41" s="69"/>
      <c r="FS41" s="69"/>
      <c r="FT41" s="69"/>
      <c r="FU41" s="69"/>
      <c r="FV41" s="69"/>
      <c r="FW41" s="69"/>
      <c r="FX41" s="69"/>
      <c r="FY41" s="69"/>
      <c r="FZ41" s="69"/>
      <c r="GA41" s="69"/>
      <c r="GB41" s="69"/>
      <c r="GC41" s="69"/>
      <c r="GD41" s="69"/>
      <c r="GE41" s="69"/>
      <c r="GF41" s="69"/>
      <c r="GG41" s="69"/>
      <c r="GH41" s="69"/>
      <c r="GI41" s="69"/>
      <c r="GJ41" s="69"/>
      <c r="GK41" s="69"/>
      <c r="GL41" s="69"/>
      <c r="GM41" s="69"/>
      <c r="GN41" s="69"/>
      <c r="GO41" s="69"/>
      <c r="GP41" s="69"/>
      <c r="GQ41" s="69"/>
      <c r="GR41" s="69"/>
      <c r="GS41" s="69"/>
      <c r="GT41" s="69"/>
      <c r="GU41" s="69"/>
      <c r="GV41" s="69"/>
      <c r="GW41" s="69"/>
      <c r="GX41" s="69"/>
      <c r="GY41" s="69"/>
      <c r="GZ41" s="69"/>
      <c r="HA41" s="69"/>
      <c r="HB41" s="69"/>
      <c r="HC41" s="69"/>
      <c r="HD41" s="69"/>
      <c r="HE41" s="69"/>
      <c r="HF41" s="69"/>
      <c r="HG41" s="69"/>
      <c r="HH41" s="69"/>
      <c r="HI41" s="69"/>
      <c r="HJ41" s="69"/>
      <c r="HK41" s="69"/>
      <c r="HL41" s="69"/>
      <c r="HM41" s="69"/>
      <c r="HN41" s="69"/>
      <c r="HO41" s="69"/>
      <c r="HP41" s="69"/>
      <c r="HQ41" s="69"/>
      <c r="HR41" s="69"/>
      <c r="HS41" s="69"/>
      <c r="HT41" s="69"/>
      <c r="HU41" s="69"/>
      <c r="HV41" s="69"/>
      <c r="HW41" s="69"/>
      <c r="HX41" s="69"/>
      <c r="HY41" s="69"/>
      <c r="HZ41" s="69"/>
      <c r="IA41" s="69"/>
      <c r="IB41" s="69"/>
    </row>
    <row r="42" spans="1:236" s="44" customFormat="1" ht="18" x14ac:dyDescent="0.2">
      <c r="A42" s="48" t="s">
        <v>186</v>
      </c>
      <c r="E42" s="45"/>
      <c r="I42" s="139"/>
      <c r="O42" s="46"/>
      <c r="P42" s="46"/>
      <c r="Q42" s="46"/>
      <c r="R42" s="46"/>
      <c r="S42" s="134"/>
      <c r="T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c r="BO42" s="47"/>
      <c r="BP42" s="47"/>
      <c r="BQ42" s="47"/>
      <c r="BR42" s="47"/>
      <c r="BS42" s="47"/>
      <c r="BT42" s="47"/>
      <c r="BU42" s="47"/>
      <c r="BV42" s="47"/>
      <c r="BW42" s="47"/>
      <c r="BX42" s="47"/>
      <c r="BY42" s="47"/>
      <c r="BZ42" s="47"/>
      <c r="CA42" s="47"/>
      <c r="CB42" s="47"/>
      <c r="CC42" s="47"/>
      <c r="CD42" s="47"/>
      <c r="CE42" s="47"/>
      <c r="CF42" s="47"/>
      <c r="CG42" s="47"/>
      <c r="CH42" s="47"/>
      <c r="CI42" s="47"/>
      <c r="CJ42" s="47"/>
      <c r="CK42" s="47"/>
      <c r="CL42" s="47"/>
      <c r="CM42" s="47"/>
      <c r="CN42" s="47"/>
      <c r="CO42" s="47"/>
      <c r="CP42" s="47"/>
      <c r="CQ42" s="47"/>
      <c r="CR42" s="47"/>
      <c r="CS42" s="47"/>
      <c r="CT42" s="47"/>
      <c r="CU42" s="47"/>
      <c r="CV42" s="47"/>
      <c r="CW42" s="47"/>
      <c r="CX42" s="47"/>
      <c r="CY42" s="47"/>
      <c r="CZ42" s="47"/>
      <c r="DA42" s="47"/>
      <c r="DB42" s="47"/>
      <c r="DC42" s="47"/>
      <c r="DD42" s="47"/>
      <c r="DE42" s="47"/>
      <c r="DF42" s="47"/>
      <c r="DG42" s="47"/>
      <c r="DH42" s="47"/>
      <c r="DI42" s="47"/>
      <c r="DJ42" s="47"/>
      <c r="DK42" s="47"/>
      <c r="DL42" s="47"/>
      <c r="DM42" s="47"/>
      <c r="DN42" s="47"/>
      <c r="DO42" s="47"/>
      <c r="DP42" s="47"/>
      <c r="DQ42" s="47"/>
      <c r="DR42" s="47"/>
      <c r="DS42" s="47"/>
      <c r="DT42" s="47"/>
      <c r="DU42" s="47"/>
      <c r="DV42" s="47"/>
      <c r="DW42" s="47"/>
      <c r="DX42" s="47"/>
      <c r="DY42" s="47"/>
      <c r="DZ42" s="47"/>
      <c r="EA42" s="47"/>
      <c r="EB42" s="47"/>
      <c r="EC42" s="47"/>
      <c r="ED42" s="47"/>
      <c r="EE42" s="47"/>
      <c r="EF42" s="47"/>
      <c r="EG42" s="47"/>
      <c r="EH42" s="47"/>
      <c r="EI42" s="47"/>
      <c r="EJ42" s="47"/>
      <c r="EK42" s="47"/>
      <c r="EL42" s="47"/>
      <c r="EM42" s="47"/>
      <c r="EN42" s="47"/>
      <c r="EO42" s="47"/>
      <c r="EP42" s="47"/>
      <c r="EQ42" s="47"/>
      <c r="ER42" s="47"/>
      <c r="ES42" s="47"/>
      <c r="ET42" s="47"/>
      <c r="EU42" s="47"/>
      <c r="EV42" s="47"/>
      <c r="EW42" s="47"/>
      <c r="EX42" s="47"/>
      <c r="EY42" s="47"/>
      <c r="EZ42" s="47"/>
      <c r="FA42" s="47"/>
      <c r="FB42" s="47"/>
      <c r="FC42" s="47"/>
      <c r="FD42" s="47"/>
      <c r="FE42" s="47"/>
      <c r="FF42" s="47"/>
      <c r="FG42" s="47"/>
      <c r="FH42" s="47"/>
      <c r="FI42" s="47"/>
      <c r="FJ42" s="47"/>
      <c r="FK42" s="47"/>
      <c r="FL42" s="47"/>
      <c r="FM42" s="47"/>
      <c r="FN42" s="47"/>
      <c r="FO42" s="47"/>
      <c r="FP42" s="47"/>
      <c r="FQ42" s="47"/>
      <c r="FR42" s="47"/>
      <c r="FS42" s="47"/>
      <c r="FT42" s="47"/>
      <c r="FU42" s="47"/>
      <c r="FV42" s="47"/>
      <c r="FW42" s="47"/>
      <c r="FX42" s="47"/>
      <c r="FY42" s="47"/>
      <c r="FZ42" s="47"/>
      <c r="GA42" s="47"/>
      <c r="GB42" s="47"/>
      <c r="GC42" s="47"/>
      <c r="GD42" s="47"/>
      <c r="GE42" s="47"/>
      <c r="GF42" s="47"/>
      <c r="GG42" s="47"/>
      <c r="GH42" s="47"/>
      <c r="GI42" s="47"/>
      <c r="GJ42" s="47"/>
      <c r="GK42" s="47"/>
      <c r="GL42" s="47"/>
      <c r="GM42" s="47"/>
      <c r="GN42" s="47"/>
      <c r="GO42" s="47"/>
      <c r="GP42" s="47"/>
      <c r="GQ42" s="47"/>
      <c r="GR42" s="47"/>
      <c r="GS42" s="47"/>
      <c r="GT42" s="47"/>
      <c r="GU42" s="47"/>
      <c r="GV42" s="47"/>
      <c r="GW42" s="47"/>
      <c r="GX42" s="47"/>
      <c r="GY42" s="47"/>
      <c r="GZ42" s="47"/>
      <c r="HA42" s="47"/>
      <c r="HB42" s="47"/>
      <c r="HC42" s="47"/>
      <c r="HD42" s="47"/>
      <c r="HE42" s="47"/>
      <c r="HF42" s="47"/>
      <c r="HG42" s="47"/>
      <c r="HH42" s="47"/>
      <c r="HI42" s="47"/>
      <c r="HJ42" s="47"/>
      <c r="HK42" s="47"/>
      <c r="HL42" s="47"/>
      <c r="HM42" s="47"/>
      <c r="HN42" s="47"/>
      <c r="HO42" s="47"/>
      <c r="HP42" s="47"/>
      <c r="HQ42" s="47"/>
      <c r="HR42" s="47"/>
      <c r="HS42" s="47"/>
      <c r="HT42" s="47"/>
      <c r="HU42" s="47"/>
      <c r="HV42" s="47"/>
      <c r="HW42" s="47"/>
      <c r="HX42" s="47"/>
      <c r="HY42" s="47"/>
      <c r="HZ42" s="47"/>
      <c r="IA42" s="47"/>
      <c r="IB42" s="47"/>
    </row>
    <row r="43" spans="1:236" s="44" customFormat="1" ht="15.75" x14ac:dyDescent="0.2">
      <c r="A43" s="298" t="s">
        <v>299</v>
      </c>
      <c r="B43" s="298"/>
      <c r="E43" s="45"/>
      <c r="I43" s="139"/>
      <c r="O43" s="46"/>
      <c r="P43" s="46"/>
      <c r="Q43" s="46"/>
      <c r="R43" s="46"/>
      <c r="S43" s="134"/>
      <c r="T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c r="BO43" s="47"/>
      <c r="BP43" s="47"/>
      <c r="BQ43" s="47"/>
      <c r="BR43" s="47"/>
      <c r="BS43" s="47"/>
      <c r="BT43" s="47"/>
      <c r="BU43" s="47"/>
      <c r="BV43" s="47"/>
      <c r="BW43" s="47"/>
      <c r="BX43" s="47"/>
      <c r="BY43" s="47"/>
      <c r="BZ43" s="47"/>
      <c r="CA43" s="47"/>
      <c r="CB43" s="47"/>
      <c r="CC43" s="47"/>
      <c r="CD43" s="47"/>
      <c r="CE43" s="47"/>
      <c r="CF43" s="47"/>
      <c r="CG43" s="47"/>
      <c r="CH43" s="47"/>
      <c r="CI43" s="47"/>
      <c r="CJ43" s="47"/>
      <c r="CK43" s="47"/>
      <c r="CL43" s="47"/>
      <c r="CM43" s="47"/>
      <c r="CN43" s="47"/>
      <c r="CO43" s="47"/>
      <c r="CP43" s="47"/>
      <c r="CQ43" s="47"/>
      <c r="CR43" s="47"/>
      <c r="CS43" s="47"/>
      <c r="CT43" s="47"/>
      <c r="CU43" s="47"/>
      <c r="CV43" s="47"/>
      <c r="CW43" s="47"/>
      <c r="CX43" s="47"/>
      <c r="CY43" s="47"/>
      <c r="CZ43" s="47"/>
      <c r="DA43" s="47"/>
      <c r="DB43" s="47"/>
      <c r="DC43" s="47"/>
      <c r="DD43" s="47"/>
      <c r="DE43" s="47"/>
      <c r="DF43" s="47"/>
      <c r="DG43" s="47"/>
      <c r="DH43" s="47"/>
      <c r="DI43" s="47"/>
      <c r="DJ43" s="47"/>
      <c r="DK43" s="47"/>
      <c r="DL43" s="47"/>
      <c r="DM43" s="47"/>
      <c r="DN43" s="47"/>
      <c r="DO43" s="47"/>
      <c r="DP43" s="47"/>
      <c r="DQ43" s="47"/>
      <c r="DR43" s="47"/>
      <c r="DS43" s="47"/>
      <c r="DT43" s="47"/>
      <c r="DU43" s="47"/>
      <c r="DV43" s="47"/>
      <c r="DW43" s="47"/>
      <c r="DX43" s="47"/>
      <c r="DY43" s="47"/>
      <c r="DZ43" s="47"/>
      <c r="EA43" s="47"/>
      <c r="EB43" s="47"/>
      <c r="EC43" s="47"/>
      <c r="ED43" s="47"/>
      <c r="EE43" s="47"/>
      <c r="EF43" s="47"/>
      <c r="EG43" s="47"/>
      <c r="EH43" s="47"/>
      <c r="EI43" s="47"/>
      <c r="EJ43" s="47"/>
      <c r="EK43" s="47"/>
      <c r="EL43" s="47"/>
      <c r="EM43" s="47"/>
      <c r="EN43" s="47"/>
      <c r="EO43" s="47"/>
      <c r="EP43" s="47"/>
      <c r="EQ43" s="47"/>
      <c r="ER43" s="47"/>
      <c r="ES43" s="47"/>
      <c r="ET43" s="47"/>
      <c r="EU43" s="47"/>
      <c r="EV43" s="47"/>
      <c r="EW43" s="47"/>
      <c r="EX43" s="47"/>
      <c r="EY43" s="47"/>
      <c r="EZ43" s="47"/>
      <c r="FA43" s="47"/>
      <c r="FB43" s="47"/>
      <c r="FC43" s="47"/>
      <c r="FD43" s="47"/>
      <c r="FE43" s="47"/>
      <c r="FF43" s="47"/>
      <c r="FG43" s="47"/>
      <c r="FH43" s="47"/>
      <c r="FI43" s="47"/>
      <c r="FJ43" s="47"/>
      <c r="FK43" s="47"/>
      <c r="FL43" s="47"/>
      <c r="FM43" s="47"/>
      <c r="FN43" s="47"/>
      <c r="FO43" s="47"/>
      <c r="FP43" s="47"/>
      <c r="FQ43" s="47"/>
      <c r="FR43" s="47"/>
      <c r="FS43" s="47"/>
      <c r="FT43" s="47"/>
      <c r="FU43" s="47"/>
      <c r="FV43" s="47"/>
      <c r="FW43" s="47"/>
      <c r="FX43" s="47"/>
      <c r="FY43" s="47"/>
      <c r="FZ43" s="47"/>
      <c r="GA43" s="47"/>
      <c r="GB43" s="47"/>
      <c r="GC43" s="47"/>
      <c r="GD43" s="47"/>
      <c r="GE43" s="47"/>
      <c r="GF43" s="47"/>
      <c r="GG43" s="47"/>
      <c r="GH43" s="47"/>
      <c r="GI43" s="47"/>
      <c r="GJ43" s="47"/>
      <c r="GK43" s="47"/>
      <c r="GL43" s="47"/>
      <c r="GM43" s="47"/>
      <c r="GN43" s="47"/>
      <c r="GO43" s="47"/>
      <c r="GP43" s="47"/>
      <c r="GQ43" s="47"/>
      <c r="GR43" s="47"/>
      <c r="GS43" s="47"/>
      <c r="GT43" s="47"/>
      <c r="GU43" s="47"/>
      <c r="GV43" s="47"/>
      <c r="GW43" s="47"/>
      <c r="GX43" s="47"/>
      <c r="GY43" s="47"/>
      <c r="GZ43" s="47"/>
      <c r="HA43" s="47"/>
      <c r="HB43" s="47"/>
      <c r="HC43" s="47"/>
      <c r="HD43" s="47"/>
      <c r="HE43" s="47"/>
      <c r="HF43" s="47"/>
      <c r="HG43" s="47"/>
      <c r="HH43" s="47"/>
      <c r="HI43" s="47"/>
      <c r="HJ43" s="47"/>
      <c r="HK43" s="47"/>
      <c r="HL43" s="47"/>
      <c r="HM43" s="47"/>
      <c r="HN43" s="47"/>
      <c r="HO43" s="47"/>
      <c r="HP43" s="47"/>
      <c r="HQ43" s="47"/>
      <c r="HR43" s="47"/>
      <c r="HS43" s="47"/>
      <c r="HT43" s="47"/>
      <c r="HU43" s="47"/>
      <c r="HV43" s="47"/>
      <c r="HW43" s="47"/>
      <c r="HX43" s="47"/>
      <c r="HY43" s="47"/>
      <c r="HZ43" s="47"/>
      <c r="IA43" s="47"/>
      <c r="IB43" s="47"/>
    </row>
    <row r="44" spans="1:236" ht="51" customHeight="1" x14ac:dyDescent="0.2">
      <c r="A44" s="41" t="s">
        <v>482</v>
      </c>
      <c r="B44" s="40" t="s">
        <v>103</v>
      </c>
      <c r="C44" s="39" t="s">
        <v>456</v>
      </c>
      <c r="D44" s="39" t="s">
        <v>457</v>
      </c>
      <c r="E44" s="43">
        <v>594906109</v>
      </c>
      <c r="F44" s="39" t="s">
        <v>458</v>
      </c>
      <c r="G44" s="95">
        <v>100000</v>
      </c>
      <c r="H44" s="39" t="s">
        <v>458</v>
      </c>
      <c r="I44" s="138">
        <v>0</v>
      </c>
      <c r="J44" s="39" t="s">
        <v>459</v>
      </c>
      <c r="K44" s="39" t="s">
        <v>460</v>
      </c>
      <c r="L44" s="39" t="s">
        <v>460</v>
      </c>
      <c r="M44" s="39">
        <v>0.5</v>
      </c>
      <c r="N44" s="39">
        <v>1</v>
      </c>
      <c r="O44" s="96" t="s">
        <v>472</v>
      </c>
      <c r="P44" s="97">
        <v>27</v>
      </c>
      <c r="Q44" s="98"/>
      <c r="R44" s="111">
        <v>2800000</v>
      </c>
      <c r="S44" s="110" t="s">
        <v>164</v>
      </c>
      <c r="T44" s="47" t="s">
        <v>482</v>
      </c>
    </row>
    <row r="45" spans="1:236" s="112" customFormat="1" x14ac:dyDescent="0.2">
      <c r="A45" s="99" t="s">
        <v>468</v>
      </c>
      <c r="B45" s="100" t="s">
        <v>469</v>
      </c>
      <c r="C45" s="112" t="s">
        <v>456</v>
      </c>
      <c r="D45" s="112" t="s">
        <v>457</v>
      </c>
      <c r="E45" s="114">
        <v>594906109</v>
      </c>
      <c r="F45" s="112" t="s">
        <v>458</v>
      </c>
      <c r="G45" s="115">
        <v>100000</v>
      </c>
      <c r="H45" s="112" t="s">
        <v>458</v>
      </c>
      <c r="I45" s="149">
        <v>0</v>
      </c>
      <c r="J45" s="112" t="s">
        <v>459</v>
      </c>
      <c r="K45" s="112" t="s">
        <v>460</v>
      </c>
      <c r="L45" s="112" t="s">
        <v>460</v>
      </c>
      <c r="M45" s="112">
        <v>0.5</v>
      </c>
      <c r="N45" s="112">
        <v>1</v>
      </c>
      <c r="O45" s="113" t="s">
        <v>472</v>
      </c>
      <c r="P45" s="127">
        <v>27</v>
      </c>
      <c r="Q45" s="116"/>
      <c r="R45" s="122">
        <v>2800000</v>
      </c>
      <c r="S45" s="135" t="s">
        <v>164</v>
      </c>
      <c r="T45" s="121" t="s">
        <v>468</v>
      </c>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7"/>
      <c r="BA45" s="117"/>
      <c r="BB45" s="117"/>
      <c r="BC45" s="117"/>
      <c r="BD45" s="117"/>
      <c r="BE45" s="117"/>
      <c r="BF45" s="117"/>
      <c r="BG45" s="117"/>
      <c r="BH45" s="117"/>
      <c r="BI45" s="117"/>
      <c r="BJ45" s="117"/>
      <c r="BK45" s="117"/>
      <c r="BL45" s="117"/>
      <c r="BM45" s="117"/>
      <c r="BN45" s="117"/>
      <c r="BO45" s="117"/>
      <c r="BP45" s="117"/>
      <c r="BQ45" s="117"/>
      <c r="BR45" s="117"/>
      <c r="BS45" s="117"/>
      <c r="BT45" s="117"/>
      <c r="BU45" s="117"/>
      <c r="BV45" s="117"/>
      <c r="BW45" s="117"/>
      <c r="BX45" s="117"/>
      <c r="BY45" s="117"/>
      <c r="BZ45" s="117"/>
      <c r="CA45" s="117"/>
      <c r="CB45" s="117"/>
      <c r="CC45" s="117"/>
      <c r="CD45" s="117"/>
      <c r="CE45" s="117"/>
      <c r="CF45" s="117"/>
      <c r="CG45" s="117"/>
      <c r="CH45" s="117"/>
      <c r="CI45" s="117"/>
      <c r="CJ45" s="117"/>
      <c r="CK45" s="117"/>
      <c r="CL45" s="117"/>
      <c r="CM45" s="117"/>
      <c r="CN45" s="117"/>
      <c r="CO45" s="117"/>
      <c r="CP45" s="117"/>
      <c r="CQ45" s="117"/>
      <c r="CR45" s="117"/>
      <c r="CS45" s="117"/>
      <c r="CT45" s="117"/>
      <c r="CU45" s="117"/>
      <c r="CV45" s="117"/>
      <c r="CW45" s="117"/>
      <c r="CX45" s="117"/>
      <c r="CY45" s="117"/>
      <c r="CZ45" s="117"/>
      <c r="DA45" s="117"/>
      <c r="DB45" s="117"/>
      <c r="DC45" s="117"/>
      <c r="DD45" s="117"/>
      <c r="DE45" s="117"/>
      <c r="DF45" s="117"/>
      <c r="DG45" s="117"/>
      <c r="DH45" s="117"/>
      <c r="DI45" s="117"/>
      <c r="DJ45" s="117"/>
      <c r="DK45" s="117"/>
      <c r="DL45" s="117"/>
      <c r="DM45" s="117"/>
      <c r="DN45" s="117"/>
      <c r="DO45" s="117"/>
      <c r="DP45" s="117"/>
      <c r="DQ45" s="117"/>
      <c r="DR45" s="117"/>
      <c r="DS45" s="117"/>
      <c r="DT45" s="117"/>
      <c r="DU45" s="117"/>
      <c r="DV45" s="117"/>
      <c r="DW45" s="117"/>
      <c r="DX45" s="117"/>
      <c r="DY45" s="117"/>
      <c r="DZ45" s="117"/>
      <c r="EA45" s="117"/>
      <c r="EB45" s="117"/>
      <c r="EC45" s="117"/>
      <c r="ED45" s="117"/>
      <c r="EE45" s="117"/>
      <c r="EF45" s="117"/>
      <c r="EG45" s="117"/>
      <c r="EH45" s="117"/>
      <c r="EI45" s="117"/>
      <c r="EJ45" s="117"/>
      <c r="EK45" s="117"/>
      <c r="EL45" s="117"/>
      <c r="EM45" s="117"/>
      <c r="EN45" s="117"/>
      <c r="EO45" s="117"/>
      <c r="EP45" s="117"/>
      <c r="EQ45" s="117"/>
      <c r="ER45" s="117"/>
      <c r="ES45" s="117"/>
      <c r="ET45" s="117"/>
      <c r="EU45" s="117"/>
      <c r="EV45" s="117"/>
      <c r="EW45" s="117"/>
      <c r="EX45" s="117"/>
      <c r="EY45" s="117"/>
      <c r="EZ45" s="117"/>
      <c r="FA45" s="117"/>
      <c r="FB45" s="117"/>
      <c r="FC45" s="117"/>
      <c r="FD45" s="117"/>
      <c r="FE45" s="117"/>
      <c r="FF45" s="117"/>
      <c r="FG45" s="117"/>
      <c r="FH45" s="117"/>
      <c r="FI45" s="117"/>
      <c r="FJ45" s="117"/>
      <c r="FK45" s="117"/>
      <c r="FL45" s="117"/>
      <c r="FM45" s="117"/>
      <c r="FN45" s="117"/>
      <c r="FO45" s="117"/>
      <c r="FP45" s="117"/>
      <c r="FQ45" s="117"/>
      <c r="FR45" s="117"/>
      <c r="FS45" s="117"/>
      <c r="FT45" s="117"/>
      <c r="FU45" s="117"/>
      <c r="FV45" s="117"/>
      <c r="FW45" s="117"/>
      <c r="FX45" s="117"/>
      <c r="FY45" s="117"/>
      <c r="FZ45" s="117"/>
      <c r="GA45" s="117"/>
      <c r="GB45" s="117"/>
      <c r="GC45" s="117"/>
      <c r="GD45" s="117"/>
      <c r="GE45" s="117"/>
      <c r="GF45" s="117"/>
      <c r="GG45" s="117"/>
      <c r="GH45" s="117"/>
      <c r="GI45" s="117"/>
      <c r="GJ45" s="117"/>
      <c r="GK45" s="117"/>
      <c r="GL45" s="117"/>
      <c r="GM45" s="117"/>
      <c r="GN45" s="117"/>
      <c r="GO45" s="117"/>
      <c r="GP45" s="117"/>
      <c r="GQ45" s="117"/>
      <c r="GR45" s="117"/>
      <c r="GS45" s="117"/>
      <c r="GT45" s="117"/>
      <c r="GU45" s="117"/>
      <c r="GV45" s="117"/>
      <c r="GW45" s="117"/>
      <c r="GX45" s="117"/>
      <c r="GY45" s="117"/>
      <c r="GZ45" s="117"/>
      <c r="HA45" s="117"/>
      <c r="HB45" s="117"/>
      <c r="HC45" s="117"/>
      <c r="HD45" s="117"/>
      <c r="HE45" s="117"/>
      <c r="HF45" s="117"/>
      <c r="HG45" s="117"/>
      <c r="HH45" s="117"/>
      <c r="HI45" s="117"/>
      <c r="HJ45" s="117"/>
      <c r="HK45" s="117"/>
      <c r="HL45" s="117"/>
      <c r="HM45" s="117"/>
      <c r="HN45" s="117"/>
      <c r="HO45" s="117"/>
      <c r="HP45" s="117"/>
      <c r="HQ45" s="117"/>
      <c r="HR45" s="117"/>
      <c r="HS45" s="117"/>
      <c r="HT45" s="117"/>
      <c r="HU45" s="117"/>
      <c r="HV45" s="117"/>
      <c r="HW45" s="117"/>
      <c r="HX45" s="117"/>
      <c r="HY45" s="117"/>
      <c r="HZ45" s="117"/>
      <c r="IA45" s="117"/>
      <c r="IB45" s="117"/>
    </row>
    <row r="46" spans="1:236" ht="28.5" customHeight="1" x14ac:dyDescent="0.2">
      <c r="A46" s="99"/>
      <c r="B46" s="293" t="s">
        <v>286</v>
      </c>
      <c r="C46" s="294"/>
      <c r="D46" s="294"/>
      <c r="E46" s="295"/>
      <c r="F46" s="295"/>
      <c r="G46" s="295"/>
      <c r="H46" s="296"/>
      <c r="O46" s="96"/>
      <c r="P46" s="98"/>
      <c r="Q46" s="98"/>
      <c r="R46" s="98"/>
      <c r="S46" s="110"/>
      <c r="T46" s="121"/>
    </row>
    <row r="47" spans="1:236" s="103" customFormat="1" ht="7.5" customHeight="1" x14ac:dyDescent="0.2">
      <c r="A47" s="101"/>
      <c r="B47" s="102"/>
      <c r="E47" s="104"/>
      <c r="G47" s="105"/>
      <c r="I47" s="150"/>
      <c r="O47" s="106"/>
      <c r="S47" s="106"/>
      <c r="T47" s="15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c r="CV47" s="42"/>
      <c r="CW47" s="42"/>
      <c r="CX47" s="42"/>
      <c r="CY47" s="42"/>
      <c r="CZ47" s="42"/>
      <c r="DA47" s="42"/>
      <c r="DB47" s="42"/>
      <c r="DC47" s="42"/>
      <c r="DD47" s="42"/>
      <c r="DE47" s="42"/>
      <c r="DF47" s="42"/>
      <c r="DG47" s="42"/>
      <c r="DH47" s="42"/>
      <c r="DI47" s="42"/>
      <c r="DJ47" s="42"/>
      <c r="DK47" s="42"/>
      <c r="DL47" s="42"/>
      <c r="DM47" s="42"/>
      <c r="DN47" s="42"/>
      <c r="DO47" s="42"/>
      <c r="DP47" s="42"/>
      <c r="DQ47" s="42"/>
      <c r="DR47" s="42"/>
      <c r="DS47" s="42"/>
      <c r="DT47" s="42"/>
      <c r="DU47" s="42"/>
      <c r="DV47" s="42"/>
      <c r="DW47" s="42"/>
      <c r="DX47" s="42"/>
      <c r="DY47" s="42"/>
      <c r="DZ47" s="42"/>
      <c r="EA47" s="42"/>
      <c r="EB47" s="42"/>
      <c r="EC47" s="42"/>
      <c r="ED47" s="42"/>
      <c r="EE47" s="42"/>
      <c r="EF47" s="42"/>
      <c r="EG47" s="42"/>
      <c r="EH47" s="42"/>
      <c r="EI47" s="42"/>
      <c r="EJ47" s="42"/>
      <c r="EK47" s="42"/>
      <c r="EL47" s="42"/>
      <c r="EM47" s="42"/>
      <c r="EN47" s="42"/>
      <c r="EO47" s="42"/>
      <c r="EP47" s="42"/>
      <c r="EQ47" s="42"/>
      <c r="ER47" s="42"/>
      <c r="ES47" s="42"/>
      <c r="ET47" s="42"/>
      <c r="EU47" s="42"/>
      <c r="EV47" s="42"/>
      <c r="EW47" s="42"/>
      <c r="EX47" s="42"/>
      <c r="EY47" s="42"/>
      <c r="EZ47" s="42"/>
      <c r="FA47" s="42"/>
      <c r="FB47" s="42"/>
      <c r="FC47" s="42"/>
      <c r="FD47" s="42"/>
      <c r="FE47" s="42"/>
      <c r="FF47" s="42"/>
      <c r="FG47" s="42"/>
      <c r="FH47" s="42"/>
      <c r="FI47" s="42"/>
      <c r="FJ47" s="42"/>
      <c r="FK47" s="42"/>
      <c r="FL47" s="42"/>
      <c r="FM47" s="42"/>
      <c r="FN47" s="42"/>
      <c r="FO47" s="42"/>
      <c r="FP47" s="42"/>
      <c r="FQ47" s="42"/>
      <c r="FR47" s="42"/>
      <c r="FS47" s="42"/>
      <c r="FT47" s="42"/>
      <c r="FU47" s="42"/>
      <c r="FV47" s="42"/>
      <c r="FW47" s="42"/>
      <c r="FX47" s="42"/>
      <c r="FY47" s="42"/>
      <c r="FZ47" s="42"/>
      <c r="GA47" s="42"/>
      <c r="GB47" s="42"/>
      <c r="GC47" s="42"/>
      <c r="GD47" s="42"/>
      <c r="GE47" s="42"/>
      <c r="GF47" s="42"/>
      <c r="GG47" s="42"/>
      <c r="GH47" s="42"/>
      <c r="GI47" s="42"/>
      <c r="GJ47" s="42"/>
      <c r="GK47" s="42"/>
      <c r="GL47" s="42"/>
      <c r="GM47" s="42"/>
      <c r="GN47" s="42"/>
      <c r="GO47" s="42"/>
      <c r="GP47" s="42"/>
      <c r="GQ47" s="42"/>
      <c r="GR47" s="42"/>
      <c r="GS47" s="42"/>
      <c r="GT47" s="42"/>
      <c r="GU47" s="42"/>
      <c r="GV47" s="42"/>
      <c r="GW47" s="42"/>
      <c r="GX47" s="42"/>
      <c r="GY47" s="42"/>
      <c r="GZ47" s="42"/>
      <c r="HA47" s="42"/>
      <c r="HB47" s="42"/>
      <c r="HC47" s="42"/>
      <c r="HD47" s="42"/>
      <c r="HE47" s="42"/>
      <c r="HF47" s="42"/>
      <c r="HG47" s="42"/>
      <c r="HH47" s="42"/>
      <c r="HI47" s="42"/>
      <c r="HJ47" s="42"/>
      <c r="HK47" s="42"/>
      <c r="HL47" s="42"/>
      <c r="HM47" s="42"/>
      <c r="HN47" s="42"/>
      <c r="HO47" s="42"/>
      <c r="HP47" s="42"/>
      <c r="HQ47" s="42"/>
      <c r="HR47" s="42"/>
      <c r="HS47" s="42"/>
      <c r="HT47" s="42"/>
      <c r="HU47" s="42"/>
      <c r="HV47" s="42"/>
      <c r="HW47" s="42"/>
      <c r="HX47" s="42"/>
      <c r="HY47" s="42"/>
      <c r="HZ47" s="42"/>
      <c r="IA47" s="42"/>
      <c r="IB47" s="42"/>
    </row>
    <row r="48" spans="1:236" s="42" customFormat="1" ht="15.75" x14ac:dyDescent="0.2">
      <c r="A48" s="298" t="s">
        <v>300</v>
      </c>
      <c r="B48" s="298"/>
      <c r="E48" s="108"/>
      <c r="G48" s="109"/>
      <c r="I48" s="151"/>
      <c r="O48" s="110"/>
      <c r="S48" s="110"/>
      <c r="T48" s="47"/>
    </row>
    <row r="49" spans="1:236" ht="78" customHeight="1" x14ac:dyDescent="0.2">
      <c r="A49" s="41" t="s">
        <v>483</v>
      </c>
      <c r="B49" s="40" t="s">
        <v>104</v>
      </c>
      <c r="C49" s="39" t="s">
        <v>456</v>
      </c>
      <c r="D49" s="39" t="s">
        <v>457</v>
      </c>
      <c r="E49" s="43" t="s">
        <v>471</v>
      </c>
      <c r="F49" s="39" t="s">
        <v>458</v>
      </c>
      <c r="G49" s="95">
        <v>100000</v>
      </c>
      <c r="H49" s="39" t="s">
        <v>458</v>
      </c>
      <c r="I49" s="138">
        <v>0</v>
      </c>
      <c r="J49" s="39" t="s">
        <v>459</v>
      </c>
      <c r="K49" s="39" t="s">
        <v>460</v>
      </c>
      <c r="L49" s="39" t="s">
        <v>460</v>
      </c>
      <c r="M49" s="39">
        <v>0.5</v>
      </c>
      <c r="N49" s="39">
        <v>1</v>
      </c>
      <c r="O49" s="96" t="s">
        <v>473</v>
      </c>
      <c r="P49" s="111">
        <v>151</v>
      </c>
      <c r="Q49" s="98"/>
      <c r="R49" s="111">
        <v>17000000</v>
      </c>
      <c r="S49" s="110" t="s">
        <v>165</v>
      </c>
      <c r="T49" s="47" t="s">
        <v>483</v>
      </c>
    </row>
    <row r="50" spans="1:236" s="112" customFormat="1" ht="45.75" customHeight="1" x14ac:dyDescent="0.2">
      <c r="A50" s="99" t="s">
        <v>480</v>
      </c>
      <c r="B50" s="57" t="s">
        <v>157</v>
      </c>
      <c r="C50" s="112" t="s">
        <v>456</v>
      </c>
      <c r="D50" s="112" t="s">
        <v>457</v>
      </c>
      <c r="E50" s="114" t="s">
        <v>471</v>
      </c>
      <c r="F50" s="112" t="s">
        <v>458</v>
      </c>
      <c r="G50" s="115">
        <v>100000</v>
      </c>
      <c r="H50" s="112" t="s">
        <v>458</v>
      </c>
      <c r="I50" s="149">
        <v>0</v>
      </c>
      <c r="J50" s="112" t="s">
        <v>459</v>
      </c>
      <c r="K50" s="112" t="s">
        <v>460</v>
      </c>
      <c r="L50" s="112" t="s">
        <v>460</v>
      </c>
      <c r="M50" s="112">
        <v>0.5</v>
      </c>
      <c r="N50" s="112">
        <v>1</v>
      </c>
      <c r="O50" s="113" t="s">
        <v>473</v>
      </c>
      <c r="P50" s="122">
        <v>151</v>
      </c>
      <c r="Q50" s="116"/>
      <c r="R50" s="122">
        <v>17000000</v>
      </c>
      <c r="S50" s="135" t="s">
        <v>165</v>
      </c>
      <c r="T50" s="153" t="s">
        <v>480</v>
      </c>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c r="BG50" s="117"/>
      <c r="BH50" s="117"/>
      <c r="BI50" s="117"/>
      <c r="BJ50" s="117"/>
      <c r="BK50" s="117"/>
      <c r="BL50" s="117"/>
      <c r="BM50" s="117"/>
      <c r="BN50" s="117"/>
      <c r="BO50" s="117"/>
      <c r="BP50" s="117"/>
      <c r="BQ50" s="117"/>
      <c r="BR50" s="117"/>
      <c r="BS50" s="117"/>
      <c r="BT50" s="117"/>
      <c r="BU50" s="117"/>
      <c r="BV50" s="117"/>
      <c r="BW50" s="117"/>
      <c r="BX50" s="117"/>
      <c r="BY50" s="117"/>
      <c r="BZ50" s="117"/>
      <c r="CA50" s="117"/>
      <c r="CB50" s="117"/>
      <c r="CC50" s="117"/>
      <c r="CD50" s="117"/>
      <c r="CE50" s="117"/>
      <c r="CF50" s="117"/>
      <c r="CG50" s="117"/>
      <c r="CH50" s="117"/>
      <c r="CI50" s="117"/>
      <c r="CJ50" s="117"/>
      <c r="CK50" s="117"/>
      <c r="CL50" s="117"/>
      <c r="CM50" s="117"/>
      <c r="CN50" s="117"/>
      <c r="CO50" s="117"/>
      <c r="CP50" s="117"/>
      <c r="CQ50" s="117"/>
      <c r="CR50" s="117"/>
      <c r="CS50" s="117"/>
      <c r="CT50" s="117"/>
      <c r="CU50" s="117"/>
      <c r="CV50" s="117"/>
      <c r="CW50" s="117"/>
      <c r="CX50" s="117"/>
      <c r="CY50" s="117"/>
      <c r="CZ50" s="117"/>
      <c r="DA50" s="117"/>
      <c r="DB50" s="117"/>
      <c r="DC50" s="117"/>
      <c r="DD50" s="117"/>
      <c r="DE50" s="117"/>
      <c r="DF50" s="117"/>
      <c r="DG50" s="117"/>
      <c r="DH50" s="117"/>
      <c r="DI50" s="117"/>
      <c r="DJ50" s="117"/>
      <c r="DK50" s="117"/>
      <c r="DL50" s="117"/>
      <c r="DM50" s="117"/>
      <c r="DN50" s="117"/>
      <c r="DO50" s="117"/>
      <c r="DP50" s="117"/>
      <c r="DQ50" s="117"/>
      <c r="DR50" s="117"/>
      <c r="DS50" s="117"/>
      <c r="DT50" s="117"/>
      <c r="DU50" s="117"/>
      <c r="DV50" s="117"/>
      <c r="DW50" s="117"/>
      <c r="DX50" s="117"/>
      <c r="DY50" s="117"/>
      <c r="DZ50" s="117"/>
      <c r="EA50" s="117"/>
      <c r="EB50" s="117"/>
      <c r="EC50" s="117"/>
      <c r="ED50" s="117"/>
      <c r="EE50" s="117"/>
      <c r="EF50" s="117"/>
      <c r="EG50" s="117"/>
      <c r="EH50" s="117"/>
      <c r="EI50" s="117"/>
      <c r="EJ50" s="117"/>
      <c r="EK50" s="117"/>
      <c r="EL50" s="117"/>
      <c r="EM50" s="117"/>
      <c r="EN50" s="117"/>
      <c r="EO50" s="117"/>
      <c r="EP50" s="117"/>
      <c r="EQ50" s="117"/>
      <c r="ER50" s="117"/>
      <c r="ES50" s="117"/>
      <c r="ET50" s="117"/>
      <c r="EU50" s="117"/>
      <c r="EV50" s="117"/>
      <c r="EW50" s="117"/>
      <c r="EX50" s="117"/>
      <c r="EY50" s="117"/>
      <c r="EZ50" s="117"/>
      <c r="FA50" s="117"/>
      <c r="FB50" s="117"/>
      <c r="FC50" s="117"/>
      <c r="FD50" s="117"/>
      <c r="FE50" s="117"/>
      <c r="FF50" s="117"/>
      <c r="FG50" s="117"/>
      <c r="FH50" s="117"/>
      <c r="FI50" s="117"/>
      <c r="FJ50" s="117"/>
      <c r="FK50" s="117"/>
      <c r="FL50" s="117"/>
      <c r="FM50" s="117"/>
      <c r="FN50" s="117"/>
      <c r="FO50" s="117"/>
      <c r="FP50" s="117"/>
      <c r="FQ50" s="117"/>
      <c r="FR50" s="117"/>
      <c r="FS50" s="117"/>
      <c r="FT50" s="117"/>
      <c r="FU50" s="117"/>
      <c r="FV50" s="117"/>
      <c r="FW50" s="117"/>
      <c r="FX50" s="117"/>
      <c r="FY50" s="117"/>
      <c r="FZ50" s="117"/>
      <c r="GA50" s="117"/>
      <c r="GB50" s="117"/>
      <c r="GC50" s="117"/>
      <c r="GD50" s="117"/>
      <c r="GE50" s="117"/>
      <c r="GF50" s="117"/>
      <c r="GG50" s="117"/>
      <c r="GH50" s="117"/>
      <c r="GI50" s="117"/>
      <c r="GJ50" s="117"/>
      <c r="GK50" s="117"/>
      <c r="GL50" s="117"/>
      <c r="GM50" s="117"/>
      <c r="GN50" s="117"/>
      <c r="GO50" s="117"/>
      <c r="GP50" s="117"/>
      <c r="GQ50" s="117"/>
      <c r="GR50" s="117"/>
      <c r="GS50" s="117"/>
      <c r="GT50" s="117"/>
      <c r="GU50" s="117"/>
      <c r="GV50" s="117"/>
      <c r="GW50" s="117"/>
      <c r="GX50" s="117"/>
      <c r="GY50" s="117"/>
      <c r="GZ50" s="117"/>
      <c r="HA50" s="117"/>
      <c r="HB50" s="117"/>
      <c r="HC50" s="117"/>
      <c r="HD50" s="117"/>
      <c r="HE50" s="117"/>
      <c r="HF50" s="117"/>
      <c r="HG50" s="117"/>
      <c r="HH50" s="117"/>
      <c r="HI50" s="117"/>
      <c r="HJ50" s="117"/>
      <c r="HK50" s="117"/>
      <c r="HL50" s="117"/>
      <c r="HM50" s="117"/>
      <c r="HN50" s="117"/>
      <c r="HO50" s="117"/>
      <c r="HP50" s="117"/>
      <c r="HQ50" s="117"/>
      <c r="HR50" s="117"/>
      <c r="HS50" s="117"/>
      <c r="HT50" s="117"/>
      <c r="HU50" s="117"/>
      <c r="HV50" s="117"/>
      <c r="HW50" s="117"/>
      <c r="HX50" s="117"/>
      <c r="HY50" s="117"/>
      <c r="HZ50" s="117"/>
      <c r="IA50" s="117"/>
      <c r="IB50" s="117"/>
    </row>
    <row r="51" spans="1:236" ht="53.25" customHeight="1" x14ac:dyDescent="0.2">
      <c r="A51" s="99"/>
      <c r="B51" s="293" t="s">
        <v>301</v>
      </c>
      <c r="C51" s="294"/>
      <c r="D51" s="294"/>
      <c r="E51" s="295"/>
      <c r="F51" s="295"/>
      <c r="G51" s="295"/>
      <c r="H51" s="296"/>
      <c r="O51" s="96"/>
      <c r="P51" s="98"/>
      <c r="Q51" s="98"/>
      <c r="R51" s="98"/>
      <c r="S51" s="135"/>
      <c r="T51" s="153"/>
    </row>
    <row r="52" spans="1:236" s="103" customFormat="1" ht="7.5" customHeight="1" x14ac:dyDescent="0.2">
      <c r="E52" s="104"/>
      <c r="G52" s="105"/>
      <c r="I52" s="150"/>
      <c r="O52" s="106"/>
      <c r="S52" s="106"/>
      <c r="T52" s="106"/>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c r="CV52" s="42"/>
      <c r="CW52" s="42"/>
      <c r="CX52" s="42"/>
      <c r="CY52" s="42"/>
      <c r="CZ52" s="42"/>
      <c r="DA52" s="42"/>
      <c r="DB52" s="42"/>
      <c r="DC52" s="42"/>
      <c r="DD52" s="42"/>
      <c r="DE52" s="42"/>
      <c r="DF52" s="42"/>
      <c r="DG52" s="42"/>
      <c r="DH52" s="42"/>
      <c r="DI52" s="42"/>
      <c r="DJ52" s="42"/>
      <c r="DK52" s="42"/>
      <c r="DL52" s="42"/>
      <c r="DM52" s="42"/>
      <c r="DN52" s="42"/>
      <c r="DO52" s="42"/>
      <c r="DP52" s="42"/>
      <c r="DQ52" s="42"/>
      <c r="DR52" s="42"/>
      <c r="DS52" s="42"/>
      <c r="DT52" s="42"/>
      <c r="DU52" s="42"/>
      <c r="DV52" s="42"/>
      <c r="DW52" s="42"/>
      <c r="DX52" s="42"/>
      <c r="DY52" s="42"/>
      <c r="DZ52" s="42"/>
      <c r="EA52" s="42"/>
      <c r="EB52" s="42"/>
      <c r="EC52" s="42"/>
      <c r="ED52" s="42"/>
      <c r="EE52" s="42"/>
      <c r="EF52" s="42"/>
      <c r="EG52" s="42"/>
      <c r="EH52" s="42"/>
      <c r="EI52" s="42"/>
      <c r="EJ52" s="42"/>
      <c r="EK52" s="42"/>
      <c r="EL52" s="42"/>
      <c r="EM52" s="42"/>
      <c r="EN52" s="42"/>
      <c r="EO52" s="42"/>
      <c r="EP52" s="42"/>
      <c r="EQ52" s="42"/>
      <c r="ER52" s="42"/>
      <c r="ES52" s="42"/>
      <c r="ET52" s="42"/>
      <c r="EU52" s="42"/>
      <c r="EV52" s="42"/>
      <c r="EW52" s="42"/>
      <c r="EX52" s="42"/>
      <c r="EY52" s="42"/>
      <c r="EZ52" s="42"/>
      <c r="FA52" s="42"/>
      <c r="FB52" s="42"/>
      <c r="FC52" s="42"/>
      <c r="FD52" s="42"/>
      <c r="FE52" s="42"/>
      <c r="FF52" s="42"/>
      <c r="FG52" s="42"/>
      <c r="FH52" s="42"/>
      <c r="FI52" s="42"/>
      <c r="FJ52" s="42"/>
      <c r="FK52" s="42"/>
      <c r="FL52" s="42"/>
      <c r="FM52" s="42"/>
      <c r="FN52" s="42"/>
      <c r="FO52" s="42"/>
      <c r="FP52" s="42"/>
      <c r="FQ52" s="42"/>
      <c r="FR52" s="42"/>
      <c r="FS52" s="42"/>
      <c r="FT52" s="42"/>
      <c r="FU52" s="42"/>
      <c r="FV52" s="42"/>
      <c r="FW52" s="42"/>
      <c r="FX52" s="42"/>
      <c r="FY52" s="42"/>
      <c r="FZ52" s="42"/>
      <c r="GA52" s="42"/>
      <c r="GB52" s="42"/>
      <c r="GC52" s="42"/>
      <c r="GD52" s="42"/>
      <c r="GE52" s="42"/>
      <c r="GF52" s="42"/>
      <c r="GG52" s="42"/>
      <c r="GH52" s="42"/>
      <c r="GI52" s="42"/>
      <c r="GJ52" s="42"/>
      <c r="GK52" s="42"/>
      <c r="GL52" s="42"/>
      <c r="GM52" s="42"/>
      <c r="GN52" s="42"/>
      <c r="GO52" s="42"/>
      <c r="GP52" s="42"/>
      <c r="GQ52" s="42"/>
      <c r="GR52" s="42"/>
      <c r="GS52" s="42"/>
      <c r="GT52" s="42"/>
      <c r="GU52" s="42"/>
      <c r="GV52" s="42"/>
      <c r="GW52" s="42"/>
      <c r="GX52" s="42"/>
      <c r="GY52" s="42"/>
      <c r="GZ52" s="42"/>
      <c r="HA52" s="42"/>
      <c r="HB52" s="42"/>
      <c r="HC52" s="42"/>
      <c r="HD52" s="42"/>
      <c r="HE52" s="42"/>
      <c r="HF52" s="42"/>
      <c r="HG52" s="42"/>
      <c r="HH52" s="42"/>
      <c r="HI52" s="42"/>
      <c r="HJ52" s="42"/>
      <c r="HK52" s="42"/>
      <c r="HL52" s="42"/>
      <c r="HM52" s="42"/>
      <c r="HN52" s="42"/>
      <c r="HO52" s="42"/>
      <c r="HP52" s="42"/>
      <c r="HQ52" s="42"/>
      <c r="HR52" s="42"/>
      <c r="HS52" s="42"/>
      <c r="HT52" s="42"/>
      <c r="HU52" s="42"/>
      <c r="HV52" s="42"/>
      <c r="HW52" s="42"/>
      <c r="HX52" s="42"/>
      <c r="HY52" s="42"/>
      <c r="HZ52" s="42"/>
      <c r="IA52" s="42"/>
      <c r="IB52" s="42"/>
    </row>
    <row r="53" spans="1:236" s="42" customFormat="1" ht="15.75" x14ac:dyDescent="0.2">
      <c r="A53" s="298" t="s">
        <v>302</v>
      </c>
      <c r="B53" s="298"/>
      <c r="E53" s="108"/>
      <c r="G53" s="109"/>
      <c r="I53" s="151"/>
      <c r="O53" s="110"/>
      <c r="S53" s="110"/>
      <c r="T53" s="110"/>
    </row>
    <row r="54" spans="1:236" ht="53.25" customHeight="1" x14ac:dyDescent="0.2">
      <c r="A54" s="41" t="s">
        <v>484</v>
      </c>
      <c r="B54" s="40" t="s">
        <v>145</v>
      </c>
      <c r="C54" s="39" t="s">
        <v>456</v>
      </c>
      <c r="D54" s="39" t="s">
        <v>457</v>
      </c>
      <c r="E54" s="43" t="s">
        <v>486</v>
      </c>
      <c r="F54" s="39" t="s">
        <v>458</v>
      </c>
      <c r="G54" s="95">
        <v>100000</v>
      </c>
      <c r="H54" s="39" t="s">
        <v>458</v>
      </c>
      <c r="I54" s="138">
        <v>0</v>
      </c>
      <c r="J54" s="39" t="s">
        <v>459</v>
      </c>
      <c r="K54" s="39" t="s">
        <v>460</v>
      </c>
      <c r="L54" s="39" t="s">
        <v>460</v>
      </c>
      <c r="M54" s="39">
        <v>0.5</v>
      </c>
      <c r="N54" s="39">
        <v>1</v>
      </c>
      <c r="O54" s="96" t="s">
        <v>266</v>
      </c>
      <c r="P54" s="111">
        <v>35</v>
      </c>
      <c r="Q54" s="98"/>
      <c r="R54" s="111">
        <v>3900000</v>
      </c>
      <c r="S54" s="110" t="s">
        <v>598</v>
      </c>
      <c r="T54" s="47" t="s">
        <v>484</v>
      </c>
    </row>
    <row r="55" spans="1:236" s="112" customFormat="1" ht="25.5" x14ac:dyDescent="0.2">
      <c r="A55" s="99" t="s">
        <v>485</v>
      </c>
      <c r="B55" s="57" t="s">
        <v>166</v>
      </c>
      <c r="C55" s="112" t="s">
        <v>456</v>
      </c>
      <c r="D55" s="112" t="s">
        <v>457</v>
      </c>
      <c r="E55" s="114" t="s">
        <v>486</v>
      </c>
      <c r="F55" s="112" t="s">
        <v>458</v>
      </c>
      <c r="G55" s="115">
        <v>60000</v>
      </c>
      <c r="H55" s="112" t="s">
        <v>458</v>
      </c>
      <c r="I55" s="149">
        <v>0</v>
      </c>
      <c r="J55" s="112" t="s">
        <v>459</v>
      </c>
      <c r="K55" s="112" t="s">
        <v>460</v>
      </c>
      <c r="L55" s="112" t="s">
        <v>460</v>
      </c>
      <c r="M55" s="112">
        <v>0.5</v>
      </c>
      <c r="N55" s="112">
        <v>1</v>
      </c>
      <c r="O55" s="113" t="s">
        <v>266</v>
      </c>
      <c r="P55" s="122">
        <v>35</v>
      </c>
      <c r="Q55" s="116"/>
      <c r="R55" s="122">
        <v>2340000</v>
      </c>
      <c r="S55" s="135" t="s">
        <v>599</v>
      </c>
      <c r="T55" s="153" t="s">
        <v>485</v>
      </c>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c r="BG55" s="117"/>
      <c r="BH55" s="117"/>
      <c r="BI55" s="117"/>
      <c r="BJ55" s="117"/>
      <c r="BK55" s="117"/>
      <c r="BL55" s="117"/>
      <c r="BM55" s="117"/>
      <c r="BN55" s="117"/>
      <c r="BO55" s="117"/>
      <c r="BP55" s="117"/>
      <c r="BQ55" s="117"/>
      <c r="BR55" s="117"/>
      <c r="BS55" s="117"/>
      <c r="BT55" s="117"/>
      <c r="BU55" s="117"/>
      <c r="BV55" s="117"/>
      <c r="BW55" s="117"/>
      <c r="BX55" s="117"/>
      <c r="BY55" s="117"/>
      <c r="BZ55" s="117"/>
      <c r="CA55" s="117"/>
      <c r="CB55" s="117"/>
      <c r="CC55" s="117"/>
      <c r="CD55" s="117"/>
      <c r="CE55" s="117"/>
      <c r="CF55" s="117"/>
      <c r="CG55" s="117"/>
      <c r="CH55" s="117"/>
      <c r="CI55" s="117"/>
      <c r="CJ55" s="117"/>
      <c r="CK55" s="117"/>
      <c r="CL55" s="117"/>
      <c r="CM55" s="117"/>
      <c r="CN55" s="117"/>
      <c r="CO55" s="117"/>
      <c r="CP55" s="117"/>
      <c r="CQ55" s="117"/>
      <c r="CR55" s="117"/>
      <c r="CS55" s="117"/>
      <c r="CT55" s="117"/>
      <c r="CU55" s="117"/>
      <c r="CV55" s="117"/>
      <c r="CW55" s="117"/>
      <c r="CX55" s="117"/>
      <c r="CY55" s="117"/>
      <c r="CZ55" s="117"/>
      <c r="DA55" s="117"/>
      <c r="DB55" s="117"/>
      <c r="DC55" s="117"/>
      <c r="DD55" s="117"/>
      <c r="DE55" s="117"/>
      <c r="DF55" s="117"/>
      <c r="DG55" s="117"/>
      <c r="DH55" s="117"/>
      <c r="DI55" s="117"/>
      <c r="DJ55" s="117"/>
      <c r="DK55" s="117"/>
      <c r="DL55" s="117"/>
      <c r="DM55" s="117"/>
      <c r="DN55" s="117"/>
      <c r="DO55" s="117"/>
      <c r="DP55" s="117"/>
      <c r="DQ55" s="117"/>
      <c r="DR55" s="117"/>
      <c r="DS55" s="117"/>
      <c r="DT55" s="117"/>
      <c r="DU55" s="117"/>
      <c r="DV55" s="117"/>
      <c r="DW55" s="117"/>
      <c r="DX55" s="117"/>
      <c r="DY55" s="117"/>
      <c r="DZ55" s="117"/>
      <c r="EA55" s="117"/>
      <c r="EB55" s="117"/>
      <c r="EC55" s="117"/>
      <c r="ED55" s="117"/>
      <c r="EE55" s="117"/>
      <c r="EF55" s="117"/>
      <c r="EG55" s="117"/>
      <c r="EH55" s="117"/>
      <c r="EI55" s="117"/>
      <c r="EJ55" s="117"/>
      <c r="EK55" s="117"/>
      <c r="EL55" s="117"/>
      <c r="EM55" s="117"/>
      <c r="EN55" s="117"/>
      <c r="EO55" s="117"/>
      <c r="EP55" s="117"/>
      <c r="EQ55" s="117"/>
      <c r="ER55" s="117"/>
      <c r="ES55" s="117"/>
      <c r="ET55" s="117"/>
      <c r="EU55" s="117"/>
      <c r="EV55" s="117"/>
      <c r="EW55" s="117"/>
      <c r="EX55" s="117"/>
      <c r="EY55" s="117"/>
      <c r="EZ55" s="117"/>
      <c r="FA55" s="117"/>
      <c r="FB55" s="117"/>
      <c r="FC55" s="117"/>
      <c r="FD55" s="117"/>
      <c r="FE55" s="117"/>
      <c r="FF55" s="117"/>
      <c r="FG55" s="117"/>
      <c r="FH55" s="117"/>
      <c r="FI55" s="117"/>
      <c r="FJ55" s="117"/>
      <c r="FK55" s="117"/>
      <c r="FL55" s="117"/>
      <c r="FM55" s="117"/>
      <c r="FN55" s="117"/>
      <c r="FO55" s="117"/>
      <c r="FP55" s="117"/>
      <c r="FQ55" s="117"/>
      <c r="FR55" s="117"/>
      <c r="FS55" s="117"/>
      <c r="FT55" s="117"/>
      <c r="FU55" s="117"/>
      <c r="FV55" s="117"/>
      <c r="FW55" s="117"/>
      <c r="FX55" s="117"/>
      <c r="FY55" s="117"/>
      <c r="FZ55" s="117"/>
      <c r="GA55" s="117"/>
      <c r="GB55" s="117"/>
      <c r="GC55" s="117"/>
      <c r="GD55" s="117"/>
      <c r="GE55" s="117"/>
      <c r="GF55" s="117"/>
      <c r="GG55" s="117"/>
      <c r="GH55" s="117"/>
      <c r="GI55" s="117"/>
      <c r="GJ55" s="117"/>
      <c r="GK55" s="117"/>
      <c r="GL55" s="117"/>
      <c r="GM55" s="117"/>
      <c r="GN55" s="117"/>
      <c r="GO55" s="117"/>
      <c r="GP55" s="117"/>
      <c r="GQ55" s="117"/>
      <c r="GR55" s="117"/>
      <c r="GS55" s="117"/>
      <c r="GT55" s="117"/>
      <c r="GU55" s="117"/>
      <c r="GV55" s="117"/>
      <c r="GW55" s="117"/>
      <c r="GX55" s="117"/>
      <c r="GY55" s="117"/>
      <c r="GZ55" s="117"/>
      <c r="HA55" s="117"/>
      <c r="HB55" s="117"/>
      <c r="HC55" s="117"/>
      <c r="HD55" s="117"/>
      <c r="HE55" s="117"/>
      <c r="HF55" s="117"/>
      <c r="HG55" s="117"/>
      <c r="HH55" s="117"/>
      <c r="HI55" s="117"/>
      <c r="HJ55" s="117"/>
      <c r="HK55" s="117"/>
      <c r="HL55" s="117"/>
      <c r="HM55" s="117"/>
      <c r="HN55" s="117"/>
      <c r="HO55" s="117"/>
      <c r="HP55" s="117"/>
      <c r="HQ55" s="117"/>
      <c r="HR55" s="117"/>
      <c r="HS55" s="117"/>
      <c r="HT55" s="117"/>
      <c r="HU55" s="117"/>
      <c r="HV55" s="117"/>
      <c r="HW55" s="117"/>
      <c r="HX55" s="117"/>
      <c r="HY55" s="117"/>
      <c r="HZ55" s="117"/>
      <c r="IA55" s="117"/>
      <c r="IB55" s="117"/>
    </row>
    <row r="56" spans="1:236" s="112" customFormat="1" ht="44.25" customHeight="1" x14ac:dyDescent="0.2">
      <c r="A56" s="99"/>
      <c r="B56" s="293" t="s">
        <v>158</v>
      </c>
      <c r="C56" s="294"/>
      <c r="D56" s="294"/>
      <c r="E56" s="295"/>
      <c r="F56" s="295"/>
      <c r="G56" s="295"/>
      <c r="H56" s="296"/>
      <c r="I56" s="149"/>
      <c r="O56" s="113"/>
      <c r="P56" s="116"/>
      <c r="Q56" s="116"/>
      <c r="R56" s="116"/>
      <c r="S56" s="135"/>
      <c r="T56" s="153"/>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c r="BD56" s="117"/>
      <c r="BE56" s="117"/>
      <c r="BF56" s="117"/>
      <c r="BG56" s="117"/>
      <c r="BH56" s="117"/>
      <c r="BI56" s="117"/>
      <c r="BJ56" s="117"/>
      <c r="BK56" s="117"/>
      <c r="BL56" s="117"/>
      <c r="BM56" s="117"/>
      <c r="BN56" s="117"/>
      <c r="BO56" s="117"/>
      <c r="BP56" s="117"/>
      <c r="BQ56" s="117"/>
      <c r="BR56" s="117"/>
      <c r="BS56" s="117"/>
      <c r="BT56" s="117"/>
      <c r="BU56" s="117"/>
      <c r="BV56" s="117"/>
      <c r="BW56" s="117"/>
      <c r="BX56" s="117"/>
      <c r="BY56" s="117"/>
      <c r="BZ56" s="117"/>
      <c r="CA56" s="117"/>
      <c r="CB56" s="117"/>
      <c r="CC56" s="117"/>
      <c r="CD56" s="117"/>
      <c r="CE56" s="117"/>
      <c r="CF56" s="117"/>
      <c r="CG56" s="117"/>
      <c r="CH56" s="117"/>
      <c r="CI56" s="117"/>
      <c r="CJ56" s="117"/>
      <c r="CK56" s="117"/>
      <c r="CL56" s="117"/>
      <c r="CM56" s="117"/>
      <c r="CN56" s="117"/>
      <c r="CO56" s="117"/>
      <c r="CP56" s="117"/>
      <c r="CQ56" s="117"/>
      <c r="CR56" s="117"/>
      <c r="CS56" s="117"/>
      <c r="CT56" s="117"/>
      <c r="CU56" s="117"/>
      <c r="CV56" s="117"/>
      <c r="CW56" s="117"/>
      <c r="CX56" s="117"/>
      <c r="CY56" s="117"/>
      <c r="CZ56" s="117"/>
      <c r="DA56" s="117"/>
      <c r="DB56" s="117"/>
      <c r="DC56" s="117"/>
      <c r="DD56" s="117"/>
      <c r="DE56" s="117"/>
      <c r="DF56" s="117"/>
      <c r="DG56" s="117"/>
      <c r="DH56" s="117"/>
      <c r="DI56" s="117"/>
      <c r="DJ56" s="117"/>
      <c r="DK56" s="117"/>
      <c r="DL56" s="117"/>
      <c r="DM56" s="117"/>
      <c r="DN56" s="117"/>
      <c r="DO56" s="117"/>
      <c r="DP56" s="117"/>
      <c r="DQ56" s="117"/>
      <c r="DR56" s="117"/>
      <c r="DS56" s="117"/>
      <c r="DT56" s="117"/>
      <c r="DU56" s="117"/>
      <c r="DV56" s="117"/>
      <c r="DW56" s="117"/>
      <c r="DX56" s="117"/>
      <c r="DY56" s="117"/>
      <c r="DZ56" s="117"/>
      <c r="EA56" s="117"/>
      <c r="EB56" s="117"/>
      <c r="EC56" s="117"/>
      <c r="ED56" s="117"/>
      <c r="EE56" s="117"/>
      <c r="EF56" s="117"/>
      <c r="EG56" s="117"/>
      <c r="EH56" s="117"/>
      <c r="EI56" s="117"/>
      <c r="EJ56" s="117"/>
      <c r="EK56" s="117"/>
      <c r="EL56" s="117"/>
      <c r="EM56" s="117"/>
      <c r="EN56" s="117"/>
      <c r="EO56" s="117"/>
      <c r="EP56" s="117"/>
      <c r="EQ56" s="117"/>
      <c r="ER56" s="117"/>
      <c r="ES56" s="117"/>
      <c r="ET56" s="117"/>
      <c r="EU56" s="117"/>
      <c r="EV56" s="117"/>
      <c r="EW56" s="117"/>
      <c r="EX56" s="117"/>
      <c r="EY56" s="117"/>
      <c r="EZ56" s="117"/>
      <c r="FA56" s="117"/>
      <c r="FB56" s="117"/>
      <c r="FC56" s="117"/>
      <c r="FD56" s="117"/>
      <c r="FE56" s="117"/>
      <c r="FF56" s="117"/>
      <c r="FG56" s="117"/>
      <c r="FH56" s="117"/>
      <c r="FI56" s="117"/>
      <c r="FJ56" s="117"/>
      <c r="FK56" s="117"/>
      <c r="FL56" s="117"/>
      <c r="FM56" s="117"/>
      <c r="FN56" s="117"/>
      <c r="FO56" s="117"/>
      <c r="FP56" s="117"/>
      <c r="FQ56" s="117"/>
      <c r="FR56" s="117"/>
      <c r="FS56" s="117"/>
      <c r="FT56" s="117"/>
      <c r="FU56" s="117"/>
      <c r="FV56" s="117"/>
      <c r="FW56" s="117"/>
      <c r="FX56" s="117"/>
      <c r="FY56" s="117"/>
      <c r="FZ56" s="117"/>
      <c r="GA56" s="117"/>
      <c r="GB56" s="117"/>
      <c r="GC56" s="117"/>
      <c r="GD56" s="117"/>
      <c r="GE56" s="117"/>
      <c r="GF56" s="117"/>
      <c r="GG56" s="117"/>
      <c r="GH56" s="117"/>
      <c r="GI56" s="117"/>
      <c r="GJ56" s="117"/>
      <c r="GK56" s="117"/>
      <c r="GL56" s="117"/>
      <c r="GM56" s="117"/>
      <c r="GN56" s="117"/>
      <c r="GO56" s="117"/>
      <c r="GP56" s="117"/>
      <c r="GQ56" s="117"/>
      <c r="GR56" s="117"/>
      <c r="GS56" s="117"/>
      <c r="GT56" s="117"/>
      <c r="GU56" s="117"/>
      <c r="GV56" s="117"/>
      <c r="GW56" s="117"/>
      <c r="GX56" s="117"/>
      <c r="GY56" s="117"/>
      <c r="GZ56" s="117"/>
      <c r="HA56" s="117"/>
      <c r="HB56" s="117"/>
      <c r="HC56" s="117"/>
      <c r="HD56" s="117"/>
      <c r="HE56" s="117"/>
      <c r="HF56" s="117"/>
      <c r="HG56" s="117"/>
      <c r="HH56" s="117"/>
      <c r="HI56" s="117"/>
      <c r="HJ56" s="117"/>
      <c r="HK56" s="117"/>
      <c r="HL56" s="117"/>
      <c r="HM56" s="117"/>
      <c r="HN56" s="117"/>
      <c r="HO56" s="117"/>
      <c r="HP56" s="117"/>
      <c r="HQ56" s="117"/>
      <c r="HR56" s="117"/>
      <c r="HS56" s="117"/>
      <c r="HT56" s="117"/>
      <c r="HU56" s="117"/>
      <c r="HV56" s="117"/>
      <c r="HW56" s="117"/>
      <c r="HX56" s="117"/>
      <c r="HY56" s="117"/>
      <c r="HZ56" s="117"/>
      <c r="IA56" s="117"/>
      <c r="IB56" s="117"/>
    </row>
    <row r="57" spans="1:236" s="103" customFormat="1" ht="7.5" customHeight="1" x14ac:dyDescent="0.2">
      <c r="E57" s="104"/>
      <c r="G57" s="105"/>
      <c r="I57" s="150"/>
      <c r="O57" s="106"/>
      <c r="S57" s="106"/>
      <c r="T57" s="106"/>
      <c r="V57" s="42"/>
      <c r="W57" s="42"/>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c r="AZ57" s="42"/>
      <c r="BA57" s="42"/>
      <c r="BB57" s="42"/>
      <c r="BC57" s="42"/>
      <c r="BD57" s="42"/>
      <c r="BE57" s="42"/>
      <c r="BF57" s="42"/>
      <c r="BG57" s="42"/>
      <c r="BH57" s="42"/>
      <c r="BI57" s="42"/>
      <c r="BJ57" s="42"/>
      <c r="BK57" s="42"/>
      <c r="BL57" s="42"/>
      <c r="BM57" s="42"/>
      <c r="BN57" s="42"/>
      <c r="BO57" s="42"/>
      <c r="BP57" s="42"/>
      <c r="BQ57" s="42"/>
      <c r="BR57" s="42"/>
      <c r="BS57" s="42"/>
      <c r="BT57" s="42"/>
      <c r="BU57" s="42"/>
      <c r="BV57" s="42"/>
      <c r="BW57" s="42"/>
      <c r="BX57" s="42"/>
      <c r="BY57" s="42"/>
      <c r="BZ57" s="42"/>
      <c r="CA57" s="42"/>
      <c r="CB57" s="42"/>
      <c r="CC57" s="42"/>
      <c r="CD57" s="42"/>
      <c r="CE57" s="42"/>
      <c r="CF57" s="42"/>
      <c r="CG57" s="42"/>
      <c r="CH57" s="42"/>
      <c r="CI57" s="42"/>
      <c r="CJ57" s="42"/>
      <c r="CK57" s="42"/>
      <c r="CL57" s="42"/>
      <c r="CM57" s="42"/>
      <c r="CN57" s="42"/>
      <c r="CO57" s="42"/>
      <c r="CP57" s="42"/>
      <c r="CQ57" s="42"/>
      <c r="CR57" s="42"/>
      <c r="CS57" s="42"/>
      <c r="CT57" s="42"/>
      <c r="CU57" s="42"/>
      <c r="CV57" s="42"/>
      <c r="CW57" s="42"/>
      <c r="CX57" s="42"/>
      <c r="CY57" s="42"/>
      <c r="CZ57" s="42"/>
      <c r="DA57" s="42"/>
      <c r="DB57" s="42"/>
      <c r="DC57" s="42"/>
      <c r="DD57" s="42"/>
      <c r="DE57" s="42"/>
      <c r="DF57" s="42"/>
      <c r="DG57" s="42"/>
      <c r="DH57" s="42"/>
      <c r="DI57" s="42"/>
      <c r="DJ57" s="42"/>
      <c r="DK57" s="42"/>
      <c r="DL57" s="42"/>
      <c r="DM57" s="42"/>
      <c r="DN57" s="42"/>
      <c r="DO57" s="42"/>
      <c r="DP57" s="42"/>
      <c r="DQ57" s="42"/>
      <c r="DR57" s="42"/>
      <c r="DS57" s="42"/>
      <c r="DT57" s="42"/>
      <c r="DU57" s="42"/>
      <c r="DV57" s="42"/>
      <c r="DW57" s="42"/>
      <c r="DX57" s="42"/>
      <c r="DY57" s="42"/>
      <c r="DZ57" s="42"/>
      <c r="EA57" s="42"/>
      <c r="EB57" s="42"/>
      <c r="EC57" s="42"/>
      <c r="ED57" s="42"/>
      <c r="EE57" s="42"/>
      <c r="EF57" s="42"/>
      <c r="EG57" s="42"/>
      <c r="EH57" s="42"/>
      <c r="EI57" s="42"/>
      <c r="EJ57" s="42"/>
      <c r="EK57" s="42"/>
      <c r="EL57" s="42"/>
      <c r="EM57" s="42"/>
      <c r="EN57" s="42"/>
      <c r="EO57" s="42"/>
      <c r="EP57" s="42"/>
      <c r="EQ57" s="42"/>
      <c r="ER57" s="42"/>
      <c r="ES57" s="42"/>
      <c r="ET57" s="42"/>
      <c r="EU57" s="42"/>
      <c r="EV57" s="42"/>
      <c r="EW57" s="42"/>
      <c r="EX57" s="42"/>
      <c r="EY57" s="42"/>
      <c r="EZ57" s="42"/>
      <c r="FA57" s="42"/>
      <c r="FB57" s="42"/>
      <c r="FC57" s="42"/>
      <c r="FD57" s="42"/>
      <c r="FE57" s="42"/>
      <c r="FF57" s="42"/>
      <c r="FG57" s="42"/>
      <c r="FH57" s="42"/>
      <c r="FI57" s="42"/>
      <c r="FJ57" s="42"/>
      <c r="FK57" s="42"/>
      <c r="FL57" s="42"/>
      <c r="FM57" s="42"/>
      <c r="FN57" s="42"/>
      <c r="FO57" s="42"/>
      <c r="FP57" s="42"/>
      <c r="FQ57" s="42"/>
      <c r="FR57" s="42"/>
      <c r="FS57" s="42"/>
      <c r="FT57" s="42"/>
      <c r="FU57" s="42"/>
      <c r="FV57" s="42"/>
      <c r="FW57" s="42"/>
      <c r="FX57" s="42"/>
      <c r="FY57" s="42"/>
      <c r="FZ57" s="42"/>
      <c r="GA57" s="42"/>
      <c r="GB57" s="42"/>
      <c r="GC57" s="42"/>
      <c r="GD57" s="42"/>
      <c r="GE57" s="42"/>
      <c r="GF57" s="42"/>
      <c r="GG57" s="42"/>
      <c r="GH57" s="42"/>
      <c r="GI57" s="42"/>
      <c r="GJ57" s="42"/>
      <c r="GK57" s="42"/>
      <c r="GL57" s="42"/>
      <c r="GM57" s="42"/>
      <c r="GN57" s="42"/>
      <c r="GO57" s="42"/>
      <c r="GP57" s="42"/>
      <c r="GQ57" s="42"/>
      <c r="GR57" s="42"/>
      <c r="GS57" s="42"/>
      <c r="GT57" s="42"/>
      <c r="GU57" s="42"/>
      <c r="GV57" s="42"/>
      <c r="GW57" s="42"/>
      <c r="GX57" s="42"/>
      <c r="GY57" s="42"/>
      <c r="GZ57" s="42"/>
      <c r="HA57" s="42"/>
      <c r="HB57" s="42"/>
      <c r="HC57" s="42"/>
      <c r="HD57" s="42"/>
      <c r="HE57" s="42"/>
      <c r="HF57" s="42"/>
      <c r="HG57" s="42"/>
      <c r="HH57" s="42"/>
      <c r="HI57" s="42"/>
      <c r="HJ57" s="42"/>
      <c r="HK57" s="42"/>
      <c r="HL57" s="42"/>
      <c r="HM57" s="42"/>
      <c r="HN57" s="42"/>
      <c r="HO57" s="42"/>
      <c r="HP57" s="42"/>
      <c r="HQ57" s="42"/>
      <c r="HR57" s="42"/>
      <c r="HS57" s="42"/>
      <c r="HT57" s="42"/>
      <c r="HU57" s="42"/>
      <c r="HV57" s="42"/>
      <c r="HW57" s="42"/>
      <c r="HX57" s="42"/>
      <c r="HY57" s="42"/>
      <c r="HZ57" s="42"/>
      <c r="IA57" s="42"/>
      <c r="IB57" s="42"/>
    </row>
    <row r="58" spans="1:236" s="42" customFormat="1" ht="15.75" x14ac:dyDescent="0.2">
      <c r="A58" s="298" t="s">
        <v>303</v>
      </c>
      <c r="B58" s="298"/>
      <c r="E58" s="108"/>
      <c r="G58" s="109"/>
      <c r="I58" s="151"/>
      <c r="O58" s="110"/>
      <c r="S58" s="110"/>
      <c r="T58" s="110"/>
    </row>
    <row r="59" spans="1:236" ht="53.25" customHeight="1" x14ac:dyDescent="0.2">
      <c r="A59" s="41" t="s">
        <v>488</v>
      </c>
      <c r="B59" s="40" t="s">
        <v>146</v>
      </c>
      <c r="C59" s="39" t="s">
        <v>456</v>
      </c>
      <c r="D59" s="39" t="s">
        <v>457</v>
      </c>
      <c r="E59" s="43" t="s">
        <v>489</v>
      </c>
      <c r="F59" s="39" t="s">
        <v>458</v>
      </c>
      <c r="G59" s="95">
        <v>100000</v>
      </c>
      <c r="H59" s="39" t="s">
        <v>458</v>
      </c>
      <c r="I59" s="138">
        <v>0</v>
      </c>
      <c r="J59" s="39" t="s">
        <v>459</v>
      </c>
      <c r="K59" s="39" t="s">
        <v>460</v>
      </c>
      <c r="L59" s="39" t="s">
        <v>460</v>
      </c>
      <c r="M59" s="39">
        <v>0.5</v>
      </c>
      <c r="N59" s="39">
        <v>1</v>
      </c>
      <c r="O59" s="96" t="s">
        <v>267</v>
      </c>
      <c r="P59" s="111">
        <v>9</v>
      </c>
      <c r="Q59" s="98"/>
      <c r="R59" s="111">
        <v>1100000</v>
      </c>
      <c r="S59" s="110" t="s">
        <v>600</v>
      </c>
      <c r="T59" s="47" t="s">
        <v>488</v>
      </c>
    </row>
    <row r="60" spans="1:236" s="112" customFormat="1" ht="25.5" x14ac:dyDescent="0.2">
      <c r="A60" s="99" t="s">
        <v>490</v>
      </c>
      <c r="B60" s="57" t="s">
        <v>159</v>
      </c>
      <c r="C60" s="112" t="s">
        <v>456</v>
      </c>
      <c r="D60" s="112" t="s">
        <v>457</v>
      </c>
      <c r="E60" s="114" t="s">
        <v>489</v>
      </c>
      <c r="F60" s="112" t="s">
        <v>458</v>
      </c>
      <c r="G60" s="115">
        <v>60000</v>
      </c>
      <c r="H60" s="112" t="s">
        <v>458</v>
      </c>
      <c r="I60" s="149">
        <v>0</v>
      </c>
      <c r="J60" s="112" t="s">
        <v>459</v>
      </c>
      <c r="K60" s="112" t="s">
        <v>460</v>
      </c>
      <c r="L60" s="112" t="s">
        <v>460</v>
      </c>
      <c r="M60" s="112">
        <v>0.5</v>
      </c>
      <c r="N60" s="112">
        <v>1</v>
      </c>
      <c r="O60" s="113"/>
      <c r="P60" s="116"/>
      <c r="Q60" s="116"/>
      <c r="R60" s="122">
        <v>550000</v>
      </c>
      <c r="S60" s="135" t="s">
        <v>601</v>
      </c>
      <c r="T60" s="153" t="s">
        <v>490</v>
      </c>
      <c r="V60" s="117"/>
      <c r="W60" s="117"/>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c r="AT60" s="117"/>
      <c r="AU60" s="117"/>
      <c r="AV60" s="117"/>
      <c r="AW60" s="117"/>
      <c r="AX60" s="117"/>
      <c r="AY60" s="117"/>
      <c r="AZ60" s="117"/>
      <c r="BA60" s="117"/>
      <c r="BB60" s="117"/>
      <c r="BC60" s="117"/>
      <c r="BD60" s="117"/>
      <c r="BE60" s="117"/>
      <c r="BF60" s="117"/>
      <c r="BG60" s="117"/>
      <c r="BH60" s="117"/>
      <c r="BI60" s="117"/>
      <c r="BJ60" s="117"/>
      <c r="BK60" s="117"/>
      <c r="BL60" s="117"/>
      <c r="BM60" s="117"/>
      <c r="BN60" s="117"/>
      <c r="BO60" s="117"/>
      <c r="BP60" s="117"/>
      <c r="BQ60" s="117"/>
      <c r="BR60" s="117"/>
      <c r="BS60" s="117"/>
      <c r="BT60" s="117"/>
      <c r="BU60" s="117"/>
      <c r="BV60" s="117"/>
      <c r="BW60" s="117"/>
      <c r="BX60" s="117"/>
      <c r="BY60" s="117"/>
      <c r="BZ60" s="117"/>
      <c r="CA60" s="117"/>
      <c r="CB60" s="117"/>
      <c r="CC60" s="117"/>
      <c r="CD60" s="117"/>
      <c r="CE60" s="117"/>
      <c r="CF60" s="117"/>
      <c r="CG60" s="117"/>
      <c r="CH60" s="117"/>
      <c r="CI60" s="117"/>
      <c r="CJ60" s="117"/>
      <c r="CK60" s="117"/>
      <c r="CL60" s="117"/>
      <c r="CM60" s="117"/>
      <c r="CN60" s="117"/>
      <c r="CO60" s="117"/>
      <c r="CP60" s="117"/>
      <c r="CQ60" s="117"/>
      <c r="CR60" s="117"/>
      <c r="CS60" s="117"/>
      <c r="CT60" s="117"/>
      <c r="CU60" s="117"/>
      <c r="CV60" s="117"/>
      <c r="CW60" s="117"/>
      <c r="CX60" s="117"/>
      <c r="CY60" s="117"/>
      <c r="CZ60" s="117"/>
      <c r="DA60" s="117"/>
      <c r="DB60" s="117"/>
      <c r="DC60" s="117"/>
      <c r="DD60" s="117"/>
      <c r="DE60" s="117"/>
      <c r="DF60" s="117"/>
      <c r="DG60" s="117"/>
      <c r="DH60" s="117"/>
      <c r="DI60" s="117"/>
      <c r="DJ60" s="117"/>
      <c r="DK60" s="117"/>
      <c r="DL60" s="117"/>
      <c r="DM60" s="117"/>
      <c r="DN60" s="117"/>
      <c r="DO60" s="117"/>
      <c r="DP60" s="117"/>
      <c r="DQ60" s="117"/>
      <c r="DR60" s="117"/>
      <c r="DS60" s="117"/>
      <c r="DT60" s="117"/>
      <c r="DU60" s="117"/>
      <c r="DV60" s="117"/>
      <c r="DW60" s="117"/>
      <c r="DX60" s="117"/>
      <c r="DY60" s="117"/>
      <c r="DZ60" s="117"/>
      <c r="EA60" s="117"/>
      <c r="EB60" s="117"/>
      <c r="EC60" s="117"/>
      <c r="ED60" s="117"/>
      <c r="EE60" s="117"/>
      <c r="EF60" s="117"/>
      <c r="EG60" s="117"/>
      <c r="EH60" s="117"/>
      <c r="EI60" s="117"/>
      <c r="EJ60" s="117"/>
      <c r="EK60" s="117"/>
      <c r="EL60" s="117"/>
      <c r="EM60" s="117"/>
      <c r="EN60" s="117"/>
      <c r="EO60" s="117"/>
      <c r="EP60" s="117"/>
      <c r="EQ60" s="117"/>
      <c r="ER60" s="117"/>
      <c r="ES60" s="117"/>
      <c r="ET60" s="117"/>
      <c r="EU60" s="117"/>
      <c r="EV60" s="117"/>
      <c r="EW60" s="117"/>
      <c r="EX60" s="117"/>
      <c r="EY60" s="117"/>
      <c r="EZ60" s="117"/>
      <c r="FA60" s="117"/>
      <c r="FB60" s="117"/>
      <c r="FC60" s="117"/>
      <c r="FD60" s="117"/>
      <c r="FE60" s="117"/>
      <c r="FF60" s="117"/>
      <c r="FG60" s="117"/>
      <c r="FH60" s="117"/>
      <c r="FI60" s="117"/>
      <c r="FJ60" s="117"/>
      <c r="FK60" s="117"/>
      <c r="FL60" s="117"/>
      <c r="FM60" s="117"/>
      <c r="FN60" s="117"/>
      <c r="FO60" s="117"/>
      <c r="FP60" s="117"/>
      <c r="FQ60" s="117"/>
      <c r="FR60" s="117"/>
      <c r="FS60" s="117"/>
      <c r="FT60" s="117"/>
      <c r="FU60" s="117"/>
      <c r="FV60" s="117"/>
      <c r="FW60" s="117"/>
      <c r="FX60" s="117"/>
      <c r="FY60" s="117"/>
      <c r="FZ60" s="117"/>
      <c r="GA60" s="117"/>
      <c r="GB60" s="117"/>
      <c r="GC60" s="117"/>
      <c r="GD60" s="117"/>
      <c r="GE60" s="117"/>
      <c r="GF60" s="117"/>
      <c r="GG60" s="117"/>
      <c r="GH60" s="117"/>
      <c r="GI60" s="117"/>
      <c r="GJ60" s="117"/>
      <c r="GK60" s="117"/>
      <c r="GL60" s="117"/>
      <c r="GM60" s="117"/>
      <c r="GN60" s="117"/>
      <c r="GO60" s="117"/>
      <c r="GP60" s="117"/>
      <c r="GQ60" s="117"/>
      <c r="GR60" s="117"/>
      <c r="GS60" s="117"/>
      <c r="GT60" s="117"/>
      <c r="GU60" s="117"/>
      <c r="GV60" s="117"/>
      <c r="GW60" s="117"/>
      <c r="GX60" s="117"/>
      <c r="GY60" s="117"/>
      <c r="GZ60" s="117"/>
      <c r="HA60" s="117"/>
      <c r="HB60" s="117"/>
      <c r="HC60" s="117"/>
      <c r="HD60" s="117"/>
      <c r="HE60" s="117"/>
      <c r="HF60" s="117"/>
      <c r="HG60" s="117"/>
      <c r="HH60" s="117"/>
      <c r="HI60" s="117"/>
      <c r="HJ60" s="117"/>
      <c r="HK60" s="117"/>
      <c r="HL60" s="117"/>
      <c r="HM60" s="117"/>
      <c r="HN60" s="117"/>
      <c r="HO60" s="117"/>
      <c r="HP60" s="117"/>
      <c r="HQ60" s="117"/>
      <c r="HR60" s="117"/>
      <c r="HS60" s="117"/>
      <c r="HT60" s="117"/>
      <c r="HU60" s="117"/>
      <c r="HV60" s="117"/>
      <c r="HW60" s="117"/>
      <c r="HX60" s="117"/>
      <c r="HY60" s="117"/>
      <c r="HZ60" s="117"/>
      <c r="IA60" s="117"/>
      <c r="IB60" s="117"/>
    </row>
    <row r="61" spans="1:236" ht="42" customHeight="1" x14ac:dyDescent="0.2">
      <c r="A61" s="99"/>
      <c r="B61" s="306" t="s">
        <v>225</v>
      </c>
      <c r="C61" s="306"/>
      <c r="D61" s="306"/>
      <c r="E61" s="307"/>
      <c r="F61" s="307"/>
      <c r="G61" s="307"/>
      <c r="H61" s="307"/>
      <c r="O61" s="96"/>
      <c r="P61" s="98"/>
      <c r="Q61" s="98"/>
      <c r="R61" s="98"/>
      <c r="S61" s="135"/>
      <c r="T61" s="153"/>
    </row>
    <row r="62" spans="1:236" s="103" customFormat="1" ht="7.5" customHeight="1" x14ac:dyDescent="0.2">
      <c r="E62" s="104"/>
      <c r="G62" s="105"/>
      <c r="I62" s="150"/>
      <c r="O62" s="106"/>
      <c r="S62" s="106"/>
      <c r="T62" s="106"/>
      <c r="V62" s="42"/>
      <c r="W62" s="42"/>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c r="BH62" s="42"/>
      <c r="BI62" s="42"/>
      <c r="BJ62" s="42"/>
      <c r="BK62" s="42"/>
      <c r="BL62" s="42"/>
      <c r="BM62" s="42"/>
      <c r="BN62" s="42"/>
      <c r="BO62" s="42"/>
      <c r="BP62" s="42"/>
      <c r="BQ62" s="42"/>
      <c r="BR62" s="42"/>
      <c r="BS62" s="42"/>
      <c r="BT62" s="42"/>
      <c r="BU62" s="42"/>
      <c r="BV62" s="42"/>
      <c r="BW62" s="42"/>
      <c r="BX62" s="42"/>
      <c r="BY62" s="42"/>
      <c r="BZ62" s="42"/>
      <c r="CA62" s="42"/>
      <c r="CB62" s="42"/>
      <c r="CC62" s="42"/>
      <c r="CD62" s="42"/>
      <c r="CE62" s="42"/>
      <c r="CF62" s="42"/>
      <c r="CG62" s="42"/>
      <c r="CH62" s="42"/>
      <c r="CI62" s="42"/>
      <c r="CJ62" s="42"/>
      <c r="CK62" s="42"/>
      <c r="CL62" s="42"/>
      <c r="CM62" s="42"/>
      <c r="CN62" s="42"/>
      <c r="CO62" s="42"/>
      <c r="CP62" s="42"/>
      <c r="CQ62" s="42"/>
      <c r="CR62" s="42"/>
      <c r="CS62" s="42"/>
      <c r="CT62" s="42"/>
      <c r="CU62" s="42"/>
      <c r="CV62" s="42"/>
      <c r="CW62" s="42"/>
      <c r="CX62" s="42"/>
      <c r="CY62" s="42"/>
      <c r="CZ62" s="42"/>
      <c r="DA62" s="42"/>
      <c r="DB62" s="42"/>
      <c r="DC62" s="42"/>
      <c r="DD62" s="42"/>
      <c r="DE62" s="42"/>
      <c r="DF62" s="42"/>
      <c r="DG62" s="42"/>
      <c r="DH62" s="42"/>
      <c r="DI62" s="42"/>
      <c r="DJ62" s="42"/>
      <c r="DK62" s="42"/>
      <c r="DL62" s="42"/>
      <c r="DM62" s="42"/>
      <c r="DN62" s="42"/>
      <c r="DO62" s="42"/>
      <c r="DP62" s="42"/>
      <c r="DQ62" s="42"/>
      <c r="DR62" s="42"/>
      <c r="DS62" s="42"/>
      <c r="DT62" s="42"/>
      <c r="DU62" s="42"/>
      <c r="DV62" s="42"/>
      <c r="DW62" s="42"/>
      <c r="DX62" s="42"/>
      <c r="DY62" s="42"/>
      <c r="DZ62" s="42"/>
      <c r="EA62" s="42"/>
      <c r="EB62" s="42"/>
      <c r="EC62" s="42"/>
      <c r="ED62" s="42"/>
      <c r="EE62" s="42"/>
      <c r="EF62" s="42"/>
      <c r="EG62" s="42"/>
      <c r="EH62" s="42"/>
      <c r="EI62" s="42"/>
      <c r="EJ62" s="42"/>
      <c r="EK62" s="42"/>
      <c r="EL62" s="42"/>
      <c r="EM62" s="42"/>
      <c r="EN62" s="42"/>
      <c r="EO62" s="42"/>
      <c r="EP62" s="42"/>
      <c r="EQ62" s="42"/>
      <c r="ER62" s="42"/>
      <c r="ES62" s="42"/>
      <c r="ET62" s="42"/>
      <c r="EU62" s="42"/>
      <c r="EV62" s="42"/>
      <c r="EW62" s="42"/>
      <c r="EX62" s="42"/>
      <c r="EY62" s="42"/>
      <c r="EZ62" s="42"/>
      <c r="FA62" s="42"/>
      <c r="FB62" s="42"/>
      <c r="FC62" s="42"/>
      <c r="FD62" s="42"/>
      <c r="FE62" s="42"/>
      <c r="FF62" s="42"/>
      <c r="FG62" s="42"/>
      <c r="FH62" s="42"/>
      <c r="FI62" s="42"/>
      <c r="FJ62" s="42"/>
      <c r="FK62" s="42"/>
      <c r="FL62" s="42"/>
      <c r="FM62" s="42"/>
      <c r="FN62" s="42"/>
      <c r="FO62" s="42"/>
      <c r="FP62" s="42"/>
      <c r="FQ62" s="42"/>
      <c r="FR62" s="42"/>
      <c r="FS62" s="42"/>
      <c r="FT62" s="42"/>
      <c r="FU62" s="42"/>
      <c r="FV62" s="42"/>
      <c r="FW62" s="42"/>
      <c r="FX62" s="42"/>
      <c r="FY62" s="42"/>
      <c r="FZ62" s="42"/>
      <c r="GA62" s="42"/>
      <c r="GB62" s="42"/>
      <c r="GC62" s="42"/>
      <c r="GD62" s="42"/>
      <c r="GE62" s="42"/>
      <c r="GF62" s="42"/>
      <c r="GG62" s="42"/>
      <c r="GH62" s="42"/>
      <c r="GI62" s="42"/>
      <c r="GJ62" s="42"/>
      <c r="GK62" s="42"/>
      <c r="GL62" s="42"/>
      <c r="GM62" s="42"/>
      <c r="GN62" s="42"/>
      <c r="GO62" s="42"/>
      <c r="GP62" s="42"/>
      <c r="GQ62" s="42"/>
      <c r="GR62" s="42"/>
      <c r="GS62" s="42"/>
      <c r="GT62" s="42"/>
      <c r="GU62" s="42"/>
      <c r="GV62" s="42"/>
      <c r="GW62" s="42"/>
      <c r="GX62" s="42"/>
      <c r="GY62" s="42"/>
      <c r="GZ62" s="42"/>
      <c r="HA62" s="42"/>
      <c r="HB62" s="42"/>
      <c r="HC62" s="42"/>
      <c r="HD62" s="42"/>
      <c r="HE62" s="42"/>
      <c r="HF62" s="42"/>
      <c r="HG62" s="42"/>
      <c r="HH62" s="42"/>
      <c r="HI62" s="42"/>
      <c r="HJ62" s="42"/>
      <c r="HK62" s="42"/>
      <c r="HL62" s="42"/>
      <c r="HM62" s="42"/>
      <c r="HN62" s="42"/>
      <c r="HO62" s="42"/>
      <c r="HP62" s="42"/>
      <c r="HQ62" s="42"/>
      <c r="HR62" s="42"/>
      <c r="HS62" s="42"/>
      <c r="HT62" s="42"/>
      <c r="HU62" s="42"/>
      <c r="HV62" s="42"/>
      <c r="HW62" s="42"/>
      <c r="HX62" s="42"/>
      <c r="HY62" s="42"/>
      <c r="HZ62" s="42"/>
      <c r="IA62" s="42"/>
      <c r="IB62" s="42"/>
    </row>
    <row r="63" spans="1:236" s="42" customFormat="1" ht="15.75" x14ac:dyDescent="0.2">
      <c r="A63" s="298" t="s">
        <v>226</v>
      </c>
      <c r="B63" s="298"/>
      <c r="E63" s="108"/>
      <c r="G63" s="109"/>
      <c r="I63" s="151"/>
      <c r="O63" s="110"/>
      <c r="S63" s="110"/>
      <c r="T63" s="110"/>
    </row>
    <row r="64" spans="1:236" ht="52.5" customHeight="1" x14ac:dyDescent="0.2">
      <c r="A64" s="41" t="s">
        <v>491</v>
      </c>
      <c r="B64" s="40" t="s">
        <v>147</v>
      </c>
      <c r="C64" s="39" t="s">
        <v>456</v>
      </c>
      <c r="D64" s="39" t="s">
        <v>457</v>
      </c>
      <c r="E64" s="43" t="s">
        <v>492</v>
      </c>
      <c r="F64" s="39" t="s">
        <v>458</v>
      </c>
      <c r="G64" s="95">
        <v>100000</v>
      </c>
      <c r="H64" s="39" t="s">
        <v>458</v>
      </c>
      <c r="I64" s="138">
        <v>0</v>
      </c>
      <c r="J64" s="39" t="s">
        <v>459</v>
      </c>
      <c r="K64" s="39" t="s">
        <v>460</v>
      </c>
      <c r="L64" s="39" t="s">
        <v>460</v>
      </c>
      <c r="M64" s="39">
        <v>0.5</v>
      </c>
      <c r="N64" s="39">
        <v>1</v>
      </c>
      <c r="O64" s="96" t="s">
        <v>268</v>
      </c>
      <c r="P64" s="111">
        <v>47</v>
      </c>
      <c r="Q64" s="98"/>
      <c r="R64" s="111">
        <v>5200000</v>
      </c>
      <c r="S64" s="110" t="s">
        <v>602</v>
      </c>
      <c r="T64" s="47" t="s">
        <v>491</v>
      </c>
    </row>
    <row r="65" spans="1:236" s="112" customFormat="1" ht="69" customHeight="1" x14ac:dyDescent="0.2">
      <c r="A65" s="99" t="s">
        <v>493</v>
      </c>
      <c r="B65" s="57" t="s">
        <v>148</v>
      </c>
      <c r="C65" s="112" t="s">
        <v>456</v>
      </c>
      <c r="D65" s="112" t="s">
        <v>457</v>
      </c>
      <c r="E65" s="114" t="s">
        <v>492</v>
      </c>
      <c r="F65" s="112" t="s">
        <v>458</v>
      </c>
      <c r="G65" s="115">
        <v>100000</v>
      </c>
      <c r="H65" s="112" t="s">
        <v>458</v>
      </c>
      <c r="I65" s="149">
        <v>0</v>
      </c>
      <c r="J65" s="112" t="s">
        <v>459</v>
      </c>
      <c r="K65" s="112" t="s">
        <v>460</v>
      </c>
      <c r="L65" s="112" t="s">
        <v>460</v>
      </c>
      <c r="M65" s="112">
        <v>0.5</v>
      </c>
      <c r="N65" s="112">
        <v>1</v>
      </c>
      <c r="O65" s="113" t="s">
        <v>268</v>
      </c>
      <c r="P65" s="122">
        <v>47</v>
      </c>
      <c r="Q65" s="116"/>
      <c r="R65" s="122">
        <v>5200000</v>
      </c>
      <c r="S65" s="135" t="s">
        <v>149</v>
      </c>
      <c r="T65" s="153" t="s">
        <v>493</v>
      </c>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c r="AT65" s="117"/>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7"/>
      <c r="CQ65" s="117"/>
      <c r="CR65" s="117"/>
      <c r="CS65" s="117"/>
      <c r="CT65" s="117"/>
      <c r="CU65" s="117"/>
      <c r="CV65" s="117"/>
      <c r="CW65" s="117"/>
      <c r="CX65" s="117"/>
      <c r="CY65" s="117"/>
      <c r="CZ65" s="117"/>
      <c r="DA65" s="117"/>
      <c r="DB65" s="117"/>
      <c r="DC65" s="117"/>
      <c r="DD65" s="117"/>
      <c r="DE65" s="117"/>
      <c r="DF65" s="117"/>
      <c r="DG65" s="117"/>
      <c r="DH65" s="117"/>
      <c r="DI65" s="117"/>
      <c r="DJ65" s="117"/>
      <c r="DK65" s="117"/>
      <c r="DL65" s="117"/>
      <c r="DM65" s="117"/>
      <c r="DN65" s="117"/>
      <c r="DO65" s="117"/>
      <c r="DP65" s="117"/>
      <c r="DQ65" s="117"/>
      <c r="DR65" s="117"/>
      <c r="DS65" s="117"/>
      <c r="DT65" s="117"/>
      <c r="DU65" s="117"/>
      <c r="DV65" s="117"/>
      <c r="DW65" s="117"/>
      <c r="DX65" s="117"/>
      <c r="DY65" s="117"/>
      <c r="DZ65" s="117"/>
      <c r="EA65" s="117"/>
      <c r="EB65" s="117"/>
      <c r="EC65" s="117"/>
      <c r="ED65" s="117"/>
      <c r="EE65" s="117"/>
      <c r="EF65" s="117"/>
      <c r="EG65" s="117"/>
      <c r="EH65" s="117"/>
      <c r="EI65" s="117"/>
      <c r="EJ65" s="117"/>
      <c r="EK65" s="117"/>
      <c r="EL65" s="117"/>
      <c r="EM65" s="117"/>
      <c r="EN65" s="117"/>
      <c r="EO65" s="117"/>
      <c r="EP65" s="117"/>
      <c r="EQ65" s="117"/>
      <c r="ER65" s="117"/>
      <c r="ES65" s="117"/>
      <c r="ET65" s="117"/>
      <c r="EU65" s="117"/>
      <c r="EV65" s="117"/>
      <c r="EW65" s="117"/>
      <c r="EX65" s="117"/>
      <c r="EY65" s="117"/>
      <c r="EZ65" s="117"/>
      <c r="FA65" s="117"/>
      <c r="FB65" s="117"/>
      <c r="FC65" s="117"/>
      <c r="FD65" s="117"/>
      <c r="FE65" s="117"/>
      <c r="FF65" s="117"/>
      <c r="FG65" s="117"/>
      <c r="FH65" s="117"/>
      <c r="FI65" s="117"/>
      <c r="FJ65" s="117"/>
      <c r="FK65" s="117"/>
      <c r="FL65" s="117"/>
      <c r="FM65" s="117"/>
      <c r="FN65" s="117"/>
      <c r="FO65" s="117"/>
      <c r="FP65" s="117"/>
      <c r="FQ65" s="117"/>
      <c r="FR65" s="117"/>
      <c r="FS65" s="117"/>
      <c r="FT65" s="117"/>
      <c r="FU65" s="117"/>
      <c r="FV65" s="117"/>
      <c r="FW65" s="117"/>
      <c r="FX65" s="117"/>
      <c r="FY65" s="117"/>
      <c r="FZ65" s="117"/>
      <c r="GA65" s="117"/>
      <c r="GB65" s="117"/>
      <c r="GC65" s="117"/>
      <c r="GD65" s="117"/>
      <c r="GE65" s="117"/>
      <c r="GF65" s="117"/>
      <c r="GG65" s="117"/>
      <c r="GH65" s="117"/>
      <c r="GI65" s="117"/>
      <c r="GJ65" s="117"/>
      <c r="GK65" s="117"/>
      <c r="GL65" s="117"/>
      <c r="GM65" s="117"/>
      <c r="GN65" s="117"/>
      <c r="GO65" s="117"/>
      <c r="GP65" s="117"/>
      <c r="GQ65" s="117"/>
      <c r="GR65" s="117"/>
      <c r="GS65" s="117"/>
      <c r="GT65" s="117"/>
      <c r="GU65" s="117"/>
      <c r="GV65" s="117"/>
      <c r="GW65" s="117"/>
      <c r="GX65" s="117"/>
      <c r="GY65" s="117"/>
      <c r="GZ65" s="117"/>
      <c r="HA65" s="117"/>
      <c r="HB65" s="117"/>
      <c r="HC65" s="117"/>
      <c r="HD65" s="117"/>
      <c r="HE65" s="117"/>
      <c r="HF65" s="117"/>
      <c r="HG65" s="117"/>
      <c r="HH65" s="117"/>
      <c r="HI65" s="117"/>
      <c r="HJ65" s="117"/>
      <c r="HK65" s="117"/>
      <c r="HL65" s="117"/>
      <c r="HM65" s="117"/>
      <c r="HN65" s="117"/>
      <c r="HO65" s="117"/>
      <c r="HP65" s="117"/>
      <c r="HQ65" s="117"/>
      <c r="HR65" s="117"/>
      <c r="HS65" s="117"/>
      <c r="HT65" s="117"/>
      <c r="HU65" s="117"/>
      <c r="HV65" s="117"/>
      <c r="HW65" s="117"/>
      <c r="HX65" s="117"/>
      <c r="HY65" s="117"/>
      <c r="HZ65" s="117"/>
      <c r="IA65" s="117"/>
      <c r="IB65" s="117"/>
    </row>
    <row r="66" spans="1:236" ht="28.5" customHeight="1" x14ac:dyDescent="0.2">
      <c r="A66" s="99"/>
      <c r="B66" s="293" t="s">
        <v>187</v>
      </c>
      <c r="C66" s="294"/>
      <c r="D66" s="294"/>
      <c r="E66" s="295"/>
      <c r="F66" s="295"/>
      <c r="G66" s="295"/>
      <c r="H66" s="296"/>
      <c r="O66" s="96"/>
      <c r="P66" s="98"/>
      <c r="Q66" s="98"/>
      <c r="R66" s="98"/>
      <c r="S66" s="135"/>
      <c r="T66" s="153"/>
    </row>
    <row r="67" spans="1:236" s="103" customFormat="1" ht="7.5" customHeight="1" x14ac:dyDescent="0.2">
      <c r="E67" s="104"/>
      <c r="G67" s="105"/>
      <c r="I67" s="150"/>
      <c r="O67" s="106"/>
      <c r="S67" s="106"/>
      <c r="T67" s="106"/>
      <c r="V67" s="42"/>
      <c r="W67" s="42"/>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c r="CV67" s="42"/>
      <c r="CW67" s="42"/>
      <c r="CX67" s="42"/>
      <c r="CY67" s="42"/>
      <c r="CZ67" s="42"/>
      <c r="DA67" s="42"/>
      <c r="DB67" s="42"/>
      <c r="DC67" s="42"/>
      <c r="DD67" s="42"/>
      <c r="DE67" s="42"/>
      <c r="DF67" s="42"/>
      <c r="DG67" s="42"/>
      <c r="DH67" s="42"/>
      <c r="DI67" s="42"/>
      <c r="DJ67" s="42"/>
      <c r="DK67" s="42"/>
      <c r="DL67" s="42"/>
      <c r="DM67" s="42"/>
      <c r="DN67" s="42"/>
      <c r="DO67" s="42"/>
      <c r="DP67" s="42"/>
      <c r="DQ67" s="42"/>
      <c r="DR67" s="42"/>
      <c r="DS67" s="42"/>
      <c r="DT67" s="42"/>
      <c r="DU67" s="42"/>
      <c r="DV67" s="42"/>
      <c r="DW67" s="42"/>
      <c r="DX67" s="42"/>
      <c r="DY67" s="42"/>
      <c r="DZ67" s="42"/>
      <c r="EA67" s="42"/>
      <c r="EB67" s="42"/>
      <c r="EC67" s="42"/>
      <c r="ED67" s="42"/>
      <c r="EE67" s="42"/>
      <c r="EF67" s="42"/>
      <c r="EG67" s="42"/>
      <c r="EH67" s="42"/>
      <c r="EI67" s="42"/>
      <c r="EJ67" s="42"/>
      <c r="EK67" s="42"/>
      <c r="EL67" s="42"/>
      <c r="EM67" s="42"/>
      <c r="EN67" s="42"/>
      <c r="EO67" s="42"/>
      <c r="EP67" s="42"/>
      <c r="EQ67" s="42"/>
      <c r="ER67" s="42"/>
      <c r="ES67" s="42"/>
      <c r="ET67" s="42"/>
      <c r="EU67" s="42"/>
      <c r="EV67" s="42"/>
      <c r="EW67" s="42"/>
      <c r="EX67" s="42"/>
      <c r="EY67" s="42"/>
      <c r="EZ67" s="42"/>
      <c r="FA67" s="42"/>
      <c r="FB67" s="42"/>
      <c r="FC67" s="42"/>
      <c r="FD67" s="42"/>
      <c r="FE67" s="42"/>
      <c r="FF67" s="42"/>
      <c r="FG67" s="42"/>
      <c r="FH67" s="42"/>
      <c r="FI67" s="42"/>
      <c r="FJ67" s="42"/>
      <c r="FK67" s="42"/>
      <c r="FL67" s="42"/>
      <c r="FM67" s="42"/>
      <c r="FN67" s="42"/>
      <c r="FO67" s="42"/>
      <c r="FP67" s="42"/>
      <c r="FQ67" s="42"/>
      <c r="FR67" s="42"/>
      <c r="FS67" s="42"/>
      <c r="FT67" s="42"/>
      <c r="FU67" s="42"/>
      <c r="FV67" s="42"/>
      <c r="FW67" s="42"/>
      <c r="FX67" s="42"/>
      <c r="FY67" s="42"/>
      <c r="FZ67" s="42"/>
      <c r="GA67" s="42"/>
      <c r="GB67" s="42"/>
      <c r="GC67" s="42"/>
      <c r="GD67" s="42"/>
      <c r="GE67" s="42"/>
      <c r="GF67" s="42"/>
      <c r="GG67" s="42"/>
      <c r="GH67" s="42"/>
      <c r="GI67" s="42"/>
      <c r="GJ67" s="42"/>
      <c r="GK67" s="42"/>
      <c r="GL67" s="42"/>
      <c r="GM67" s="42"/>
      <c r="GN67" s="42"/>
      <c r="GO67" s="42"/>
      <c r="GP67" s="42"/>
      <c r="GQ67" s="42"/>
      <c r="GR67" s="42"/>
      <c r="GS67" s="42"/>
      <c r="GT67" s="42"/>
      <c r="GU67" s="42"/>
      <c r="GV67" s="42"/>
      <c r="GW67" s="42"/>
      <c r="GX67" s="42"/>
      <c r="GY67" s="42"/>
      <c r="GZ67" s="42"/>
      <c r="HA67" s="42"/>
      <c r="HB67" s="42"/>
      <c r="HC67" s="42"/>
      <c r="HD67" s="42"/>
      <c r="HE67" s="42"/>
      <c r="HF67" s="42"/>
      <c r="HG67" s="42"/>
      <c r="HH67" s="42"/>
      <c r="HI67" s="42"/>
      <c r="HJ67" s="42"/>
      <c r="HK67" s="42"/>
      <c r="HL67" s="42"/>
      <c r="HM67" s="42"/>
      <c r="HN67" s="42"/>
      <c r="HO67" s="42"/>
      <c r="HP67" s="42"/>
      <c r="HQ67" s="42"/>
      <c r="HR67" s="42"/>
      <c r="HS67" s="42"/>
      <c r="HT67" s="42"/>
      <c r="HU67" s="42"/>
      <c r="HV67" s="42"/>
      <c r="HW67" s="42"/>
      <c r="HX67" s="42"/>
      <c r="HY67" s="42"/>
      <c r="HZ67" s="42"/>
      <c r="IA67" s="42"/>
      <c r="IB67" s="42"/>
    </row>
    <row r="68" spans="1:236" s="42" customFormat="1" ht="15.75" x14ac:dyDescent="0.2">
      <c r="A68" s="298" t="s">
        <v>227</v>
      </c>
      <c r="B68" s="298"/>
      <c r="E68" s="108"/>
      <c r="G68" s="109"/>
      <c r="I68" s="151"/>
      <c r="O68" s="110"/>
      <c r="S68" s="110"/>
      <c r="T68" s="110"/>
    </row>
    <row r="69" spans="1:236" ht="48.75" customHeight="1" x14ac:dyDescent="0.2">
      <c r="A69" s="41" t="s">
        <v>494</v>
      </c>
      <c r="B69" s="40" t="s">
        <v>150</v>
      </c>
      <c r="C69" s="39" t="s">
        <v>456</v>
      </c>
      <c r="D69" s="39" t="s">
        <v>457</v>
      </c>
      <c r="E69" s="43" t="s">
        <v>495</v>
      </c>
      <c r="F69" s="39" t="s">
        <v>458</v>
      </c>
      <c r="G69" s="95">
        <v>100000</v>
      </c>
      <c r="H69" s="39" t="s">
        <v>458</v>
      </c>
      <c r="I69" s="138">
        <v>0</v>
      </c>
      <c r="J69" s="39" t="s">
        <v>459</v>
      </c>
      <c r="K69" s="39" t="s">
        <v>460</v>
      </c>
      <c r="L69" s="39" t="s">
        <v>460</v>
      </c>
      <c r="M69" s="39">
        <v>0.5</v>
      </c>
      <c r="N69" s="39">
        <v>1</v>
      </c>
      <c r="O69" s="96" t="s">
        <v>269</v>
      </c>
      <c r="P69" s="111">
        <v>25</v>
      </c>
      <c r="Q69" s="98"/>
      <c r="R69" s="111">
        <v>2800000</v>
      </c>
      <c r="S69" s="110" t="s">
        <v>603</v>
      </c>
      <c r="T69" s="47" t="s">
        <v>494</v>
      </c>
    </row>
    <row r="70" spans="1:236" s="112" customFormat="1" ht="18.75" customHeight="1" x14ac:dyDescent="0.2">
      <c r="A70" s="99" t="s">
        <v>496</v>
      </c>
      <c r="B70" s="57" t="s">
        <v>151</v>
      </c>
      <c r="C70" s="112" t="s">
        <v>456</v>
      </c>
      <c r="D70" s="112" t="s">
        <v>457</v>
      </c>
      <c r="E70" s="114" t="s">
        <v>495</v>
      </c>
      <c r="F70" s="112" t="s">
        <v>458</v>
      </c>
      <c r="G70" s="115">
        <v>100000</v>
      </c>
      <c r="H70" s="112" t="s">
        <v>458</v>
      </c>
      <c r="I70" s="149">
        <v>0</v>
      </c>
      <c r="J70" s="112" t="s">
        <v>459</v>
      </c>
      <c r="K70" s="112" t="s">
        <v>460</v>
      </c>
      <c r="L70" s="112" t="s">
        <v>460</v>
      </c>
      <c r="M70" s="112">
        <v>0.5</v>
      </c>
      <c r="N70" s="112">
        <v>1</v>
      </c>
      <c r="O70" s="113" t="s">
        <v>269</v>
      </c>
      <c r="P70" s="122">
        <v>25</v>
      </c>
      <c r="Q70" s="116"/>
      <c r="R70" s="122">
        <v>2548000</v>
      </c>
      <c r="S70" s="135" t="s">
        <v>603</v>
      </c>
      <c r="T70" s="153" t="s">
        <v>496</v>
      </c>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7"/>
      <c r="AZ70" s="117"/>
      <c r="BA70" s="117"/>
      <c r="BB70" s="117"/>
      <c r="BC70" s="117"/>
      <c r="BD70" s="117"/>
      <c r="BE70" s="117"/>
      <c r="BF70" s="117"/>
      <c r="BG70" s="117"/>
      <c r="BH70" s="117"/>
      <c r="BI70" s="117"/>
      <c r="BJ70" s="117"/>
      <c r="BK70" s="117"/>
      <c r="BL70" s="117"/>
      <c r="BM70" s="117"/>
      <c r="BN70" s="117"/>
      <c r="BO70" s="117"/>
      <c r="BP70" s="117"/>
      <c r="BQ70" s="117"/>
      <c r="BR70" s="117"/>
      <c r="BS70" s="117"/>
      <c r="BT70" s="117"/>
      <c r="BU70" s="117"/>
      <c r="BV70" s="117"/>
      <c r="BW70" s="117"/>
      <c r="BX70" s="117"/>
      <c r="BY70" s="117"/>
      <c r="BZ70" s="117"/>
      <c r="CA70" s="117"/>
      <c r="CB70" s="117"/>
      <c r="CC70" s="117"/>
      <c r="CD70" s="117"/>
      <c r="CE70" s="117"/>
      <c r="CF70" s="117"/>
      <c r="CG70" s="117"/>
      <c r="CH70" s="117"/>
      <c r="CI70" s="117"/>
      <c r="CJ70" s="117"/>
      <c r="CK70" s="117"/>
      <c r="CL70" s="117"/>
      <c r="CM70" s="117"/>
      <c r="CN70" s="117"/>
      <c r="CO70" s="117"/>
      <c r="CP70" s="117"/>
      <c r="CQ70" s="117"/>
      <c r="CR70" s="117"/>
      <c r="CS70" s="117"/>
      <c r="CT70" s="117"/>
      <c r="CU70" s="117"/>
      <c r="CV70" s="117"/>
      <c r="CW70" s="117"/>
      <c r="CX70" s="117"/>
      <c r="CY70" s="117"/>
      <c r="CZ70" s="117"/>
      <c r="DA70" s="117"/>
      <c r="DB70" s="117"/>
      <c r="DC70" s="117"/>
      <c r="DD70" s="117"/>
      <c r="DE70" s="117"/>
      <c r="DF70" s="117"/>
      <c r="DG70" s="117"/>
      <c r="DH70" s="117"/>
      <c r="DI70" s="117"/>
      <c r="DJ70" s="117"/>
      <c r="DK70" s="117"/>
      <c r="DL70" s="117"/>
      <c r="DM70" s="117"/>
      <c r="DN70" s="117"/>
      <c r="DO70" s="117"/>
      <c r="DP70" s="117"/>
      <c r="DQ70" s="117"/>
      <c r="DR70" s="117"/>
      <c r="DS70" s="117"/>
      <c r="DT70" s="117"/>
      <c r="DU70" s="117"/>
      <c r="DV70" s="117"/>
      <c r="DW70" s="117"/>
      <c r="DX70" s="117"/>
      <c r="DY70" s="117"/>
      <c r="DZ70" s="117"/>
      <c r="EA70" s="117"/>
      <c r="EB70" s="117"/>
      <c r="EC70" s="117"/>
      <c r="ED70" s="117"/>
      <c r="EE70" s="117"/>
      <c r="EF70" s="117"/>
      <c r="EG70" s="117"/>
      <c r="EH70" s="117"/>
      <c r="EI70" s="117"/>
      <c r="EJ70" s="117"/>
      <c r="EK70" s="117"/>
      <c r="EL70" s="117"/>
      <c r="EM70" s="117"/>
      <c r="EN70" s="117"/>
      <c r="EO70" s="117"/>
      <c r="EP70" s="117"/>
      <c r="EQ70" s="117"/>
      <c r="ER70" s="117"/>
      <c r="ES70" s="117"/>
      <c r="ET70" s="117"/>
      <c r="EU70" s="117"/>
      <c r="EV70" s="117"/>
      <c r="EW70" s="117"/>
      <c r="EX70" s="117"/>
      <c r="EY70" s="117"/>
      <c r="EZ70" s="117"/>
      <c r="FA70" s="117"/>
      <c r="FB70" s="117"/>
      <c r="FC70" s="117"/>
      <c r="FD70" s="117"/>
      <c r="FE70" s="117"/>
      <c r="FF70" s="117"/>
      <c r="FG70" s="117"/>
      <c r="FH70" s="117"/>
      <c r="FI70" s="117"/>
      <c r="FJ70" s="117"/>
      <c r="FK70" s="117"/>
      <c r="FL70" s="117"/>
      <c r="FM70" s="117"/>
      <c r="FN70" s="117"/>
      <c r="FO70" s="117"/>
      <c r="FP70" s="117"/>
      <c r="FQ70" s="117"/>
      <c r="FR70" s="117"/>
      <c r="FS70" s="117"/>
      <c r="FT70" s="117"/>
      <c r="FU70" s="117"/>
      <c r="FV70" s="117"/>
      <c r="FW70" s="117"/>
      <c r="FX70" s="117"/>
      <c r="FY70" s="117"/>
      <c r="FZ70" s="117"/>
      <c r="GA70" s="117"/>
      <c r="GB70" s="117"/>
      <c r="GC70" s="117"/>
      <c r="GD70" s="117"/>
      <c r="GE70" s="117"/>
      <c r="GF70" s="117"/>
      <c r="GG70" s="117"/>
      <c r="GH70" s="117"/>
      <c r="GI70" s="117"/>
      <c r="GJ70" s="117"/>
      <c r="GK70" s="117"/>
      <c r="GL70" s="117"/>
      <c r="GM70" s="117"/>
      <c r="GN70" s="117"/>
      <c r="GO70" s="117"/>
      <c r="GP70" s="117"/>
      <c r="GQ70" s="117"/>
      <c r="GR70" s="117"/>
      <c r="GS70" s="117"/>
      <c r="GT70" s="117"/>
      <c r="GU70" s="117"/>
      <c r="GV70" s="117"/>
      <c r="GW70" s="117"/>
      <c r="GX70" s="117"/>
      <c r="GY70" s="117"/>
      <c r="GZ70" s="117"/>
      <c r="HA70" s="117"/>
      <c r="HB70" s="117"/>
      <c r="HC70" s="117"/>
      <c r="HD70" s="117"/>
      <c r="HE70" s="117"/>
      <c r="HF70" s="117"/>
      <c r="HG70" s="117"/>
      <c r="HH70" s="117"/>
      <c r="HI70" s="117"/>
      <c r="HJ70" s="117"/>
      <c r="HK70" s="117"/>
      <c r="HL70" s="117"/>
      <c r="HM70" s="117"/>
      <c r="HN70" s="117"/>
      <c r="HO70" s="117"/>
      <c r="HP70" s="117"/>
      <c r="HQ70" s="117"/>
      <c r="HR70" s="117"/>
      <c r="HS70" s="117"/>
      <c r="HT70" s="117"/>
      <c r="HU70" s="117"/>
      <c r="HV70" s="117"/>
      <c r="HW70" s="117"/>
      <c r="HX70" s="117"/>
      <c r="HY70" s="117"/>
      <c r="HZ70" s="117"/>
      <c r="IA70" s="117"/>
      <c r="IB70" s="117"/>
    </row>
    <row r="71" spans="1:236" s="112" customFormat="1" ht="40.5" customHeight="1" x14ac:dyDescent="0.2">
      <c r="A71" s="99"/>
      <c r="B71" s="293" t="s">
        <v>228</v>
      </c>
      <c r="C71" s="294"/>
      <c r="D71" s="294"/>
      <c r="E71" s="295"/>
      <c r="F71" s="295"/>
      <c r="G71" s="295"/>
      <c r="H71" s="296"/>
      <c r="I71" s="149"/>
      <c r="O71" s="113"/>
      <c r="P71" s="116"/>
      <c r="Q71" s="116"/>
      <c r="R71" s="116"/>
      <c r="S71" s="135"/>
      <c r="T71" s="153"/>
      <c r="V71" s="117"/>
      <c r="W71" s="117"/>
      <c r="X71" s="117"/>
      <c r="Y71" s="117"/>
      <c r="Z71" s="117"/>
      <c r="AA71" s="117"/>
      <c r="AB71" s="117"/>
      <c r="AC71" s="117"/>
      <c r="AD71" s="117"/>
      <c r="AE71" s="117"/>
      <c r="AF71" s="117"/>
      <c r="AG71" s="117"/>
      <c r="AH71" s="117"/>
      <c r="AI71" s="117"/>
      <c r="AJ71" s="117"/>
      <c r="AK71" s="117"/>
      <c r="AL71" s="117"/>
      <c r="AM71" s="117"/>
      <c r="AN71" s="117"/>
      <c r="AO71" s="117"/>
      <c r="AP71" s="117"/>
      <c r="AQ71" s="117"/>
      <c r="AR71" s="117"/>
      <c r="AS71" s="117"/>
      <c r="AT71" s="117"/>
      <c r="AU71" s="117"/>
      <c r="AV71" s="117"/>
      <c r="AW71" s="117"/>
      <c r="AX71" s="117"/>
      <c r="AY71" s="117"/>
      <c r="AZ71" s="117"/>
      <c r="BA71" s="117"/>
      <c r="BB71" s="117"/>
      <c r="BC71" s="117"/>
      <c r="BD71" s="117"/>
      <c r="BE71" s="117"/>
      <c r="BF71" s="117"/>
      <c r="BG71" s="117"/>
      <c r="BH71" s="117"/>
      <c r="BI71" s="117"/>
      <c r="BJ71" s="117"/>
      <c r="BK71" s="117"/>
      <c r="BL71" s="117"/>
      <c r="BM71" s="117"/>
      <c r="BN71" s="117"/>
      <c r="BO71" s="117"/>
      <c r="BP71" s="117"/>
      <c r="BQ71" s="117"/>
      <c r="BR71" s="117"/>
      <c r="BS71" s="117"/>
      <c r="BT71" s="117"/>
      <c r="BU71" s="117"/>
      <c r="BV71" s="117"/>
      <c r="BW71" s="117"/>
      <c r="BX71" s="117"/>
      <c r="BY71" s="117"/>
      <c r="BZ71" s="117"/>
      <c r="CA71" s="117"/>
      <c r="CB71" s="117"/>
      <c r="CC71" s="117"/>
      <c r="CD71" s="117"/>
      <c r="CE71" s="117"/>
      <c r="CF71" s="117"/>
      <c r="CG71" s="117"/>
      <c r="CH71" s="117"/>
      <c r="CI71" s="117"/>
      <c r="CJ71" s="117"/>
      <c r="CK71" s="117"/>
      <c r="CL71" s="117"/>
      <c r="CM71" s="117"/>
      <c r="CN71" s="117"/>
      <c r="CO71" s="117"/>
      <c r="CP71" s="117"/>
      <c r="CQ71" s="117"/>
      <c r="CR71" s="117"/>
      <c r="CS71" s="117"/>
      <c r="CT71" s="117"/>
      <c r="CU71" s="117"/>
      <c r="CV71" s="117"/>
      <c r="CW71" s="117"/>
      <c r="CX71" s="117"/>
      <c r="CY71" s="117"/>
      <c r="CZ71" s="117"/>
      <c r="DA71" s="117"/>
      <c r="DB71" s="117"/>
      <c r="DC71" s="117"/>
      <c r="DD71" s="117"/>
      <c r="DE71" s="117"/>
      <c r="DF71" s="117"/>
      <c r="DG71" s="117"/>
      <c r="DH71" s="117"/>
      <c r="DI71" s="117"/>
      <c r="DJ71" s="117"/>
      <c r="DK71" s="117"/>
      <c r="DL71" s="117"/>
      <c r="DM71" s="117"/>
      <c r="DN71" s="117"/>
      <c r="DO71" s="117"/>
      <c r="DP71" s="117"/>
      <c r="DQ71" s="117"/>
      <c r="DR71" s="117"/>
      <c r="DS71" s="117"/>
      <c r="DT71" s="117"/>
      <c r="DU71" s="117"/>
      <c r="DV71" s="117"/>
      <c r="DW71" s="117"/>
      <c r="DX71" s="117"/>
      <c r="DY71" s="117"/>
      <c r="DZ71" s="117"/>
      <c r="EA71" s="117"/>
      <c r="EB71" s="117"/>
      <c r="EC71" s="117"/>
      <c r="ED71" s="117"/>
      <c r="EE71" s="117"/>
      <c r="EF71" s="117"/>
      <c r="EG71" s="117"/>
      <c r="EH71" s="117"/>
      <c r="EI71" s="117"/>
      <c r="EJ71" s="117"/>
      <c r="EK71" s="117"/>
      <c r="EL71" s="117"/>
      <c r="EM71" s="117"/>
      <c r="EN71" s="117"/>
      <c r="EO71" s="117"/>
      <c r="EP71" s="117"/>
      <c r="EQ71" s="117"/>
      <c r="ER71" s="117"/>
      <c r="ES71" s="117"/>
      <c r="ET71" s="117"/>
      <c r="EU71" s="117"/>
      <c r="EV71" s="117"/>
      <c r="EW71" s="117"/>
      <c r="EX71" s="117"/>
      <c r="EY71" s="117"/>
      <c r="EZ71" s="117"/>
      <c r="FA71" s="117"/>
      <c r="FB71" s="117"/>
      <c r="FC71" s="117"/>
      <c r="FD71" s="117"/>
      <c r="FE71" s="117"/>
      <c r="FF71" s="117"/>
      <c r="FG71" s="117"/>
      <c r="FH71" s="117"/>
      <c r="FI71" s="117"/>
      <c r="FJ71" s="117"/>
      <c r="FK71" s="117"/>
      <c r="FL71" s="117"/>
      <c r="FM71" s="117"/>
      <c r="FN71" s="117"/>
      <c r="FO71" s="117"/>
      <c r="FP71" s="117"/>
      <c r="FQ71" s="117"/>
      <c r="FR71" s="117"/>
      <c r="FS71" s="117"/>
      <c r="FT71" s="117"/>
      <c r="FU71" s="117"/>
      <c r="FV71" s="117"/>
      <c r="FW71" s="117"/>
      <c r="FX71" s="117"/>
      <c r="FY71" s="117"/>
      <c r="FZ71" s="117"/>
      <c r="GA71" s="117"/>
      <c r="GB71" s="117"/>
      <c r="GC71" s="117"/>
      <c r="GD71" s="117"/>
      <c r="GE71" s="117"/>
      <c r="GF71" s="117"/>
      <c r="GG71" s="117"/>
      <c r="GH71" s="117"/>
      <c r="GI71" s="117"/>
      <c r="GJ71" s="117"/>
      <c r="GK71" s="117"/>
      <c r="GL71" s="117"/>
      <c r="GM71" s="117"/>
      <c r="GN71" s="117"/>
      <c r="GO71" s="117"/>
      <c r="GP71" s="117"/>
      <c r="GQ71" s="117"/>
      <c r="GR71" s="117"/>
      <c r="GS71" s="117"/>
      <c r="GT71" s="117"/>
      <c r="GU71" s="117"/>
      <c r="GV71" s="117"/>
      <c r="GW71" s="117"/>
      <c r="GX71" s="117"/>
      <c r="GY71" s="117"/>
      <c r="GZ71" s="117"/>
      <c r="HA71" s="117"/>
      <c r="HB71" s="117"/>
      <c r="HC71" s="117"/>
      <c r="HD71" s="117"/>
      <c r="HE71" s="117"/>
      <c r="HF71" s="117"/>
      <c r="HG71" s="117"/>
      <c r="HH71" s="117"/>
      <c r="HI71" s="117"/>
      <c r="HJ71" s="117"/>
      <c r="HK71" s="117"/>
      <c r="HL71" s="117"/>
      <c r="HM71" s="117"/>
      <c r="HN71" s="117"/>
      <c r="HO71" s="117"/>
      <c r="HP71" s="117"/>
      <c r="HQ71" s="117"/>
      <c r="HR71" s="117"/>
      <c r="HS71" s="117"/>
      <c r="HT71" s="117"/>
      <c r="HU71" s="117"/>
      <c r="HV71" s="117"/>
      <c r="HW71" s="117"/>
      <c r="HX71" s="117"/>
      <c r="HY71" s="117"/>
      <c r="HZ71" s="117"/>
      <c r="IA71" s="117"/>
      <c r="IB71" s="117"/>
    </row>
    <row r="72" spans="1:236" s="103" customFormat="1" ht="7.5" customHeight="1" x14ac:dyDescent="0.2">
      <c r="E72" s="104"/>
      <c r="G72" s="105"/>
      <c r="I72" s="150"/>
      <c r="O72" s="106"/>
      <c r="S72" s="106"/>
      <c r="T72" s="106"/>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c r="CV72" s="42"/>
      <c r="CW72" s="42"/>
      <c r="CX72" s="42"/>
      <c r="CY72" s="42"/>
      <c r="CZ72" s="42"/>
      <c r="DA72" s="42"/>
      <c r="DB72" s="42"/>
      <c r="DC72" s="42"/>
      <c r="DD72" s="42"/>
      <c r="DE72" s="42"/>
      <c r="DF72" s="42"/>
      <c r="DG72" s="42"/>
      <c r="DH72" s="42"/>
      <c r="DI72" s="42"/>
      <c r="DJ72" s="42"/>
      <c r="DK72" s="42"/>
      <c r="DL72" s="42"/>
      <c r="DM72" s="42"/>
      <c r="DN72" s="42"/>
      <c r="DO72" s="42"/>
      <c r="DP72" s="42"/>
      <c r="DQ72" s="42"/>
      <c r="DR72" s="42"/>
      <c r="DS72" s="42"/>
      <c r="DT72" s="42"/>
      <c r="DU72" s="42"/>
      <c r="DV72" s="42"/>
      <c r="DW72" s="42"/>
      <c r="DX72" s="42"/>
      <c r="DY72" s="42"/>
      <c r="DZ72" s="42"/>
      <c r="EA72" s="42"/>
      <c r="EB72" s="42"/>
      <c r="EC72" s="42"/>
      <c r="ED72" s="42"/>
      <c r="EE72" s="42"/>
      <c r="EF72" s="42"/>
      <c r="EG72" s="42"/>
      <c r="EH72" s="42"/>
      <c r="EI72" s="42"/>
      <c r="EJ72" s="42"/>
      <c r="EK72" s="42"/>
      <c r="EL72" s="42"/>
      <c r="EM72" s="42"/>
      <c r="EN72" s="42"/>
      <c r="EO72" s="42"/>
      <c r="EP72" s="42"/>
      <c r="EQ72" s="42"/>
      <c r="ER72" s="42"/>
      <c r="ES72" s="42"/>
      <c r="ET72" s="42"/>
      <c r="EU72" s="42"/>
      <c r="EV72" s="42"/>
      <c r="EW72" s="42"/>
      <c r="EX72" s="42"/>
      <c r="EY72" s="42"/>
      <c r="EZ72" s="42"/>
      <c r="FA72" s="42"/>
      <c r="FB72" s="42"/>
      <c r="FC72" s="42"/>
      <c r="FD72" s="42"/>
      <c r="FE72" s="42"/>
      <c r="FF72" s="42"/>
      <c r="FG72" s="42"/>
      <c r="FH72" s="42"/>
      <c r="FI72" s="42"/>
      <c r="FJ72" s="42"/>
      <c r="FK72" s="42"/>
      <c r="FL72" s="42"/>
      <c r="FM72" s="42"/>
      <c r="FN72" s="42"/>
      <c r="FO72" s="42"/>
      <c r="FP72" s="42"/>
      <c r="FQ72" s="42"/>
      <c r="FR72" s="42"/>
      <c r="FS72" s="42"/>
      <c r="FT72" s="42"/>
      <c r="FU72" s="42"/>
      <c r="FV72" s="42"/>
      <c r="FW72" s="42"/>
      <c r="FX72" s="42"/>
      <c r="FY72" s="42"/>
      <c r="FZ72" s="42"/>
      <c r="GA72" s="42"/>
      <c r="GB72" s="42"/>
      <c r="GC72" s="42"/>
      <c r="GD72" s="42"/>
      <c r="GE72" s="42"/>
      <c r="GF72" s="42"/>
      <c r="GG72" s="42"/>
      <c r="GH72" s="42"/>
      <c r="GI72" s="42"/>
      <c r="GJ72" s="42"/>
      <c r="GK72" s="42"/>
      <c r="GL72" s="42"/>
      <c r="GM72" s="42"/>
      <c r="GN72" s="42"/>
      <c r="GO72" s="42"/>
      <c r="GP72" s="42"/>
      <c r="GQ72" s="42"/>
      <c r="GR72" s="42"/>
      <c r="GS72" s="42"/>
      <c r="GT72" s="42"/>
      <c r="GU72" s="42"/>
      <c r="GV72" s="42"/>
      <c r="GW72" s="42"/>
      <c r="GX72" s="42"/>
      <c r="GY72" s="42"/>
      <c r="GZ72" s="42"/>
      <c r="HA72" s="42"/>
      <c r="HB72" s="42"/>
      <c r="HC72" s="42"/>
      <c r="HD72" s="42"/>
      <c r="HE72" s="42"/>
      <c r="HF72" s="42"/>
      <c r="HG72" s="42"/>
      <c r="HH72" s="42"/>
      <c r="HI72" s="42"/>
      <c r="HJ72" s="42"/>
      <c r="HK72" s="42"/>
      <c r="HL72" s="42"/>
      <c r="HM72" s="42"/>
      <c r="HN72" s="42"/>
      <c r="HO72" s="42"/>
      <c r="HP72" s="42"/>
      <c r="HQ72" s="42"/>
      <c r="HR72" s="42"/>
      <c r="HS72" s="42"/>
      <c r="HT72" s="42"/>
      <c r="HU72" s="42"/>
      <c r="HV72" s="42"/>
      <c r="HW72" s="42"/>
      <c r="HX72" s="42"/>
      <c r="HY72" s="42"/>
      <c r="HZ72" s="42"/>
      <c r="IA72" s="42"/>
      <c r="IB72" s="42"/>
    </row>
    <row r="73" spans="1:236" ht="18" x14ac:dyDescent="0.2">
      <c r="A73" s="118" t="s">
        <v>188</v>
      </c>
      <c r="B73" s="119"/>
      <c r="C73" s="120"/>
      <c r="G73" s="95"/>
      <c r="O73" s="96"/>
      <c r="P73" s="98"/>
      <c r="Q73" s="98"/>
      <c r="R73" s="98"/>
      <c r="S73" s="134"/>
      <c r="T73" s="47"/>
    </row>
    <row r="74" spans="1:236" ht="15.75" x14ac:dyDescent="0.2">
      <c r="A74" s="298" t="s">
        <v>229</v>
      </c>
      <c r="B74" s="298"/>
      <c r="C74" s="120"/>
      <c r="G74" s="95"/>
      <c r="O74" s="96"/>
      <c r="P74" s="98"/>
      <c r="Q74" s="98"/>
      <c r="R74" s="98"/>
      <c r="S74" s="134"/>
      <c r="T74" s="47"/>
    </row>
    <row r="75" spans="1:236" ht="52.5" customHeight="1" x14ac:dyDescent="0.2">
      <c r="A75" s="44" t="s">
        <v>425</v>
      </c>
      <c r="B75" s="40" t="s">
        <v>152</v>
      </c>
      <c r="C75" s="39" t="s">
        <v>337</v>
      </c>
      <c r="D75" s="39" t="s">
        <v>460</v>
      </c>
      <c r="E75" s="43" t="s">
        <v>507</v>
      </c>
      <c r="F75" s="39" t="s">
        <v>458</v>
      </c>
      <c r="G75" s="95">
        <v>100000</v>
      </c>
      <c r="H75" s="39" t="s">
        <v>508</v>
      </c>
      <c r="I75" s="138">
        <v>0</v>
      </c>
      <c r="J75" s="39" t="s">
        <v>459</v>
      </c>
      <c r="K75" s="39" t="s">
        <v>460</v>
      </c>
      <c r="L75" s="39" t="s">
        <v>460</v>
      </c>
      <c r="M75" s="39">
        <v>0.5</v>
      </c>
      <c r="N75" s="39">
        <v>2</v>
      </c>
      <c r="O75" s="96" t="s">
        <v>270</v>
      </c>
      <c r="P75" s="111">
        <v>20</v>
      </c>
      <c r="Q75" s="98"/>
      <c r="R75" s="111">
        <v>2040000</v>
      </c>
      <c r="S75" s="110" t="s">
        <v>100</v>
      </c>
      <c r="T75" s="44" t="s">
        <v>425</v>
      </c>
    </row>
    <row r="76" spans="1:236" ht="36" x14ac:dyDescent="0.2">
      <c r="A76" s="44" t="s">
        <v>338</v>
      </c>
      <c r="B76" s="130" t="s">
        <v>230</v>
      </c>
      <c r="C76" s="39" t="s">
        <v>337</v>
      </c>
      <c r="D76" s="39" t="s">
        <v>511</v>
      </c>
      <c r="E76" s="43" t="s">
        <v>509</v>
      </c>
      <c r="F76" s="39" t="s">
        <v>458</v>
      </c>
      <c r="G76" s="95">
        <v>100000</v>
      </c>
      <c r="H76" s="39" t="s">
        <v>508</v>
      </c>
      <c r="I76" s="138">
        <v>0</v>
      </c>
      <c r="J76" s="39" t="s">
        <v>459</v>
      </c>
      <c r="K76" s="39" t="s">
        <v>460</v>
      </c>
      <c r="M76" s="39">
        <v>0.5</v>
      </c>
      <c r="N76" s="39">
        <v>2</v>
      </c>
      <c r="O76" s="96" t="s">
        <v>424</v>
      </c>
      <c r="P76" s="111">
        <v>4</v>
      </c>
      <c r="Q76" s="98"/>
      <c r="R76" s="111">
        <v>408000</v>
      </c>
      <c r="S76" s="110" t="s">
        <v>604</v>
      </c>
      <c r="T76" s="44" t="s">
        <v>338</v>
      </c>
    </row>
    <row r="77" spans="1:236" ht="24" x14ac:dyDescent="0.2">
      <c r="A77" s="44" t="s">
        <v>339</v>
      </c>
      <c r="B77" s="130" t="s">
        <v>231</v>
      </c>
      <c r="C77" s="39" t="s">
        <v>337</v>
      </c>
      <c r="D77" s="39" t="s">
        <v>460</v>
      </c>
      <c r="E77" s="43" t="s">
        <v>510</v>
      </c>
      <c r="F77" s="39" t="s">
        <v>458</v>
      </c>
      <c r="G77" s="95">
        <v>100000</v>
      </c>
      <c r="H77" s="39" t="s">
        <v>508</v>
      </c>
      <c r="I77" s="138">
        <v>0</v>
      </c>
      <c r="J77" s="39" t="s">
        <v>459</v>
      </c>
      <c r="K77" s="39" t="s">
        <v>460</v>
      </c>
      <c r="L77" s="39" t="s">
        <v>460</v>
      </c>
      <c r="M77" s="39">
        <v>0.5</v>
      </c>
      <c r="N77" s="39">
        <v>2</v>
      </c>
      <c r="O77" s="96" t="s">
        <v>529</v>
      </c>
      <c r="P77" s="111">
        <v>38</v>
      </c>
      <c r="Q77" s="98"/>
      <c r="R77" s="111">
        <v>3876000</v>
      </c>
      <c r="S77" s="110" t="s">
        <v>605</v>
      </c>
      <c r="T77" s="44" t="s">
        <v>339</v>
      </c>
    </row>
    <row r="78" spans="1:236" s="112" customFormat="1" ht="36" x14ac:dyDescent="0.2">
      <c r="A78" s="121" t="s">
        <v>278</v>
      </c>
      <c r="B78" s="132" t="s">
        <v>232</v>
      </c>
      <c r="C78" s="112" t="s">
        <v>337</v>
      </c>
      <c r="D78" s="112" t="s">
        <v>460</v>
      </c>
      <c r="E78" s="114" t="s">
        <v>507</v>
      </c>
      <c r="F78" s="112" t="s">
        <v>458</v>
      </c>
      <c r="G78" s="115">
        <v>100000</v>
      </c>
      <c r="H78" s="112" t="s">
        <v>508</v>
      </c>
      <c r="I78" s="149">
        <v>0</v>
      </c>
      <c r="J78" s="112" t="s">
        <v>459</v>
      </c>
      <c r="K78" s="112" t="s">
        <v>460</v>
      </c>
      <c r="L78" s="112" t="s">
        <v>460</v>
      </c>
      <c r="M78" s="112">
        <v>0.5</v>
      </c>
      <c r="N78" s="112">
        <v>2</v>
      </c>
      <c r="O78" s="113" t="s">
        <v>270</v>
      </c>
      <c r="P78" s="122">
        <v>20</v>
      </c>
      <c r="Q78" s="116"/>
      <c r="R78" s="122">
        <v>2040000</v>
      </c>
      <c r="S78" s="135" t="s">
        <v>100</v>
      </c>
      <c r="T78" s="121" t="s">
        <v>278</v>
      </c>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c r="AT78" s="117"/>
      <c r="AU78" s="117"/>
      <c r="AV78" s="117"/>
      <c r="AW78" s="117"/>
      <c r="AX78" s="117"/>
      <c r="AY78" s="117"/>
      <c r="AZ78" s="117"/>
      <c r="BA78" s="117"/>
      <c r="BB78" s="117"/>
      <c r="BC78" s="117"/>
      <c r="BD78" s="117"/>
      <c r="BE78" s="117"/>
      <c r="BF78" s="117"/>
      <c r="BG78" s="117"/>
      <c r="BH78" s="117"/>
      <c r="BI78" s="117"/>
      <c r="BJ78" s="117"/>
      <c r="BK78" s="117"/>
      <c r="BL78" s="117"/>
      <c r="BM78" s="117"/>
      <c r="BN78" s="117"/>
      <c r="BO78" s="117"/>
      <c r="BP78" s="117"/>
      <c r="BQ78" s="117"/>
      <c r="BR78" s="117"/>
      <c r="BS78" s="117"/>
      <c r="BT78" s="117"/>
      <c r="BU78" s="117"/>
      <c r="BV78" s="117"/>
      <c r="BW78" s="117"/>
      <c r="BX78" s="117"/>
      <c r="BY78" s="117"/>
      <c r="BZ78" s="117"/>
      <c r="CA78" s="117"/>
      <c r="CB78" s="117"/>
      <c r="CC78" s="117"/>
      <c r="CD78" s="117"/>
      <c r="CE78" s="117"/>
      <c r="CF78" s="117"/>
      <c r="CG78" s="117"/>
      <c r="CH78" s="117"/>
      <c r="CI78" s="117"/>
      <c r="CJ78" s="117"/>
      <c r="CK78" s="117"/>
      <c r="CL78" s="117"/>
      <c r="CM78" s="117"/>
      <c r="CN78" s="117"/>
      <c r="CO78" s="117"/>
      <c r="CP78" s="117"/>
      <c r="CQ78" s="117"/>
      <c r="CR78" s="117"/>
      <c r="CS78" s="117"/>
      <c r="CT78" s="117"/>
      <c r="CU78" s="117"/>
      <c r="CV78" s="117"/>
      <c r="CW78" s="117"/>
      <c r="CX78" s="117"/>
      <c r="CY78" s="117"/>
      <c r="CZ78" s="117"/>
      <c r="DA78" s="117"/>
      <c r="DB78" s="117"/>
      <c r="DC78" s="117"/>
      <c r="DD78" s="117"/>
      <c r="DE78" s="117"/>
      <c r="DF78" s="117"/>
      <c r="DG78" s="117"/>
      <c r="DH78" s="117"/>
      <c r="DI78" s="117"/>
      <c r="DJ78" s="117"/>
      <c r="DK78" s="117"/>
      <c r="DL78" s="117"/>
      <c r="DM78" s="117"/>
      <c r="DN78" s="117"/>
      <c r="DO78" s="117"/>
      <c r="DP78" s="117"/>
      <c r="DQ78" s="117"/>
      <c r="DR78" s="117"/>
      <c r="DS78" s="117"/>
      <c r="DT78" s="117"/>
      <c r="DU78" s="117"/>
      <c r="DV78" s="117"/>
      <c r="DW78" s="117"/>
      <c r="DX78" s="117"/>
      <c r="DY78" s="117"/>
      <c r="DZ78" s="117"/>
      <c r="EA78" s="117"/>
      <c r="EB78" s="117"/>
      <c r="EC78" s="117"/>
      <c r="ED78" s="117"/>
      <c r="EE78" s="117"/>
      <c r="EF78" s="117"/>
      <c r="EG78" s="117"/>
      <c r="EH78" s="117"/>
      <c r="EI78" s="117"/>
      <c r="EJ78" s="117"/>
      <c r="EK78" s="117"/>
      <c r="EL78" s="117"/>
      <c r="EM78" s="117"/>
      <c r="EN78" s="117"/>
      <c r="EO78" s="117"/>
      <c r="EP78" s="117"/>
      <c r="EQ78" s="117"/>
      <c r="ER78" s="117"/>
      <c r="ES78" s="117"/>
      <c r="ET78" s="117"/>
      <c r="EU78" s="117"/>
      <c r="EV78" s="117"/>
      <c r="EW78" s="117"/>
      <c r="EX78" s="117"/>
      <c r="EY78" s="117"/>
      <c r="EZ78" s="117"/>
      <c r="FA78" s="117"/>
      <c r="FB78" s="117"/>
      <c r="FC78" s="117"/>
      <c r="FD78" s="117"/>
      <c r="FE78" s="117"/>
      <c r="FF78" s="117"/>
      <c r="FG78" s="117"/>
      <c r="FH78" s="117"/>
      <c r="FI78" s="117"/>
      <c r="FJ78" s="117"/>
      <c r="FK78" s="117"/>
      <c r="FL78" s="117"/>
      <c r="FM78" s="117"/>
      <c r="FN78" s="117"/>
      <c r="FO78" s="117"/>
      <c r="FP78" s="117"/>
      <c r="FQ78" s="117"/>
      <c r="FR78" s="117"/>
      <c r="FS78" s="117"/>
      <c r="FT78" s="117"/>
      <c r="FU78" s="117"/>
      <c r="FV78" s="117"/>
      <c r="FW78" s="117"/>
      <c r="FX78" s="117"/>
      <c r="FY78" s="117"/>
      <c r="FZ78" s="117"/>
      <c r="GA78" s="117"/>
      <c r="GB78" s="117"/>
      <c r="GC78" s="117"/>
      <c r="GD78" s="117"/>
      <c r="GE78" s="117"/>
      <c r="GF78" s="117"/>
      <c r="GG78" s="117"/>
      <c r="GH78" s="117"/>
      <c r="GI78" s="117"/>
      <c r="GJ78" s="117"/>
      <c r="GK78" s="117"/>
      <c r="GL78" s="117"/>
      <c r="GM78" s="117"/>
      <c r="GN78" s="117"/>
      <c r="GO78" s="117"/>
      <c r="GP78" s="117"/>
      <c r="GQ78" s="117"/>
      <c r="GR78" s="117"/>
      <c r="GS78" s="117"/>
      <c r="GT78" s="117"/>
      <c r="GU78" s="117"/>
      <c r="GV78" s="117"/>
      <c r="GW78" s="117"/>
      <c r="GX78" s="117"/>
      <c r="GY78" s="117"/>
      <c r="GZ78" s="117"/>
      <c r="HA78" s="117"/>
      <c r="HB78" s="117"/>
      <c r="HC78" s="117"/>
      <c r="HD78" s="117"/>
      <c r="HE78" s="117"/>
      <c r="HF78" s="117"/>
      <c r="HG78" s="117"/>
      <c r="HH78" s="117"/>
      <c r="HI78" s="117"/>
      <c r="HJ78" s="117"/>
      <c r="HK78" s="117"/>
      <c r="HL78" s="117"/>
      <c r="HM78" s="117"/>
      <c r="HN78" s="117"/>
      <c r="HO78" s="117"/>
      <c r="HP78" s="117"/>
      <c r="HQ78" s="117"/>
      <c r="HR78" s="117"/>
      <c r="HS78" s="117"/>
      <c r="HT78" s="117"/>
      <c r="HU78" s="117"/>
      <c r="HV78" s="117"/>
      <c r="HW78" s="117"/>
      <c r="HX78" s="117"/>
      <c r="HY78" s="117"/>
      <c r="HZ78" s="117"/>
      <c r="IA78" s="117"/>
      <c r="IB78" s="117"/>
    </row>
    <row r="79" spans="1:236" s="112" customFormat="1" ht="36" x14ac:dyDescent="0.2">
      <c r="A79" s="121" t="s">
        <v>279</v>
      </c>
      <c r="B79" s="100" t="s">
        <v>524</v>
      </c>
      <c r="C79" s="112" t="s">
        <v>337</v>
      </c>
      <c r="D79" s="112" t="s">
        <v>511</v>
      </c>
      <c r="E79" s="114" t="s">
        <v>509</v>
      </c>
      <c r="F79" s="112" t="s">
        <v>458</v>
      </c>
      <c r="G79" s="115">
        <v>100000</v>
      </c>
      <c r="H79" s="112" t="s">
        <v>508</v>
      </c>
      <c r="I79" s="149">
        <v>0</v>
      </c>
      <c r="J79" s="112" t="s">
        <v>459</v>
      </c>
      <c r="K79" s="112" t="s">
        <v>460</v>
      </c>
      <c r="M79" s="112">
        <v>0.5</v>
      </c>
      <c r="N79" s="112">
        <v>2</v>
      </c>
      <c r="O79" s="113" t="s">
        <v>424</v>
      </c>
      <c r="P79" s="122">
        <v>4</v>
      </c>
      <c r="Q79" s="116"/>
      <c r="R79" s="122">
        <v>408000</v>
      </c>
      <c r="S79" s="135" t="s">
        <v>604</v>
      </c>
      <c r="T79" s="121" t="s">
        <v>279</v>
      </c>
      <c r="V79" s="117"/>
      <c r="W79" s="117"/>
      <c r="X79" s="117"/>
      <c r="Y79" s="117"/>
      <c r="Z79" s="117"/>
      <c r="AA79" s="117"/>
      <c r="AB79" s="117"/>
      <c r="AC79" s="117"/>
      <c r="AD79" s="117"/>
      <c r="AE79" s="117"/>
      <c r="AF79" s="117"/>
      <c r="AG79" s="117"/>
      <c r="AH79" s="117"/>
      <c r="AI79" s="117"/>
      <c r="AJ79" s="117"/>
      <c r="AK79" s="117"/>
      <c r="AL79" s="117"/>
      <c r="AM79" s="117"/>
      <c r="AN79" s="117"/>
      <c r="AO79" s="117"/>
      <c r="AP79" s="117"/>
      <c r="AQ79" s="117"/>
      <c r="AR79" s="117"/>
      <c r="AS79" s="117"/>
      <c r="AT79" s="117"/>
      <c r="AU79" s="117"/>
      <c r="AV79" s="117"/>
      <c r="AW79" s="117"/>
      <c r="AX79" s="117"/>
      <c r="AY79" s="117"/>
      <c r="AZ79" s="117"/>
      <c r="BA79" s="117"/>
      <c r="BB79" s="117"/>
      <c r="BC79" s="117"/>
      <c r="BD79" s="117"/>
      <c r="BE79" s="117"/>
      <c r="BF79" s="117"/>
      <c r="BG79" s="117"/>
      <c r="BH79" s="117"/>
      <c r="BI79" s="117"/>
      <c r="BJ79" s="117"/>
      <c r="BK79" s="117"/>
      <c r="BL79" s="117"/>
      <c r="BM79" s="117"/>
      <c r="BN79" s="117"/>
      <c r="BO79" s="117"/>
      <c r="BP79" s="117"/>
      <c r="BQ79" s="117"/>
      <c r="BR79" s="117"/>
      <c r="BS79" s="117"/>
      <c r="BT79" s="117"/>
      <c r="BU79" s="117"/>
      <c r="BV79" s="117"/>
      <c r="BW79" s="117"/>
      <c r="BX79" s="117"/>
      <c r="BY79" s="117"/>
      <c r="BZ79" s="117"/>
      <c r="CA79" s="117"/>
      <c r="CB79" s="117"/>
      <c r="CC79" s="117"/>
      <c r="CD79" s="117"/>
      <c r="CE79" s="117"/>
      <c r="CF79" s="117"/>
      <c r="CG79" s="117"/>
      <c r="CH79" s="117"/>
      <c r="CI79" s="117"/>
      <c r="CJ79" s="117"/>
      <c r="CK79" s="117"/>
      <c r="CL79" s="117"/>
      <c r="CM79" s="117"/>
      <c r="CN79" s="117"/>
      <c r="CO79" s="117"/>
      <c r="CP79" s="117"/>
      <c r="CQ79" s="117"/>
      <c r="CR79" s="117"/>
      <c r="CS79" s="117"/>
      <c r="CT79" s="117"/>
      <c r="CU79" s="117"/>
      <c r="CV79" s="117"/>
      <c r="CW79" s="117"/>
      <c r="CX79" s="117"/>
      <c r="CY79" s="117"/>
      <c r="CZ79" s="117"/>
      <c r="DA79" s="117"/>
      <c r="DB79" s="117"/>
      <c r="DC79" s="117"/>
      <c r="DD79" s="117"/>
      <c r="DE79" s="117"/>
      <c r="DF79" s="117"/>
      <c r="DG79" s="117"/>
      <c r="DH79" s="117"/>
      <c r="DI79" s="117"/>
      <c r="DJ79" s="117"/>
      <c r="DK79" s="117"/>
      <c r="DL79" s="117"/>
      <c r="DM79" s="117"/>
      <c r="DN79" s="117"/>
      <c r="DO79" s="117"/>
      <c r="DP79" s="117"/>
      <c r="DQ79" s="117"/>
      <c r="DR79" s="117"/>
      <c r="DS79" s="117"/>
      <c r="DT79" s="117"/>
      <c r="DU79" s="117"/>
      <c r="DV79" s="117"/>
      <c r="DW79" s="117"/>
      <c r="DX79" s="117"/>
      <c r="DY79" s="117"/>
      <c r="DZ79" s="117"/>
      <c r="EA79" s="117"/>
      <c r="EB79" s="117"/>
      <c r="EC79" s="117"/>
      <c r="ED79" s="117"/>
      <c r="EE79" s="117"/>
      <c r="EF79" s="117"/>
      <c r="EG79" s="117"/>
      <c r="EH79" s="117"/>
      <c r="EI79" s="117"/>
      <c r="EJ79" s="117"/>
      <c r="EK79" s="117"/>
      <c r="EL79" s="117"/>
      <c r="EM79" s="117"/>
      <c r="EN79" s="117"/>
      <c r="EO79" s="117"/>
      <c r="EP79" s="117"/>
      <c r="EQ79" s="117"/>
      <c r="ER79" s="117"/>
      <c r="ES79" s="117"/>
      <c r="ET79" s="117"/>
      <c r="EU79" s="117"/>
      <c r="EV79" s="117"/>
      <c r="EW79" s="117"/>
      <c r="EX79" s="117"/>
      <c r="EY79" s="117"/>
      <c r="EZ79" s="117"/>
      <c r="FA79" s="117"/>
      <c r="FB79" s="117"/>
      <c r="FC79" s="117"/>
      <c r="FD79" s="117"/>
      <c r="FE79" s="117"/>
      <c r="FF79" s="117"/>
      <c r="FG79" s="117"/>
      <c r="FH79" s="117"/>
      <c r="FI79" s="117"/>
      <c r="FJ79" s="117"/>
      <c r="FK79" s="117"/>
      <c r="FL79" s="117"/>
      <c r="FM79" s="117"/>
      <c r="FN79" s="117"/>
      <c r="FO79" s="117"/>
      <c r="FP79" s="117"/>
      <c r="FQ79" s="117"/>
      <c r="FR79" s="117"/>
      <c r="FS79" s="117"/>
      <c r="FT79" s="117"/>
      <c r="FU79" s="117"/>
      <c r="FV79" s="117"/>
      <c r="FW79" s="117"/>
      <c r="FX79" s="117"/>
      <c r="FY79" s="117"/>
      <c r="FZ79" s="117"/>
      <c r="GA79" s="117"/>
      <c r="GB79" s="117"/>
      <c r="GC79" s="117"/>
      <c r="GD79" s="117"/>
      <c r="GE79" s="117"/>
      <c r="GF79" s="117"/>
      <c r="GG79" s="117"/>
      <c r="GH79" s="117"/>
      <c r="GI79" s="117"/>
      <c r="GJ79" s="117"/>
      <c r="GK79" s="117"/>
      <c r="GL79" s="117"/>
      <c r="GM79" s="117"/>
      <c r="GN79" s="117"/>
      <c r="GO79" s="117"/>
      <c r="GP79" s="117"/>
      <c r="GQ79" s="117"/>
      <c r="GR79" s="117"/>
      <c r="GS79" s="117"/>
      <c r="GT79" s="117"/>
      <c r="GU79" s="117"/>
      <c r="GV79" s="117"/>
      <c r="GW79" s="117"/>
      <c r="GX79" s="117"/>
      <c r="GY79" s="117"/>
      <c r="GZ79" s="117"/>
      <c r="HA79" s="117"/>
      <c r="HB79" s="117"/>
      <c r="HC79" s="117"/>
      <c r="HD79" s="117"/>
      <c r="HE79" s="117"/>
      <c r="HF79" s="117"/>
      <c r="HG79" s="117"/>
      <c r="HH79" s="117"/>
      <c r="HI79" s="117"/>
      <c r="HJ79" s="117"/>
      <c r="HK79" s="117"/>
      <c r="HL79" s="117"/>
      <c r="HM79" s="117"/>
      <c r="HN79" s="117"/>
      <c r="HO79" s="117"/>
      <c r="HP79" s="117"/>
      <c r="HQ79" s="117"/>
      <c r="HR79" s="117"/>
      <c r="HS79" s="117"/>
      <c r="HT79" s="117"/>
      <c r="HU79" s="117"/>
      <c r="HV79" s="117"/>
      <c r="HW79" s="117"/>
      <c r="HX79" s="117"/>
      <c r="HY79" s="117"/>
      <c r="HZ79" s="117"/>
      <c r="IA79" s="117"/>
      <c r="IB79" s="117"/>
    </row>
    <row r="80" spans="1:236" s="112" customFormat="1" ht="24" x14ac:dyDescent="0.2">
      <c r="A80" s="121" t="s">
        <v>280</v>
      </c>
      <c r="B80" s="100" t="s">
        <v>524</v>
      </c>
      <c r="C80" s="112" t="s">
        <v>337</v>
      </c>
      <c r="D80" s="112" t="s">
        <v>460</v>
      </c>
      <c r="E80" s="114" t="s">
        <v>510</v>
      </c>
      <c r="F80" s="112" t="s">
        <v>458</v>
      </c>
      <c r="G80" s="115">
        <v>100000</v>
      </c>
      <c r="H80" s="112" t="s">
        <v>508</v>
      </c>
      <c r="I80" s="149">
        <v>0</v>
      </c>
      <c r="J80" s="112" t="s">
        <v>459</v>
      </c>
      <c r="K80" s="112" t="s">
        <v>460</v>
      </c>
      <c r="L80" s="112" t="s">
        <v>460</v>
      </c>
      <c r="M80" s="112">
        <v>0.5</v>
      </c>
      <c r="N80" s="112">
        <v>2</v>
      </c>
      <c r="O80" s="113" t="s">
        <v>529</v>
      </c>
      <c r="P80" s="122">
        <v>38</v>
      </c>
      <c r="Q80" s="116"/>
      <c r="R80" s="122">
        <v>3876000</v>
      </c>
      <c r="S80" s="135" t="s">
        <v>605</v>
      </c>
      <c r="T80" s="121" t="s">
        <v>280</v>
      </c>
      <c r="V80" s="117"/>
      <c r="W80" s="117"/>
      <c r="X80" s="117"/>
      <c r="Y80" s="117"/>
      <c r="Z80" s="117"/>
      <c r="AA80" s="117"/>
      <c r="AB80" s="117"/>
      <c r="AC80" s="117"/>
      <c r="AD80" s="117"/>
      <c r="AE80" s="117"/>
      <c r="AF80" s="117"/>
      <c r="AG80" s="117"/>
      <c r="AH80" s="117"/>
      <c r="AI80" s="117"/>
      <c r="AJ80" s="117"/>
      <c r="AK80" s="117"/>
      <c r="AL80" s="117"/>
      <c r="AM80" s="117"/>
      <c r="AN80" s="117"/>
      <c r="AO80" s="117"/>
      <c r="AP80" s="117"/>
      <c r="AQ80" s="117"/>
      <c r="AR80" s="117"/>
      <c r="AS80" s="117"/>
      <c r="AT80" s="117"/>
      <c r="AU80" s="117"/>
      <c r="AV80" s="117"/>
      <c r="AW80" s="117"/>
      <c r="AX80" s="117"/>
      <c r="AY80" s="117"/>
      <c r="AZ80" s="117"/>
      <c r="BA80" s="117"/>
      <c r="BB80" s="117"/>
      <c r="BC80" s="117"/>
      <c r="BD80" s="117"/>
      <c r="BE80" s="117"/>
      <c r="BF80" s="117"/>
      <c r="BG80" s="117"/>
      <c r="BH80" s="117"/>
      <c r="BI80" s="117"/>
      <c r="BJ80" s="117"/>
      <c r="BK80" s="117"/>
      <c r="BL80" s="117"/>
      <c r="BM80" s="117"/>
      <c r="BN80" s="117"/>
      <c r="BO80" s="117"/>
      <c r="BP80" s="117"/>
      <c r="BQ80" s="117"/>
      <c r="BR80" s="117"/>
      <c r="BS80" s="117"/>
      <c r="BT80" s="117"/>
      <c r="BU80" s="117"/>
      <c r="BV80" s="117"/>
      <c r="BW80" s="117"/>
      <c r="BX80" s="117"/>
      <c r="BY80" s="117"/>
      <c r="BZ80" s="117"/>
      <c r="CA80" s="117"/>
      <c r="CB80" s="117"/>
      <c r="CC80" s="117"/>
      <c r="CD80" s="117"/>
      <c r="CE80" s="117"/>
      <c r="CF80" s="117"/>
      <c r="CG80" s="117"/>
      <c r="CH80" s="117"/>
      <c r="CI80" s="117"/>
      <c r="CJ80" s="117"/>
      <c r="CK80" s="117"/>
      <c r="CL80" s="117"/>
      <c r="CM80" s="117"/>
      <c r="CN80" s="117"/>
      <c r="CO80" s="117"/>
      <c r="CP80" s="117"/>
      <c r="CQ80" s="117"/>
      <c r="CR80" s="117"/>
      <c r="CS80" s="117"/>
      <c r="CT80" s="117"/>
      <c r="CU80" s="117"/>
      <c r="CV80" s="117"/>
      <c r="CW80" s="117"/>
      <c r="CX80" s="117"/>
      <c r="CY80" s="117"/>
      <c r="CZ80" s="117"/>
      <c r="DA80" s="117"/>
      <c r="DB80" s="117"/>
      <c r="DC80" s="117"/>
      <c r="DD80" s="117"/>
      <c r="DE80" s="117"/>
      <c r="DF80" s="117"/>
      <c r="DG80" s="117"/>
      <c r="DH80" s="117"/>
      <c r="DI80" s="117"/>
      <c r="DJ80" s="117"/>
      <c r="DK80" s="117"/>
      <c r="DL80" s="117"/>
      <c r="DM80" s="117"/>
      <c r="DN80" s="117"/>
      <c r="DO80" s="117"/>
      <c r="DP80" s="117"/>
      <c r="DQ80" s="117"/>
      <c r="DR80" s="117"/>
      <c r="DS80" s="117"/>
      <c r="DT80" s="117"/>
      <c r="DU80" s="117"/>
      <c r="DV80" s="117"/>
      <c r="DW80" s="117"/>
      <c r="DX80" s="117"/>
      <c r="DY80" s="117"/>
      <c r="DZ80" s="117"/>
      <c r="EA80" s="117"/>
      <c r="EB80" s="117"/>
      <c r="EC80" s="117"/>
      <c r="ED80" s="117"/>
      <c r="EE80" s="117"/>
      <c r="EF80" s="117"/>
      <c r="EG80" s="117"/>
      <c r="EH80" s="117"/>
      <c r="EI80" s="117"/>
      <c r="EJ80" s="117"/>
      <c r="EK80" s="117"/>
      <c r="EL80" s="117"/>
      <c r="EM80" s="117"/>
      <c r="EN80" s="117"/>
      <c r="EO80" s="117"/>
      <c r="EP80" s="117"/>
      <c r="EQ80" s="117"/>
      <c r="ER80" s="117"/>
      <c r="ES80" s="117"/>
      <c r="ET80" s="117"/>
      <c r="EU80" s="117"/>
      <c r="EV80" s="117"/>
      <c r="EW80" s="117"/>
      <c r="EX80" s="117"/>
      <c r="EY80" s="117"/>
      <c r="EZ80" s="117"/>
      <c r="FA80" s="117"/>
      <c r="FB80" s="117"/>
      <c r="FC80" s="117"/>
      <c r="FD80" s="117"/>
      <c r="FE80" s="117"/>
      <c r="FF80" s="117"/>
      <c r="FG80" s="117"/>
      <c r="FH80" s="117"/>
      <c r="FI80" s="117"/>
      <c r="FJ80" s="117"/>
      <c r="FK80" s="117"/>
      <c r="FL80" s="117"/>
      <c r="FM80" s="117"/>
      <c r="FN80" s="117"/>
      <c r="FO80" s="117"/>
      <c r="FP80" s="117"/>
      <c r="FQ80" s="117"/>
      <c r="FR80" s="117"/>
      <c r="FS80" s="117"/>
      <c r="FT80" s="117"/>
      <c r="FU80" s="117"/>
      <c r="FV80" s="117"/>
      <c r="FW80" s="117"/>
      <c r="FX80" s="117"/>
      <c r="FY80" s="117"/>
      <c r="FZ80" s="117"/>
      <c r="GA80" s="117"/>
      <c r="GB80" s="117"/>
      <c r="GC80" s="117"/>
      <c r="GD80" s="117"/>
      <c r="GE80" s="117"/>
      <c r="GF80" s="117"/>
      <c r="GG80" s="117"/>
      <c r="GH80" s="117"/>
      <c r="GI80" s="117"/>
      <c r="GJ80" s="117"/>
      <c r="GK80" s="117"/>
      <c r="GL80" s="117"/>
      <c r="GM80" s="117"/>
      <c r="GN80" s="117"/>
      <c r="GO80" s="117"/>
      <c r="GP80" s="117"/>
      <c r="GQ80" s="117"/>
      <c r="GR80" s="117"/>
      <c r="GS80" s="117"/>
      <c r="GT80" s="117"/>
      <c r="GU80" s="117"/>
      <c r="GV80" s="117"/>
      <c r="GW80" s="117"/>
      <c r="GX80" s="117"/>
      <c r="GY80" s="117"/>
      <c r="GZ80" s="117"/>
      <c r="HA80" s="117"/>
      <c r="HB80" s="117"/>
      <c r="HC80" s="117"/>
      <c r="HD80" s="117"/>
      <c r="HE80" s="117"/>
      <c r="HF80" s="117"/>
      <c r="HG80" s="117"/>
      <c r="HH80" s="117"/>
      <c r="HI80" s="117"/>
      <c r="HJ80" s="117"/>
      <c r="HK80" s="117"/>
      <c r="HL80" s="117"/>
      <c r="HM80" s="117"/>
      <c r="HN80" s="117"/>
      <c r="HO80" s="117"/>
      <c r="HP80" s="117"/>
      <c r="HQ80" s="117"/>
      <c r="HR80" s="117"/>
      <c r="HS80" s="117"/>
      <c r="HT80" s="117"/>
      <c r="HU80" s="117"/>
      <c r="HV80" s="117"/>
      <c r="HW80" s="117"/>
      <c r="HX80" s="117"/>
      <c r="HY80" s="117"/>
      <c r="HZ80" s="117"/>
      <c r="IA80" s="117"/>
      <c r="IB80" s="117"/>
    </row>
    <row r="81" spans="1:236" s="112" customFormat="1" ht="27" customHeight="1" x14ac:dyDescent="0.2">
      <c r="A81" s="121"/>
      <c r="B81" s="293" t="s">
        <v>181</v>
      </c>
      <c r="C81" s="294"/>
      <c r="D81" s="294"/>
      <c r="E81" s="295"/>
      <c r="F81" s="295"/>
      <c r="G81" s="295"/>
      <c r="H81" s="296"/>
      <c r="I81" s="149"/>
      <c r="O81" s="113"/>
      <c r="P81" s="122"/>
      <c r="Q81" s="116"/>
      <c r="R81" s="116"/>
      <c r="S81" s="135"/>
      <c r="T81" s="121"/>
      <c r="V81" s="117"/>
      <c r="W81" s="117"/>
      <c r="X81" s="117"/>
      <c r="Y81" s="117"/>
      <c r="Z81" s="117"/>
      <c r="AA81" s="117"/>
      <c r="AB81" s="117"/>
      <c r="AC81" s="117"/>
      <c r="AD81" s="117"/>
      <c r="AE81" s="117"/>
      <c r="AF81" s="117"/>
      <c r="AG81" s="117"/>
      <c r="AH81" s="117"/>
      <c r="AI81" s="117"/>
      <c r="AJ81" s="117"/>
      <c r="AK81" s="117"/>
      <c r="AL81" s="117"/>
      <c r="AM81" s="117"/>
      <c r="AN81" s="117"/>
      <c r="AO81" s="117"/>
      <c r="AP81" s="117"/>
      <c r="AQ81" s="117"/>
      <c r="AR81" s="117"/>
      <c r="AS81" s="117"/>
      <c r="AT81" s="117"/>
      <c r="AU81" s="117"/>
      <c r="AV81" s="117"/>
      <c r="AW81" s="117"/>
      <c r="AX81" s="117"/>
      <c r="AY81" s="117"/>
      <c r="AZ81" s="117"/>
      <c r="BA81" s="117"/>
      <c r="BB81" s="117"/>
      <c r="BC81" s="117"/>
      <c r="BD81" s="117"/>
      <c r="BE81" s="117"/>
      <c r="BF81" s="117"/>
      <c r="BG81" s="117"/>
      <c r="BH81" s="117"/>
      <c r="BI81" s="117"/>
      <c r="BJ81" s="117"/>
      <c r="BK81" s="117"/>
      <c r="BL81" s="117"/>
      <c r="BM81" s="117"/>
      <c r="BN81" s="117"/>
      <c r="BO81" s="117"/>
      <c r="BP81" s="117"/>
      <c r="BQ81" s="117"/>
      <c r="BR81" s="117"/>
      <c r="BS81" s="117"/>
      <c r="BT81" s="117"/>
      <c r="BU81" s="117"/>
      <c r="BV81" s="117"/>
      <c r="BW81" s="117"/>
      <c r="BX81" s="117"/>
      <c r="BY81" s="117"/>
      <c r="BZ81" s="117"/>
      <c r="CA81" s="117"/>
      <c r="CB81" s="117"/>
      <c r="CC81" s="117"/>
      <c r="CD81" s="117"/>
      <c r="CE81" s="117"/>
      <c r="CF81" s="117"/>
      <c r="CG81" s="117"/>
      <c r="CH81" s="117"/>
      <c r="CI81" s="117"/>
      <c r="CJ81" s="117"/>
      <c r="CK81" s="117"/>
      <c r="CL81" s="117"/>
      <c r="CM81" s="117"/>
      <c r="CN81" s="117"/>
      <c r="CO81" s="117"/>
      <c r="CP81" s="117"/>
      <c r="CQ81" s="117"/>
      <c r="CR81" s="117"/>
      <c r="CS81" s="117"/>
      <c r="CT81" s="117"/>
      <c r="CU81" s="117"/>
      <c r="CV81" s="117"/>
      <c r="CW81" s="117"/>
      <c r="CX81" s="117"/>
      <c r="CY81" s="117"/>
      <c r="CZ81" s="117"/>
      <c r="DA81" s="117"/>
      <c r="DB81" s="117"/>
      <c r="DC81" s="117"/>
      <c r="DD81" s="117"/>
      <c r="DE81" s="117"/>
      <c r="DF81" s="117"/>
      <c r="DG81" s="117"/>
      <c r="DH81" s="117"/>
      <c r="DI81" s="117"/>
      <c r="DJ81" s="117"/>
      <c r="DK81" s="117"/>
      <c r="DL81" s="117"/>
      <c r="DM81" s="117"/>
      <c r="DN81" s="117"/>
      <c r="DO81" s="117"/>
      <c r="DP81" s="117"/>
      <c r="DQ81" s="117"/>
      <c r="DR81" s="117"/>
      <c r="DS81" s="117"/>
      <c r="DT81" s="117"/>
      <c r="DU81" s="117"/>
      <c r="DV81" s="117"/>
      <c r="DW81" s="117"/>
      <c r="DX81" s="117"/>
      <c r="DY81" s="117"/>
      <c r="DZ81" s="117"/>
      <c r="EA81" s="117"/>
      <c r="EB81" s="117"/>
      <c r="EC81" s="117"/>
      <c r="ED81" s="117"/>
      <c r="EE81" s="117"/>
      <c r="EF81" s="117"/>
      <c r="EG81" s="117"/>
      <c r="EH81" s="117"/>
      <c r="EI81" s="117"/>
      <c r="EJ81" s="117"/>
      <c r="EK81" s="117"/>
      <c r="EL81" s="117"/>
      <c r="EM81" s="117"/>
      <c r="EN81" s="117"/>
      <c r="EO81" s="117"/>
      <c r="EP81" s="117"/>
      <c r="EQ81" s="117"/>
      <c r="ER81" s="117"/>
      <c r="ES81" s="117"/>
      <c r="ET81" s="117"/>
      <c r="EU81" s="117"/>
      <c r="EV81" s="117"/>
      <c r="EW81" s="117"/>
      <c r="EX81" s="117"/>
      <c r="EY81" s="117"/>
      <c r="EZ81" s="117"/>
      <c r="FA81" s="117"/>
      <c r="FB81" s="117"/>
      <c r="FC81" s="117"/>
      <c r="FD81" s="117"/>
      <c r="FE81" s="117"/>
      <c r="FF81" s="117"/>
      <c r="FG81" s="117"/>
      <c r="FH81" s="117"/>
      <c r="FI81" s="117"/>
      <c r="FJ81" s="117"/>
      <c r="FK81" s="117"/>
      <c r="FL81" s="117"/>
      <c r="FM81" s="117"/>
      <c r="FN81" s="117"/>
      <c r="FO81" s="117"/>
      <c r="FP81" s="117"/>
      <c r="FQ81" s="117"/>
      <c r="FR81" s="117"/>
      <c r="FS81" s="117"/>
      <c r="FT81" s="117"/>
      <c r="FU81" s="117"/>
      <c r="FV81" s="117"/>
      <c r="FW81" s="117"/>
      <c r="FX81" s="117"/>
      <c r="FY81" s="117"/>
      <c r="FZ81" s="117"/>
      <c r="GA81" s="117"/>
      <c r="GB81" s="117"/>
      <c r="GC81" s="117"/>
      <c r="GD81" s="117"/>
      <c r="GE81" s="117"/>
      <c r="GF81" s="117"/>
      <c r="GG81" s="117"/>
      <c r="GH81" s="117"/>
      <c r="GI81" s="117"/>
      <c r="GJ81" s="117"/>
      <c r="GK81" s="117"/>
      <c r="GL81" s="117"/>
      <c r="GM81" s="117"/>
      <c r="GN81" s="117"/>
      <c r="GO81" s="117"/>
      <c r="GP81" s="117"/>
      <c r="GQ81" s="117"/>
      <c r="GR81" s="117"/>
      <c r="GS81" s="117"/>
      <c r="GT81" s="117"/>
      <c r="GU81" s="117"/>
      <c r="GV81" s="117"/>
      <c r="GW81" s="117"/>
      <c r="GX81" s="117"/>
      <c r="GY81" s="117"/>
      <c r="GZ81" s="117"/>
      <c r="HA81" s="117"/>
      <c r="HB81" s="117"/>
      <c r="HC81" s="117"/>
      <c r="HD81" s="117"/>
      <c r="HE81" s="117"/>
      <c r="HF81" s="117"/>
      <c r="HG81" s="117"/>
      <c r="HH81" s="117"/>
      <c r="HI81" s="117"/>
      <c r="HJ81" s="117"/>
      <c r="HK81" s="117"/>
      <c r="HL81" s="117"/>
      <c r="HM81" s="117"/>
      <c r="HN81" s="117"/>
      <c r="HO81" s="117"/>
      <c r="HP81" s="117"/>
      <c r="HQ81" s="117"/>
      <c r="HR81" s="117"/>
      <c r="HS81" s="117"/>
      <c r="HT81" s="117"/>
      <c r="HU81" s="117"/>
      <c r="HV81" s="117"/>
      <c r="HW81" s="117"/>
      <c r="HX81" s="117"/>
      <c r="HY81" s="117"/>
      <c r="HZ81" s="117"/>
      <c r="IA81" s="117"/>
      <c r="IB81" s="117"/>
    </row>
    <row r="82" spans="1:236" s="103" customFormat="1" ht="7.5" customHeight="1" x14ac:dyDescent="0.2">
      <c r="A82" s="107"/>
      <c r="B82" s="106"/>
      <c r="E82" s="104"/>
      <c r="G82" s="105"/>
      <c r="I82" s="150"/>
      <c r="O82" s="106"/>
      <c r="S82" s="106"/>
      <c r="T82" s="15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2"/>
      <c r="BA82" s="42"/>
      <c r="BB82" s="42"/>
      <c r="BC82" s="42"/>
      <c r="BD82" s="42"/>
      <c r="BE82" s="42"/>
      <c r="BF82" s="42"/>
      <c r="BG82" s="42"/>
      <c r="BH82" s="42"/>
      <c r="BI82" s="42"/>
      <c r="BJ82" s="42"/>
      <c r="BK82" s="42"/>
      <c r="BL82" s="42"/>
      <c r="BM82" s="42"/>
      <c r="BN82" s="42"/>
      <c r="BO82" s="42"/>
      <c r="BP82" s="42"/>
      <c r="BQ82" s="42"/>
      <c r="BR82" s="42"/>
      <c r="BS82" s="42"/>
      <c r="BT82" s="42"/>
      <c r="BU82" s="42"/>
      <c r="BV82" s="42"/>
      <c r="BW82" s="42"/>
      <c r="BX82" s="42"/>
      <c r="BY82" s="42"/>
      <c r="BZ82" s="42"/>
      <c r="CA82" s="42"/>
      <c r="CB82" s="42"/>
      <c r="CC82" s="42"/>
      <c r="CD82" s="42"/>
      <c r="CE82" s="42"/>
      <c r="CF82" s="42"/>
      <c r="CG82" s="42"/>
      <c r="CH82" s="42"/>
      <c r="CI82" s="42"/>
      <c r="CJ82" s="42"/>
      <c r="CK82" s="42"/>
      <c r="CL82" s="42"/>
      <c r="CM82" s="42"/>
      <c r="CN82" s="42"/>
      <c r="CO82" s="42"/>
      <c r="CP82" s="42"/>
      <c r="CQ82" s="42"/>
      <c r="CR82" s="42"/>
      <c r="CS82" s="42"/>
      <c r="CT82" s="42"/>
      <c r="CU82" s="42"/>
      <c r="CV82" s="42"/>
      <c r="CW82" s="42"/>
      <c r="CX82" s="42"/>
      <c r="CY82" s="42"/>
      <c r="CZ82" s="42"/>
      <c r="DA82" s="42"/>
      <c r="DB82" s="42"/>
      <c r="DC82" s="42"/>
      <c r="DD82" s="42"/>
      <c r="DE82" s="42"/>
      <c r="DF82" s="42"/>
      <c r="DG82" s="42"/>
      <c r="DH82" s="42"/>
      <c r="DI82" s="42"/>
      <c r="DJ82" s="42"/>
      <c r="DK82" s="42"/>
      <c r="DL82" s="42"/>
      <c r="DM82" s="42"/>
      <c r="DN82" s="42"/>
      <c r="DO82" s="42"/>
      <c r="DP82" s="42"/>
      <c r="DQ82" s="42"/>
      <c r="DR82" s="42"/>
      <c r="DS82" s="42"/>
      <c r="DT82" s="42"/>
      <c r="DU82" s="42"/>
      <c r="DV82" s="42"/>
      <c r="DW82" s="42"/>
      <c r="DX82" s="42"/>
      <c r="DY82" s="42"/>
      <c r="DZ82" s="42"/>
      <c r="EA82" s="42"/>
      <c r="EB82" s="42"/>
      <c r="EC82" s="42"/>
      <c r="ED82" s="42"/>
      <c r="EE82" s="42"/>
      <c r="EF82" s="42"/>
      <c r="EG82" s="42"/>
      <c r="EH82" s="42"/>
      <c r="EI82" s="42"/>
      <c r="EJ82" s="42"/>
      <c r="EK82" s="42"/>
      <c r="EL82" s="42"/>
      <c r="EM82" s="42"/>
      <c r="EN82" s="42"/>
      <c r="EO82" s="42"/>
      <c r="EP82" s="42"/>
      <c r="EQ82" s="42"/>
      <c r="ER82" s="42"/>
      <c r="ES82" s="42"/>
      <c r="ET82" s="42"/>
      <c r="EU82" s="42"/>
      <c r="EV82" s="42"/>
      <c r="EW82" s="42"/>
      <c r="EX82" s="42"/>
      <c r="EY82" s="42"/>
      <c r="EZ82" s="42"/>
      <c r="FA82" s="42"/>
      <c r="FB82" s="42"/>
      <c r="FC82" s="42"/>
      <c r="FD82" s="42"/>
      <c r="FE82" s="42"/>
      <c r="FF82" s="42"/>
      <c r="FG82" s="42"/>
      <c r="FH82" s="42"/>
      <c r="FI82" s="42"/>
      <c r="FJ82" s="42"/>
      <c r="FK82" s="42"/>
      <c r="FL82" s="42"/>
      <c r="FM82" s="42"/>
      <c r="FN82" s="42"/>
      <c r="FO82" s="42"/>
      <c r="FP82" s="42"/>
      <c r="FQ82" s="42"/>
      <c r="FR82" s="42"/>
      <c r="FS82" s="42"/>
      <c r="FT82" s="42"/>
      <c r="FU82" s="42"/>
      <c r="FV82" s="42"/>
      <c r="FW82" s="42"/>
      <c r="FX82" s="42"/>
      <c r="FY82" s="42"/>
      <c r="FZ82" s="42"/>
      <c r="GA82" s="42"/>
      <c r="GB82" s="42"/>
      <c r="GC82" s="42"/>
      <c r="GD82" s="42"/>
      <c r="GE82" s="42"/>
      <c r="GF82" s="42"/>
      <c r="GG82" s="42"/>
      <c r="GH82" s="42"/>
      <c r="GI82" s="42"/>
      <c r="GJ82" s="42"/>
      <c r="GK82" s="42"/>
      <c r="GL82" s="42"/>
      <c r="GM82" s="42"/>
      <c r="GN82" s="42"/>
      <c r="GO82" s="42"/>
      <c r="GP82" s="42"/>
      <c r="GQ82" s="42"/>
      <c r="GR82" s="42"/>
      <c r="GS82" s="42"/>
      <c r="GT82" s="42"/>
      <c r="GU82" s="42"/>
      <c r="GV82" s="42"/>
      <c r="GW82" s="42"/>
      <c r="GX82" s="42"/>
      <c r="GY82" s="42"/>
      <c r="GZ82" s="42"/>
      <c r="HA82" s="42"/>
      <c r="HB82" s="42"/>
      <c r="HC82" s="42"/>
      <c r="HD82" s="42"/>
      <c r="HE82" s="42"/>
      <c r="HF82" s="42"/>
      <c r="HG82" s="42"/>
      <c r="HH82" s="42"/>
      <c r="HI82" s="42"/>
      <c r="HJ82" s="42"/>
      <c r="HK82" s="42"/>
      <c r="HL82" s="42"/>
      <c r="HM82" s="42"/>
      <c r="HN82" s="42"/>
      <c r="HO82" s="42"/>
      <c r="HP82" s="42"/>
      <c r="HQ82" s="42"/>
      <c r="HR82" s="42"/>
      <c r="HS82" s="42"/>
      <c r="HT82" s="42"/>
      <c r="HU82" s="42"/>
      <c r="HV82" s="42"/>
      <c r="HW82" s="42"/>
      <c r="HX82" s="42"/>
      <c r="HY82" s="42"/>
      <c r="HZ82" s="42"/>
      <c r="IA82" s="42"/>
      <c r="IB82" s="42"/>
    </row>
    <row r="83" spans="1:236" s="42" customFormat="1" ht="15.75" x14ac:dyDescent="0.2">
      <c r="A83" s="298" t="s">
        <v>233</v>
      </c>
      <c r="B83" s="298"/>
      <c r="E83" s="108"/>
      <c r="G83" s="109"/>
      <c r="I83" s="151"/>
      <c r="O83" s="110"/>
      <c r="S83" s="110"/>
      <c r="T83" s="47"/>
    </row>
    <row r="84" spans="1:236" ht="42" customHeight="1" x14ac:dyDescent="0.2">
      <c r="A84" s="44" t="s">
        <v>426</v>
      </c>
      <c r="B84" s="40" t="s">
        <v>168</v>
      </c>
      <c r="C84" s="39" t="s">
        <v>337</v>
      </c>
      <c r="D84" s="39" t="s">
        <v>460</v>
      </c>
      <c r="E84" s="43" t="s">
        <v>525</v>
      </c>
      <c r="F84" s="39" t="s">
        <v>458</v>
      </c>
      <c r="G84" s="95">
        <v>100000</v>
      </c>
      <c r="H84" s="39" t="s">
        <v>508</v>
      </c>
      <c r="I84" s="138">
        <v>0</v>
      </c>
      <c r="J84" s="39" t="s">
        <v>459</v>
      </c>
      <c r="K84" s="39" t="s">
        <v>460</v>
      </c>
      <c r="L84" s="39" t="s">
        <v>460</v>
      </c>
      <c r="M84" s="39">
        <v>0.5</v>
      </c>
      <c r="N84" s="39">
        <v>2</v>
      </c>
      <c r="O84" s="96" t="s">
        <v>526</v>
      </c>
      <c r="P84" s="111">
        <v>85</v>
      </c>
      <c r="Q84" s="98"/>
      <c r="R84" s="111">
        <v>9350000</v>
      </c>
      <c r="S84" s="110" t="s">
        <v>606</v>
      </c>
      <c r="T84" s="44" t="s">
        <v>426</v>
      </c>
    </row>
    <row r="85" spans="1:236" ht="36" x14ac:dyDescent="0.2">
      <c r="A85" s="44" t="s">
        <v>427</v>
      </c>
      <c r="B85" s="40" t="s">
        <v>105</v>
      </c>
      <c r="C85" s="39" t="s">
        <v>337</v>
      </c>
      <c r="D85" s="39" t="s">
        <v>460</v>
      </c>
      <c r="E85" s="43" t="s">
        <v>527</v>
      </c>
      <c r="F85" s="39" t="s">
        <v>458</v>
      </c>
      <c r="G85" s="95">
        <v>100000</v>
      </c>
      <c r="H85" s="39" t="s">
        <v>508</v>
      </c>
      <c r="I85" s="138">
        <v>0</v>
      </c>
      <c r="J85" s="39" t="s">
        <v>459</v>
      </c>
      <c r="K85" s="39" t="s">
        <v>460</v>
      </c>
      <c r="L85" s="39" t="s">
        <v>460</v>
      </c>
      <c r="M85" s="39">
        <v>0.5</v>
      </c>
      <c r="N85" s="39">
        <v>2</v>
      </c>
      <c r="O85" s="96" t="s">
        <v>528</v>
      </c>
      <c r="P85" s="111">
        <v>44</v>
      </c>
      <c r="Q85" s="98"/>
      <c r="R85" s="111">
        <v>4840000</v>
      </c>
      <c r="S85" s="110" t="s">
        <v>607</v>
      </c>
      <c r="T85" s="44" t="s">
        <v>427</v>
      </c>
    </row>
    <row r="86" spans="1:236" s="112" customFormat="1" ht="25.5" x14ac:dyDescent="0.2">
      <c r="A86" s="121" t="s">
        <v>169</v>
      </c>
      <c r="B86" s="57" t="s">
        <v>171</v>
      </c>
      <c r="C86" s="112" t="s">
        <v>337</v>
      </c>
      <c r="D86" s="112" t="s">
        <v>460</v>
      </c>
      <c r="E86" s="114" t="s">
        <v>525</v>
      </c>
      <c r="F86" s="112" t="s">
        <v>458</v>
      </c>
      <c r="G86" s="115">
        <v>100000</v>
      </c>
      <c r="H86" s="112" t="s">
        <v>508</v>
      </c>
      <c r="I86" s="149">
        <v>0</v>
      </c>
      <c r="J86" s="112" t="s">
        <v>459</v>
      </c>
      <c r="K86" s="112" t="s">
        <v>460</v>
      </c>
      <c r="L86" s="112" t="s">
        <v>460</v>
      </c>
      <c r="M86" s="112">
        <v>0.5</v>
      </c>
      <c r="N86" s="112">
        <v>2</v>
      </c>
      <c r="O86" s="113" t="s">
        <v>526</v>
      </c>
      <c r="P86" s="122">
        <v>85</v>
      </c>
      <c r="Q86" s="116"/>
      <c r="R86" s="122">
        <v>8755000</v>
      </c>
      <c r="S86" s="135" t="s">
        <v>606</v>
      </c>
      <c r="T86" s="121" t="s">
        <v>174</v>
      </c>
      <c r="V86" s="117"/>
      <c r="W86" s="117"/>
      <c r="X86" s="117"/>
      <c r="Y86" s="117"/>
      <c r="Z86" s="117"/>
      <c r="AA86" s="117"/>
      <c r="AB86" s="117"/>
      <c r="AC86" s="117"/>
      <c r="AD86" s="117"/>
      <c r="AE86" s="117"/>
      <c r="AF86" s="117"/>
      <c r="AG86" s="117"/>
      <c r="AH86" s="117"/>
      <c r="AI86" s="117"/>
      <c r="AJ86" s="117"/>
      <c r="AK86" s="117"/>
      <c r="AL86" s="117"/>
      <c r="AM86" s="117"/>
      <c r="AN86" s="117"/>
      <c r="AO86" s="117"/>
      <c r="AP86" s="117"/>
      <c r="AQ86" s="117"/>
      <c r="AR86" s="117"/>
      <c r="AS86" s="117"/>
      <c r="AT86" s="117"/>
      <c r="AU86" s="117"/>
      <c r="AV86" s="117"/>
      <c r="AW86" s="117"/>
      <c r="AX86" s="117"/>
      <c r="AY86" s="117"/>
      <c r="AZ86" s="117"/>
      <c r="BA86" s="117"/>
      <c r="BB86" s="117"/>
      <c r="BC86" s="117"/>
      <c r="BD86" s="117"/>
      <c r="BE86" s="117"/>
      <c r="BF86" s="117"/>
      <c r="BG86" s="117"/>
      <c r="BH86" s="117"/>
      <c r="BI86" s="117"/>
      <c r="BJ86" s="117"/>
      <c r="BK86" s="117"/>
      <c r="BL86" s="117"/>
      <c r="BM86" s="117"/>
      <c r="BN86" s="117"/>
      <c r="BO86" s="117"/>
      <c r="BP86" s="117"/>
      <c r="BQ86" s="117"/>
      <c r="BR86" s="117"/>
      <c r="BS86" s="117"/>
      <c r="BT86" s="117"/>
      <c r="BU86" s="117"/>
      <c r="BV86" s="117"/>
      <c r="BW86" s="117"/>
      <c r="BX86" s="117"/>
      <c r="BY86" s="117"/>
      <c r="BZ86" s="117"/>
      <c r="CA86" s="117"/>
      <c r="CB86" s="117"/>
      <c r="CC86" s="117"/>
      <c r="CD86" s="117"/>
      <c r="CE86" s="117"/>
      <c r="CF86" s="117"/>
      <c r="CG86" s="117"/>
      <c r="CH86" s="117"/>
      <c r="CI86" s="117"/>
      <c r="CJ86" s="117"/>
      <c r="CK86" s="117"/>
      <c r="CL86" s="117"/>
      <c r="CM86" s="117"/>
      <c r="CN86" s="117"/>
      <c r="CO86" s="117"/>
      <c r="CP86" s="117"/>
      <c r="CQ86" s="117"/>
      <c r="CR86" s="117"/>
      <c r="CS86" s="117"/>
      <c r="CT86" s="117"/>
      <c r="CU86" s="117"/>
      <c r="CV86" s="117"/>
      <c r="CW86" s="117"/>
      <c r="CX86" s="117"/>
      <c r="CY86" s="117"/>
      <c r="CZ86" s="117"/>
      <c r="DA86" s="117"/>
      <c r="DB86" s="117"/>
      <c r="DC86" s="117"/>
      <c r="DD86" s="117"/>
      <c r="DE86" s="117"/>
      <c r="DF86" s="117"/>
      <c r="DG86" s="117"/>
      <c r="DH86" s="117"/>
      <c r="DI86" s="117"/>
      <c r="DJ86" s="117"/>
      <c r="DK86" s="117"/>
      <c r="DL86" s="117"/>
      <c r="DM86" s="117"/>
      <c r="DN86" s="117"/>
      <c r="DO86" s="117"/>
      <c r="DP86" s="117"/>
      <c r="DQ86" s="117"/>
      <c r="DR86" s="117"/>
      <c r="DS86" s="117"/>
      <c r="DT86" s="117"/>
      <c r="DU86" s="117"/>
      <c r="DV86" s="117"/>
      <c r="DW86" s="117"/>
      <c r="DX86" s="117"/>
      <c r="DY86" s="117"/>
      <c r="DZ86" s="117"/>
      <c r="EA86" s="117"/>
      <c r="EB86" s="117"/>
      <c r="EC86" s="117"/>
      <c r="ED86" s="117"/>
      <c r="EE86" s="117"/>
      <c r="EF86" s="117"/>
      <c r="EG86" s="117"/>
      <c r="EH86" s="117"/>
      <c r="EI86" s="117"/>
      <c r="EJ86" s="117"/>
      <c r="EK86" s="117"/>
      <c r="EL86" s="117"/>
      <c r="EM86" s="117"/>
      <c r="EN86" s="117"/>
      <c r="EO86" s="117"/>
      <c r="EP86" s="117"/>
      <c r="EQ86" s="117"/>
      <c r="ER86" s="117"/>
      <c r="ES86" s="117"/>
      <c r="ET86" s="117"/>
      <c r="EU86" s="117"/>
      <c r="EV86" s="117"/>
      <c r="EW86" s="117"/>
      <c r="EX86" s="117"/>
      <c r="EY86" s="117"/>
      <c r="EZ86" s="117"/>
      <c r="FA86" s="117"/>
      <c r="FB86" s="117"/>
      <c r="FC86" s="117"/>
      <c r="FD86" s="117"/>
      <c r="FE86" s="117"/>
      <c r="FF86" s="117"/>
      <c r="FG86" s="117"/>
      <c r="FH86" s="117"/>
      <c r="FI86" s="117"/>
      <c r="FJ86" s="117"/>
      <c r="FK86" s="117"/>
      <c r="FL86" s="117"/>
      <c r="FM86" s="117"/>
      <c r="FN86" s="117"/>
      <c r="FO86" s="117"/>
      <c r="FP86" s="117"/>
      <c r="FQ86" s="117"/>
      <c r="FR86" s="117"/>
      <c r="FS86" s="117"/>
      <c r="FT86" s="117"/>
      <c r="FU86" s="117"/>
      <c r="FV86" s="117"/>
      <c r="FW86" s="117"/>
      <c r="FX86" s="117"/>
      <c r="FY86" s="117"/>
      <c r="FZ86" s="117"/>
      <c r="GA86" s="117"/>
      <c r="GB86" s="117"/>
      <c r="GC86" s="117"/>
      <c r="GD86" s="117"/>
      <c r="GE86" s="117"/>
      <c r="GF86" s="117"/>
      <c r="GG86" s="117"/>
      <c r="GH86" s="117"/>
      <c r="GI86" s="117"/>
      <c r="GJ86" s="117"/>
      <c r="GK86" s="117"/>
      <c r="GL86" s="117"/>
      <c r="GM86" s="117"/>
      <c r="GN86" s="117"/>
      <c r="GO86" s="117"/>
      <c r="GP86" s="117"/>
      <c r="GQ86" s="117"/>
      <c r="GR86" s="117"/>
      <c r="GS86" s="117"/>
      <c r="GT86" s="117"/>
      <c r="GU86" s="117"/>
      <c r="GV86" s="117"/>
      <c r="GW86" s="117"/>
      <c r="GX86" s="117"/>
      <c r="GY86" s="117"/>
      <c r="GZ86" s="117"/>
      <c r="HA86" s="117"/>
      <c r="HB86" s="117"/>
      <c r="HC86" s="117"/>
      <c r="HD86" s="117"/>
      <c r="HE86" s="117"/>
      <c r="HF86" s="117"/>
      <c r="HG86" s="117"/>
      <c r="HH86" s="117"/>
      <c r="HI86" s="117"/>
      <c r="HJ86" s="117"/>
      <c r="HK86" s="117"/>
      <c r="HL86" s="117"/>
      <c r="HM86" s="117"/>
      <c r="HN86" s="117"/>
      <c r="HO86" s="117"/>
      <c r="HP86" s="117"/>
      <c r="HQ86" s="117"/>
      <c r="HR86" s="117"/>
      <c r="HS86" s="117"/>
      <c r="HT86" s="117"/>
      <c r="HU86" s="117"/>
      <c r="HV86" s="117"/>
      <c r="HW86" s="117"/>
      <c r="HX86" s="117"/>
      <c r="HY86" s="117"/>
      <c r="HZ86" s="117"/>
      <c r="IA86" s="117"/>
      <c r="IB86" s="117"/>
    </row>
    <row r="87" spans="1:236" s="112" customFormat="1" ht="36" x14ac:dyDescent="0.2">
      <c r="A87" s="121" t="s">
        <v>170</v>
      </c>
      <c r="B87" s="57" t="s">
        <v>172</v>
      </c>
      <c r="C87" s="112" t="s">
        <v>337</v>
      </c>
      <c r="D87" s="112" t="s">
        <v>460</v>
      </c>
      <c r="E87" s="114" t="s">
        <v>527</v>
      </c>
      <c r="F87" s="112" t="s">
        <v>458</v>
      </c>
      <c r="G87" s="115">
        <v>100000</v>
      </c>
      <c r="H87" s="112" t="s">
        <v>508</v>
      </c>
      <c r="I87" s="149">
        <v>0</v>
      </c>
      <c r="J87" s="112" t="s">
        <v>459</v>
      </c>
      <c r="K87" s="112" t="s">
        <v>460</v>
      </c>
      <c r="L87" s="112" t="s">
        <v>460</v>
      </c>
      <c r="M87" s="112">
        <v>0.5</v>
      </c>
      <c r="N87" s="112">
        <v>2</v>
      </c>
      <c r="O87" s="113" t="s">
        <v>528</v>
      </c>
      <c r="P87" s="122">
        <v>44</v>
      </c>
      <c r="Q87" s="116"/>
      <c r="R87" s="122">
        <v>4532000</v>
      </c>
      <c r="S87" s="135" t="s">
        <v>607</v>
      </c>
      <c r="T87" s="121" t="s">
        <v>173</v>
      </c>
      <c r="V87" s="117"/>
      <c r="W87" s="117"/>
      <c r="X87" s="117"/>
      <c r="Y87" s="117"/>
      <c r="Z87" s="117"/>
      <c r="AA87" s="117"/>
      <c r="AB87" s="117"/>
      <c r="AC87" s="117"/>
      <c r="AD87" s="117"/>
      <c r="AE87" s="117"/>
      <c r="AF87" s="117"/>
      <c r="AG87" s="117"/>
      <c r="AH87" s="117"/>
      <c r="AI87" s="117"/>
      <c r="AJ87" s="117"/>
      <c r="AK87" s="117"/>
      <c r="AL87" s="117"/>
      <c r="AM87" s="117"/>
      <c r="AN87" s="117"/>
      <c r="AO87" s="117"/>
      <c r="AP87" s="117"/>
      <c r="AQ87" s="117"/>
      <c r="AR87" s="117"/>
      <c r="AS87" s="117"/>
      <c r="AT87" s="117"/>
      <c r="AU87" s="117"/>
      <c r="AV87" s="117"/>
      <c r="AW87" s="117"/>
      <c r="AX87" s="117"/>
      <c r="AY87" s="117"/>
      <c r="AZ87" s="117"/>
      <c r="BA87" s="117"/>
      <c r="BB87" s="117"/>
      <c r="BC87" s="117"/>
      <c r="BD87" s="117"/>
      <c r="BE87" s="117"/>
      <c r="BF87" s="117"/>
      <c r="BG87" s="117"/>
      <c r="BH87" s="117"/>
      <c r="BI87" s="117"/>
      <c r="BJ87" s="117"/>
      <c r="BK87" s="117"/>
      <c r="BL87" s="117"/>
      <c r="BM87" s="117"/>
      <c r="BN87" s="117"/>
      <c r="BO87" s="117"/>
      <c r="BP87" s="117"/>
      <c r="BQ87" s="117"/>
      <c r="BR87" s="117"/>
      <c r="BS87" s="117"/>
      <c r="BT87" s="117"/>
      <c r="BU87" s="117"/>
      <c r="BV87" s="117"/>
      <c r="BW87" s="117"/>
      <c r="BX87" s="117"/>
      <c r="BY87" s="117"/>
      <c r="BZ87" s="117"/>
      <c r="CA87" s="117"/>
      <c r="CB87" s="117"/>
      <c r="CC87" s="117"/>
      <c r="CD87" s="117"/>
      <c r="CE87" s="117"/>
      <c r="CF87" s="117"/>
      <c r="CG87" s="117"/>
      <c r="CH87" s="117"/>
      <c r="CI87" s="117"/>
      <c r="CJ87" s="117"/>
      <c r="CK87" s="117"/>
      <c r="CL87" s="117"/>
      <c r="CM87" s="117"/>
      <c r="CN87" s="117"/>
      <c r="CO87" s="117"/>
      <c r="CP87" s="117"/>
      <c r="CQ87" s="117"/>
      <c r="CR87" s="117"/>
      <c r="CS87" s="117"/>
      <c r="CT87" s="117"/>
      <c r="CU87" s="117"/>
      <c r="CV87" s="117"/>
      <c r="CW87" s="117"/>
      <c r="CX87" s="117"/>
      <c r="CY87" s="117"/>
      <c r="CZ87" s="117"/>
      <c r="DA87" s="117"/>
      <c r="DB87" s="117"/>
      <c r="DC87" s="117"/>
      <c r="DD87" s="117"/>
      <c r="DE87" s="117"/>
      <c r="DF87" s="117"/>
      <c r="DG87" s="117"/>
      <c r="DH87" s="117"/>
      <c r="DI87" s="117"/>
      <c r="DJ87" s="117"/>
      <c r="DK87" s="117"/>
      <c r="DL87" s="117"/>
      <c r="DM87" s="117"/>
      <c r="DN87" s="117"/>
      <c r="DO87" s="117"/>
      <c r="DP87" s="117"/>
      <c r="DQ87" s="117"/>
      <c r="DR87" s="117"/>
      <c r="DS87" s="117"/>
      <c r="DT87" s="117"/>
      <c r="DU87" s="117"/>
      <c r="DV87" s="117"/>
      <c r="DW87" s="117"/>
      <c r="DX87" s="117"/>
      <c r="DY87" s="117"/>
      <c r="DZ87" s="117"/>
      <c r="EA87" s="117"/>
      <c r="EB87" s="117"/>
      <c r="EC87" s="117"/>
      <c r="ED87" s="117"/>
      <c r="EE87" s="117"/>
      <c r="EF87" s="117"/>
      <c r="EG87" s="117"/>
      <c r="EH87" s="117"/>
      <c r="EI87" s="117"/>
      <c r="EJ87" s="117"/>
      <c r="EK87" s="117"/>
      <c r="EL87" s="117"/>
      <c r="EM87" s="117"/>
      <c r="EN87" s="117"/>
      <c r="EO87" s="117"/>
      <c r="EP87" s="117"/>
      <c r="EQ87" s="117"/>
      <c r="ER87" s="117"/>
      <c r="ES87" s="117"/>
      <c r="ET87" s="117"/>
      <c r="EU87" s="117"/>
      <c r="EV87" s="117"/>
      <c r="EW87" s="117"/>
      <c r="EX87" s="117"/>
      <c r="EY87" s="117"/>
      <c r="EZ87" s="117"/>
      <c r="FA87" s="117"/>
      <c r="FB87" s="117"/>
      <c r="FC87" s="117"/>
      <c r="FD87" s="117"/>
      <c r="FE87" s="117"/>
      <c r="FF87" s="117"/>
      <c r="FG87" s="117"/>
      <c r="FH87" s="117"/>
      <c r="FI87" s="117"/>
      <c r="FJ87" s="117"/>
      <c r="FK87" s="117"/>
      <c r="FL87" s="117"/>
      <c r="FM87" s="117"/>
      <c r="FN87" s="117"/>
      <c r="FO87" s="117"/>
      <c r="FP87" s="117"/>
      <c r="FQ87" s="117"/>
      <c r="FR87" s="117"/>
      <c r="FS87" s="117"/>
      <c r="FT87" s="117"/>
      <c r="FU87" s="117"/>
      <c r="FV87" s="117"/>
      <c r="FW87" s="117"/>
      <c r="FX87" s="117"/>
      <c r="FY87" s="117"/>
      <c r="FZ87" s="117"/>
      <c r="GA87" s="117"/>
      <c r="GB87" s="117"/>
      <c r="GC87" s="117"/>
      <c r="GD87" s="117"/>
      <c r="GE87" s="117"/>
      <c r="GF87" s="117"/>
      <c r="GG87" s="117"/>
      <c r="GH87" s="117"/>
      <c r="GI87" s="117"/>
      <c r="GJ87" s="117"/>
      <c r="GK87" s="117"/>
      <c r="GL87" s="117"/>
      <c r="GM87" s="117"/>
      <c r="GN87" s="117"/>
      <c r="GO87" s="117"/>
      <c r="GP87" s="117"/>
      <c r="GQ87" s="117"/>
      <c r="GR87" s="117"/>
      <c r="GS87" s="117"/>
      <c r="GT87" s="117"/>
      <c r="GU87" s="117"/>
      <c r="GV87" s="117"/>
      <c r="GW87" s="117"/>
      <c r="GX87" s="117"/>
      <c r="GY87" s="117"/>
      <c r="GZ87" s="117"/>
      <c r="HA87" s="117"/>
      <c r="HB87" s="117"/>
      <c r="HC87" s="117"/>
      <c r="HD87" s="117"/>
      <c r="HE87" s="117"/>
      <c r="HF87" s="117"/>
      <c r="HG87" s="117"/>
      <c r="HH87" s="117"/>
      <c r="HI87" s="117"/>
      <c r="HJ87" s="117"/>
      <c r="HK87" s="117"/>
      <c r="HL87" s="117"/>
      <c r="HM87" s="117"/>
      <c r="HN87" s="117"/>
      <c r="HO87" s="117"/>
      <c r="HP87" s="117"/>
      <c r="HQ87" s="117"/>
      <c r="HR87" s="117"/>
      <c r="HS87" s="117"/>
      <c r="HT87" s="117"/>
      <c r="HU87" s="117"/>
      <c r="HV87" s="117"/>
      <c r="HW87" s="117"/>
      <c r="HX87" s="117"/>
      <c r="HY87" s="117"/>
      <c r="HZ87" s="117"/>
      <c r="IA87" s="117"/>
      <c r="IB87" s="117"/>
    </row>
    <row r="88" spans="1:236" s="112" customFormat="1" ht="42" customHeight="1" x14ac:dyDescent="0.2">
      <c r="A88" s="99"/>
      <c r="B88" s="293" t="s">
        <v>167</v>
      </c>
      <c r="C88" s="294"/>
      <c r="D88" s="294"/>
      <c r="E88" s="295"/>
      <c r="F88" s="295"/>
      <c r="G88" s="295"/>
      <c r="H88" s="296"/>
      <c r="I88" s="149"/>
      <c r="O88" s="113"/>
      <c r="P88" s="116"/>
      <c r="Q88" s="116"/>
      <c r="R88" s="116"/>
      <c r="S88" s="135"/>
      <c r="T88" s="121"/>
      <c r="V88" s="117"/>
      <c r="W88" s="117"/>
      <c r="X88" s="117"/>
      <c r="Y88" s="117"/>
      <c r="Z88" s="117"/>
      <c r="AA88" s="117"/>
      <c r="AB88" s="117"/>
      <c r="AC88" s="117"/>
      <c r="AD88" s="117"/>
      <c r="AE88" s="117"/>
      <c r="AF88" s="117"/>
      <c r="AG88" s="117"/>
      <c r="AH88" s="117"/>
      <c r="AI88" s="117"/>
      <c r="AJ88" s="117"/>
      <c r="AK88" s="117"/>
      <c r="AL88" s="117"/>
      <c r="AM88" s="117"/>
      <c r="AN88" s="117"/>
      <c r="AO88" s="117"/>
      <c r="AP88" s="117"/>
      <c r="AQ88" s="117"/>
      <c r="AR88" s="117"/>
      <c r="AS88" s="117"/>
      <c r="AT88" s="117"/>
      <c r="AU88" s="117"/>
      <c r="AV88" s="117"/>
      <c r="AW88" s="117"/>
      <c r="AX88" s="117"/>
      <c r="AY88" s="117"/>
      <c r="AZ88" s="117"/>
      <c r="BA88" s="117"/>
      <c r="BB88" s="117"/>
      <c r="BC88" s="117"/>
      <c r="BD88" s="117"/>
      <c r="BE88" s="117"/>
      <c r="BF88" s="117"/>
      <c r="BG88" s="117"/>
      <c r="BH88" s="117"/>
      <c r="BI88" s="117"/>
      <c r="BJ88" s="117"/>
      <c r="BK88" s="117"/>
      <c r="BL88" s="117"/>
      <c r="BM88" s="117"/>
      <c r="BN88" s="117"/>
      <c r="BO88" s="117"/>
      <c r="BP88" s="117"/>
      <c r="BQ88" s="117"/>
      <c r="BR88" s="117"/>
      <c r="BS88" s="117"/>
      <c r="BT88" s="117"/>
      <c r="BU88" s="117"/>
      <c r="BV88" s="117"/>
      <c r="BW88" s="117"/>
      <c r="BX88" s="117"/>
      <c r="BY88" s="117"/>
      <c r="BZ88" s="117"/>
      <c r="CA88" s="117"/>
      <c r="CB88" s="117"/>
      <c r="CC88" s="117"/>
      <c r="CD88" s="117"/>
      <c r="CE88" s="117"/>
      <c r="CF88" s="117"/>
      <c r="CG88" s="117"/>
      <c r="CH88" s="117"/>
      <c r="CI88" s="117"/>
      <c r="CJ88" s="117"/>
      <c r="CK88" s="117"/>
      <c r="CL88" s="117"/>
      <c r="CM88" s="117"/>
      <c r="CN88" s="117"/>
      <c r="CO88" s="117"/>
      <c r="CP88" s="117"/>
      <c r="CQ88" s="117"/>
      <c r="CR88" s="117"/>
      <c r="CS88" s="117"/>
      <c r="CT88" s="117"/>
      <c r="CU88" s="117"/>
      <c r="CV88" s="117"/>
      <c r="CW88" s="117"/>
      <c r="CX88" s="117"/>
      <c r="CY88" s="117"/>
      <c r="CZ88" s="117"/>
      <c r="DA88" s="117"/>
      <c r="DB88" s="117"/>
      <c r="DC88" s="117"/>
      <c r="DD88" s="117"/>
      <c r="DE88" s="117"/>
      <c r="DF88" s="117"/>
      <c r="DG88" s="117"/>
      <c r="DH88" s="117"/>
      <c r="DI88" s="117"/>
      <c r="DJ88" s="117"/>
      <c r="DK88" s="117"/>
      <c r="DL88" s="117"/>
      <c r="DM88" s="117"/>
      <c r="DN88" s="117"/>
      <c r="DO88" s="117"/>
      <c r="DP88" s="117"/>
      <c r="DQ88" s="117"/>
      <c r="DR88" s="117"/>
      <c r="DS88" s="117"/>
      <c r="DT88" s="117"/>
      <c r="DU88" s="117"/>
      <c r="DV88" s="117"/>
      <c r="DW88" s="117"/>
      <c r="DX88" s="117"/>
      <c r="DY88" s="117"/>
      <c r="DZ88" s="117"/>
      <c r="EA88" s="117"/>
      <c r="EB88" s="117"/>
      <c r="EC88" s="117"/>
      <c r="ED88" s="117"/>
      <c r="EE88" s="117"/>
      <c r="EF88" s="117"/>
      <c r="EG88" s="117"/>
      <c r="EH88" s="117"/>
      <c r="EI88" s="117"/>
      <c r="EJ88" s="117"/>
      <c r="EK88" s="117"/>
      <c r="EL88" s="117"/>
      <c r="EM88" s="117"/>
      <c r="EN88" s="117"/>
      <c r="EO88" s="117"/>
      <c r="EP88" s="117"/>
      <c r="EQ88" s="117"/>
      <c r="ER88" s="117"/>
      <c r="ES88" s="117"/>
      <c r="ET88" s="117"/>
      <c r="EU88" s="117"/>
      <c r="EV88" s="117"/>
      <c r="EW88" s="117"/>
      <c r="EX88" s="117"/>
      <c r="EY88" s="117"/>
      <c r="EZ88" s="117"/>
      <c r="FA88" s="117"/>
      <c r="FB88" s="117"/>
      <c r="FC88" s="117"/>
      <c r="FD88" s="117"/>
      <c r="FE88" s="117"/>
      <c r="FF88" s="117"/>
      <c r="FG88" s="117"/>
      <c r="FH88" s="117"/>
      <c r="FI88" s="117"/>
      <c r="FJ88" s="117"/>
      <c r="FK88" s="117"/>
      <c r="FL88" s="117"/>
      <c r="FM88" s="117"/>
      <c r="FN88" s="117"/>
      <c r="FO88" s="117"/>
      <c r="FP88" s="117"/>
      <c r="FQ88" s="117"/>
      <c r="FR88" s="117"/>
      <c r="FS88" s="117"/>
      <c r="FT88" s="117"/>
      <c r="FU88" s="117"/>
      <c r="FV88" s="117"/>
      <c r="FW88" s="117"/>
      <c r="FX88" s="117"/>
      <c r="FY88" s="117"/>
      <c r="FZ88" s="117"/>
      <c r="GA88" s="117"/>
      <c r="GB88" s="117"/>
      <c r="GC88" s="117"/>
      <c r="GD88" s="117"/>
      <c r="GE88" s="117"/>
      <c r="GF88" s="117"/>
      <c r="GG88" s="117"/>
      <c r="GH88" s="117"/>
      <c r="GI88" s="117"/>
      <c r="GJ88" s="117"/>
      <c r="GK88" s="117"/>
      <c r="GL88" s="117"/>
      <c r="GM88" s="117"/>
      <c r="GN88" s="117"/>
      <c r="GO88" s="117"/>
      <c r="GP88" s="117"/>
      <c r="GQ88" s="117"/>
      <c r="GR88" s="117"/>
      <c r="GS88" s="117"/>
      <c r="GT88" s="117"/>
      <c r="GU88" s="117"/>
      <c r="GV88" s="117"/>
      <c r="GW88" s="117"/>
      <c r="GX88" s="117"/>
      <c r="GY88" s="117"/>
      <c r="GZ88" s="117"/>
      <c r="HA88" s="117"/>
      <c r="HB88" s="117"/>
      <c r="HC88" s="117"/>
      <c r="HD88" s="117"/>
      <c r="HE88" s="117"/>
      <c r="HF88" s="117"/>
      <c r="HG88" s="117"/>
      <c r="HH88" s="117"/>
      <c r="HI88" s="117"/>
      <c r="HJ88" s="117"/>
      <c r="HK88" s="117"/>
      <c r="HL88" s="117"/>
      <c r="HM88" s="117"/>
      <c r="HN88" s="117"/>
      <c r="HO88" s="117"/>
      <c r="HP88" s="117"/>
      <c r="HQ88" s="117"/>
      <c r="HR88" s="117"/>
      <c r="HS88" s="117"/>
      <c r="HT88" s="117"/>
      <c r="HU88" s="117"/>
      <c r="HV88" s="117"/>
      <c r="HW88" s="117"/>
      <c r="HX88" s="117"/>
      <c r="HY88" s="117"/>
      <c r="HZ88" s="117"/>
      <c r="IA88" s="117"/>
      <c r="IB88" s="117"/>
    </row>
    <row r="89" spans="1:236" s="103" customFormat="1" ht="7.5" customHeight="1" x14ac:dyDescent="0.2">
      <c r="A89" s="107"/>
      <c r="B89" s="106"/>
      <c r="E89" s="104"/>
      <c r="G89" s="105"/>
      <c r="I89" s="150"/>
      <c r="O89" s="106"/>
      <c r="S89" s="106"/>
      <c r="T89" s="152"/>
      <c r="V89" s="42"/>
      <c r="W89" s="42"/>
      <c r="X89" s="42"/>
      <c r="Y89" s="42"/>
      <c r="Z89" s="42"/>
      <c r="AA89" s="42"/>
      <c r="AB89" s="42"/>
      <c r="AC89" s="42"/>
      <c r="AD89" s="42"/>
      <c r="AE89" s="42"/>
      <c r="AF89" s="42"/>
      <c r="AG89" s="42"/>
      <c r="AH89" s="42"/>
      <c r="AI89" s="42"/>
      <c r="AJ89" s="42"/>
      <c r="AK89" s="42"/>
      <c r="AL89" s="42"/>
      <c r="AM89" s="42"/>
      <c r="AN89" s="42"/>
      <c r="AO89" s="42"/>
      <c r="AP89" s="42"/>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2"/>
      <c r="BO89" s="42"/>
      <c r="BP89" s="42"/>
      <c r="BQ89" s="42"/>
      <c r="BR89" s="42"/>
      <c r="BS89" s="42"/>
      <c r="BT89" s="42"/>
      <c r="BU89" s="42"/>
      <c r="BV89" s="42"/>
      <c r="BW89" s="42"/>
      <c r="BX89" s="42"/>
      <c r="BY89" s="42"/>
      <c r="BZ89" s="42"/>
      <c r="CA89" s="42"/>
      <c r="CB89" s="42"/>
      <c r="CC89" s="42"/>
      <c r="CD89" s="42"/>
      <c r="CE89" s="42"/>
      <c r="CF89" s="42"/>
      <c r="CG89" s="42"/>
      <c r="CH89" s="42"/>
      <c r="CI89" s="42"/>
      <c r="CJ89" s="42"/>
      <c r="CK89" s="42"/>
      <c r="CL89" s="42"/>
      <c r="CM89" s="42"/>
      <c r="CN89" s="42"/>
      <c r="CO89" s="42"/>
      <c r="CP89" s="42"/>
      <c r="CQ89" s="42"/>
      <c r="CR89" s="42"/>
      <c r="CS89" s="42"/>
      <c r="CT89" s="42"/>
      <c r="CU89" s="42"/>
      <c r="CV89" s="42"/>
      <c r="CW89" s="42"/>
      <c r="CX89" s="42"/>
      <c r="CY89" s="42"/>
      <c r="CZ89" s="42"/>
      <c r="DA89" s="42"/>
      <c r="DB89" s="42"/>
      <c r="DC89" s="42"/>
      <c r="DD89" s="42"/>
      <c r="DE89" s="42"/>
      <c r="DF89" s="42"/>
      <c r="DG89" s="42"/>
      <c r="DH89" s="42"/>
      <c r="DI89" s="42"/>
      <c r="DJ89" s="42"/>
      <c r="DK89" s="42"/>
      <c r="DL89" s="42"/>
      <c r="DM89" s="42"/>
      <c r="DN89" s="42"/>
      <c r="DO89" s="42"/>
      <c r="DP89" s="42"/>
      <c r="DQ89" s="42"/>
      <c r="DR89" s="42"/>
      <c r="DS89" s="42"/>
      <c r="DT89" s="42"/>
      <c r="DU89" s="42"/>
      <c r="DV89" s="42"/>
      <c r="DW89" s="42"/>
      <c r="DX89" s="42"/>
      <c r="DY89" s="42"/>
      <c r="DZ89" s="42"/>
      <c r="EA89" s="42"/>
      <c r="EB89" s="42"/>
      <c r="EC89" s="42"/>
      <c r="ED89" s="42"/>
      <c r="EE89" s="42"/>
      <c r="EF89" s="42"/>
      <c r="EG89" s="42"/>
      <c r="EH89" s="42"/>
      <c r="EI89" s="42"/>
      <c r="EJ89" s="42"/>
      <c r="EK89" s="42"/>
      <c r="EL89" s="42"/>
      <c r="EM89" s="42"/>
      <c r="EN89" s="42"/>
      <c r="EO89" s="42"/>
      <c r="EP89" s="42"/>
      <c r="EQ89" s="42"/>
      <c r="ER89" s="42"/>
      <c r="ES89" s="42"/>
      <c r="ET89" s="42"/>
      <c r="EU89" s="42"/>
      <c r="EV89" s="42"/>
      <c r="EW89" s="42"/>
      <c r="EX89" s="42"/>
      <c r="EY89" s="42"/>
      <c r="EZ89" s="42"/>
      <c r="FA89" s="42"/>
      <c r="FB89" s="42"/>
      <c r="FC89" s="42"/>
      <c r="FD89" s="42"/>
      <c r="FE89" s="42"/>
      <c r="FF89" s="42"/>
      <c r="FG89" s="42"/>
      <c r="FH89" s="42"/>
      <c r="FI89" s="42"/>
      <c r="FJ89" s="42"/>
      <c r="FK89" s="42"/>
      <c r="FL89" s="42"/>
      <c r="FM89" s="42"/>
      <c r="FN89" s="42"/>
      <c r="FO89" s="42"/>
      <c r="FP89" s="42"/>
      <c r="FQ89" s="42"/>
      <c r="FR89" s="42"/>
      <c r="FS89" s="42"/>
      <c r="FT89" s="42"/>
      <c r="FU89" s="42"/>
      <c r="FV89" s="42"/>
      <c r="FW89" s="42"/>
      <c r="FX89" s="42"/>
      <c r="FY89" s="42"/>
      <c r="FZ89" s="42"/>
      <c r="GA89" s="42"/>
      <c r="GB89" s="42"/>
      <c r="GC89" s="42"/>
      <c r="GD89" s="42"/>
      <c r="GE89" s="42"/>
      <c r="GF89" s="42"/>
      <c r="GG89" s="42"/>
      <c r="GH89" s="42"/>
      <c r="GI89" s="42"/>
      <c r="GJ89" s="42"/>
      <c r="GK89" s="42"/>
      <c r="GL89" s="42"/>
      <c r="GM89" s="42"/>
      <c r="GN89" s="42"/>
      <c r="GO89" s="42"/>
      <c r="GP89" s="42"/>
      <c r="GQ89" s="42"/>
      <c r="GR89" s="42"/>
      <c r="GS89" s="42"/>
      <c r="GT89" s="42"/>
      <c r="GU89" s="42"/>
      <c r="GV89" s="42"/>
      <c r="GW89" s="42"/>
      <c r="GX89" s="42"/>
      <c r="GY89" s="42"/>
      <c r="GZ89" s="42"/>
      <c r="HA89" s="42"/>
      <c r="HB89" s="42"/>
      <c r="HC89" s="42"/>
      <c r="HD89" s="42"/>
      <c r="HE89" s="42"/>
      <c r="HF89" s="42"/>
      <c r="HG89" s="42"/>
      <c r="HH89" s="42"/>
      <c r="HI89" s="42"/>
      <c r="HJ89" s="42"/>
      <c r="HK89" s="42"/>
      <c r="HL89" s="42"/>
      <c r="HM89" s="42"/>
      <c r="HN89" s="42"/>
      <c r="HO89" s="42"/>
      <c r="HP89" s="42"/>
      <c r="HQ89" s="42"/>
      <c r="HR89" s="42"/>
      <c r="HS89" s="42"/>
      <c r="HT89" s="42"/>
      <c r="HU89" s="42"/>
      <c r="HV89" s="42"/>
      <c r="HW89" s="42"/>
      <c r="HX89" s="42"/>
      <c r="HY89" s="42"/>
      <c r="HZ89" s="42"/>
      <c r="IA89" s="42"/>
      <c r="IB89" s="42"/>
    </row>
    <row r="90" spans="1:236" s="42" customFormat="1" ht="15.75" x14ac:dyDescent="0.2">
      <c r="A90" s="298" t="s">
        <v>234</v>
      </c>
      <c r="B90" s="298"/>
      <c r="E90" s="108"/>
      <c r="G90" s="109"/>
      <c r="I90" s="151"/>
      <c r="O90" s="110"/>
      <c r="S90" s="110"/>
      <c r="T90" s="47"/>
    </row>
    <row r="91" spans="1:236" ht="39.75" customHeight="1" x14ac:dyDescent="0.2">
      <c r="A91" s="41" t="s">
        <v>530</v>
      </c>
      <c r="B91" s="40" t="s">
        <v>153</v>
      </c>
      <c r="C91" s="39" t="s">
        <v>337</v>
      </c>
      <c r="D91" s="39" t="s">
        <v>460</v>
      </c>
      <c r="E91" s="43" t="s">
        <v>532</v>
      </c>
      <c r="F91" s="39" t="s">
        <v>458</v>
      </c>
      <c r="G91" s="95">
        <v>100000</v>
      </c>
      <c r="H91" s="39" t="s">
        <v>508</v>
      </c>
      <c r="I91" s="138">
        <v>0</v>
      </c>
      <c r="J91" s="39" t="s">
        <v>459</v>
      </c>
      <c r="K91" s="39" t="s">
        <v>460</v>
      </c>
      <c r="L91" s="39" t="s">
        <v>460</v>
      </c>
      <c r="M91" s="39">
        <v>0.5</v>
      </c>
      <c r="N91" s="39">
        <v>3</v>
      </c>
      <c r="O91" s="96" t="s">
        <v>533</v>
      </c>
      <c r="P91" s="111">
        <v>16</v>
      </c>
      <c r="Q91" s="98"/>
      <c r="R91" s="111">
        <v>1760000</v>
      </c>
      <c r="S91" s="110" t="s">
        <v>155</v>
      </c>
      <c r="T91" s="44" t="s">
        <v>530</v>
      </c>
    </row>
    <row r="92" spans="1:236" s="112" customFormat="1" ht="48" x14ac:dyDescent="0.2">
      <c r="A92" s="99" t="s">
        <v>531</v>
      </c>
      <c r="B92" s="100" t="s">
        <v>189</v>
      </c>
      <c r="C92" s="112" t="s">
        <v>337</v>
      </c>
      <c r="D92" s="112" t="s">
        <v>460</v>
      </c>
      <c r="E92" s="114" t="s">
        <v>532</v>
      </c>
      <c r="F92" s="112" t="s">
        <v>458</v>
      </c>
      <c r="G92" s="115">
        <v>100000</v>
      </c>
      <c r="H92" s="112" t="s">
        <v>508</v>
      </c>
      <c r="I92" s="149">
        <v>0</v>
      </c>
      <c r="J92" s="112" t="s">
        <v>459</v>
      </c>
      <c r="K92" s="112" t="s">
        <v>460</v>
      </c>
      <c r="L92" s="112" t="s">
        <v>460</v>
      </c>
      <c r="M92" s="112">
        <v>0.5</v>
      </c>
      <c r="N92" s="112">
        <v>3</v>
      </c>
      <c r="O92" s="113" t="s">
        <v>533</v>
      </c>
      <c r="P92" s="122">
        <v>16</v>
      </c>
      <c r="Q92" s="116"/>
      <c r="R92" s="122">
        <v>1760000</v>
      </c>
      <c r="S92" s="135" t="s">
        <v>608</v>
      </c>
      <c r="T92" s="121" t="s">
        <v>531</v>
      </c>
      <c r="V92" s="117"/>
      <c r="W92" s="117"/>
      <c r="X92" s="117"/>
      <c r="Y92" s="117"/>
      <c r="Z92" s="117"/>
      <c r="AA92" s="117"/>
      <c r="AB92" s="117"/>
      <c r="AC92" s="117"/>
      <c r="AD92" s="117"/>
      <c r="AE92" s="117"/>
      <c r="AF92" s="117"/>
      <c r="AG92" s="117"/>
      <c r="AH92" s="117"/>
      <c r="AI92" s="117"/>
      <c r="AJ92" s="117"/>
      <c r="AK92" s="117"/>
      <c r="AL92" s="117"/>
      <c r="AM92" s="117"/>
      <c r="AN92" s="117"/>
      <c r="AO92" s="117"/>
      <c r="AP92" s="117"/>
      <c r="AQ92" s="117"/>
      <c r="AR92" s="117"/>
      <c r="AS92" s="117"/>
      <c r="AT92" s="117"/>
      <c r="AU92" s="117"/>
      <c r="AV92" s="117"/>
      <c r="AW92" s="117"/>
      <c r="AX92" s="117"/>
      <c r="AY92" s="117"/>
      <c r="AZ92" s="117"/>
      <c r="BA92" s="117"/>
      <c r="BB92" s="117"/>
      <c r="BC92" s="117"/>
      <c r="BD92" s="117"/>
      <c r="BE92" s="117"/>
      <c r="BF92" s="117"/>
      <c r="BG92" s="117"/>
      <c r="BH92" s="117"/>
      <c r="BI92" s="117"/>
      <c r="BJ92" s="117"/>
      <c r="BK92" s="117"/>
      <c r="BL92" s="117"/>
      <c r="BM92" s="117"/>
      <c r="BN92" s="117"/>
      <c r="BO92" s="117"/>
      <c r="BP92" s="117"/>
      <c r="BQ92" s="117"/>
      <c r="BR92" s="117"/>
      <c r="BS92" s="117"/>
      <c r="BT92" s="117"/>
      <c r="BU92" s="117"/>
      <c r="BV92" s="117"/>
      <c r="BW92" s="117"/>
      <c r="BX92" s="117"/>
      <c r="BY92" s="117"/>
      <c r="BZ92" s="117"/>
      <c r="CA92" s="117"/>
      <c r="CB92" s="117"/>
      <c r="CC92" s="117"/>
      <c r="CD92" s="117"/>
      <c r="CE92" s="117"/>
      <c r="CF92" s="117"/>
      <c r="CG92" s="117"/>
      <c r="CH92" s="117"/>
      <c r="CI92" s="117"/>
      <c r="CJ92" s="117"/>
      <c r="CK92" s="117"/>
      <c r="CL92" s="117"/>
      <c r="CM92" s="117"/>
      <c r="CN92" s="117"/>
      <c r="CO92" s="117"/>
      <c r="CP92" s="117"/>
      <c r="CQ92" s="117"/>
      <c r="CR92" s="117"/>
      <c r="CS92" s="117"/>
      <c r="CT92" s="117"/>
      <c r="CU92" s="117"/>
      <c r="CV92" s="117"/>
      <c r="CW92" s="117"/>
      <c r="CX92" s="117"/>
      <c r="CY92" s="117"/>
      <c r="CZ92" s="117"/>
      <c r="DA92" s="117"/>
      <c r="DB92" s="117"/>
      <c r="DC92" s="117"/>
      <c r="DD92" s="117"/>
      <c r="DE92" s="117"/>
      <c r="DF92" s="117"/>
      <c r="DG92" s="117"/>
      <c r="DH92" s="117"/>
      <c r="DI92" s="117"/>
      <c r="DJ92" s="117"/>
      <c r="DK92" s="117"/>
      <c r="DL92" s="117"/>
      <c r="DM92" s="117"/>
      <c r="DN92" s="117"/>
      <c r="DO92" s="117"/>
      <c r="DP92" s="117"/>
      <c r="DQ92" s="117"/>
      <c r="DR92" s="117"/>
      <c r="DS92" s="117"/>
      <c r="DT92" s="117"/>
      <c r="DU92" s="117"/>
      <c r="DV92" s="117"/>
      <c r="DW92" s="117"/>
      <c r="DX92" s="117"/>
      <c r="DY92" s="117"/>
      <c r="DZ92" s="117"/>
      <c r="EA92" s="117"/>
      <c r="EB92" s="117"/>
      <c r="EC92" s="117"/>
      <c r="ED92" s="117"/>
      <c r="EE92" s="117"/>
      <c r="EF92" s="117"/>
      <c r="EG92" s="117"/>
      <c r="EH92" s="117"/>
      <c r="EI92" s="117"/>
      <c r="EJ92" s="117"/>
      <c r="EK92" s="117"/>
      <c r="EL92" s="117"/>
      <c r="EM92" s="117"/>
      <c r="EN92" s="117"/>
      <c r="EO92" s="117"/>
      <c r="EP92" s="117"/>
      <c r="EQ92" s="117"/>
      <c r="ER92" s="117"/>
      <c r="ES92" s="117"/>
      <c r="ET92" s="117"/>
      <c r="EU92" s="117"/>
      <c r="EV92" s="117"/>
      <c r="EW92" s="117"/>
      <c r="EX92" s="117"/>
      <c r="EY92" s="117"/>
      <c r="EZ92" s="117"/>
      <c r="FA92" s="117"/>
      <c r="FB92" s="117"/>
      <c r="FC92" s="117"/>
      <c r="FD92" s="117"/>
      <c r="FE92" s="117"/>
      <c r="FF92" s="117"/>
      <c r="FG92" s="117"/>
      <c r="FH92" s="117"/>
      <c r="FI92" s="117"/>
      <c r="FJ92" s="117"/>
      <c r="FK92" s="117"/>
      <c r="FL92" s="117"/>
      <c r="FM92" s="117"/>
      <c r="FN92" s="117"/>
      <c r="FO92" s="117"/>
      <c r="FP92" s="117"/>
      <c r="FQ92" s="117"/>
      <c r="FR92" s="117"/>
      <c r="FS92" s="117"/>
      <c r="FT92" s="117"/>
      <c r="FU92" s="117"/>
      <c r="FV92" s="117"/>
      <c r="FW92" s="117"/>
      <c r="FX92" s="117"/>
      <c r="FY92" s="117"/>
      <c r="FZ92" s="117"/>
      <c r="GA92" s="117"/>
      <c r="GB92" s="117"/>
      <c r="GC92" s="117"/>
      <c r="GD92" s="117"/>
      <c r="GE92" s="117"/>
      <c r="GF92" s="117"/>
      <c r="GG92" s="117"/>
      <c r="GH92" s="117"/>
      <c r="GI92" s="117"/>
      <c r="GJ92" s="117"/>
      <c r="GK92" s="117"/>
      <c r="GL92" s="117"/>
      <c r="GM92" s="117"/>
      <c r="GN92" s="117"/>
      <c r="GO92" s="117"/>
      <c r="GP92" s="117"/>
      <c r="GQ92" s="117"/>
      <c r="GR92" s="117"/>
      <c r="GS92" s="117"/>
      <c r="GT92" s="117"/>
      <c r="GU92" s="117"/>
      <c r="GV92" s="117"/>
      <c r="GW92" s="117"/>
      <c r="GX92" s="117"/>
      <c r="GY92" s="117"/>
      <c r="GZ92" s="117"/>
      <c r="HA92" s="117"/>
      <c r="HB92" s="117"/>
      <c r="HC92" s="117"/>
      <c r="HD92" s="117"/>
      <c r="HE92" s="117"/>
      <c r="HF92" s="117"/>
      <c r="HG92" s="117"/>
      <c r="HH92" s="117"/>
      <c r="HI92" s="117"/>
      <c r="HJ92" s="117"/>
      <c r="HK92" s="117"/>
      <c r="HL92" s="117"/>
      <c r="HM92" s="117"/>
      <c r="HN92" s="117"/>
      <c r="HO92" s="117"/>
      <c r="HP92" s="117"/>
      <c r="HQ92" s="117"/>
      <c r="HR92" s="117"/>
      <c r="HS92" s="117"/>
      <c r="HT92" s="117"/>
      <c r="HU92" s="117"/>
      <c r="HV92" s="117"/>
      <c r="HW92" s="117"/>
      <c r="HX92" s="117"/>
      <c r="HY92" s="117"/>
      <c r="HZ92" s="117"/>
      <c r="IA92" s="117"/>
      <c r="IB92" s="117"/>
    </row>
    <row r="93" spans="1:236" s="112" customFormat="1" ht="19.5" customHeight="1" x14ac:dyDescent="0.2">
      <c r="A93" s="99"/>
      <c r="B93" s="293" t="s">
        <v>190</v>
      </c>
      <c r="C93" s="294"/>
      <c r="D93" s="294"/>
      <c r="E93" s="295"/>
      <c r="F93" s="295"/>
      <c r="G93" s="295"/>
      <c r="H93" s="296"/>
      <c r="I93" s="149"/>
      <c r="O93" s="113"/>
      <c r="P93" s="116"/>
      <c r="Q93" s="116"/>
      <c r="R93" s="116"/>
      <c r="S93" s="135"/>
      <c r="T93" s="121"/>
      <c r="V93" s="117"/>
      <c r="W93" s="117"/>
      <c r="X93" s="117"/>
      <c r="Y93" s="117"/>
      <c r="Z93" s="117"/>
      <c r="AA93" s="117"/>
      <c r="AB93" s="117"/>
      <c r="AC93" s="117"/>
      <c r="AD93" s="117"/>
      <c r="AE93" s="117"/>
      <c r="AF93" s="117"/>
      <c r="AG93" s="117"/>
      <c r="AH93" s="117"/>
      <c r="AI93" s="117"/>
      <c r="AJ93" s="117"/>
      <c r="AK93" s="117"/>
      <c r="AL93" s="117"/>
      <c r="AM93" s="117"/>
      <c r="AN93" s="117"/>
      <c r="AO93" s="117"/>
      <c r="AP93" s="117"/>
      <c r="AQ93" s="117"/>
      <c r="AR93" s="117"/>
      <c r="AS93" s="117"/>
      <c r="AT93" s="117"/>
      <c r="AU93" s="117"/>
      <c r="AV93" s="117"/>
      <c r="AW93" s="117"/>
      <c r="AX93" s="117"/>
      <c r="AY93" s="117"/>
      <c r="AZ93" s="117"/>
      <c r="BA93" s="117"/>
      <c r="BB93" s="117"/>
      <c r="BC93" s="117"/>
      <c r="BD93" s="117"/>
      <c r="BE93" s="117"/>
      <c r="BF93" s="117"/>
      <c r="BG93" s="117"/>
      <c r="BH93" s="117"/>
      <c r="BI93" s="117"/>
      <c r="BJ93" s="117"/>
      <c r="BK93" s="117"/>
      <c r="BL93" s="117"/>
      <c r="BM93" s="117"/>
      <c r="BN93" s="117"/>
      <c r="BO93" s="117"/>
      <c r="BP93" s="117"/>
      <c r="BQ93" s="117"/>
      <c r="BR93" s="117"/>
      <c r="BS93" s="117"/>
      <c r="BT93" s="117"/>
      <c r="BU93" s="117"/>
      <c r="BV93" s="117"/>
      <c r="BW93" s="117"/>
      <c r="BX93" s="117"/>
      <c r="BY93" s="117"/>
      <c r="BZ93" s="117"/>
      <c r="CA93" s="117"/>
      <c r="CB93" s="117"/>
      <c r="CC93" s="117"/>
      <c r="CD93" s="117"/>
      <c r="CE93" s="117"/>
      <c r="CF93" s="117"/>
      <c r="CG93" s="117"/>
      <c r="CH93" s="117"/>
      <c r="CI93" s="117"/>
      <c r="CJ93" s="117"/>
      <c r="CK93" s="117"/>
      <c r="CL93" s="117"/>
      <c r="CM93" s="117"/>
      <c r="CN93" s="117"/>
      <c r="CO93" s="117"/>
      <c r="CP93" s="117"/>
      <c r="CQ93" s="117"/>
      <c r="CR93" s="117"/>
      <c r="CS93" s="117"/>
      <c r="CT93" s="117"/>
      <c r="CU93" s="117"/>
      <c r="CV93" s="117"/>
      <c r="CW93" s="117"/>
      <c r="CX93" s="117"/>
      <c r="CY93" s="117"/>
      <c r="CZ93" s="117"/>
      <c r="DA93" s="117"/>
      <c r="DB93" s="117"/>
      <c r="DC93" s="117"/>
      <c r="DD93" s="117"/>
      <c r="DE93" s="117"/>
      <c r="DF93" s="117"/>
      <c r="DG93" s="117"/>
      <c r="DH93" s="117"/>
      <c r="DI93" s="117"/>
      <c r="DJ93" s="117"/>
      <c r="DK93" s="117"/>
      <c r="DL93" s="117"/>
      <c r="DM93" s="117"/>
      <c r="DN93" s="117"/>
      <c r="DO93" s="117"/>
      <c r="DP93" s="117"/>
      <c r="DQ93" s="117"/>
      <c r="DR93" s="117"/>
      <c r="DS93" s="117"/>
      <c r="DT93" s="117"/>
      <c r="DU93" s="117"/>
      <c r="DV93" s="117"/>
      <c r="DW93" s="117"/>
      <c r="DX93" s="117"/>
      <c r="DY93" s="117"/>
      <c r="DZ93" s="117"/>
      <c r="EA93" s="117"/>
      <c r="EB93" s="117"/>
      <c r="EC93" s="117"/>
      <c r="ED93" s="117"/>
      <c r="EE93" s="117"/>
      <c r="EF93" s="117"/>
      <c r="EG93" s="117"/>
      <c r="EH93" s="117"/>
      <c r="EI93" s="117"/>
      <c r="EJ93" s="117"/>
      <c r="EK93" s="117"/>
      <c r="EL93" s="117"/>
      <c r="EM93" s="117"/>
      <c r="EN93" s="117"/>
      <c r="EO93" s="117"/>
      <c r="EP93" s="117"/>
      <c r="EQ93" s="117"/>
      <c r="ER93" s="117"/>
      <c r="ES93" s="117"/>
      <c r="ET93" s="117"/>
      <c r="EU93" s="117"/>
      <c r="EV93" s="117"/>
      <c r="EW93" s="117"/>
      <c r="EX93" s="117"/>
      <c r="EY93" s="117"/>
      <c r="EZ93" s="117"/>
      <c r="FA93" s="117"/>
      <c r="FB93" s="117"/>
      <c r="FC93" s="117"/>
      <c r="FD93" s="117"/>
      <c r="FE93" s="117"/>
      <c r="FF93" s="117"/>
      <c r="FG93" s="117"/>
      <c r="FH93" s="117"/>
      <c r="FI93" s="117"/>
      <c r="FJ93" s="117"/>
      <c r="FK93" s="117"/>
      <c r="FL93" s="117"/>
      <c r="FM93" s="117"/>
      <c r="FN93" s="117"/>
      <c r="FO93" s="117"/>
      <c r="FP93" s="117"/>
      <c r="FQ93" s="117"/>
      <c r="FR93" s="117"/>
      <c r="FS93" s="117"/>
      <c r="FT93" s="117"/>
      <c r="FU93" s="117"/>
      <c r="FV93" s="117"/>
      <c r="FW93" s="117"/>
      <c r="FX93" s="117"/>
      <c r="FY93" s="117"/>
      <c r="FZ93" s="117"/>
      <c r="GA93" s="117"/>
      <c r="GB93" s="117"/>
      <c r="GC93" s="117"/>
      <c r="GD93" s="117"/>
      <c r="GE93" s="117"/>
      <c r="GF93" s="117"/>
      <c r="GG93" s="117"/>
      <c r="GH93" s="117"/>
      <c r="GI93" s="117"/>
      <c r="GJ93" s="117"/>
      <c r="GK93" s="117"/>
      <c r="GL93" s="117"/>
      <c r="GM93" s="117"/>
      <c r="GN93" s="117"/>
      <c r="GO93" s="117"/>
      <c r="GP93" s="117"/>
      <c r="GQ93" s="117"/>
      <c r="GR93" s="117"/>
      <c r="GS93" s="117"/>
      <c r="GT93" s="117"/>
      <c r="GU93" s="117"/>
      <c r="GV93" s="117"/>
      <c r="GW93" s="117"/>
      <c r="GX93" s="117"/>
      <c r="GY93" s="117"/>
      <c r="GZ93" s="117"/>
      <c r="HA93" s="117"/>
      <c r="HB93" s="117"/>
      <c r="HC93" s="117"/>
      <c r="HD93" s="117"/>
      <c r="HE93" s="117"/>
      <c r="HF93" s="117"/>
      <c r="HG93" s="117"/>
      <c r="HH93" s="117"/>
      <c r="HI93" s="117"/>
      <c r="HJ93" s="117"/>
      <c r="HK93" s="117"/>
      <c r="HL93" s="117"/>
      <c r="HM93" s="117"/>
      <c r="HN93" s="117"/>
      <c r="HO93" s="117"/>
      <c r="HP93" s="117"/>
      <c r="HQ93" s="117"/>
      <c r="HR93" s="117"/>
      <c r="HS93" s="117"/>
      <c r="HT93" s="117"/>
      <c r="HU93" s="117"/>
      <c r="HV93" s="117"/>
      <c r="HW93" s="117"/>
      <c r="HX93" s="117"/>
      <c r="HY93" s="117"/>
      <c r="HZ93" s="117"/>
      <c r="IA93" s="117"/>
      <c r="IB93" s="117"/>
    </row>
    <row r="94" spans="1:236" s="103" customFormat="1" ht="7.5" customHeight="1" x14ac:dyDescent="0.2">
      <c r="A94" s="107"/>
      <c r="B94" s="106"/>
      <c r="E94" s="104"/>
      <c r="G94" s="105"/>
      <c r="I94" s="150"/>
      <c r="O94" s="106"/>
      <c r="S94" s="106"/>
      <c r="T94" s="152"/>
      <c r="V94" s="42"/>
      <c r="W94" s="42"/>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c r="AZ94" s="42"/>
      <c r="BA94" s="42"/>
      <c r="BB94" s="42"/>
      <c r="BC94" s="42"/>
      <c r="BD94" s="42"/>
      <c r="BE94" s="42"/>
      <c r="BF94" s="42"/>
      <c r="BG94" s="42"/>
      <c r="BH94" s="42"/>
      <c r="BI94" s="42"/>
      <c r="BJ94" s="42"/>
      <c r="BK94" s="42"/>
      <c r="BL94" s="42"/>
      <c r="BM94" s="42"/>
      <c r="BN94" s="42"/>
      <c r="BO94" s="42"/>
      <c r="BP94" s="42"/>
      <c r="BQ94" s="42"/>
      <c r="BR94" s="42"/>
      <c r="BS94" s="42"/>
      <c r="BT94" s="42"/>
      <c r="BU94" s="42"/>
      <c r="BV94" s="42"/>
      <c r="BW94" s="42"/>
      <c r="BX94" s="42"/>
      <c r="BY94" s="42"/>
      <c r="BZ94" s="42"/>
      <c r="CA94" s="42"/>
      <c r="CB94" s="42"/>
      <c r="CC94" s="42"/>
      <c r="CD94" s="42"/>
      <c r="CE94" s="42"/>
      <c r="CF94" s="42"/>
      <c r="CG94" s="42"/>
      <c r="CH94" s="42"/>
      <c r="CI94" s="42"/>
      <c r="CJ94" s="42"/>
      <c r="CK94" s="42"/>
      <c r="CL94" s="42"/>
      <c r="CM94" s="42"/>
      <c r="CN94" s="42"/>
      <c r="CO94" s="42"/>
      <c r="CP94" s="42"/>
      <c r="CQ94" s="42"/>
      <c r="CR94" s="42"/>
      <c r="CS94" s="42"/>
      <c r="CT94" s="42"/>
      <c r="CU94" s="42"/>
      <c r="CV94" s="42"/>
      <c r="CW94" s="42"/>
      <c r="CX94" s="42"/>
      <c r="CY94" s="42"/>
      <c r="CZ94" s="42"/>
      <c r="DA94" s="42"/>
      <c r="DB94" s="42"/>
      <c r="DC94" s="42"/>
      <c r="DD94" s="42"/>
      <c r="DE94" s="42"/>
      <c r="DF94" s="42"/>
      <c r="DG94" s="42"/>
      <c r="DH94" s="42"/>
      <c r="DI94" s="42"/>
      <c r="DJ94" s="42"/>
      <c r="DK94" s="42"/>
      <c r="DL94" s="42"/>
      <c r="DM94" s="42"/>
      <c r="DN94" s="42"/>
      <c r="DO94" s="42"/>
      <c r="DP94" s="42"/>
      <c r="DQ94" s="42"/>
      <c r="DR94" s="42"/>
      <c r="DS94" s="42"/>
      <c r="DT94" s="42"/>
      <c r="DU94" s="42"/>
      <c r="DV94" s="42"/>
      <c r="DW94" s="42"/>
      <c r="DX94" s="42"/>
      <c r="DY94" s="42"/>
      <c r="DZ94" s="42"/>
      <c r="EA94" s="42"/>
      <c r="EB94" s="42"/>
      <c r="EC94" s="42"/>
      <c r="ED94" s="42"/>
      <c r="EE94" s="42"/>
      <c r="EF94" s="42"/>
      <c r="EG94" s="42"/>
      <c r="EH94" s="42"/>
      <c r="EI94" s="42"/>
      <c r="EJ94" s="42"/>
      <c r="EK94" s="42"/>
      <c r="EL94" s="42"/>
      <c r="EM94" s="42"/>
      <c r="EN94" s="42"/>
      <c r="EO94" s="42"/>
      <c r="EP94" s="42"/>
      <c r="EQ94" s="42"/>
      <c r="ER94" s="42"/>
      <c r="ES94" s="42"/>
      <c r="ET94" s="42"/>
      <c r="EU94" s="42"/>
      <c r="EV94" s="42"/>
      <c r="EW94" s="42"/>
      <c r="EX94" s="42"/>
      <c r="EY94" s="42"/>
      <c r="EZ94" s="42"/>
      <c r="FA94" s="42"/>
      <c r="FB94" s="42"/>
      <c r="FC94" s="42"/>
      <c r="FD94" s="42"/>
      <c r="FE94" s="42"/>
      <c r="FF94" s="42"/>
      <c r="FG94" s="42"/>
      <c r="FH94" s="42"/>
      <c r="FI94" s="42"/>
      <c r="FJ94" s="42"/>
      <c r="FK94" s="42"/>
      <c r="FL94" s="42"/>
      <c r="FM94" s="42"/>
      <c r="FN94" s="42"/>
      <c r="FO94" s="42"/>
      <c r="FP94" s="42"/>
      <c r="FQ94" s="42"/>
      <c r="FR94" s="42"/>
      <c r="FS94" s="42"/>
      <c r="FT94" s="42"/>
      <c r="FU94" s="42"/>
      <c r="FV94" s="42"/>
      <c r="FW94" s="42"/>
      <c r="FX94" s="42"/>
      <c r="FY94" s="42"/>
      <c r="FZ94" s="42"/>
      <c r="GA94" s="42"/>
      <c r="GB94" s="42"/>
      <c r="GC94" s="42"/>
      <c r="GD94" s="42"/>
      <c r="GE94" s="42"/>
      <c r="GF94" s="42"/>
      <c r="GG94" s="42"/>
      <c r="GH94" s="42"/>
      <c r="GI94" s="42"/>
      <c r="GJ94" s="42"/>
      <c r="GK94" s="42"/>
      <c r="GL94" s="42"/>
      <c r="GM94" s="42"/>
      <c r="GN94" s="42"/>
      <c r="GO94" s="42"/>
      <c r="GP94" s="42"/>
      <c r="GQ94" s="42"/>
      <c r="GR94" s="42"/>
      <c r="GS94" s="42"/>
      <c r="GT94" s="42"/>
      <c r="GU94" s="42"/>
      <c r="GV94" s="42"/>
      <c r="GW94" s="42"/>
      <c r="GX94" s="42"/>
      <c r="GY94" s="42"/>
      <c r="GZ94" s="42"/>
      <c r="HA94" s="42"/>
      <c r="HB94" s="42"/>
      <c r="HC94" s="42"/>
      <c r="HD94" s="42"/>
      <c r="HE94" s="42"/>
      <c r="HF94" s="42"/>
      <c r="HG94" s="42"/>
      <c r="HH94" s="42"/>
      <c r="HI94" s="42"/>
      <c r="HJ94" s="42"/>
      <c r="HK94" s="42"/>
      <c r="HL94" s="42"/>
      <c r="HM94" s="42"/>
      <c r="HN94" s="42"/>
      <c r="HO94" s="42"/>
      <c r="HP94" s="42"/>
      <c r="HQ94" s="42"/>
      <c r="HR94" s="42"/>
      <c r="HS94" s="42"/>
      <c r="HT94" s="42"/>
      <c r="HU94" s="42"/>
      <c r="HV94" s="42"/>
      <c r="HW94" s="42"/>
      <c r="HX94" s="42"/>
      <c r="HY94" s="42"/>
      <c r="HZ94" s="42"/>
      <c r="IA94" s="42"/>
      <c r="IB94" s="42"/>
    </row>
    <row r="95" spans="1:236" s="42" customFormat="1" ht="15.75" x14ac:dyDescent="0.2">
      <c r="A95" s="298" t="s">
        <v>235</v>
      </c>
      <c r="B95" s="298"/>
      <c r="E95" s="108"/>
      <c r="G95" s="109"/>
      <c r="I95" s="151"/>
      <c r="O95" s="110"/>
      <c r="S95" s="110"/>
      <c r="T95" s="47"/>
    </row>
    <row r="96" spans="1:236" ht="36" x14ac:dyDescent="0.2">
      <c r="A96" s="41" t="s">
        <v>543</v>
      </c>
      <c r="B96" s="40" t="s">
        <v>154</v>
      </c>
      <c r="C96" s="39" t="s">
        <v>337</v>
      </c>
      <c r="D96" s="39" t="s">
        <v>460</v>
      </c>
      <c r="E96" s="43" t="s">
        <v>544</v>
      </c>
      <c r="F96" s="39" t="s">
        <v>458</v>
      </c>
      <c r="G96" s="95">
        <v>100000</v>
      </c>
      <c r="H96" s="39" t="s">
        <v>508</v>
      </c>
      <c r="I96" s="138">
        <v>0</v>
      </c>
      <c r="J96" s="39" t="s">
        <v>459</v>
      </c>
      <c r="K96" s="39" t="s">
        <v>460</v>
      </c>
      <c r="L96" s="39" t="s">
        <v>460</v>
      </c>
      <c r="M96" s="39">
        <v>0.5</v>
      </c>
      <c r="N96" s="39">
        <v>2</v>
      </c>
      <c r="O96" s="96" t="s">
        <v>545</v>
      </c>
      <c r="P96" s="111">
        <v>75</v>
      </c>
      <c r="Q96" s="98"/>
      <c r="R96" s="111">
        <v>8250000</v>
      </c>
      <c r="S96" s="110" t="s">
        <v>609</v>
      </c>
      <c r="T96" s="44" t="s">
        <v>543</v>
      </c>
    </row>
    <row r="97" spans="1:236" s="112" customFormat="1" ht="25.5" x14ac:dyDescent="0.2">
      <c r="A97" s="99" t="s">
        <v>546</v>
      </c>
      <c r="B97" s="132" t="s">
        <v>178</v>
      </c>
      <c r="C97" s="112" t="s">
        <v>337</v>
      </c>
      <c r="D97" s="112" t="s">
        <v>460</v>
      </c>
      <c r="E97" s="114" t="s">
        <v>544</v>
      </c>
      <c r="F97" s="112" t="s">
        <v>458</v>
      </c>
      <c r="G97" s="115">
        <v>70000</v>
      </c>
      <c r="H97" s="112" t="s">
        <v>508</v>
      </c>
      <c r="I97" s="149">
        <v>0</v>
      </c>
      <c r="J97" s="112" t="s">
        <v>459</v>
      </c>
      <c r="K97" s="112" t="s">
        <v>460</v>
      </c>
      <c r="L97" s="112" t="s">
        <v>460</v>
      </c>
      <c r="M97" s="112">
        <v>0.5</v>
      </c>
      <c r="N97" s="112">
        <v>1</v>
      </c>
      <c r="O97" s="113" t="s">
        <v>545</v>
      </c>
      <c r="P97" s="122">
        <v>75</v>
      </c>
      <c r="Q97" s="116"/>
      <c r="R97" s="122">
        <v>8250000</v>
      </c>
      <c r="S97" s="135" t="s">
        <v>156</v>
      </c>
      <c r="T97" s="121" t="s">
        <v>546</v>
      </c>
      <c r="V97" s="117"/>
      <c r="W97" s="117"/>
      <c r="X97" s="117"/>
      <c r="Y97" s="117"/>
      <c r="Z97" s="117"/>
      <c r="AA97" s="117"/>
      <c r="AB97" s="117"/>
      <c r="AC97" s="117"/>
      <c r="AD97" s="117"/>
      <c r="AE97" s="117"/>
      <c r="AF97" s="117"/>
      <c r="AG97" s="117"/>
      <c r="AH97" s="117"/>
      <c r="AI97" s="117"/>
      <c r="AJ97" s="117"/>
      <c r="AK97" s="117"/>
      <c r="AL97" s="117"/>
      <c r="AM97" s="117"/>
      <c r="AN97" s="117"/>
      <c r="AO97" s="117"/>
      <c r="AP97" s="117"/>
      <c r="AQ97" s="117"/>
      <c r="AR97" s="117"/>
      <c r="AS97" s="117"/>
      <c r="AT97" s="117"/>
      <c r="AU97" s="117"/>
      <c r="AV97" s="117"/>
      <c r="AW97" s="117"/>
      <c r="AX97" s="117"/>
      <c r="AY97" s="117"/>
      <c r="AZ97" s="117"/>
      <c r="BA97" s="117"/>
      <c r="BB97" s="117"/>
      <c r="BC97" s="117"/>
      <c r="BD97" s="117"/>
      <c r="BE97" s="117"/>
      <c r="BF97" s="117"/>
      <c r="BG97" s="117"/>
      <c r="BH97" s="117"/>
      <c r="BI97" s="117"/>
      <c r="BJ97" s="117"/>
      <c r="BK97" s="117"/>
      <c r="BL97" s="117"/>
      <c r="BM97" s="117"/>
      <c r="BN97" s="117"/>
      <c r="BO97" s="117"/>
      <c r="BP97" s="117"/>
      <c r="BQ97" s="117"/>
      <c r="BR97" s="117"/>
      <c r="BS97" s="117"/>
      <c r="BT97" s="117"/>
      <c r="BU97" s="117"/>
      <c r="BV97" s="117"/>
      <c r="BW97" s="117"/>
      <c r="BX97" s="117"/>
      <c r="BY97" s="117"/>
      <c r="BZ97" s="117"/>
      <c r="CA97" s="117"/>
      <c r="CB97" s="117"/>
      <c r="CC97" s="117"/>
      <c r="CD97" s="117"/>
      <c r="CE97" s="117"/>
      <c r="CF97" s="117"/>
      <c r="CG97" s="117"/>
      <c r="CH97" s="117"/>
      <c r="CI97" s="117"/>
      <c r="CJ97" s="117"/>
      <c r="CK97" s="117"/>
      <c r="CL97" s="117"/>
      <c r="CM97" s="117"/>
      <c r="CN97" s="117"/>
      <c r="CO97" s="117"/>
      <c r="CP97" s="117"/>
      <c r="CQ97" s="117"/>
      <c r="CR97" s="117"/>
      <c r="CS97" s="117"/>
      <c r="CT97" s="117"/>
      <c r="CU97" s="117"/>
      <c r="CV97" s="117"/>
      <c r="CW97" s="117"/>
      <c r="CX97" s="117"/>
      <c r="CY97" s="117"/>
      <c r="CZ97" s="117"/>
      <c r="DA97" s="117"/>
      <c r="DB97" s="117"/>
      <c r="DC97" s="117"/>
      <c r="DD97" s="117"/>
      <c r="DE97" s="117"/>
      <c r="DF97" s="117"/>
      <c r="DG97" s="117"/>
      <c r="DH97" s="117"/>
      <c r="DI97" s="117"/>
      <c r="DJ97" s="117"/>
      <c r="DK97" s="117"/>
      <c r="DL97" s="117"/>
      <c r="DM97" s="117"/>
      <c r="DN97" s="117"/>
      <c r="DO97" s="117"/>
      <c r="DP97" s="117"/>
      <c r="DQ97" s="117"/>
      <c r="DR97" s="117"/>
      <c r="DS97" s="117"/>
      <c r="DT97" s="117"/>
      <c r="DU97" s="117"/>
      <c r="DV97" s="117"/>
      <c r="DW97" s="117"/>
      <c r="DX97" s="117"/>
      <c r="DY97" s="117"/>
      <c r="DZ97" s="117"/>
      <c r="EA97" s="117"/>
      <c r="EB97" s="117"/>
      <c r="EC97" s="117"/>
      <c r="ED97" s="117"/>
      <c r="EE97" s="117"/>
      <c r="EF97" s="117"/>
      <c r="EG97" s="117"/>
      <c r="EH97" s="117"/>
      <c r="EI97" s="117"/>
      <c r="EJ97" s="117"/>
      <c r="EK97" s="117"/>
      <c r="EL97" s="117"/>
      <c r="EM97" s="117"/>
      <c r="EN97" s="117"/>
      <c r="EO97" s="117"/>
      <c r="EP97" s="117"/>
      <c r="EQ97" s="117"/>
      <c r="ER97" s="117"/>
      <c r="ES97" s="117"/>
      <c r="ET97" s="117"/>
      <c r="EU97" s="117"/>
      <c r="EV97" s="117"/>
      <c r="EW97" s="117"/>
      <c r="EX97" s="117"/>
      <c r="EY97" s="117"/>
      <c r="EZ97" s="117"/>
      <c r="FA97" s="117"/>
      <c r="FB97" s="117"/>
      <c r="FC97" s="117"/>
      <c r="FD97" s="117"/>
      <c r="FE97" s="117"/>
      <c r="FF97" s="117"/>
      <c r="FG97" s="117"/>
      <c r="FH97" s="117"/>
      <c r="FI97" s="117"/>
      <c r="FJ97" s="117"/>
      <c r="FK97" s="117"/>
      <c r="FL97" s="117"/>
      <c r="FM97" s="117"/>
      <c r="FN97" s="117"/>
      <c r="FO97" s="117"/>
      <c r="FP97" s="117"/>
      <c r="FQ97" s="117"/>
      <c r="FR97" s="117"/>
      <c r="FS97" s="117"/>
      <c r="FT97" s="117"/>
      <c r="FU97" s="117"/>
      <c r="FV97" s="117"/>
      <c r="FW97" s="117"/>
      <c r="FX97" s="117"/>
      <c r="FY97" s="117"/>
      <c r="FZ97" s="117"/>
      <c r="GA97" s="117"/>
      <c r="GB97" s="117"/>
      <c r="GC97" s="117"/>
      <c r="GD97" s="117"/>
      <c r="GE97" s="117"/>
      <c r="GF97" s="117"/>
      <c r="GG97" s="117"/>
      <c r="GH97" s="117"/>
      <c r="GI97" s="117"/>
      <c r="GJ97" s="117"/>
      <c r="GK97" s="117"/>
      <c r="GL97" s="117"/>
      <c r="GM97" s="117"/>
      <c r="GN97" s="117"/>
      <c r="GO97" s="117"/>
      <c r="GP97" s="117"/>
      <c r="GQ97" s="117"/>
      <c r="GR97" s="117"/>
      <c r="GS97" s="117"/>
      <c r="GT97" s="117"/>
      <c r="GU97" s="117"/>
      <c r="GV97" s="117"/>
      <c r="GW97" s="117"/>
      <c r="GX97" s="117"/>
      <c r="GY97" s="117"/>
      <c r="GZ97" s="117"/>
      <c r="HA97" s="117"/>
      <c r="HB97" s="117"/>
      <c r="HC97" s="117"/>
      <c r="HD97" s="117"/>
      <c r="HE97" s="117"/>
      <c r="HF97" s="117"/>
      <c r="HG97" s="117"/>
      <c r="HH97" s="117"/>
      <c r="HI97" s="117"/>
      <c r="HJ97" s="117"/>
      <c r="HK97" s="117"/>
      <c r="HL97" s="117"/>
      <c r="HM97" s="117"/>
      <c r="HN97" s="117"/>
      <c r="HO97" s="117"/>
      <c r="HP97" s="117"/>
      <c r="HQ97" s="117"/>
      <c r="HR97" s="117"/>
      <c r="HS97" s="117"/>
      <c r="HT97" s="117"/>
      <c r="HU97" s="117"/>
      <c r="HV97" s="117"/>
      <c r="HW97" s="117"/>
      <c r="HX97" s="117"/>
      <c r="HY97" s="117"/>
      <c r="HZ97" s="117"/>
      <c r="IA97" s="117"/>
      <c r="IB97" s="117"/>
    </row>
    <row r="98" spans="1:236" s="112" customFormat="1" ht="28.5" customHeight="1" x14ac:dyDescent="0.2">
      <c r="A98" s="99"/>
      <c r="B98" s="293" t="s">
        <v>182</v>
      </c>
      <c r="C98" s="294"/>
      <c r="D98" s="294"/>
      <c r="E98" s="297"/>
      <c r="F98" s="297"/>
      <c r="G98" s="297"/>
      <c r="H98" s="305"/>
      <c r="I98" s="149"/>
      <c r="O98" s="113"/>
      <c r="P98" s="116"/>
      <c r="Q98" s="116"/>
      <c r="R98" s="116"/>
      <c r="S98" s="135"/>
      <c r="T98" s="121"/>
      <c r="V98" s="117"/>
      <c r="W98" s="117"/>
      <c r="X98" s="117"/>
      <c r="Y98" s="117"/>
      <c r="Z98" s="117"/>
      <c r="AA98" s="117"/>
      <c r="AB98" s="117"/>
      <c r="AC98" s="117"/>
      <c r="AD98" s="117"/>
      <c r="AE98" s="117"/>
      <c r="AF98" s="117"/>
      <c r="AG98" s="117"/>
      <c r="AH98" s="117"/>
      <c r="AI98" s="117"/>
      <c r="AJ98" s="117"/>
      <c r="AK98" s="117"/>
      <c r="AL98" s="117"/>
      <c r="AM98" s="117"/>
      <c r="AN98" s="117"/>
      <c r="AO98" s="117"/>
      <c r="AP98" s="117"/>
      <c r="AQ98" s="117"/>
      <c r="AR98" s="117"/>
      <c r="AS98" s="117"/>
      <c r="AT98" s="117"/>
      <c r="AU98" s="117"/>
      <c r="AV98" s="117"/>
      <c r="AW98" s="117"/>
      <c r="AX98" s="117"/>
      <c r="AY98" s="117"/>
      <c r="AZ98" s="117"/>
      <c r="BA98" s="117"/>
      <c r="BB98" s="117"/>
      <c r="BC98" s="117"/>
      <c r="BD98" s="117"/>
      <c r="BE98" s="117"/>
      <c r="BF98" s="117"/>
      <c r="BG98" s="117"/>
      <c r="BH98" s="117"/>
      <c r="BI98" s="117"/>
      <c r="BJ98" s="117"/>
      <c r="BK98" s="117"/>
      <c r="BL98" s="117"/>
      <c r="BM98" s="117"/>
      <c r="BN98" s="117"/>
      <c r="BO98" s="117"/>
      <c r="BP98" s="117"/>
      <c r="BQ98" s="117"/>
      <c r="BR98" s="117"/>
      <c r="BS98" s="117"/>
      <c r="BT98" s="117"/>
      <c r="BU98" s="117"/>
      <c r="BV98" s="117"/>
      <c r="BW98" s="117"/>
      <c r="BX98" s="117"/>
      <c r="BY98" s="117"/>
      <c r="BZ98" s="117"/>
      <c r="CA98" s="117"/>
      <c r="CB98" s="117"/>
      <c r="CC98" s="117"/>
      <c r="CD98" s="117"/>
      <c r="CE98" s="117"/>
      <c r="CF98" s="117"/>
      <c r="CG98" s="117"/>
      <c r="CH98" s="117"/>
      <c r="CI98" s="117"/>
      <c r="CJ98" s="117"/>
      <c r="CK98" s="117"/>
      <c r="CL98" s="117"/>
      <c r="CM98" s="117"/>
      <c r="CN98" s="117"/>
      <c r="CO98" s="117"/>
      <c r="CP98" s="117"/>
      <c r="CQ98" s="117"/>
      <c r="CR98" s="117"/>
      <c r="CS98" s="117"/>
      <c r="CT98" s="117"/>
      <c r="CU98" s="117"/>
      <c r="CV98" s="117"/>
      <c r="CW98" s="117"/>
      <c r="CX98" s="117"/>
      <c r="CY98" s="117"/>
      <c r="CZ98" s="117"/>
      <c r="DA98" s="117"/>
      <c r="DB98" s="117"/>
      <c r="DC98" s="117"/>
      <c r="DD98" s="117"/>
      <c r="DE98" s="117"/>
      <c r="DF98" s="117"/>
      <c r="DG98" s="117"/>
      <c r="DH98" s="117"/>
      <c r="DI98" s="117"/>
      <c r="DJ98" s="117"/>
      <c r="DK98" s="117"/>
      <c r="DL98" s="117"/>
      <c r="DM98" s="117"/>
      <c r="DN98" s="117"/>
      <c r="DO98" s="117"/>
      <c r="DP98" s="117"/>
      <c r="DQ98" s="117"/>
      <c r="DR98" s="117"/>
      <c r="DS98" s="117"/>
      <c r="DT98" s="117"/>
      <c r="DU98" s="117"/>
      <c r="DV98" s="117"/>
      <c r="DW98" s="117"/>
      <c r="DX98" s="117"/>
      <c r="DY98" s="117"/>
      <c r="DZ98" s="117"/>
      <c r="EA98" s="117"/>
      <c r="EB98" s="117"/>
      <c r="EC98" s="117"/>
      <c r="ED98" s="117"/>
      <c r="EE98" s="117"/>
      <c r="EF98" s="117"/>
      <c r="EG98" s="117"/>
      <c r="EH98" s="117"/>
      <c r="EI98" s="117"/>
      <c r="EJ98" s="117"/>
      <c r="EK98" s="117"/>
      <c r="EL98" s="117"/>
      <c r="EM98" s="117"/>
      <c r="EN98" s="117"/>
      <c r="EO98" s="117"/>
      <c r="EP98" s="117"/>
      <c r="EQ98" s="117"/>
      <c r="ER98" s="117"/>
      <c r="ES98" s="117"/>
      <c r="ET98" s="117"/>
      <c r="EU98" s="117"/>
      <c r="EV98" s="117"/>
      <c r="EW98" s="117"/>
      <c r="EX98" s="117"/>
      <c r="EY98" s="117"/>
      <c r="EZ98" s="117"/>
      <c r="FA98" s="117"/>
      <c r="FB98" s="117"/>
      <c r="FC98" s="117"/>
      <c r="FD98" s="117"/>
      <c r="FE98" s="117"/>
      <c r="FF98" s="117"/>
      <c r="FG98" s="117"/>
      <c r="FH98" s="117"/>
      <c r="FI98" s="117"/>
      <c r="FJ98" s="117"/>
      <c r="FK98" s="117"/>
      <c r="FL98" s="117"/>
      <c r="FM98" s="117"/>
      <c r="FN98" s="117"/>
      <c r="FO98" s="117"/>
      <c r="FP98" s="117"/>
      <c r="FQ98" s="117"/>
      <c r="FR98" s="117"/>
      <c r="FS98" s="117"/>
      <c r="FT98" s="117"/>
      <c r="FU98" s="117"/>
      <c r="FV98" s="117"/>
      <c r="FW98" s="117"/>
      <c r="FX98" s="117"/>
      <c r="FY98" s="117"/>
      <c r="FZ98" s="117"/>
      <c r="GA98" s="117"/>
      <c r="GB98" s="117"/>
      <c r="GC98" s="117"/>
      <c r="GD98" s="117"/>
      <c r="GE98" s="117"/>
      <c r="GF98" s="117"/>
      <c r="GG98" s="117"/>
      <c r="GH98" s="117"/>
      <c r="GI98" s="117"/>
      <c r="GJ98" s="117"/>
      <c r="GK98" s="117"/>
      <c r="GL98" s="117"/>
      <c r="GM98" s="117"/>
      <c r="GN98" s="117"/>
      <c r="GO98" s="117"/>
      <c r="GP98" s="117"/>
      <c r="GQ98" s="117"/>
      <c r="GR98" s="117"/>
      <c r="GS98" s="117"/>
      <c r="GT98" s="117"/>
      <c r="GU98" s="117"/>
      <c r="GV98" s="117"/>
      <c r="GW98" s="117"/>
      <c r="GX98" s="117"/>
      <c r="GY98" s="117"/>
      <c r="GZ98" s="117"/>
      <c r="HA98" s="117"/>
      <c r="HB98" s="117"/>
      <c r="HC98" s="117"/>
      <c r="HD98" s="117"/>
      <c r="HE98" s="117"/>
      <c r="HF98" s="117"/>
      <c r="HG98" s="117"/>
      <c r="HH98" s="117"/>
      <c r="HI98" s="117"/>
      <c r="HJ98" s="117"/>
      <c r="HK98" s="117"/>
      <c r="HL98" s="117"/>
      <c r="HM98" s="117"/>
      <c r="HN98" s="117"/>
      <c r="HO98" s="117"/>
      <c r="HP98" s="117"/>
      <c r="HQ98" s="117"/>
      <c r="HR98" s="117"/>
      <c r="HS98" s="117"/>
      <c r="HT98" s="117"/>
      <c r="HU98" s="117"/>
      <c r="HV98" s="117"/>
      <c r="HW98" s="117"/>
      <c r="HX98" s="117"/>
      <c r="HY98" s="117"/>
      <c r="HZ98" s="117"/>
      <c r="IA98" s="117"/>
      <c r="IB98" s="117"/>
    </row>
    <row r="99" spans="1:236" ht="7.5" customHeight="1" x14ac:dyDescent="0.2">
      <c r="A99" s="107"/>
      <c r="B99" s="106"/>
      <c r="C99" s="103"/>
      <c r="D99" s="103"/>
      <c r="E99" s="104"/>
      <c r="F99" s="103"/>
      <c r="G99" s="105"/>
      <c r="H99" s="103"/>
      <c r="I99" s="150"/>
      <c r="J99" s="103"/>
      <c r="K99" s="103"/>
      <c r="L99" s="103"/>
      <c r="M99" s="103"/>
      <c r="N99" s="103"/>
      <c r="O99" s="106"/>
      <c r="P99" s="103"/>
      <c r="Q99" s="103"/>
      <c r="R99" s="103"/>
      <c r="S99" s="106"/>
      <c r="T99" s="152"/>
    </row>
    <row r="100" spans="1:236" s="42" customFormat="1" ht="15.75" x14ac:dyDescent="0.2">
      <c r="A100" s="298" t="s">
        <v>236</v>
      </c>
      <c r="B100" s="298"/>
      <c r="E100" s="108"/>
      <c r="G100" s="109"/>
      <c r="I100" s="151"/>
      <c r="O100" s="110"/>
      <c r="S100" s="110"/>
      <c r="T100" s="47"/>
    </row>
    <row r="101" spans="1:236" ht="36.75" customHeight="1" x14ac:dyDescent="0.2">
      <c r="A101" s="41" t="s">
        <v>547</v>
      </c>
      <c r="B101" s="40" t="s">
        <v>115</v>
      </c>
      <c r="C101" s="39" t="s">
        <v>337</v>
      </c>
      <c r="D101" s="39" t="s">
        <v>460</v>
      </c>
      <c r="E101" s="43" t="s">
        <v>548</v>
      </c>
      <c r="F101" s="39" t="s">
        <v>458</v>
      </c>
      <c r="G101" s="95">
        <v>100000</v>
      </c>
      <c r="H101" s="39" t="s">
        <v>508</v>
      </c>
      <c r="I101" s="138">
        <v>0</v>
      </c>
      <c r="J101" s="39" t="s">
        <v>459</v>
      </c>
      <c r="K101" s="39" t="s">
        <v>460</v>
      </c>
      <c r="L101" s="39" t="s">
        <v>460</v>
      </c>
      <c r="M101" s="39">
        <v>0.5</v>
      </c>
      <c r="N101" s="39">
        <v>2</v>
      </c>
      <c r="O101" s="96" t="s">
        <v>549</v>
      </c>
      <c r="P101" s="111">
        <v>55</v>
      </c>
      <c r="Q101" s="98"/>
      <c r="R101" s="111">
        <v>6050000</v>
      </c>
      <c r="S101" s="110" t="s">
        <v>610</v>
      </c>
      <c r="T101" s="44" t="s">
        <v>547</v>
      </c>
    </row>
    <row r="102" spans="1:236" ht="44.25" customHeight="1" x14ac:dyDescent="0.2">
      <c r="A102" s="99" t="s">
        <v>550</v>
      </c>
      <c r="B102" s="132" t="s">
        <v>116</v>
      </c>
      <c r="C102" s="39" t="s">
        <v>337</v>
      </c>
      <c r="D102" s="112" t="s">
        <v>460</v>
      </c>
      <c r="E102" s="114" t="s">
        <v>548</v>
      </c>
      <c r="F102" s="112" t="s">
        <v>458</v>
      </c>
      <c r="G102" s="115">
        <v>90000</v>
      </c>
      <c r="H102" s="112" t="s">
        <v>508</v>
      </c>
      <c r="I102" s="149">
        <v>0</v>
      </c>
      <c r="J102" s="112" t="s">
        <v>459</v>
      </c>
      <c r="K102" s="112" t="s">
        <v>460</v>
      </c>
      <c r="L102" s="112" t="s">
        <v>460</v>
      </c>
      <c r="M102" s="112">
        <v>0.5</v>
      </c>
      <c r="N102" s="112">
        <v>2</v>
      </c>
      <c r="O102" s="113" t="s">
        <v>549</v>
      </c>
      <c r="P102" s="122">
        <v>55</v>
      </c>
      <c r="Q102" s="116"/>
      <c r="R102" s="122">
        <v>5049000</v>
      </c>
      <c r="S102" s="135" t="s">
        <v>611</v>
      </c>
      <c r="T102" s="121" t="s">
        <v>550</v>
      </c>
    </row>
    <row r="103" spans="1:236" ht="41.25" customHeight="1" x14ac:dyDescent="0.2">
      <c r="A103" s="99"/>
      <c r="B103" s="293" t="s">
        <v>237</v>
      </c>
      <c r="C103" s="294"/>
      <c r="D103" s="294"/>
      <c r="E103" s="295"/>
      <c r="F103" s="295"/>
      <c r="G103" s="295"/>
      <c r="H103" s="296"/>
      <c r="I103" s="149"/>
      <c r="J103" s="112"/>
      <c r="K103" s="112"/>
      <c r="L103" s="112"/>
      <c r="M103" s="112"/>
      <c r="N103" s="112"/>
      <c r="O103" s="96"/>
      <c r="P103" s="98"/>
      <c r="Q103" s="98"/>
      <c r="R103" s="98"/>
      <c r="S103" s="135"/>
      <c r="T103" s="121"/>
    </row>
    <row r="104" spans="1:236" ht="7.5" customHeight="1" x14ac:dyDescent="0.2">
      <c r="A104" s="107"/>
      <c r="B104" s="106"/>
      <c r="C104" s="103"/>
      <c r="D104" s="103"/>
      <c r="E104" s="104"/>
      <c r="F104" s="103"/>
      <c r="G104" s="105"/>
      <c r="H104" s="103"/>
      <c r="I104" s="150"/>
      <c r="J104" s="103"/>
      <c r="K104" s="103"/>
      <c r="L104" s="103"/>
      <c r="M104" s="103"/>
      <c r="N104" s="103"/>
      <c r="O104" s="106"/>
      <c r="P104" s="103"/>
      <c r="Q104" s="103"/>
      <c r="R104" s="103"/>
      <c r="S104" s="106"/>
      <c r="T104" s="152"/>
    </row>
    <row r="105" spans="1:236" ht="18" x14ac:dyDescent="0.2">
      <c r="A105" s="118" t="s">
        <v>191</v>
      </c>
      <c r="G105" s="95"/>
      <c r="O105" s="96"/>
      <c r="P105" s="98"/>
      <c r="Q105" s="98"/>
      <c r="R105" s="98"/>
      <c r="S105" s="134"/>
      <c r="T105" s="47"/>
    </row>
    <row r="106" spans="1:236" ht="15.75" x14ac:dyDescent="0.2">
      <c r="A106" s="298" t="s">
        <v>238</v>
      </c>
      <c r="B106" s="298"/>
      <c r="G106" s="95"/>
      <c r="O106" s="96"/>
      <c r="P106" s="98"/>
      <c r="Q106" s="98"/>
      <c r="R106" s="98"/>
      <c r="S106" s="134"/>
      <c r="T106" s="47"/>
    </row>
    <row r="107" spans="1:236" ht="53.25" customHeight="1" x14ac:dyDescent="0.2">
      <c r="A107" s="41" t="s">
        <v>305</v>
      </c>
      <c r="B107" s="40" t="s">
        <v>117</v>
      </c>
      <c r="C107" s="39" t="s">
        <v>306</v>
      </c>
      <c r="D107" s="39" t="s">
        <v>457</v>
      </c>
      <c r="E107" s="43" t="s">
        <v>307</v>
      </c>
      <c r="F107" s="39" t="s">
        <v>458</v>
      </c>
      <c r="G107" s="95">
        <v>100000</v>
      </c>
      <c r="H107" s="39" t="s">
        <v>458</v>
      </c>
      <c r="I107" s="138">
        <v>0</v>
      </c>
      <c r="J107" s="39" t="s">
        <v>459</v>
      </c>
      <c r="K107" s="39" t="s">
        <v>460</v>
      </c>
      <c r="L107" s="39" t="s">
        <v>460</v>
      </c>
      <c r="M107" s="39">
        <v>0.5</v>
      </c>
      <c r="N107" s="39">
        <v>2</v>
      </c>
      <c r="O107" s="96" t="s">
        <v>310</v>
      </c>
      <c r="P107" s="97">
        <v>0.96</v>
      </c>
      <c r="Q107" s="98"/>
      <c r="R107" s="111">
        <v>98000</v>
      </c>
      <c r="S107" s="110" t="s">
        <v>612</v>
      </c>
      <c r="T107" s="44" t="s">
        <v>305</v>
      </c>
    </row>
    <row r="108" spans="1:236" s="112" customFormat="1" ht="47.25" customHeight="1" x14ac:dyDescent="0.2">
      <c r="A108" s="99" t="s">
        <v>183</v>
      </c>
      <c r="B108" s="57" t="s">
        <v>177</v>
      </c>
      <c r="C108" s="112" t="s">
        <v>306</v>
      </c>
      <c r="D108" s="112" t="s">
        <v>457</v>
      </c>
      <c r="E108" s="114" t="s">
        <v>307</v>
      </c>
      <c r="F108" s="112" t="s">
        <v>458</v>
      </c>
      <c r="G108" s="115">
        <v>100000</v>
      </c>
      <c r="H108" s="112" t="s">
        <v>458</v>
      </c>
      <c r="I108" s="149">
        <v>0</v>
      </c>
      <c r="J108" s="112" t="s">
        <v>459</v>
      </c>
      <c r="K108" s="112" t="s">
        <v>460</v>
      </c>
      <c r="L108" s="112" t="s">
        <v>460</v>
      </c>
      <c r="M108" s="112">
        <v>0.5</v>
      </c>
      <c r="N108" s="112">
        <v>2</v>
      </c>
      <c r="O108" s="113" t="s">
        <v>310</v>
      </c>
      <c r="P108" s="127">
        <v>0.96</v>
      </c>
      <c r="Q108" s="116"/>
      <c r="R108" s="122">
        <v>98000</v>
      </c>
      <c r="S108" s="135" t="s">
        <v>612</v>
      </c>
      <c r="T108" s="121" t="s">
        <v>183</v>
      </c>
      <c r="V108" s="117"/>
      <c r="W108" s="117"/>
      <c r="X108" s="117"/>
      <c r="Y108" s="117"/>
      <c r="Z108" s="117"/>
      <c r="AA108" s="117"/>
      <c r="AB108" s="117"/>
      <c r="AC108" s="117"/>
      <c r="AD108" s="117"/>
      <c r="AE108" s="117"/>
      <c r="AF108" s="117"/>
      <c r="AG108" s="117"/>
      <c r="AH108" s="117"/>
      <c r="AI108" s="117"/>
      <c r="AJ108" s="117"/>
      <c r="AK108" s="117"/>
      <c r="AL108" s="117"/>
      <c r="AM108" s="117"/>
      <c r="AN108" s="117"/>
      <c r="AO108" s="117"/>
      <c r="AP108" s="117"/>
      <c r="AQ108" s="117"/>
      <c r="AR108" s="117"/>
      <c r="AS108" s="117"/>
      <c r="AT108" s="117"/>
      <c r="AU108" s="117"/>
      <c r="AV108" s="117"/>
      <c r="AW108" s="117"/>
      <c r="AX108" s="117"/>
      <c r="AY108" s="117"/>
      <c r="AZ108" s="117"/>
      <c r="BA108" s="117"/>
      <c r="BB108" s="117"/>
      <c r="BC108" s="117"/>
      <c r="BD108" s="117"/>
      <c r="BE108" s="117"/>
      <c r="BF108" s="117"/>
      <c r="BG108" s="117"/>
      <c r="BH108" s="117"/>
      <c r="BI108" s="117"/>
      <c r="BJ108" s="117"/>
      <c r="BK108" s="117"/>
      <c r="BL108" s="117"/>
      <c r="BM108" s="117"/>
      <c r="BN108" s="117"/>
      <c r="BO108" s="117"/>
      <c r="BP108" s="117"/>
      <c r="BQ108" s="117"/>
      <c r="BR108" s="117"/>
      <c r="BS108" s="117"/>
      <c r="BT108" s="117"/>
      <c r="BU108" s="117"/>
      <c r="BV108" s="117"/>
      <c r="BW108" s="117"/>
      <c r="BX108" s="117"/>
      <c r="BY108" s="117"/>
      <c r="BZ108" s="117"/>
      <c r="CA108" s="117"/>
      <c r="CB108" s="117"/>
      <c r="CC108" s="117"/>
      <c r="CD108" s="117"/>
      <c r="CE108" s="117"/>
      <c r="CF108" s="117"/>
      <c r="CG108" s="117"/>
      <c r="CH108" s="117"/>
      <c r="CI108" s="117"/>
      <c r="CJ108" s="117"/>
      <c r="CK108" s="117"/>
      <c r="CL108" s="117"/>
      <c r="CM108" s="117"/>
      <c r="CN108" s="117"/>
      <c r="CO108" s="117"/>
      <c r="CP108" s="117"/>
      <c r="CQ108" s="117"/>
      <c r="CR108" s="117"/>
      <c r="CS108" s="117"/>
      <c r="CT108" s="117"/>
      <c r="CU108" s="117"/>
      <c r="CV108" s="117"/>
      <c r="CW108" s="117"/>
      <c r="CX108" s="117"/>
      <c r="CY108" s="117"/>
      <c r="CZ108" s="117"/>
      <c r="DA108" s="117"/>
      <c r="DB108" s="117"/>
      <c r="DC108" s="117"/>
      <c r="DD108" s="117"/>
      <c r="DE108" s="117"/>
      <c r="DF108" s="117"/>
      <c r="DG108" s="117"/>
      <c r="DH108" s="117"/>
      <c r="DI108" s="117"/>
      <c r="DJ108" s="117"/>
      <c r="DK108" s="117"/>
      <c r="DL108" s="117"/>
      <c r="DM108" s="117"/>
      <c r="DN108" s="117"/>
      <c r="DO108" s="117"/>
      <c r="DP108" s="117"/>
      <c r="DQ108" s="117"/>
      <c r="DR108" s="117"/>
      <c r="DS108" s="117"/>
      <c r="DT108" s="117"/>
      <c r="DU108" s="117"/>
      <c r="DV108" s="117"/>
      <c r="DW108" s="117"/>
      <c r="DX108" s="117"/>
      <c r="DY108" s="117"/>
      <c r="DZ108" s="117"/>
      <c r="EA108" s="117"/>
      <c r="EB108" s="117"/>
      <c r="EC108" s="117"/>
      <c r="ED108" s="117"/>
      <c r="EE108" s="117"/>
      <c r="EF108" s="117"/>
      <c r="EG108" s="117"/>
      <c r="EH108" s="117"/>
      <c r="EI108" s="117"/>
      <c r="EJ108" s="117"/>
      <c r="EK108" s="117"/>
      <c r="EL108" s="117"/>
      <c r="EM108" s="117"/>
      <c r="EN108" s="117"/>
      <c r="EO108" s="117"/>
      <c r="EP108" s="117"/>
      <c r="EQ108" s="117"/>
      <c r="ER108" s="117"/>
      <c r="ES108" s="117"/>
      <c r="ET108" s="117"/>
      <c r="EU108" s="117"/>
      <c r="EV108" s="117"/>
      <c r="EW108" s="117"/>
      <c r="EX108" s="117"/>
      <c r="EY108" s="117"/>
      <c r="EZ108" s="117"/>
      <c r="FA108" s="117"/>
      <c r="FB108" s="117"/>
      <c r="FC108" s="117"/>
      <c r="FD108" s="117"/>
      <c r="FE108" s="117"/>
      <c r="FF108" s="117"/>
      <c r="FG108" s="117"/>
      <c r="FH108" s="117"/>
      <c r="FI108" s="117"/>
      <c r="FJ108" s="117"/>
      <c r="FK108" s="117"/>
      <c r="FL108" s="117"/>
      <c r="FM108" s="117"/>
      <c r="FN108" s="117"/>
      <c r="FO108" s="117"/>
      <c r="FP108" s="117"/>
      <c r="FQ108" s="117"/>
      <c r="FR108" s="117"/>
      <c r="FS108" s="117"/>
      <c r="FT108" s="117"/>
      <c r="FU108" s="117"/>
      <c r="FV108" s="117"/>
      <c r="FW108" s="117"/>
      <c r="FX108" s="117"/>
      <c r="FY108" s="117"/>
      <c r="FZ108" s="117"/>
      <c r="GA108" s="117"/>
      <c r="GB108" s="117"/>
      <c r="GC108" s="117"/>
      <c r="GD108" s="117"/>
      <c r="GE108" s="117"/>
      <c r="GF108" s="117"/>
      <c r="GG108" s="117"/>
      <c r="GH108" s="117"/>
      <c r="GI108" s="117"/>
      <c r="GJ108" s="117"/>
      <c r="GK108" s="117"/>
      <c r="GL108" s="117"/>
      <c r="GM108" s="117"/>
      <c r="GN108" s="117"/>
      <c r="GO108" s="117"/>
      <c r="GP108" s="117"/>
      <c r="GQ108" s="117"/>
      <c r="GR108" s="117"/>
      <c r="GS108" s="117"/>
      <c r="GT108" s="117"/>
      <c r="GU108" s="117"/>
      <c r="GV108" s="117"/>
      <c r="GW108" s="117"/>
      <c r="GX108" s="117"/>
      <c r="GY108" s="117"/>
      <c r="GZ108" s="117"/>
      <c r="HA108" s="117"/>
      <c r="HB108" s="117"/>
      <c r="HC108" s="117"/>
      <c r="HD108" s="117"/>
      <c r="HE108" s="117"/>
      <c r="HF108" s="117"/>
      <c r="HG108" s="117"/>
      <c r="HH108" s="117"/>
      <c r="HI108" s="117"/>
      <c r="HJ108" s="117"/>
      <c r="HK108" s="117"/>
      <c r="HL108" s="117"/>
      <c r="HM108" s="117"/>
      <c r="HN108" s="117"/>
      <c r="HO108" s="117"/>
      <c r="HP108" s="117"/>
      <c r="HQ108" s="117"/>
      <c r="HR108" s="117"/>
      <c r="HS108" s="117"/>
      <c r="HT108" s="117"/>
      <c r="HU108" s="117"/>
      <c r="HV108" s="117"/>
      <c r="HW108" s="117"/>
      <c r="HX108" s="117"/>
      <c r="HY108" s="117"/>
      <c r="HZ108" s="117"/>
      <c r="IA108" s="117"/>
      <c r="IB108" s="117"/>
    </row>
    <row r="109" spans="1:236" ht="29.25" customHeight="1" x14ac:dyDescent="0.2">
      <c r="B109" s="293" t="s">
        <v>286</v>
      </c>
      <c r="C109" s="294"/>
      <c r="D109" s="294"/>
      <c r="E109" s="295"/>
      <c r="F109" s="295"/>
      <c r="G109" s="295"/>
      <c r="H109" s="296"/>
      <c r="O109" s="96"/>
      <c r="P109" s="97"/>
      <c r="Q109" s="98"/>
      <c r="R109" s="98"/>
      <c r="S109" s="110"/>
    </row>
    <row r="110" spans="1:236" s="103" customFormat="1" ht="7.5" customHeight="1" x14ac:dyDescent="0.2">
      <c r="A110" s="107"/>
      <c r="B110" s="106"/>
      <c r="E110" s="104"/>
      <c r="G110" s="105"/>
      <c r="I110" s="150"/>
      <c r="O110" s="106"/>
      <c r="P110" s="123"/>
      <c r="S110" s="106"/>
      <c r="T110" s="15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2"/>
      <c r="AW110" s="42"/>
      <c r="AX110" s="42"/>
      <c r="AY110" s="42"/>
      <c r="AZ110" s="42"/>
      <c r="BA110" s="42"/>
      <c r="BB110" s="42"/>
      <c r="BC110" s="42"/>
      <c r="BD110" s="42"/>
      <c r="BE110" s="42"/>
      <c r="BF110" s="42"/>
      <c r="BG110" s="42"/>
      <c r="BH110" s="42"/>
      <c r="BI110" s="42"/>
      <c r="BJ110" s="42"/>
      <c r="BK110" s="42"/>
      <c r="BL110" s="42"/>
      <c r="BM110" s="42"/>
      <c r="BN110" s="42"/>
      <c r="BO110" s="42"/>
      <c r="BP110" s="42"/>
      <c r="BQ110" s="42"/>
      <c r="BR110" s="42"/>
      <c r="BS110" s="42"/>
      <c r="BT110" s="42"/>
      <c r="BU110" s="42"/>
      <c r="BV110" s="42"/>
      <c r="BW110" s="42"/>
      <c r="BX110" s="42"/>
      <c r="BY110" s="42"/>
      <c r="BZ110" s="42"/>
      <c r="CA110" s="42"/>
      <c r="CB110" s="42"/>
      <c r="CC110" s="42"/>
      <c r="CD110" s="42"/>
      <c r="CE110" s="42"/>
      <c r="CF110" s="42"/>
      <c r="CG110" s="42"/>
      <c r="CH110" s="42"/>
      <c r="CI110" s="42"/>
      <c r="CJ110" s="42"/>
      <c r="CK110" s="42"/>
      <c r="CL110" s="42"/>
      <c r="CM110" s="42"/>
      <c r="CN110" s="42"/>
      <c r="CO110" s="42"/>
      <c r="CP110" s="42"/>
      <c r="CQ110" s="42"/>
      <c r="CR110" s="42"/>
      <c r="CS110" s="42"/>
      <c r="CT110" s="42"/>
      <c r="CU110" s="42"/>
      <c r="CV110" s="42"/>
      <c r="CW110" s="42"/>
      <c r="CX110" s="42"/>
      <c r="CY110" s="42"/>
      <c r="CZ110" s="42"/>
      <c r="DA110" s="42"/>
      <c r="DB110" s="42"/>
      <c r="DC110" s="42"/>
      <c r="DD110" s="42"/>
      <c r="DE110" s="42"/>
      <c r="DF110" s="42"/>
      <c r="DG110" s="42"/>
      <c r="DH110" s="42"/>
      <c r="DI110" s="42"/>
      <c r="DJ110" s="42"/>
      <c r="DK110" s="42"/>
      <c r="DL110" s="42"/>
      <c r="DM110" s="42"/>
      <c r="DN110" s="42"/>
      <c r="DO110" s="42"/>
      <c r="DP110" s="42"/>
      <c r="DQ110" s="42"/>
      <c r="DR110" s="42"/>
      <c r="DS110" s="42"/>
      <c r="DT110" s="42"/>
      <c r="DU110" s="42"/>
      <c r="DV110" s="42"/>
      <c r="DW110" s="42"/>
      <c r="DX110" s="42"/>
      <c r="DY110" s="42"/>
      <c r="DZ110" s="42"/>
      <c r="EA110" s="42"/>
      <c r="EB110" s="42"/>
      <c r="EC110" s="42"/>
      <c r="ED110" s="42"/>
      <c r="EE110" s="42"/>
      <c r="EF110" s="42"/>
      <c r="EG110" s="42"/>
      <c r="EH110" s="42"/>
      <c r="EI110" s="42"/>
      <c r="EJ110" s="42"/>
      <c r="EK110" s="42"/>
      <c r="EL110" s="42"/>
      <c r="EM110" s="42"/>
      <c r="EN110" s="42"/>
      <c r="EO110" s="42"/>
      <c r="EP110" s="42"/>
      <c r="EQ110" s="42"/>
      <c r="ER110" s="42"/>
      <c r="ES110" s="42"/>
      <c r="ET110" s="42"/>
      <c r="EU110" s="42"/>
      <c r="EV110" s="42"/>
      <c r="EW110" s="42"/>
      <c r="EX110" s="42"/>
      <c r="EY110" s="42"/>
      <c r="EZ110" s="42"/>
      <c r="FA110" s="42"/>
      <c r="FB110" s="42"/>
      <c r="FC110" s="42"/>
      <c r="FD110" s="42"/>
      <c r="FE110" s="42"/>
      <c r="FF110" s="42"/>
      <c r="FG110" s="42"/>
      <c r="FH110" s="42"/>
      <c r="FI110" s="42"/>
      <c r="FJ110" s="42"/>
      <c r="FK110" s="42"/>
      <c r="FL110" s="42"/>
      <c r="FM110" s="42"/>
      <c r="FN110" s="42"/>
      <c r="FO110" s="42"/>
      <c r="FP110" s="42"/>
      <c r="FQ110" s="42"/>
      <c r="FR110" s="42"/>
      <c r="FS110" s="42"/>
      <c r="FT110" s="42"/>
      <c r="FU110" s="42"/>
      <c r="FV110" s="42"/>
      <c r="FW110" s="42"/>
      <c r="FX110" s="42"/>
      <c r="FY110" s="42"/>
      <c r="FZ110" s="42"/>
      <c r="GA110" s="42"/>
      <c r="GB110" s="42"/>
      <c r="GC110" s="42"/>
      <c r="GD110" s="42"/>
      <c r="GE110" s="42"/>
      <c r="GF110" s="42"/>
      <c r="GG110" s="42"/>
      <c r="GH110" s="42"/>
      <c r="GI110" s="42"/>
      <c r="GJ110" s="42"/>
      <c r="GK110" s="42"/>
      <c r="GL110" s="42"/>
      <c r="GM110" s="42"/>
      <c r="GN110" s="42"/>
      <c r="GO110" s="42"/>
      <c r="GP110" s="42"/>
      <c r="GQ110" s="42"/>
      <c r="GR110" s="42"/>
      <c r="GS110" s="42"/>
      <c r="GT110" s="42"/>
      <c r="GU110" s="42"/>
      <c r="GV110" s="42"/>
      <c r="GW110" s="42"/>
      <c r="GX110" s="42"/>
      <c r="GY110" s="42"/>
      <c r="GZ110" s="42"/>
      <c r="HA110" s="42"/>
      <c r="HB110" s="42"/>
      <c r="HC110" s="42"/>
      <c r="HD110" s="42"/>
      <c r="HE110" s="42"/>
      <c r="HF110" s="42"/>
      <c r="HG110" s="42"/>
      <c r="HH110" s="42"/>
      <c r="HI110" s="42"/>
      <c r="HJ110" s="42"/>
      <c r="HK110" s="42"/>
      <c r="HL110" s="42"/>
      <c r="HM110" s="42"/>
      <c r="HN110" s="42"/>
      <c r="HO110" s="42"/>
      <c r="HP110" s="42"/>
      <c r="HQ110" s="42"/>
      <c r="HR110" s="42"/>
      <c r="HS110" s="42"/>
      <c r="HT110" s="42"/>
      <c r="HU110" s="42"/>
      <c r="HV110" s="42"/>
      <c r="HW110" s="42"/>
      <c r="HX110" s="42"/>
      <c r="HY110" s="42"/>
      <c r="HZ110" s="42"/>
      <c r="IA110" s="42"/>
      <c r="IB110" s="42"/>
    </row>
    <row r="111" spans="1:236" s="42" customFormat="1" ht="15.75" x14ac:dyDescent="0.2">
      <c r="A111" s="298" t="s">
        <v>239</v>
      </c>
      <c r="B111" s="298"/>
      <c r="E111" s="108"/>
      <c r="G111" s="109"/>
      <c r="I111" s="151"/>
      <c r="O111" s="110"/>
      <c r="P111" s="124"/>
      <c r="S111" s="110"/>
      <c r="T111" s="47"/>
    </row>
    <row r="112" spans="1:236" ht="48.75" customHeight="1" x14ac:dyDescent="0.2">
      <c r="A112" s="41" t="s">
        <v>308</v>
      </c>
      <c r="B112" s="130" t="s">
        <v>120</v>
      </c>
      <c r="C112" s="39" t="s">
        <v>306</v>
      </c>
      <c r="D112" s="39" t="s">
        <v>457</v>
      </c>
      <c r="E112" s="43" t="s">
        <v>309</v>
      </c>
      <c r="F112" s="39" t="s">
        <v>458</v>
      </c>
      <c r="G112" s="95">
        <v>100000</v>
      </c>
      <c r="H112" s="39" t="s">
        <v>458</v>
      </c>
      <c r="I112" s="138">
        <v>0</v>
      </c>
      <c r="J112" s="39" t="s">
        <v>459</v>
      </c>
      <c r="K112" s="39" t="s">
        <v>460</v>
      </c>
      <c r="L112" s="39" t="s">
        <v>460</v>
      </c>
      <c r="M112" s="39">
        <v>0.5</v>
      </c>
      <c r="N112" s="39">
        <v>2</v>
      </c>
      <c r="O112" s="96" t="s">
        <v>316</v>
      </c>
      <c r="P112" s="97">
        <v>1.36</v>
      </c>
      <c r="Q112" s="98"/>
      <c r="R112" s="111">
        <v>150000</v>
      </c>
      <c r="S112" s="110" t="s">
        <v>613</v>
      </c>
      <c r="T112" s="44" t="s">
        <v>308</v>
      </c>
    </row>
    <row r="113" spans="1:236" s="112" customFormat="1" ht="42.75" customHeight="1" x14ac:dyDescent="0.2">
      <c r="A113" s="99" t="s">
        <v>312</v>
      </c>
      <c r="B113" s="100" t="s">
        <v>313</v>
      </c>
      <c r="C113" s="112" t="s">
        <v>306</v>
      </c>
      <c r="D113" s="112" t="s">
        <v>457</v>
      </c>
      <c r="E113" s="114" t="s">
        <v>309</v>
      </c>
      <c r="F113" s="112" t="s">
        <v>458</v>
      </c>
      <c r="G113" s="115">
        <v>100000</v>
      </c>
      <c r="H113" s="112" t="s">
        <v>458</v>
      </c>
      <c r="I113" s="149">
        <v>0</v>
      </c>
      <c r="J113" s="112" t="s">
        <v>459</v>
      </c>
      <c r="K113" s="112" t="s">
        <v>460</v>
      </c>
      <c r="L113" s="112" t="s">
        <v>460</v>
      </c>
      <c r="M113" s="112">
        <v>0.5</v>
      </c>
      <c r="N113" s="112">
        <v>2</v>
      </c>
      <c r="O113" s="113" t="s">
        <v>316</v>
      </c>
      <c r="P113" s="127">
        <v>1.36</v>
      </c>
      <c r="Q113" s="116"/>
      <c r="R113" s="122">
        <v>150000</v>
      </c>
      <c r="S113" s="135" t="s">
        <v>613</v>
      </c>
      <c r="T113" s="121" t="s">
        <v>312</v>
      </c>
      <c r="V113" s="117"/>
      <c r="W113" s="117"/>
      <c r="X113" s="117"/>
      <c r="Y113" s="117"/>
      <c r="Z113" s="117"/>
      <c r="AA113" s="117"/>
      <c r="AB113" s="117"/>
      <c r="AC113" s="117"/>
      <c r="AD113" s="117"/>
      <c r="AE113" s="117"/>
      <c r="AF113" s="117"/>
      <c r="AG113" s="117"/>
      <c r="AH113" s="117"/>
      <c r="AI113" s="117"/>
      <c r="AJ113" s="117"/>
      <c r="AK113" s="117"/>
      <c r="AL113" s="117"/>
      <c r="AM113" s="117"/>
      <c r="AN113" s="117"/>
      <c r="AO113" s="117"/>
      <c r="AP113" s="117"/>
      <c r="AQ113" s="117"/>
      <c r="AR113" s="117"/>
      <c r="AS113" s="117"/>
      <c r="AT113" s="117"/>
      <c r="AU113" s="117"/>
      <c r="AV113" s="117"/>
      <c r="AW113" s="117"/>
      <c r="AX113" s="117"/>
      <c r="AY113" s="117"/>
      <c r="AZ113" s="117"/>
      <c r="BA113" s="117"/>
      <c r="BB113" s="117"/>
      <c r="BC113" s="117"/>
      <c r="BD113" s="117"/>
      <c r="BE113" s="117"/>
      <c r="BF113" s="117"/>
      <c r="BG113" s="117"/>
      <c r="BH113" s="117"/>
      <c r="BI113" s="117"/>
      <c r="BJ113" s="117"/>
      <c r="BK113" s="117"/>
      <c r="BL113" s="117"/>
      <c r="BM113" s="117"/>
      <c r="BN113" s="117"/>
      <c r="BO113" s="117"/>
      <c r="BP113" s="117"/>
      <c r="BQ113" s="117"/>
      <c r="BR113" s="117"/>
      <c r="BS113" s="117"/>
      <c r="BT113" s="117"/>
      <c r="BU113" s="117"/>
      <c r="BV113" s="117"/>
      <c r="BW113" s="117"/>
      <c r="BX113" s="117"/>
      <c r="BY113" s="117"/>
      <c r="BZ113" s="117"/>
      <c r="CA113" s="117"/>
      <c r="CB113" s="117"/>
      <c r="CC113" s="117"/>
      <c r="CD113" s="117"/>
      <c r="CE113" s="117"/>
      <c r="CF113" s="117"/>
      <c r="CG113" s="117"/>
      <c r="CH113" s="117"/>
      <c r="CI113" s="117"/>
      <c r="CJ113" s="117"/>
      <c r="CK113" s="117"/>
      <c r="CL113" s="117"/>
      <c r="CM113" s="117"/>
      <c r="CN113" s="117"/>
      <c r="CO113" s="117"/>
      <c r="CP113" s="117"/>
      <c r="CQ113" s="117"/>
      <c r="CR113" s="117"/>
      <c r="CS113" s="117"/>
      <c r="CT113" s="117"/>
      <c r="CU113" s="117"/>
      <c r="CV113" s="117"/>
      <c r="CW113" s="117"/>
      <c r="CX113" s="117"/>
      <c r="CY113" s="117"/>
      <c r="CZ113" s="117"/>
      <c r="DA113" s="117"/>
      <c r="DB113" s="117"/>
      <c r="DC113" s="117"/>
      <c r="DD113" s="117"/>
      <c r="DE113" s="117"/>
      <c r="DF113" s="117"/>
      <c r="DG113" s="117"/>
      <c r="DH113" s="117"/>
      <c r="DI113" s="117"/>
      <c r="DJ113" s="117"/>
      <c r="DK113" s="117"/>
      <c r="DL113" s="117"/>
      <c r="DM113" s="117"/>
      <c r="DN113" s="117"/>
      <c r="DO113" s="117"/>
      <c r="DP113" s="117"/>
      <c r="DQ113" s="117"/>
      <c r="DR113" s="117"/>
      <c r="DS113" s="117"/>
      <c r="DT113" s="117"/>
      <c r="DU113" s="117"/>
      <c r="DV113" s="117"/>
      <c r="DW113" s="117"/>
      <c r="DX113" s="117"/>
      <c r="DY113" s="117"/>
      <c r="DZ113" s="117"/>
      <c r="EA113" s="117"/>
      <c r="EB113" s="117"/>
      <c r="EC113" s="117"/>
      <c r="ED113" s="117"/>
      <c r="EE113" s="117"/>
      <c r="EF113" s="117"/>
      <c r="EG113" s="117"/>
      <c r="EH113" s="117"/>
      <c r="EI113" s="117"/>
      <c r="EJ113" s="117"/>
      <c r="EK113" s="117"/>
      <c r="EL113" s="117"/>
      <c r="EM113" s="117"/>
      <c r="EN113" s="117"/>
      <c r="EO113" s="117"/>
      <c r="EP113" s="117"/>
      <c r="EQ113" s="117"/>
      <c r="ER113" s="117"/>
      <c r="ES113" s="117"/>
      <c r="ET113" s="117"/>
      <c r="EU113" s="117"/>
      <c r="EV113" s="117"/>
      <c r="EW113" s="117"/>
      <c r="EX113" s="117"/>
      <c r="EY113" s="117"/>
      <c r="EZ113" s="117"/>
      <c r="FA113" s="117"/>
      <c r="FB113" s="117"/>
      <c r="FC113" s="117"/>
      <c r="FD113" s="117"/>
      <c r="FE113" s="117"/>
      <c r="FF113" s="117"/>
      <c r="FG113" s="117"/>
      <c r="FH113" s="117"/>
      <c r="FI113" s="117"/>
      <c r="FJ113" s="117"/>
      <c r="FK113" s="117"/>
      <c r="FL113" s="117"/>
      <c r="FM113" s="117"/>
      <c r="FN113" s="117"/>
      <c r="FO113" s="117"/>
      <c r="FP113" s="117"/>
      <c r="FQ113" s="117"/>
      <c r="FR113" s="117"/>
      <c r="FS113" s="117"/>
      <c r="FT113" s="117"/>
      <c r="FU113" s="117"/>
      <c r="FV113" s="117"/>
      <c r="FW113" s="117"/>
      <c r="FX113" s="117"/>
      <c r="FY113" s="117"/>
      <c r="FZ113" s="117"/>
      <c r="GA113" s="117"/>
      <c r="GB113" s="117"/>
      <c r="GC113" s="117"/>
      <c r="GD113" s="117"/>
      <c r="GE113" s="117"/>
      <c r="GF113" s="117"/>
      <c r="GG113" s="117"/>
      <c r="GH113" s="117"/>
      <c r="GI113" s="117"/>
      <c r="GJ113" s="117"/>
      <c r="GK113" s="117"/>
      <c r="GL113" s="117"/>
      <c r="GM113" s="117"/>
      <c r="GN113" s="117"/>
      <c r="GO113" s="117"/>
      <c r="GP113" s="117"/>
      <c r="GQ113" s="117"/>
      <c r="GR113" s="117"/>
      <c r="GS113" s="117"/>
      <c r="GT113" s="117"/>
      <c r="GU113" s="117"/>
      <c r="GV113" s="117"/>
      <c r="GW113" s="117"/>
      <c r="GX113" s="117"/>
      <c r="GY113" s="117"/>
      <c r="GZ113" s="117"/>
      <c r="HA113" s="117"/>
      <c r="HB113" s="117"/>
      <c r="HC113" s="117"/>
      <c r="HD113" s="117"/>
      <c r="HE113" s="117"/>
      <c r="HF113" s="117"/>
      <c r="HG113" s="117"/>
      <c r="HH113" s="117"/>
      <c r="HI113" s="117"/>
      <c r="HJ113" s="117"/>
      <c r="HK113" s="117"/>
      <c r="HL113" s="117"/>
      <c r="HM113" s="117"/>
      <c r="HN113" s="117"/>
      <c r="HO113" s="117"/>
      <c r="HP113" s="117"/>
      <c r="HQ113" s="117"/>
      <c r="HR113" s="117"/>
      <c r="HS113" s="117"/>
      <c r="HT113" s="117"/>
      <c r="HU113" s="117"/>
      <c r="HV113" s="117"/>
      <c r="HW113" s="117"/>
      <c r="HX113" s="117"/>
      <c r="HY113" s="117"/>
      <c r="HZ113" s="117"/>
      <c r="IA113" s="117"/>
      <c r="IB113" s="117"/>
    </row>
    <row r="114" spans="1:236" ht="43.5" customHeight="1" x14ac:dyDescent="0.2">
      <c r="A114" s="99"/>
      <c r="B114" s="293" t="s">
        <v>240</v>
      </c>
      <c r="C114" s="294"/>
      <c r="D114" s="294"/>
      <c r="E114" s="295"/>
      <c r="F114" s="295"/>
      <c r="G114" s="295"/>
      <c r="H114" s="296"/>
      <c r="O114" s="96"/>
      <c r="P114" s="98"/>
      <c r="Q114" s="98"/>
      <c r="R114" s="98"/>
      <c r="S114" s="110"/>
      <c r="T114" s="121"/>
    </row>
    <row r="115" spans="1:236" s="103" customFormat="1" ht="7.5" customHeight="1" x14ac:dyDescent="0.2">
      <c r="A115" s="107"/>
      <c r="B115" s="106"/>
      <c r="E115" s="104"/>
      <c r="G115" s="105"/>
      <c r="I115" s="150"/>
      <c r="O115" s="106"/>
      <c r="S115" s="106"/>
      <c r="T115" s="152"/>
      <c r="V115" s="42"/>
      <c r="W115" s="42"/>
      <c r="X115" s="42"/>
      <c r="Y115" s="42"/>
      <c r="Z115" s="42"/>
      <c r="AA115" s="42"/>
      <c r="AB115" s="42"/>
      <c r="AC115" s="42"/>
      <c r="AD115" s="42"/>
      <c r="AE115" s="42"/>
      <c r="AF115" s="42"/>
      <c r="AG115" s="42"/>
      <c r="AH115" s="42"/>
      <c r="AI115" s="42"/>
      <c r="AJ115" s="42"/>
      <c r="AK115" s="42"/>
      <c r="AL115" s="42"/>
      <c r="AM115" s="42"/>
      <c r="AN115" s="42"/>
      <c r="AO115" s="42"/>
      <c r="AP115" s="42"/>
      <c r="AQ115" s="42"/>
      <c r="AR115" s="42"/>
      <c r="AS115" s="42"/>
      <c r="AT115" s="42"/>
      <c r="AU115" s="42"/>
      <c r="AV115" s="42"/>
      <c r="AW115" s="42"/>
      <c r="AX115" s="42"/>
      <c r="AY115" s="42"/>
      <c r="AZ115" s="42"/>
      <c r="BA115" s="42"/>
      <c r="BB115" s="42"/>
      <c r="BC115" s="42"/>
      <c r="BD115" s="42"/>
      <c r="BE115" s="42"/>
      <c r="BF115" s="42"/>
      <c r="BG115" s="42"/>
      <c r="BH115" s="42"/>
      <c r="BI115" s="42"/>
      <c r="BJ115" s="42"/>
      <c r="BK115" s="42"/>
      <c r="BL115" s="42"/>
      <c r="BM115" s="42"/>
      <c r="BN115" s="42"/>
      <c r="BO115" s="42"/>
      <c r="BP115" s="42"/>
      <c r="BQ115" s="42"/>
      <c r="BR115" s="42"/>
      <c r="BS115" s="42"/>
      <c r="BT115" s="42"/>
      <c r="BU115" s="42"/>
      <c r="BV115" s="42"/>
      <c r="BW115" s="42"/>
      <c r="BX115" s="42"/>
      <c r="BY115" s="42"/>
      <c r="BZ115" s="42"/>
      <c r="CA115" s="42"/>
      <c r="CB115" s="42"/>
      <c r="CC115" s="42"/>
      <c r="CD115" s="42"/>
      <c r="CE115" s="42"/>
      <c r="CF115" s="42"/>
      <c r="CG115" s="42"/>
      <c r="CH115" s="42"/>
      <c r="CI115" s="42"/>
      <c r="CJ115" s="42"/>
      <c r="CK115" s="42"/>
      <c r="CL115" s="42"/>
      <c r="CM115" s="42"/>
      <c r="CN115" s="42"/>
      <c r="CO115" s="42"/>
      <c r="CP115" s="42"/>
      <c r="CQ115" s="42"/>
      <c r="CR115" s="42"/>
      <c r="CS115" s="42"/>
      <c r="CT115" s="42"/>
      <c r="CU115" s="42"/>
      <c r="CV115" s="42"/>
      <c r="CW115" s="42"/>
      <c r="CX115" s="42"/>
      <c r="CY115" s="42"/>
      <c r="CZ115" s="42"/>
      <c r="DA115" s="42"/>
      <c r="DB115" s="42"/>
      <c r="DC115" s="42"/>
      <c r="DD115" s="42"/>
      <c r="DE115" s="42"/>
      <c r="DF115" s="42"/>
      <c r="DG115" s="42"/>
      <c r="DH115" s="42"/>
      <c r="DI115" s="42"/>
      <c r="DJ115" s="42"/>
      <c r="DK115" s="42"/>
      <c r="DL115" s="42"/>
      <c r="DM115" s="42"/>
      <c r="DN115" s="42"/>
      <c r="DO115" s="42"/>
      <c r="DP115" s="42"/>
      <c r="DQ115" s="42"/>
      <c r="DR115" s="42"/>
      <c r="DS115" s="42"/>
      <c r="DT115" s="42"/>
      <c r="DU115" s="42"/>
      <c r="DV115" s="42"/>
      <c r="DW115" s="42"/>
      <c r="DX115" s="42"/>
      <c r="DY115" s="42"/>
      <c r="DZ115" s="42"/>
      <c r="EA115" s="42"/>
      <c r="EB115" s="42"/>
      <c r="EC115" s="42"/>
      <c r="ED115" s="42"/>
      <c r="EE115" s="42"/>
      <c r="EF115" s="42"/>
      <c r="EG115" s="42"/>
      <c r="EH115" s="42"/>
      <c r="EI115" s="42"/>
      <c r="EJ115" s="42"/>
      <c r="EK115" s="42"/>
      <c r="EL115" s="42"/>
      <c r="EM115" s="42"/>
      <c r="EN115" s="42"/>
      <c r="EO115" s="42"/>
      <c r="EP115" s="42"/>
      <c r="EQ115" s="42"/>
      <c r="ER115" s="42"/>
      <c r="ES115" s="42"/>
      <c r="ET115" s="42"/>
      <c r="EU115" s="42"/>
      <c r="EV115" s="42"/>
      <c r="EW115" s="42"/>
      <c r="EX115" s="42"/>
      <c r="EY115" s="42"/>
      <c r="EZ115" s="42"/>
      <c r="FA115" s="42"/>
      <c r="FB115" s="42"/>
      <c r="FC115" s="42"/>
      <c r="FD115" s="42"/>
      <c r="FE115" s="42"/>
      <c r="FF115" s="42"/>
      <c r="FG115" s="42"/>
      <c r="FH115" s="42"/>
      <c r="FI115" s="42"/>
      <c r="FJ115" s="42"/>
      <c r="FK115" s="42"/>
      <c r="FL115" s="42"/>
      <c r="FM115" s="42"/>
      <c r="FN115" s="42"/>
      <c r="FO115" s="42"/>
      <c r="FP115" s="42"/>
      <c r="FQ115" s="42"/>
      <c r="FR115" s="42"/>
      <c r="FS115" s="42"/>
      <c r="FT115" s="42"/>
      <c r="FU115" s="42"/>
      <c r="FV115" s="42"/>
      <c r="FW115" s="42"/>
      <c r="FX115" s="42"/>
      <c r="FY115" s="42"/>
      <c r="FZ115" s="42"/>
      <c r="GA115" s="42"/>
      <c r="GB115" s="42"/>
      <c r="GC115" s="42"/>
      <c r="GD115" s="42"/>
      <c r="GE115" s="42"/>
      <c r="GF115" s="42"/>
      <c r="GG115" s="42"/>
      <c r="GH115" s="42"/>
      <c r="GI115" s="42"/>
      <c r="GJ115" s="42"/>
      <c r="GK115" s="42"/>
      <c r="GL115" s="42"/>
      <c r="GM115" s="42"/>
      <c r="GN115" s="42"/>
      <c r="GO115" s="42"/>
      <c r="GP115" s="42"/>
      <c r="GQ115" s="42"/>
      <c r="GR115" s="42"/>
      <c r="GS115" s="42"/>
      <c r="GT115" s="42"/>
      <c r="GU115" s="42"/>
      <c r="GV115" s="42"/>
      <c r="GW115" s="42"/>
      <c r="GX115" s="42"/>
      <c r="GY115" s="42"/>
      <c r="GZ115" s="42"/>
      <c r="HA115" s="42"/>
      <c r="HB115" s="42"/>
      <c r="HC115" s="42"/>
      <c r="HD115" s="42"/>
      <c r="HE115" s="42"/>
      <c r="HF115" s="42"/>
      <c r="HG115" s="42"/>
      <c r="HH115" s="42"/>
      <c r="HI115" s="42"/>
      <c r="HJ115" s="42"/>
      <c r="HK115" s="42"/>
      <c r="HL115" s="42"/>
      <c r="HM115" s="42"/>
      <c r="HN115" s="42"/>
      <c r="HO115" s="42"/>
      <c r="HP115" s="42"/>
      <c r="HQ115" s="42"/>
      <c r="HR115" s="42"/>
      <c r="HS115" s="42"/>
      <c r="HT115" s="42"/>
      <c r="HU115" s="42"/>
      <c r="HV115" s="42"/>
      <c r="HW115" s="42"/>
      <c r="HX115" s="42"/>
      <c r="HY115" s="42"/>
      <c r="HZ115" s="42"/>
      <c r="IA115" s="42"/>
      <c r="IB115" s="42"/>
    </row>
    <row r="116" spans="1:236" s="42" customFormat="1" ht="15.75" x14ac:dyDescent="0.2">
      <c r="A116" s="298" t="s">
        <v>241</v>
      </c>
      <c r="B116" s="298"/>
      <c r="E116" s="108"/>
      <c r="G116" s="109"/>
      <c r="I116" s="151"/>
      <c r="O116" s="110"/>
      <c r="S116" s="110"/>
      <c r="T116" s="47"/>
    </row>
    <row r="117" spans="1:236" ht="50.25" customHeight="1" x14ac:dyDescent="0.2">
      <c r="A117" s="41" t="s">
        <v>311</v>
      </c>
      <c r="B117" s="40" t="s">
        <v>119</v>
      </c>
      <c r="C117" s="39" t="s">
        <v>306</v>
      </c>
      <c r="D117" s="39" t="s">
        <v>457</v>
      </c>
      <c r="E117" s="43" t="s">
        <v>314</v>
      </c>
      <c r="F117" s="39" t="s">
        <v>458</v>
      </c>
      <c r="G117" s="95">
        <v>100000</v>
      </c>
      <c r="H117" s="39" t="s">
        <v>458</v>
      </c>
      <c r="I117" s="138">
        <v>0</v>
      </c>
      <c r="J117" s="39" t="s">
        <v>459</v>
      </c>
      <c r="K117" s="39" t="s">
        <v>460</v>
      </c>
      <c r="L117" s="39" t="s">
        <v>460</v>
      </c>
      <c r="M117" s="39">
        <v>0.5</v>
      </c>
      <c r="N117" s="39">
        <v>3</v>
      </c>
      <c r="O117" s="96" t="s">
        <v>315</v>
      </c>
      <c r="P117" s="97">
        <v>0.99</v>
      </c>
      <c r="Q117" s="98"/>
      <c r="R117" s="111">
        <v>108900</v>
      </c>
      <c r="S117" s="110" t="s">
        <v>614</v>
      </c>
      <c r="T117" s="44" t="s">
        <v>311</v>
      </c>
    </row>
    <row r="118" spans="1:236" s="112" customFormat="1" ht="39" customHeight="1" x14ac:dyDescent="0.2">
      <c r="A118" s="99" t="s">
        <v>317</v>
      </c>
      <c r="B118" s="57" t="s">
        <v>176</v>
      </c>
      <c r="C118" s="112" t="s">
        <v>306</v>
      </c>
      <c r="D118" s="112" t="s">
        <v>457</v>
      </c>
      <c r="E118" s="114" t="s">
        <v>314</v>
      </c>
      <c r="F118" s="112" t="s">
        <v>458</v>
      </c>
      <c r="G118" s="115">
        <v>100000</v>
      </c>
      <c r="H118" s="112" t="s">
        <v>458</v>
      </c>
      <c r="I118" s="149">
        <v>0</v>
      </c>
      <c r="J118" s="112" t="s">
        <v>459</v>
      </c>
      <c r="K118" s="112" t="s">
        <v>460</v>
      </c>
      <c r="L118" s="112" t="s">
        <v>460</v>
      </c>
      <c r="M118" s="112">
        <v>0.5</v>
      </c>
      <c r="N118" s="112">
        <v>3</v>
      </c>
      <c r="O118" s="113" t="s">
        <v>315</v>
      </c>
      <c r="P118" s="127">
        <v>0.99</v>
      </c>
      <c r="Q118" s="116"/>
      <c r="R118" s="122">
        <v>100980</v>
      </c>
      <c r="S118" s="135" t="s">
        <v>131</v>
      </c>
      <c r="T118" s="121" t="s">
        <v>317</v>
      </c>
      <c r="V118" s="117"/>
      <c r="W118" s="117"/>
      <c r="X118" s="117"/>
      <c r="Y118" s="117"/>
      <c r="Z118" s="117"/>
      <c r="AA118" s="117"/>
      <c r="AB118" s="117"/>
      <c r="AC118" s="117"/>
      <c r="AD118" s="117"/>
      <c r="AE118" s="117"/>
      <c r="AF118" s="117"/>
      <c r="AG118" s="117"/>
      <c r="AH118" s="117"/>
      <c r="AI118" s="117"/>
      <c r="AJ118" s="117"/>
      <c r="AK118" s="117"/>
      <c r="AL118" s="117"/>
      <c r="AM118" s="117"/>
      <c r="AN118" s="117"/>
      <c r="AO118" s="117"/>
      <c r="AP118" s="117"/>
      <c r="AQ118" s="117"/>
      <c r="AR118" s="117"/>
      <c r="AS118" s="117"/>
      <c r="AT118" s="117"/>
      <c r="AU118" s="117"/>
      <c r="AV118" s="117"/>
      <c r="AW118" s="117"/>
      <c r="AX118" s="117"/>
      <c r="AY118" s="117"/>
      <c r="AZ118" s="117"/>
      <c r="BA118" s="117"/>
      <c r="BB118" s="117"/>
      <c r="BC118" s="117"/>
      <c r="BD118" s="117"/>
      <c r="BE118" s="117"/>
      <c r="BF118" s="117"/>
      <c r="BG118" s="117"/>
      <c r="BH118" s="117"/>
      <c r="BI118" s="117"/>
      <c r="BJ118" s="117"/>
      <c r="BK118" s="117"/>
      <c r="BL118" s="117"/>
      <c r="BM118" s="117"/>
      <c r="BN118" s="117"/>
      <c r="BO118" s="117"/>
      <c r="BP118" s="117"/>
      <c r="BQ118" s="117"/>
      <c r="BR118" s="117"/>
      <c r="BS118" s="117"/>
      <c r="BT118" s="117"/>
      <c r="BU118" s="117"/>
      <c r="BV118" s="117"/>
      <c r="BW118" s="117"/>
      <c r="BX118" s="117"/>
      <c r="BY118" s="117"/>
      <c r="BZ118" s="117"/>
      <c r="CA118" s="117"/>
      <c r="CB118" s="117"/>
      <c r="CC118" s="117"/>
      <c r="CD118" s="117"/>
      <c r="CE118" s="117"/>
      <c r="CF118" s="117"/>
      <c r="CG118" s="117"/>
      <c r="CH118" s="117"/>
      <c r="CI118" s="117"/>
      <c r="CJ118" s="117"/>
      <c r="CK118" s="117"/>
      <c r="CL118" s="117"/>
      <c r="CM118" s="117"/>
      <c r="CN118" s="117"/>
      <c r="CO118" s="117"/>
      <c r="CP118" s="117"/>
      <c r="CQ118" s="117"/>
      <c r="CR118" s="117"/>
      <c r="CS118" s="117"/>
      <c r="CT118" s="117"/>
      <c r="CU118" s="117"/>
      <c r="CV118" s="117"/>
      <c r="CW118" s="117"/>
      <c r="CX118" s="117"/>
      <c r="CY118" s="117"/>
      <c r="CZ118" s="117"/>
      <c r="DA118" s="117"/>
      <c r="DB118" s="117"/>
      <c r="DC118" s="117"/>
      <c r="DD118" s="117"/>
      <c r="DE118" s="117"/>
      <c r="DF118" s="117"/>
      <c r="DG118" s="117"/>
      <c r="DH118" s="117"/>
      <c r="DI118" s="117"/>
      <c r="DJ118" s="117"/>
      <c r="DK118" s="117"/>
      <c r="DL118" s="117"/>
      <c r="DM118" s="117"/>
      <c r="DN118" s="117"/>
      <c r="DO118" s="117"/>
      <c r="DP118" s="117"/>
      <c r="DQ118" s="117"/>
      <c r="DR118" s="117"/>
      <c r="DS118" s="117"/>
      <c r="DT118" s="117"/>
      <c r="DU118" s="117"/>
      <c r="DV118" s="117"/>
      <c r="DW118" s="117"/>
      <c r="DX118" s="117"/>
      <c r="DY118" s="117"/>
      <c r="DZ118" s="117"/>
      <c r="EA118" s="117"/>
      <c r="EB118" s="117"/>
      <c r="EC118" s="117"/>
      <c r="ED118" s="117"/>
      <c r="EE118" s="117"/>
      <c r="EF118" s="117"/>
      <c r="EG118" s="117"/>
      <c r="EH118" s="117"/>
      <c r="EI118" s="117"/>
      <c r="EJ118" s="117"/>
      <c r="EK118" s="117"/>
      <c r="EL118" s="117"/>
      <c r="EM118" s="117"/>
      <c r="EN118" s="117"/>
      <c r="EO118" s="117"/>
      <c r="EP118" s="117"/>
      <c r="EQ118" s="117"/>
      <c r="ER118" s="117"/>
      <c r="ES118" s="117"/>
      <c r="ET118" s="117"/>
      <c r="EU118" s="117"/>
      <c r="EV118" s="117"/>
      <c r="EW118" s="117"/>
      <c r="EX118" s="117"/>
      <c r="EY118" s="117"/>
      <c r="EZ118" s="117"/>
      <c r="FA118" s="117"/>
      <c r="FB118" s="117"/>
      <c r="FC118" s="117"/>
      <c r="FD118" s="117"/>
      <c r="FE118" s="117"/>
      <c r="FF118" s="117"/>
      <c r="FG118" s="117"/>
      <c r="FH118" s="117"/>
      <c r="FI118" s="117"/>
      <c r="FJ118" s="117"/>
      <c r="FK118" s="117"/>
      <c r="FL118" s="117"/>
      <c r="FM118" s="117"/>
      <c r="FN118" s="117"/>
      <c r="FO118" s="117"/>
      <c r="FP118" s="117"/>
      <c r="FQ118" s="117"/>
      <c r="FR118" s="117"/>
      <c r="FS118" s="117"/>
      <c r="FT118" s="117"/>
      <c r="FU118" s="117"/>
      <c r="FV118" s="117"/>
      <c r="FW118" s="117"/>
      <c r="FX118" s="117"/>
      <c r="FY118" s="117"/>
      <c r="FZ118" s="117"/>
      <c r="GA118" s="117"/>
      <c r="GB118" s="117"/>
      <c r="GC118" s="117"/>
      <c r="GD118" s="117"/>
      <c r="GE118" s="117"/>
      <c r="GF118" s="117"/>
      <c r="GG118" s="117"/>
      <c r="GH118" s="117"/>
      <c r="GI118" s="117"/>
      <c r="GJ118" s="117"/>
      <c r="GK118" s="117"/>
      <c r="GL118" s="117"/>
      <c r="GM118" s="117"/>
      <c r="GN118" s="117"/>
      <c r="GO118" s="117"/>
      <c r="GP118" s="117"/>
      <c r="GQ118" s="117"/>
      <c r="GR118" s="117"/>
      <c r="GS118" s="117"/>
      <c r="GT118" s="117"/>
      <c r="GU118" s="117"/>
      <c r="GV118" s="117"/>
      <c r="GW118" s="117"/>
      <c r="GX118" s="117"/>
      <c r="GY118" s="117"/>
      <c r="GZ118" s="117"/>
      <c r="HA118" s="117"/>
      <c r="HB118" s="117"/>
      <c r="HC118" s="117"/>
      <c r="HD118" s="117"/>
      <c r="HE118" s="117"/>
      <c r="HF118" s="117"/>
      <c r="HG118" s="117"/>
      <c r="HH118" s="117"/>
      <c r="HI118" s="117"/>
      <c r="HJ118" s="117"/>
      <c r="HK118" s="117"/>
      <c r="HL118" s="117"/>
      <c r="HM118" s="117"/>
      <c r="HN118" s="117"/>
      <c r="HO118" s="117"/>
      <c r="HP118" s="117"/>
      <c r="HQ118" s="117"/>
      <c r="HR118" s="117"/>
      <c r="HS118" s="117"/>
      <c r="HT118" s="117"/>
      <c r="HU118" s="117"/>
      <c r="HV118" s="117"/>
      <c r="HW118" s="117"/>
      <c r="HX118" s="117"/>
      <c r="HY118" s="117"/>
      <c r="HZ118" s="117"/>
      <c r="IA118" s="117"/>
      <c r="IB118" s="117"/>
    </row>
    <row r="119" spans="1:236" ht="43.5" customHeight="1" x14ac:dyDescent="0.2">
      <c r="A119" s="99"/>
      <c r="B119" s="293" t="s">
        <v>242</v>
      </c>
      <c r="C119" s="294"/>
      <c r="D119" s="294"/>
      <c r="E119" s="295"/>
      <c r="F119" s="295"/>
      <c r="G119" s="295"/>
      <c r="H119" s="296"/>
      <c r="O119" s="96"/>
      <c r="P119" s="98"/>
      <c r="Q119" s="98"/>
      <c r="R119" s="98"/>
      <c r="S119" s="135"/>
      <c r="T119" s="121"/>
    </row>
    <row r="120" spans="1:236" s="103" customFormat="1" ht="7.5" customHeight="1" x14ac:dyDescent="0.2">
      <c r="A120" s="107"/>
      <c r="B120" s="106"/>
      <c r="E120" s="104"/>
      <c r="G120" s="105"/>
      <c r="I120" s="150"/>
      <c r="O120" s="106"/>
      <c r="S120" s="106"/>
      <c r="T120" s="152"/>
      <c r="V120" s="42"/>
      <c r="W120" s="42"/>
      <c r="X120" s="42"/>
      <c r="Y120" s="42"/>
      <c r="Z120" s="42"/>
      <c r="AA120" s="42"/>
      <c r="AB120" s="42"/>
      <c r="AC120" s="42"/>
      <c r="AD120" s="42"/>
      <c r="AE120" s="42"/>
      <c r="AF120" s="42"/>
      <c r="AG120" s="42"/>
      <c r="AH120" s="42"/>
      <c r="AI120" s="42"/>
      <c r="AJ120" s="42"/>
      <c r="AK120" s="42"/>
      <c r="AL120" s="42"/>
      <c r="AM120" s="42"/>
      <c r="AN120" s="42"/>
      <c r="AO120" s="42"/>
      <c r="AP120" s="42"/>
      <c r="AQ120" s="42"/>
      <c r="AR120" s="42"/>
      <c r="AS120" s="42"/>
      <c r="AT120" s="42"/>
      <c r="AU120" s="42"/>
      <c r="AV120" s="42"/>
      <c r="AW120" s="42"/>
      <c r="AX120" s="42"/>
      <c r="AY120" s="42"/>
      <c r="AZ120" s="42"/>
      <c r="BA120" s="42"/>
      <c r="BB120" s="42"/>
      <c r="BC120" s="42"/>
      <c r="BD120" s="42"/>
      <c r="BE120" s="42"/>
      <c r="BF120" s="42"/>
      <c r="BG120" s="42"/>
      <c r="BH120" s="42"/>
      <c r="BI120" s="42"/>
      <c r="BJ120" s="42"/>
      <c r="BK120" s="42"/>
      <c r="BL120" s="42"/>
      <c r="BM120" s="42"/>
      <c r="BN120" s="42"/>
      <c r="BO120" s="42"/>
      <c r="BP120" s="42"/>
      <c r="BQ120" s="42"/>
      <c r="BR120" s="42"/>
      <c r="BS120" s="42"/>
      <c r="BT120" s="42"/>
      <c r="BU120" s="42"/>
      <c r="BV120" s="42"/>
      <c r="BW120" s="42"/>
      <c r="BX120" s="42"/>
      <c r="BY120" s="42"/>
      <c r="BZ120" s="42"/>
      <c r="CA120" s="42"/>
      <c r="CB120" s="42"/>
      <c r="CC120" s="42"/>
      <c r="CD120" s="42"/>
      <c r="CE120" s="42"/>
      <c r="CF120" s="42"/>
      <c r="CG120" s="42"/>
      <c r="CH120" s="42"/>
      <c r="CI120" s="42"/>
      <c r="CJ120" s="42"/>
      <c r="CK120" s="42"/>
      <c r="CL120" s="42"/>
      <c r="CM120" s="42"/>
      <c r="CN120" s="42"/>
      <c r="CO120" s="42"/>
      <c r="CP120" s="42"/>
      <c r="CQ120" s="42"/>
      <c r="CR120" s="42"/>
      <c r="CS120" s="42"/>
      <c r="CT120" s="42"/>
      <c r="CU120" s="42"/>
      <c r="CV120" s="42"/>
      <c r="CW120" s="42"/>
      <c r="CX120" s="42"/>
      <c r="CY120" s="42"/>
      <c r="CZ120" s="42"/>
      <c r="DA120" s="42"/>
      <c r="DB120" s="42"/>
      <c r="DC120" s="42"/>
      <c r="DD120" s="42"/>
      <c r="DE120" s="42"/>
      <c r="DF120" s="42"/>
      <c r="DG120" s="42"/>
      <c r="DH120" s="42"/>
      <c r="DI120" s="42"/>
      <c r="DJ120" s="42"/>
      <c r="DK120" s="42"/>
      <c r="DL120" s="42"/>
      <c r="DM120" s="42"/>
      <c r="DN120" s="42"/>
      <c r="DO120" s="42"/>
      <c r="DP120" s="42"/>
      <c r="DQ120" s="42"/>
      <c r="DR120" s="42"/>
      <c r="DS120" s="42"/>
      <c r="DT120" s="42"/>
      <c r="DU120" s="42"/>
      <c r="DV120" s="42"/>
      <c r="DW120" s="42"/>
      <c r="DX120" s="42"/>
      <c r="DY120" s="42"/>
      <c r="DZ120" s="42"/>
      <c r="EA120" s="42"/>
      <c r="EB120" s="42"/>
      <c r="EC120" s="42"/>
      <c r="ED120" s="42"/>
      <c r="EE120" s="42"/>
      <c r="EF120" s="42"/>
      <c r="EG120" s="42"/>
      <c r="EH120" s="42"/>
      <c r="EI120" s="42"/>
      <c r="EJ120" s="42"/>
      <c r="EK120" s="42"/>
      <c r="EL120" s="42"/>
      <c r="EM120" s="42"/>
      <c r="EN120" s="42"/>
      <c r="EO120" s="42"/>
      <c r="EP120" s="42"/>
      <c r="EQ120" s="42"/>
      <c r="ER120" s="42"/>
      <c r="ES120" s="42"/>
      <c r="ET120" s="42"/>
      <c r="EU120" s="42"/>
      <c r="EV120" s="42"/>
      <c r="EW120" s="42"/>
      <c r="EX120" s="42"/>
      <c r="EY120" s="42"/>
      <c r="EZ120" s="42"/>
      <c r="FA120" s="42"/>
      <c r="FB120" s="42"/>
      <c r="FC120" s="42"/>
      <c r="FD120" s="42"/>
      <c r="FE120" s="42"/>
      <c r="FF120" s="42"/>
      <c r="FG120" s="42"/>
      <c r="FH120" s="42"/>
      <c r="FI120" s="42"/>
      <c r="FJ120" s="42"/>
      <c r="FK120" s="42"/>
      <c r="FL120" s="42"/>
      <c r="FM120" s="42"/>
      <c r="FN120" s="42"/>
      <c r="FO120" s="42"/>
      <c r="FP120" s="42"/>
      <c r="FQ120" s="42"/>
      <c r="FR120" s="42"/>
      <c r="FS120" s="42"/>
      <c r="FT120" s="42"/>
      <c r="FU120" s="42"/>
      <c r="FV120" s="42"/>
      <c r="FW120" s="42"/>
      <c r="FX120" s="42"/>
      <c r="FY120" s="42"/>
      <c r="FZ120" s="42"/>
      <c r="GA120" s="42"/>
      <c r="GB120" s="42"/>
      <c r="GC120" s="42"/>
      <c r="GD120" s="42"/>
      <c r="GE120" s="42"/>
      <c r="GF120" s="42"/>
      <c r="GG120" s="42"/>
      <c r="GH120" s="42"/>
      <c r="GI120" s="42"/>
      <c r="GJ120" s="42"/>
      <c r="GK120" s="42"/>
      <c r="GL120" s="42"/>
      <c r="GM120" s="42"/>
      <c r="GN120" s="42"/>
      <c r="GO120" s="42"/>
      <c r="GP120" s="42"/>
      <c r="GQ120" s="42"/>
      <c r="GR120" s="42"/>
      <c r="GS120" s="42"/>
      <c r="GT120" s="42"/>
      <c r="GU120" s="42"/>
      <c r="GV120" s="42"/>
      <c r="GW120" s="42"/>
      <c r="GX120" s="42"/>
      <c r="GY120" s="42"/>
      <c r="GZ120" s="42"/>
      <c r="HA120" s="42"/>
      <c r="HB120" s="42"/>
      <c r="HC120" s="42"/>
      <c r="HD120" s="42"/>
      <c r="HE120" s="42"/>
      <c r="HF120" s="42"/>
      <c r="HG120" s="42"/>
      <c r="HH120" s="42"/>
      <c r="HI120" s="42"/>
      <c r="HJ120" s="42"/>
      <c r="HK120" s="42"/>
      <c r="HL120" s="42"/>
      <c r="HM120" s="42"/>
      <c r="HN120" s="42"/>
      <c r="HO120" s="42"/>
      <c r="HP120" s="42"/>
      <c r="HQ120" s="42"/>
      <c r="HR120" s="42"/>
      <c r="HS120" s="42"/>
      <c r="HT120" s="42"/>
      <c r="HU120" s="42"/>
      <c r="HV120" s="42"/>
      <c r="HW120" s="42"/>
      <c r="HX120" s="42"/>
      <c r="HY120" s="42"/>
      <c r="HZ120" s="42"/>
      <c r="IA120" s="42"/>
      <c r="IB120" s="42"/>
    </row>
    <row r="121" spans="1:236" s="42" customFormat="1" ht="15.75" x14ac:dyDescent="0.2">
      <c r="A121" s="298" t="s">
        <v>243</v>
      </c>
      <c r="B121" s="298"/>
      <c r="E121" s="108"/>
      <c r="G121" s="109"/>
      <c r="I121" s="151"/>
      <c r="O121" s="110"/>
      <c r="S121" s="110"/>
      <c r="T121" s="47"/>
    </row>
    <row r="122" spans="1:236" ht="53.25" customHeight="1" x14ac:dyDescent="0.2">
      <c r="A122" s="41" t="s">
        <v>327</v>
      </c>
      <c r="B122" s="54" t="s">
        <v>121</v>
      </c>
      <c r="C122" s="39" t="s">
        <v>306</v>
      </c>
      <c r="D122" s="39" t="s">
        <v>457</v>
      </c>
      <c r="E122" s="43" t="s">
        <v>329</v>
      </c>
      <c r="F122" s="39" t="s">
        <v>458</v>
      </c>
      <c r="G122" s="95">
        <v>100000</v>
      </c>
      <c r="H122" s="39" t="s">
        <v>458</v>
      </c>
      <c r="I122" s="138">
        <v>0</v>
      </c>
      <c r="J122" s="39" t="s">
        <v>459</v>
      </c>
      <c r="K122" s="39" t="s">
        <v>460</v>
      </c>
      <c r="L122" s="39" t="s">
        <v>460</v>
      </c>
      <c r="M122" s="39">
        <v>0.5</v>
      </c>
      <c r="N122" s="39">
        <v>2</v>
      </c>
      <c r="O122" s="96" t="s">
        <v>330</v>
      </c>
      <c r="P122" s="111">
        <v>85</v>
      </c>
      <c r="Q122" s="98"/>
      <c r="R122" s="111">
        <v>93500</v>
      </c>
      <c r="S122" s="110" t="s">
        <v>615</v>
      </c>
      <c r="T122" s="44" t="s">
        <v>327</v>
      </c>
    </row>
    <row r="123" spans="1:236" s="112" customFormat="1" ht="48" x14ac:dyDescent="0.2">
      <c r="A123" s="99" t="s">
        <v>328</v>
      </c>
      <c r="B123" s="100" t="s">
        <v>132</v>
      </c>
      <c r="C123" s="112" t="s">
        <v>306</v>
      </c>
      <c r="D123" s="112" t="s">
        <v>457</v>
      </c>
      <c r="E123" s="114" t="s">
        <v>329</v>
      </c>
      <c r="F123" s="112" t="s">
        <v>458</v>
      </c>
      <c r="G123" s="115">
        <v>100000</v>
      </c>
      <c r="H123" s="112" t="s">
        <v>458</v>
      </c>
      <c r="I123" s="149">
        <v>0</v>
      </c>
      <c r="J123" s="112" t="s">
        <v>459</v>
      </c>
      <c r="K123" s="112" t="s">
        <v>460</v>
      </c>
      <c r="L123" s="112" t="s">
        <v>460</v>
      </c>
      <c r="M123" s="112">
        <v>0.5</v>
      </c>
      <c r="N123" s="112">
        <v>2</v>
      </c>
      <c r="O123" s="113" t="s">
        <v>330</v>
      </c>
      <c r="P123" s="122">
        <v>85</v>
      </c>
      <c r="Q123" s="116"/>
      <c r="R123" s="122">
        <v>93500</v>
      </c>
      <c r="S123" s="135" t="s">
        <v>616</v>
      </c>
      <c r="T123" s="121" t="s">
        <v>328</v>
      </c>
      <c r="V123" s="117"/>
      <c r="W123" s="117"/>
      <c r="X123" s="117"/>
      <c r="Y123" s="117"/>
      <c r="Z123" s="117"/>
      <c r="AA123" s="117"/>
      <c r="AB123" s="117"/>
      <c r="AC123" s="117"/>
      <c r="AD123" s="117"/>
      <c r="AE123" s="117"/>
      <c r="AF123" s="117"/>
      <c r="AG123" s="117"/>
      <c r="AH123" s="117"/>
      <c r="AI123" s="117"/>
      <c r="AJ123" s="117"/>
      <c r="AK123" s="117"/>
      <c r="AL123" s="117"/>
      <c r="AM123" s="117"/>
      <c r="AN123" s="117"/>
      <c r="AO123" s="117"/>
      <c r="AP123" s="117"/>
      <c r="AQ123" s="117"/>
      <c r="AR123" s="117"/>
      <c r="AS123" s="117"/>
      <c r="AT123" s="117"/>
      <c r="AU123" s="117"/>
      <c r="AV123" s="117"/>
      <c r="AW123" s="117"/>
      <c r="AX123" s="117"/>
      <c r="AY123" s="117"/>
      <c r="AZ123" s="117"/>
      <c r="BA123" s="117"/>
      <c r="BB123" s="117"/>
      <c r="BC123" s="117"/>
      <c r="BD123" s="117"/>
      <c r="BE123" s="117"/>
      <c r="BF123" s="117"/>
      <c r="BG123" s="117"/>
      <c r="BH123" s="117"/>
      <c r="BI123" s="117"/>
      <c r="BJ123" s="117"/>
      <c r="BK123" s="117"/>
      <c r="BL123" s="117"/>
      <c r="BM123" s="117"/>
      <c r="BN123" s="117"/>
      <c r="BO123" s="117"/>
      <c r="BP123" s="117"/>
      <c r="BQ123" s="117"/>
      <c r="BR123" s="117"/>
      <c r="BS123" s="117"/>
      <c r="BT123" s="117"/>
      <c r="BU123" s="117"/>
      <c r="BV123" s="117"/>
      <c r="BW123" s="117"/>
      <c r="BX123" s="117"/>
      <c r="BY123" s="117"/>
      <c r="BZ123" s="117"/>
      <c r="CA123" s="117"/>
      <c r="CB123" s="117"/>
      <c r="CC123" s="117"/>
      <c r="CD123" s="117"/>
      <c r="CE123" s="117"/>
      <c r="CF123" s="117"/>
      <c r="CG123" s="117"/>
      <c r="CH123" s="117"/>
      <c r="CI123" s="117"/>
      <c r="CJ123" s="117"/>
      <c r="CK123" s="117"/>
      <c r="CL123" s="117"/>
      <c r="CM123" s="117"/>
      <c r="CN123" s="117"/>
      <c r="CO123" s="117"/>
      <c r="CP123" s="117"/>
      <c r="CQ123" s="117"/>
      <c r="CR123" s="117"/>
      <c r="CS123" s="117"/>
      <c r="CT123" s="117"/>
      <c r="CU123" s="117"/>
      <c r="CV123" s="117"/>
      <c r="CW123" s="117"/>
      <c r="CX123" s="117"/>
      <c r="CY123" s="117"/>
      <c r="CZ123" s="117"/>
      <c r="DA123" s="117"/>
      <c r="DB123" s="117"/>
      <c r="DC123" s="117"/>
      <c r="DD123" s="117"/>
      <c r="DE123" s="117"/>
      <c r="DF123" s="117"/>
      <c r="DG123" s="117"/>
      <c r="DH123" s="117"/>
      <c r="DI123" s="117"/>
      <c r="DJ123" s="117"/>
      <c r="DK123" s="117"/>
      <c r="DL123" s="117"/>
      <c r="DM123" s="117"/>
      <c r="DN123" s="117"/>
      <c r="DO123" s="117"/>
      <c r="DP123" s="117"/>
      <c r="DQ123" s="117"/>
      <c r="DR123" s="117"/>
      <c r="DS123" s="117"/>
      <c r="DT123" s="117"/>
      <c r="DU123" s="117"/>
      <c r="DV123" s="117"/>
      <c r="DW123" s="117"/>
      <c r="DX123" s="117"/>
      <c r="DY123" s="117"/>
      <c r="DZ123" s="117"/>
      <c r="EA123" s="117"/>
      <c r="EB123" s="117"/>
      <c r="EC123" s="117"/>
      <c r="ED123" s="117"/>
      <c r="EE123" s="117"/>
      <c r="EF123" s="117"/>
      <c r="EG123" s="117"/>
      <c r="EH123" s="117"/>
      <c r="EI123" s="117"/>
      <c r="EJ123" s="117"/>
      <c r="EK123" s="117"/>
      <c r="EL123" s="117"/>
      <c r="EM123" s="117"/>
      <c r="EN123" s="117"/>
      <c r="EO123" s="117"/>
      <c r="EP123" s="117"/>
      <c r="EQ123" s="117"/>
      <c r="ER123" s="117"/>
      <c r="ES123" s="117"/>
      <c r="ET123" s="117"/>
      <c r="EU123" s="117"/>
      <c r="EV123" s="117"/>
      <c r="EW123" s="117"/>
      <c r="EX123" s="117"/>
      <c r="EY123" s="117"/>
      <c r="EZ123" s="117"/>
      <c r="FA123" s="117"/>
      <c r="FB123" s="117"/>
      <c r="FC123" s="117"/>
      <c r="FD123" s="117"/>
      <c r="FE123" s="117"/>
      <c r="FF123" s="117"/>
      <c r="FG123" s="117"/>
      <c r="FH123" s="117"/>
      <c r="FI123" s="117"/>
      <c r="FJ123" s="117"/>
      <c r="FK123" s="117"/>
      <c r="FL123" s="117"/>
      <c r="FM123" s="117"/>
      <c r="FN123" s="117"/>
      <c r="FO123" s="117"/>
      <c r="FP123" s="117"/>
      <c r="FQ123" s="117"/>
      <c r="FR123" s="117"/>
      <c r="FS123" s="117"/>
      <c r="FT123" s="117"/>
      <c r="FU123" s="117"/>
      <c r="FV123" s="117"/>
      <c r="FW123" s="117"/>
      <c r="FX123" s="117"/>
      <c r="FY123" s="117"/>
      <c r="FZ123" s="117"/>
      <c r="GA123" s="117"/>
      <c r="GB123" s="117"/>
      <c r="GC123" s="117"/>
      <c r="GD123" s="117"/>
      <c r="GE123" s="117"/>
      <c r="GF123" s="117"/>
      <c r="GG123" s="117"/>
      <c r="GH123" s="117"/>
      <c r="GI123" s="117"/>
      <c r="GJ123" s="117"/>
      <c r="GK123" s="117"/>
      <c r="GL123" s="117"/>
      <c r="GM123" s="117"/>
      <c r="GN123" s="117"/>
      <c r="GO123" s="117"/>
      <c r="GP123" s="117"/>
      <c r="GQ123" s="117"/>
      <c r="GR123" s="117"/>
      <c r="GS123" s="117"/>
      <c r="GT123" s="117"/>
      <c r="GU123" s="117"/>
      <c r="GV123" s="117"/>
      <c r="GW123" s="117"/>
      <c r="GX123" s="117"/>
      <c r="GY123" s="117"/>
      <c r="GZ123" s="117"/>
      <c r="HA123" s="117"/>
      <c r="HB123" s="117"/>
      <c r="HC123" s="117"/>
      <c r="HD123" s="117"/>
      <c r="HE123" s="117"/>
      <c r="HF123" s="117"/>
      <c r="HG123" s="117"/>
      <c r="HH123" s="117"/>
      <c r="HI123" s="117"/>
      <c r="HJ123" s="117"/>
      <c r="HK123" s="117"/>
      <c r="HL123" s="117"/>
      <c r="HM123" s="117"/>
      <c r="HN123" s="117"/>
      <c r="HO123" s="117"/>
      <c r="HP123" s="117"/>
      <c r="HQ123" s="117"/>
      <c r="HR123" s="117"/>
      <c r="HS123" s="117"/>
      <c r="HT123" s="117"/>
      <c r="HU123" s="117"/>
      <c r="HV123" s="117"/>
      <c r="HW123" s="117"/>
      <c r="HX123" s="117"/>
      <c r="HY123" s="117"/>
      <c r="HZ123" s="117"/>
      <c r="IA123" s="117"/>
      <c r="IB123" s="117"/>
    </row>
    <row r="124" spans="1:236" s="112" customFormat="1" ht="40.5" customHeight="1" x14ac:dyDescent="0.2">
      <c r="A124" s="99"/>
      <c r="B124" s="293" t="s">
        <v>244</v>
      </c>
      <c r="C124" s="294"/>
      <c r="D124" s="294"/>
      <c r="E124" s="295"/>
      <c r="F124" s="295"/>
      <c r="G124" s="295"/>
      <c r="H124" s="296"/>
      <c r="I124" s="149"/>
      <c r="O124" s="113"/>
      <c r="P124" s="116"/>
      <c r="Q124" s="116"/>
      <c r="R124" s="116"/>
      <c r="S124" s="135"/>
      <c r="T124" s="121"/>
      <c r="V124" s="117"/>
      <c r="W124" s="117"/>
      <c r="X124" s="117"/>
      <c r="Y124" s="117"/>
      <c r="Z124" s="117"/>
      <c r="AA124" s="117"/>
      <c r="AB124" s="117"/>
      <c r="AC124" s="117"/>
      <c r="AD124" s="117"/>
      <c r="AE124" s="117"/>
      <c r="AF124" s="117"/>
      <c r="AG124" s="117"/>
      <c r="AH124" s="117"/>
      <c r="AI124" s="117"/>
      <c r="AJ124" s="117"/>
      <c r="AK124" s="117"/>
      <c r="AL124" s="117"/>
      <c r="AM124" s="117"/>
      <c r="AN124" s="117"/>
      <c r="AO124" s="117"/>
      <c r="AP124" s="117"/>
      <c r="AQ124" s="117"/>
      <c r="AR124" s="117"/>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row>
    <row r="125" spans="1:236" s="103" customFormat="1" ht="7.5" customHeight="1" x14ac:dyDescent="0.2">
      <c r="A125" s="107"/>
      <c r="B125" s="106"/>
      <c r="E125" s="104"/>
      <c r="G125" s="105"/>
      <c r="I125" s="150"/>
      <c r="O125" s="106"/>
      <c r="S125" s="106"/>
      <c r="T125" s="152"/>
      <c r="V125" s="42"/>
      <c r="W125" s="42"/>
      <c r="X125" s="42"/>
      <c r="Y125" s="42"/>
      <c r="Z125" s="42"/>
      <c r="AA125" s="42"/>
      <c r="AB125" s="42"/>
      <c r="AC125" s="42"/>
      <c r="AD125" s="42"/>
      <c r="AE125" s="42"/>
      <c r="AF125" s="42"/>
      <c r="AG125" s="42"/>
      <c r="AH125" s="42"/>
      <c r="AI125" s="42"/>
      <c r="AJ125" s="42"/>
      <c r="AK125" s="42"/>
      <c r="AL125" s="42"/>
      <c r="AM125" s="42"/>
      <c r="AN125" s="42"/>
      <c r="AO125" s="42"/>
      <c r="AP125" s="42"/>
      <c r="AQ125" s="42"/>
      <c r="AR125" s="42"/>
      <c r="AS125" s="42"/>
      <c r="AT125" s="42"/>
      <c r="AU125" s="42"/>
      <c r="AV125" s="42"/>
      <c r="AW125" s="42"/>
      <c r="AX125" s="42"/>
      <c r="AY125" s="42"/>
      <c r="AZ125" s="42"/>
      <c r="BA125" s="42"/>
      <c r="BB125" s="42"/>
      <c r="BC125" s="42"/>
      <c r="BD125" s="42"/>
      <c r="BE125" s="42"/>
      <c r="BF125" s="42"/>
      <c r="BG125" s="42"/>
      <c r="BH125" s="42"/>
      <c r="BI125" s="42"/>
      <c r="BJ125" s="42"/>
      <c r="BK125" s="42"/>
      <c r="BL125" s="42"/>
      <c r="BM125" s="42"/>
      <c r="BN125" s="42"/>
      <c r="BO125" s="42"/>
      <c r="BP125" s="42"/>
      <c r="BQ125" s="42"/>
      <c r="BR125" s="42"/>
      <c r="BS125" s="42"/>
      <c r="BT125" s="42"/>
      <c r="BU125" s="42"/>
      <c r="BV125" s="42"/>
      <c r="BW125" s="42"/>
      <c r="BX125" s="42"/>
      <c r="BY125" s="42"/>
      <c r="BZ125" s="42"/>
      <c r="CA125" s="42"/>
      <c r="CB125" s="42"/>
      <c r="CC125" s="42"/>
      <c r="CD125" s="42"/>
      <c r="CE125" s="42"/>
      <c r="CF125" s="42"/>
      <c r="CG125" s="42"/>
      <c r="CH125" s="42"/>
      <c r="CI125" s="42"/>
      <c r="CJ125" s="42"/>
      <c r="CK125" s="42"/>
      <c r="CL125" s="42"/>
      <c r="CM125" s="42"/>
      <c r="CN125" s="42"/>
      <c r="CO125" s="42"/>
      <c r="CP125" s="42"/>
      <c r="CQ125" s="42"/>
      <c r="CR125" s="42"/>
      <c r="CS125" s="42"/>
      <c r="CT125" s="42"/>
      <c r="CU125" s="42"/>
      <c r="CV125" s="42"/>
      <c r="CW125" s="42"/>
      <c r="CX125" s="42"/>
      <c r="CY125" s="42"/>
      <c r="CZ125" s="42"/>
      <c r="DA125" s="42"/>
      <c r="DB125" s="42"/>
      <c r="DC125" s="42"/>
      <c r="DD125" s="42"/>
      <c r="DE125" s="42"/>
      <c r="DF125" s="42"/>
      <c r="DG125" s="42"/>
      <c r="DH125" s="42"/>
      <c r="DI125" s="42"/>
      <c r="DJ125" s="42"/>
      <c r="DK125" s="42"/>
      <c r="DL125" s="42"/>
      <c r="DM125" s="42"/>
      <c r="DN125" s="42"/>
      <c r="DO125" s="42"/>
      <c r="DP125" s="42"/>
      <c r="DQ125" s="42"/>
      <c r="DR125" s="42"/>
      <c r="DS125" s="42"/>
      <c r="DT125" s="42"/>
      <c r="DU125" s="42"/>
      <c r="DV125" s="42"/>
      <c r="DW125" s="42"/>
      <c r="DX125" s="42"/>
      <c r="DY125" s="42"/>
      <c r="DZ125" s="42"/>
      <c r="EA125" s="42"/>
      <c r="EB125" s="42"/>
      <c r="EC125" s="42"/>
      <c r="ED125" s="42"/>
      <c r="EE125" s="42"/>
      <c r="EF125" s="42"/>
      <c r="EG125" s="42"/>
      <c r="EH125" s="42"/>
      <c r="EI125" s="42"/>
      <c r="EJ125" s="42"/>
      <c r="EK125" s="42"/>
      <c r="EL125" s="42"/>
      <c r="EM125" s="42"/>
      <c r="EN125" s="42"/>
      <c r="EO125" s="42"/>
      <c r="EP125" s="42"/>
      <c r="EQ125" s="42"/>
      <c r="ER125" s="42"/>
      <c r="ES125" s="42"/>
      <c r="ET125" s="42"/>
      <c r="EU125" s="42"/>
      <c r="EV125" s="42"/>
      <c r="EW125" s="42"/>
      <c r="EX125" s="42"/>
      <c r="EY125" s="42"/>
      <c r="EZ125" s="42"/>
      <c r="FA125" s="42"/>
      <c r="FB125" s="42"/>
      <c r="FC125" s="42"/>
      <c r="FD125" s="42"/>
      <c r="FE125" s="42"/>
      <c r="FF125" s="42"/>
      <c r="FG125" s="42"/>
      <c r="FH125" s="42"/>
      <c r="FI125" s="42"/>
      <c r="FJ125" s="42"/>
      <c r="FK125" s="42"/>
      <c r="FL125" s="42"/>
      <c r="FM125" s="42"/>
      <c r="FN125" s="42"/>
      <c r="FO125" s="42"/>
      <c r="FP125" s="42"/>
      <c r="FQ125" s="42"/>
      <c r="FR125" s="42"/>
      <c r="FS125" s="42"/>
      <c r="FT125" s="42"/>
      <c r="FU125" s="42"/>
      <c r="FV125" s="42"/>
      <c r="FW125" s="42"/>
      <c r="FX125" s="42"/>
      <c r="FY125" s="42"/>
      <c r="FZ125" s="42"/>
      <c r="GA125" s="42"/>
      <c r="GB125" s="42"/>
      <c r="GC125" s="42"/>
      <c r="GD125" s="42"/>
      <c r="GE125" s="42"/>
      <c r="GF125" s="42"/>
      <c r="GG125" s="42"/>
      <c r="GH125" s="42"/>
      <c r="GI125" s="42"/>
      <c r="GJ125" s="42"/>
      <c r="GK125" s="42"/>
      <c r="GL125" s="42"/>
      <c r="GM125" s="42"/>
      <c r="GN125" s="42"/>
      <c r="GO125" s="42"/>
      <c r="GP125" s="42"/>
      <c r="GQ125" s="42"/>
      <c r="GR125" s="42"/>
      <c r="GS125" s="42"/>
      <c r="GT125" s="42"/>
      <c r="GU125" s="42"/>
      <c r="GV125" s="42"/>
      <c r="GW125" s="42"/>
      <c r="GX125" s="42"/>
      <c r="GY125" s="42"/>
      <c r="GZ125" s="42"/>
      <c r="HA125" s="42"/>
      <c r="HB125" s="42"/>
      <c r="HC125" s="42"/>
      <c r="HD125" s="42"/>
      <c r="HE125" s="42"/>
      <c r="HF125" s="42"/>
      <c r="HG125" s="42"/>
      <c r="HH125" s="42"/>
      <c r="HI125" s="42"/>
      <c r="HJ125" s="42"/>
      <c r="HK125" s="42"/>
      <c r="HL125" s="42"/>
      <c r="HM125" s="42"/>
      <c r="HN125" s="42"/>
      <c r="HO125" s="42"/>
      <c r="HP125" s="42"/>
      <c r="HQ125" s="42"/>
      <c r="HR125" s="42"/>
      <c r="HS125" s="42"/>
      <c r="HT125" s="42"/>
      <c r="HU125" s="42"/>
      <c r="HV125" s="42"/>
      <c r="HW125" s="42"/>
      <c r="HX125" s="42"/>
      <c r="HY125" s="42"/>
      <c r="HZ125" s="42"/>
      <c r="IA125" s="42"/>
      <c r="IB125" s="42"/>
    </row>
    <row r="126" spans="1:236" s="42" customFormat="1" ht="15.75" x14ac:dyDescent="0.2">
      <c r="A126" s="298" t="s">
        <v>245</v>
      </c>
      <c r="B126" s="298"/>
      <c r="E126" s="108"/>
      <c r="G126" s="109"/>
      <c r="I126" s="151"/>
      <c r="O126" s="110"/>
      <c r="S126" s="110"/>
      <c r="T126" s="47"/>
    </row>
    <row r="127" spans="1:236" ht="36" x14ac:dyDescent="0.2">
      <c r="A127" s="41" t="s">
        <v>333</v>
      </c>
      <c r="B127" s="40" t="s">
        <v>122</v>
      </c>
      <c r="C127" s="39" t="s">
        <v>306</v>
      </c>
      <c r="D127" s="39" t="s">
        <v>457</v>
      </c>
      <c r="E127" s="43" t="s">
        <v>334</v>
      </c>
      <c r="F127" s="39" t="s">
        <v>458</v>
      </c>
      <c r="G127" s="95">
        <v>100000</v>
      </c>
      <c r="H127" s="39" t="s">
        <v>458</v>
      </c>
      <c r="I127" s="138">
        <v>0</v>
      </c>
      <c r="J127" s="39" t="s">
        <v>459</v>
      </c>
      <c r="K127" s="39" t="s">
        <v>460</v>
      </c>
      <c r="L127" s="39" t="s">
        <v>460</v>
      </c>
      <c r="M127" s="39">
        <v>0.5</v>
      </c>
      <c r="N127" s="39">
        <v>2</v>
      </c>
      <c r="O127" s="96" t="s">
        <v>331</v>
      </c>
      <c r="P127" s="111">
        <v>98</v>
      </c>
      <c r="Q127" s="98"/>
      <c r="R127" s="111">
        <v>107800</v>
      </c>
      <c r="S127" s="110" t="s">
        <v>617</v>
      </c>
      <c r="T127" s="44" t="s">
        <v>333</v>
      </c>
    </row>
    <row r="128" spans="1:236" s="112" customFormat="1" ht="38.25" x14ac:dyDescent="0.2">
      <c r="A128" s="99" t="s">
        <v>332</v>
      </c>
      <c r="B128" s="94" t="s">
        <v>124</v>
      </c>
      <c r="C128" s="112" t="s">
        <v>306</v>
      </c>
      <c r="D128" s="112" t="s">
        <v>457</v>
      </c>
      <c r="E128" s="114" t="s">
        <v>334</v>
      </c>
      <c r="F128" s="112" t="s">
        <v>458</v>
      </c>
      <c r="G128" s="115">
        <v>90000</v>
      </c>
      <c r="H128" s="112" t="s">
        <v>458</v>
      </c>
      <c r="I128" s="149">
        <v>0</v>
      </c>
      <c r="J128" s="112" t="s">
        <v>459</v>
      </c>
      <c r="K128" s="112" t="s">
        <v>460</v>
      </c>
      <c r="L128" s="112" t="s">
        <v>460</v>
      </c>
      <c r="M128" s="112">
        <v>0.5</v>
      </c>
      <c r="N128" s="112">
        <v>1</v>
      </c>
      <c r="O128" s="113"/>
      <c r="P128" s="116"/>
      <c r="Q128" s="116"/>
      <c r="R128" s="122">
        <v>89964</v>
      </c>
      <c r="S128" s="135" t="s">
        <v>123</v>
      </c>
      <c r="T128" s="121" t="s">
        <v>332</v>
      </c>
      <c r="V128" s="117"/>
      <c r="W128" s="117"/>
      <c r="X128" s="117"/>
      <c r="Y128" s="117"/>
      <c r="Z128" s="117"/>
      <c r="AA128" s="117"/>
      <c r="AB128" s="117"/>
      <c r="AC128" s="117"/>
      <c r="AD128" s="117"/>
      <c r="AE128" s="117"/>
      <c r="AF128" s="117"/>
      <c r="AG128" s="117"/>
      <c r="AH128" s="117"/>
      <c r="AI128" s="117"/>
      <c r="AJ128" s="117"/>
      <c r="AK128" s="117"/>
      <c r="AL128" s="117"/>
      <c r="AM128" s="117"/>
      <c r="AN128" s="117"/>
      <c r="AO128" s="117"/>
      <c r="AP128" s="117"/>
      <c r="AQ128" s="117"/>
      <c r="AR128" s="117"/>
      <c r="AS128" s="117"/>
      <c r="AT128" s="117"/>
      <c r="AU128" s="117"/>
      <c r="AV128" s="117"/>
      <c r="AW128" s="117"/>
      <c r="AX128" s="117"/>
      <c r="AY128" s="117"/>
      <c r="AZ128" s="117"/>
      <c r="BA128" s="117"/>
      <c r="BB128" s="117"/>
      <c r="BC128" s="117"/>
      <c r="BD128" s="117"/>
      <c r="BE128" s="117"/>
      <c r="BF128" s="117"/>
      <c r="BG128" s="117"/>
      <c r="BH128" s="117"/>
      <c r="BI128" s="117"/>
      <c r="BJ128" s="117"/>
      <c r="BK128" s="117"/>
      <c r="BL128" s="117"/>
      <c r="BM128" s="117"/>
      <c r="BN128" s="117"/>
      <c r="BO128" s="117"/>
      <c r="BP128" s="117"/>
      <c r="BQ128" s="117"/>
      <c r="BR128" s="117"/>
      <c r="BS128" s="117"/>
      <c r="BT128" s="117"/>
      <c r="BU128" s="117"/>
      <c r="BV128" s="117"/>
      <c r="BW128" s="117"/>
      <c r="BX128" s="117"/>
      <c r="BY128" s="117"/>
      <c r="BZ128" s="117"/>
      <c r="CA128" s="117"/>
      <c r="CB128" s="117"/>
      <c r="CC128" s="117"/>
      <c r="CD128" s="117"/>
      <c r="CE128" s="117"/>
      <c r="CF128" s="117"/>
      <c r="CG128" s="117"/>
      <c r="CH128" s="117"/>
      <c r="CI128" s="117"/>
      <c r="CJ128" s="117"/>
      <c r="CK128" s="117"/>
      <c r="CL128" s="117"/>
      <c r="CM128" s="117"/>
      <c r="CN128" s="117"/>
      <c r="CO128" s="117"/>
      <c r="CP128" s="117"/>
      <c r="CQ128" s="117"/>
      <c r="CR128" s="117"/>
      <c r="CS128" s="117"/>
      <c r="CT128" s="117"/>
      <c r="CU128" s="117"/>
      <c r="CV128" s="117"/>
      <c r="CW128" s="117"/>
      <c r="CX128" s="117"/>
      <c r="CY128" s="117"/>
      <c r="CZ128" s="117"/>
      <c r="DA128" s="117"/>
      <c r="DB128" s="117"/>
      <c r="DC128" s="117"/>
      <c r="DD128" s="117"/>
      <c r="DE128" s="117"/>
      <c r="DF128" s="117"/>
      <c r="DG128" s="117"/>
      <c r="DH128" s="117"/>
      <c r="DI128" s="117"/>
      <c r="DJ128" s="117"/>
      <c r="DK128" s="117"/>
      <c r="DL128" s="117"/>
      <c r="DM128" s="117"/>
      <c r="DN128" s="117"/>
      <c r="DO128" s="117"/>
      <c r="DP128" s="117"/>
      <c r="DQ128" s="117"/>
      <c r="DR128" s="117"/>
      <c r="DS128" s="117"/>
      <c r="DT128" s="117"/>
      <c r="DU128" s="117"/>
      <c r="DV128" s="117"/>
      <c r="DW128" s="117"/>
      <c r="DX128" s="117"/>
      <c r="DY128" s="117"/>
      <c r="DZ128" s="117"/>
      <c r="EA128" s="117"/>
      <c r="EB128" s="117"/>
      <c r="EC128" s="117"/>
      <c r="ED128" s="117"/>
      <c r="EE128" s="117"/>
      <c r="EF128" s="117"/>
      <c r="EG128" s="117"/>
      <c r="EH128" s="117"/>
      <c r="EI128" s="117"/>
      <c r="EJ128" s="117"/>
      <c r="EK128" s="117"/>
      <c r="EL128" s="117"/>
      <c r="EM128" s="117"/>
      <c r="EN128" s="117"/>
      <c r="EO128" s="117"/>
      <c r="EP128" s="117"/>
      <c r="EQ128" s="117"/>
      <c r="ER128" s="117"/>
      <c r="ES128" s="117"/>
      <c r="ET128" s="117"/>
      <c r="EU128" s="117"/>
      <c r="EV128" s="117"/>
      <c r="EW128" s="117"/>
      <c r="EX128" s="117"/>
      <c r="EY128" s="117"/>
      <c r="EZ128" s="117"/>
      <c r="FA128" s="117"/>
      <c r="FB128" s="117"/>
      <c r="FC128" s="117"/>
      <c r="FD128" s="117"/>
      <c r="FE128" s="117"/>
      <c r="FF128" s="117"/>
      <c r="FG128" s="117"/>
      <c r="FH128" s="117"/>
      <c r="FI128" s="117"/>
      <c r="FJ128" s="117"/>
      <c r="FK128" s="117"/>
      <c r="FL128" s="117"/>
      <c r="FM128" s="117"/>
      <c r="FN128" s="117"/>
      <c r="FO128" s="117"/>
      <c r="FP128" s="117"/>
      <c r="FQ128" s="117"/>
      <c r="FR128" s="117"/>
      <c r="FS128" s="117"/>
      <c r="FT128" s="117"/>
      <c r="FU128" s="117"/>
      <c r="FV128" s="117"/>
      <c r="FW128" s="117"/>
      <c r="FX128" s="117"/>
      <c r="FY128" s="117"/>
      <c r="FZ128" s="117"/>
      <c r="GA128" s="117"/>
      <c r="GB128" s="117"/>
      <c r="GC128" s="117"/>
      <c r="GD128" s="117"/>
      <c r="GE128" s="117"/>
      <c r="GF128" s="117"/>
      <c r="GG128" s="117"/>
      <c r="GH128" s="117"/>
      <c r="GI128" s="117"/>
      <c r="GJ128" s="117"/>
      <c r="GK128" s="117"/>
      <c r="GL128" s="117"/>
      <c r="GM128" s="117"/>
      <c r="GN128" s="117"/>
      <c r="GO128" s="117"/>
      <c r="GP128" s="117"/>
      <c r="GQ128" s="117"/>
      <c r="GR128" s="117"/>
      <c r="GS128" s="117"/>
      <c r="GT128" s="117"/>
      <c r="GU128" s="117"/>
      <c r="GV128" s="117"/>
      <c r="GW128" s="117"/>
      <c r="GX128" s="117"/>
      <c r="GY128" s="117"/>
      <c r="GZ128" s="117"/>
      <c r="HA128" s="117"/>
      <c r="HB128" s="117"/>
      <c r="HC128" s="117"/>
      <c r="HD128" s="117"/>
      <c r="HE128" s="117"/>
      <c r="HF128" s="117"/>
      <c r="HG128" s="117"/>
      <c r="HH128" s="117"/>
      <c r="HI128" s="117"/>
      <c r="HJ128" s="117"/>
      <c r="HK128" s="117"/>
      <c r="HL128" s="117"/>
      <c r="HM128" s="117"/>
      <c r="HN128" s="117"/>
      <c r="HO128" s="117"/>
      <c r="HP128" s="117"/>
      <c r="HQ128" s="117"/>
      <c r="HR128" s="117"/>
      <c r="HS128" s="117"/>
      <c r="HT128" s="117"/>
      <c r="HU128" s="117"/>
      <c r="HV128" s="117"/>
      <c r="HW128" s="117"/>
      <c r="HX128" s="117"/>
      <c r="HY128" s="117"/>
      <c r="HZ128" s="117"/>
      <c r="IA128" s="117"/>
      <c r="IB128" s="117"/>
    </row>
    <row r="129" spans="1:236" s="112" customFormat="1" ht="41.25" customHeight="1" x14ac:dyDescent="0.2">
      <c r="A129" s="99"/>
      <c r="B129" s="293" t="s">
        <v>246</v>
      </c>
      <c r="C129" s="294"/>
      <c r="D129" s="294"/>
      <c r="E129" s="295"/>
      <c r="F129" s="295"/>
      <c r="G129" s="295"/>
      <c r="H129" s="296"/>
      <c r="I129" s="149"/>
      <c r="O129" s="113"/>
      <c r="P129" s="116"/>
      <c r="Q129" s="116"/>
      <c r="R129" s="116"/>
      <c r="S129" s="135"/>
      <c r="T129" s="121"/>
      <c r="V129" s="117"/>
      <c r="W129" s="117"/>
      <c r="X129" s="117"/>
      <c r="Y129" s="117"/>
      <c r="Z129" s="117"/>
      <c r="AA129" s="117"/>
      <c r="AB129" s="117"/>
      <c r="AC129" s="117"/>
      <c r="AD129" s="117"/>
      <c r="AE129" s="117"/>
      <c r="AF129" s="117"/>
      <c r="AG129" s="117"/>
      <c r="AH129" s="117"/>
      <c r="AI129" s="117"/>
      <c r="AJ129" s="117"/>
      <c r="AK129" s="117"/>
      <c r="AL129" s="117"/>
      <c r="AM129" s="117"/>
      <c r="AN129" s="117"/>
      <c r="AO129" s="117"/>
      <c r="AP129" s="117"/>
      <c r="AQ129" s="117"/>
      <c r="AR129" s="117"/>
      <c r="AS129" s="117"/>
      <c r="AT129" s="117"/>
      <c r="AU129" s="117"/>
      <c r="AV129" s="117"/>
      <c r="AW129" s="117"/>
      <c r="AX129" s="117"/>
      <c r="AY129" s="117"/>
      <c r="AZ129" s="117"/>
      <c r="BA129" s="117"/>
      <c r="BB129" s="117"/>
      <c r="BC129" s="117"/>
      <c r="BD129" s="117"/>
      <c r="BE129" s="117"/>
      <c r="BF129" s="117"/>
      <c r="BG129" s="117"/>
      <c r="BH129" s="117"/>
      <c r="BI129" s="117"/>
      <c r="BJ129" s="117"/>
      <c r="BK129" s="117"/>
      <c r="BL129" s="117"/>
      <c r="BM129" s="117"/>
      <c r="BN129" s="117"/>
      <c r="BO129" s="117"/>
      <c r="BP129" s="117"/>
      <c r="BQ129" s="117"/>
      <c r="BR129" s="117"/>
      <c r="BS129" s="117"/>
      <c r="BT129" s="117"/>
      <c r="BU129" s="117"/>
      <c r="BV129" s="117"/>
      <c r="BW129" s="117"/>
      <c r="BX129" s="117"/>
      <c r="BY129" s="117"/>
      <c r="BZ129" s="117"/>
      <c r="CA129" s="117"/>
      <c r="CB129" s="117"/>
      <c r="CC129" s="117"/>
      <c r="CD129" s="117"/>
      <c r="CE129" s="117"/>
      <c r="CF129" s="117"/>
      <c r="CG129" s="117"/>
      <c r="CH129" s="117"/>
      <c r="CI129" s="117"/>
      <c r="CJ129" s="117"/>
      <c r="CK129" s="117"/>
      <c r="CL129" s="117"/>
      <c r="CM129" s="117"/>
      <c r="CN129" s="117"/>
      <c r="CO129" s="117"/>
      <c r="CP129" s="117"/>
      <c r="CQ129" s="117"/>
      <c r="CR129" s="117"/>
      <c r="CS129" s="117"/>
      <c r="CT129" s="117"/>
      <c r="CU129" s="117"/>
      <c r="CV129" s="117"/>
      <c r="CW129" s="117"/>
      <c r="CX129" s="117"/>
      <c r="CY129" s="117"/>
      <c r="CZ129" s="117"/>
      <c r="DA129" s="117"/>
      <c r="DB129" s="117"/>
      <c r="DC129" s="117"/>
      <c r="DD129" s="117"/>
      <c r="DE129" s="117"/>
      <c r="DF129" s="117"/>
      <c r="DG129" s="117"/>
      <c r="DH129" s="117"/>
      <c r="DI129" s="117"/>
      <c r="DJ129" s="117"/>
      <c r="DK129" s="117"/>
      <c r="DL129" s="117"/>
      <c r="DM129" s="117"/>
      <c r="DN129" s="117"/>
      <c r="DO129" s="117"/>
      <c r="DP129" s="117"/>
      <c r="DQ129" s="117"/>
      <c r="DR129" s="117"/>
      <c r="DS129" s="117"/>
      <c r="DT129" s="117"/>
      <c r="DU129" s="117"/>
      <c r="DV129" s="117"/>
      <c r="DW129" s="117"/>
      <c r="DX129" s="117"/>
      <c r="DY129" s="117"/>
      <c r="DZ129" s="117"/>
      <c r="EA129" s="117"/>
      <c r="EB129" s="117"/>
      <c r="EC129" s="117"/>
      <c r="ED129" s="117"/>
      <c r="EE129" s="117"/>
      <c r="EF129" s="117"/>
      <c r="EG129" s="117"/>
      <c r="EH129" s="117"/>
      <c r="EI129" s="117"/>
      <c r="EJ129" s="117"/>
      <c r="EK129" s="117"/>
      <c r="EL129" s="117"/>
      <c r="EM129" s="117"/>
      <c r="EN129" s="117"/>
      <c r="EO129" s="117"/>
      <c r="EP129" s="117"/>
      <c r="EQ129" s="117"/>
      <c r="ER129" s="117"/>
      <c r="ES129" s="117"/>
      <c r="ET129" s="117"/>
      <c r="EU129" s="117"/>
      <c r="EV129" s="117"/>
      <c r="EW129" s="117"/>
      <c r="EX129" s="117"/>
      <c r="EY129" s="117"/>
      <c r="EZ129" s="117"/>
      <c r="FA129" s="117"/>
      <c r="FB129" s="117"/>
      <c r="FC129" s="117"/>
      <c r="FD129" s="117"/>
      <c r="FE129" s="117"/>
      <c r="FF129" s="117"/>
      <c r="FG129" s="117"/>
      <c r="FH129" s="117"/>
      <c r="FI129" s="117"/>
      <c r="FJ129" s="117"/>
      <c r="FK129" s="117"/>
      <c r="FL129" s="117"/>
      <c r="FM129" s="117"/>
      <c r="FN129" s="117"/>
      <c r="FO129" s="117"/>
      <c r="FP129" s="117"/>
      <c r="FQ129" s="117"/>
      <c r="FR129" s="117"/>
      <c r="FS129" s="117"/>
      <c r="FT129" s="117"/>
      <c r="FU129" s="117"/>
      <c r="FV129" s="117"/>
      <c r="FW129" s="117"/>
      <c r="FX129" s="117"/>
      <c r="FY129" s="117"/>
      <c r="FZ129" s="117"/>
      <c r="GA129" s="117"/>
      <c r="GB129" s="117"/>
      <c r="GC129" s="117"/>
      <c r="GD129" s="117"/>
      <c r="GE129" s="117"/>
      <c r="GF129" s="117"/>
      <c r="GG129" s="117"/>
      <c r="GH129" s="117"/>
      <c r="GI129" s="117"/>
      <c r="GJ129" s="117"/>
      <c r="GK129" s="117"/>
      <c r="GL129" s="117"/>
      <c r="GM129" s="117"/>
      <c r="GN129" s="117"/>
      <c r="GO129" s="117"/>
      <c r="GP129" s="117"/>
      <c r="GQ129" s="117"/>
      <c r="GR129" s="117"/>
      <c r="GS129" s="117"/>
      <c r="GT129" s="117"/>
      <c r="GU129" s="117"/>
      <c r="GV129" s="117"/>
      <c r="GW129" s="117"/>
      <c r="GX129" s="117"/>
      <c r="GY129" s="117"/>
      <c r="GZ129" s="117"/>
      <c r="HA129" s="117"/>
      <c r="HB129" s="117"/>
      <c r="HC129" s="117"/>
      <c r="HD129" s="117"/>
      <c r="HE129" s="117"/>
      <c r="HF129" s="117"/>
      <c r="HG129" s="117"/>
      <c r="HH129" s="117"/>
      <c r="HI129" s="117"/>
      <c r="HJ129" s="117"/>
      <c r="HK129" s="117"/>
      <c r="HL129" s="117"/>
      <c r="HM129" s="117"/>
      <c r="HN129" s="117"/>
      <c r="HO129" s="117"/>
      <c r="HP129" s="117"/>
      <c r="HQ129" s="117"/>
      <c r="HR129" s="117"/>
      <c r="HS129" s="117"/>
      <c r="HT129" s="117"/>
      <c r="HU129" s="117"/>
      <c r="HV129" s="117"/>
      <c r="HW129" s="117"/>
      <c r="HX129" s="117"/>
      <c r="HY129" s="117"/>
      <c r="HZ129" s="117"/>
      <c r="IA129" s="117"/>
      <c r="IB129" s="117"/>
    </row>
    <row r="130" spans="1:236" s="103" customFormat="1" ht="7.5" customHeight="1" x14ac:dyDescent="0.2">
      <c r="A130" s="107"/>
      <c r="B130" s="106"/>
      <c r="E130" s="104"/>
      <c r="G130" s="105"/>
      <c r="I130" s="150"/>
      <c r="O130" s="106"/>
      <c r="S130" s="106"/>
      <c r="T130" s="152"/>
      <c r="V130" s="42"/>
      <c r="W130" s="42"/>
      <c r="X130" s="42"/>
      <c r="Y130" s="42"/>
      <c r="Z130" s="42"/>
      <c r="AA130" s="42"/>
      <c r="AB130" s="42"/>
      <c r="AC130" s="42"/>
      <c r="AD130" s="42"/>
      <c r="AE130" s="42"/>
      <c r="AF130" s="42"/>
      <c r="AG130" s="42"/>
      <c r="AH130" s="42"/>
      <c r="AI130" s="42"/>
      <c r="AJ130" s="42"/>
      <c r="AK130" s="42"/>
      <c r="AL130" s="42"/>
      <c r="AM130" s="42"/>
      <c r="AN130" s="42"/>
      <c r="AO130" s="42"/>
      <c r="AP130" s="42"/>
      <c r="AQ130" s="42"/>
      <c r="AR130" s="42"/>
      <c r="AS130" s="42"/>
      <c r="AT130" s="42"/>
      <c r="AU130" s="42"/>
      <c r="AV130" s="42"/>
      <c r="AW130" s="42"/>
      <c r="AX130" s="42"/>
      <c r="AY130" s="42"/>
      <c r="AZ130" s="42"/>
      <c r="BA130" s="42"/>
      <c r="BB130" s="42"/>
      <c r="BC130" s="42"/>
      <c r="BD130" s="42"/>
      <c r="BE130" s="42"/>
      <c r="BF130" s="42"/>
      <c r="BG130" s="42"/>
      <c r="BH130" s="42"/>
      <c r="BI130" s="42"/>
      <c r="BJ130" s="42"/>
      <c r="BK130" s="42"/>
      <c r="BL130" s="42"/>
      <c r="BM130" s="42"/>
      <c r="BN130" s="42"/>
      <c r="BO130" s="42"/>
      <c r="BP130" s="42"/>
      <c r="BQ130" s="42"/>
      <c r="BR130" s="42"/>
      <c r="BS130" s="42"/>
      <c r="BT130" s="42"/>
      <c r="BU130" s="42"/>
      <c r="BV130" s="42"/>
      <c r="BW130" s="42"/>
      <c r="BX130" s="42"/>
      <c r="BY130" s="42"/>
      <c r="BZ130" s="42"/>
      <c r="CA130" s="42"/>
      <c r="CB130" s="42"/>
      <c r="CC130" s="42"/>
      <c r="CD130" s="42"/>
      <c r="CE130" s="42"/>
      <c r="CF130" s="42"/>
      <c r="CG130" s="42"/>
      <c r="CH130" s="42"/>
      <c r="CI130" s="42"/>
      <c r="CJ130" s="42"/>
      <c r="CK130" s="42"/>
      <c r="CL130" s="42"/>
      <c r="CM130" s="42"/>
      <c r="CN130" s="42"/>
      <c r="CO130" s="42"/>
      <c r="CP130" s="42"/>
      <c r="CQ130" s="42"/>
      <c r="CR130" s="42"/>
      <c r="CS130" s="42"/>
      <c r="CT130" s="42"/>
      <c r="CU130" s="42"/>
      <c r="CV130" s="42"/>
      <c r="CW130" s="42"/>
      <c r="CX130" s="42"/>
      <c r="CY130" s="42"/>
      <c r="CZ130" s="42"/>
      <c r="DA130" s="42"/>
      <c r="DB130" s="42"/>
      <c r="DC130" s="42"/>
      <c r="DD130" s="42"/>
      <c r="DE130" s="42"/>
      <c r="DF130" s="42"/>
      <c r="DG130" s="42"/>
      <c r="DH130" s="42"/>
      <c r="DI130" s="42"/>
      <c r="DJ130" s="42"/>
      <c r="DK130" s="42"/>
      <c r="DL130" s="42"/>
      <c r="DM130" s="42"/>
      <c r="DN130" s="42"/>
      <c r="DO130" s="42"/>
      <c r="DP130" s="42"/>
      <c r="DQ130" s="42"/>
      <c r="DR130" s="42"/>
      <c r="DS130" s="42"/>
      <c r="DT130" s="42"/>
      <c r="DU130" s="42"/>
      <c r="DV130" s="42"/>
      <c r="DW130" s="42"/>
      <c r="DX130" s="42"/>
      <c r="DY130" s="42"/>
      <c r="DZ130" s="42"/>
      <c r="EA130" s="42"/>
      <c r="EB130" s="42"/>
      <c r="EC130" s="42"/>
      <c r="ED130" s="42"/>
      <c r="EE130" s="42"/>
      <c r="EF130" s="42"/>
      <c r="EG130" s="42"/>
      <c r="EH130" s="42"/>
      <c r="EI130" s="42"/>
      <c r="EJ130" s="42"/>
      <c r="EK130" s="42"/>
      <c r="EL130" s="42"/>
      <c r="EM130" s="42"/>
      <c r="EN130" s="42"/>
      <c r="EO130" s="42"/>
      <c r="EP130" s="42"/>
      <c r="EQ130" s="42"/>
      <c r="ER130" s="42"/>
      <c r="ES130" s="42"/>
      <c r="ET130" s="42"/>
      <c r="EU130" s="42"/>
      <c r="EV130" s="42"/>
      <c r="EW130" s="42"/>
      <c r="EX130" s="42"/>
      <c r="EY130" s="42"/>
      <c r="EZ130" s="42"/>
      <c r="FA130" s="42"/>
      <c r="FB130" s="42"/>
      <c r="FC130" s="42"/>
      <c r="FD130" s="42"/>
      <c r="FE130" s="42"/>
      <c r="FF130" s="42"/>
      <c r="FG130" s="42"/>
      <c r="FH130" s="42"/>
      <c r="FI130" s="42"/>
      <c r="FJ130" s="42"/>
      <c r="FK130" s="42"/>
      <c r="FL130" s="42"/>
      <c r="FM130" s="42"/>
      <c r="FN130" s="42"/>
      <c r="FO130" s="42"/>
      <c r="FP130" s="42"/>
      <c r="FQ130" s="42"/>
      <c r="FR130" s="42"/>
      <c r="FS130" s="42"/>
      <c r="FT130" s="42"/>
      <c r="FU130" s="42"/>
      <c r="FV130" s="42"/>
      <c r="FW130" s="42"/>
      <c r="FX130" s="42"/>
      <c r="FY130" s="42"/>
      <c r="FZ130" s="42"/>
      <c r="GA130" s="42"/>
      <c r="GB130" s="42"/>
      <c r="GC130" s="42"/>
      <c r="GD130" s="42"/>
      <c r="GE130" s="42"/>
      <c r="GF130" s="42"/>
      <c r="GG130" s="42"/>
      <c r="GH130" s="42"/>
      <c r="GI130" s="42"/>
      <c r="GJ130" s="42"/>
      <c r="GK130" s="42"/>
      <c r="GL130" s="42"/>
      <c r="GM130" s="42"/>
      <c r="GN130" s="42"/>
      <c r="GO130" s="42"/>
      <c r="GP130" s="42"/>
      <c r="GQ130" s="42"/>
      <c r="GR130" s="42"/>
      <c r="GS130" s="42"/>
      <c r="GT130" s="42"/>
      <c r="GU130" s="42"/>
      <c r="GV130" s="42"/>
      <c r="GW130" s="42"/>
      <c r="GX130" s="42"/>
      <c r="GY130" s="42"/>
      <c r="GZ130" s="42"/>
      <c r="HA130" s="42"/>
      <c r="HB130" s="42"/>
      <c r="HC130" s="42"/>
      <c r="HD130" s="42"/>
      <c r="HE130" s="42"/>
      <c r="HF130" s="42"/>
      <c r="HG130" s="42"/>
      <c r="HH130" s="42"/>
      <c r="HI130" s="42"/>
      <c r="HJ130" s="42"/>
      <c r="HK130" s="42"/>
      <c r="HL130" s="42"/>
      <c r="HM130" s="42"/>
      <c r="HN130" s="42"/>
      <c r="HO130" s="42"/>
      <c r="HP130" s="42"/>
      <c r="HQ130" s="42"/>
      <c r="HR130" s="42"/>
      <c r="HS130" s="42"/>
      <c r="HT130" s="42"/>
      <c r="HU130" s="42"/>
      <c r="HV130" s="42"/>
      <c r="HW130" s="42"/>
      <c r="HX130" s="42"/>
      <c r="HY130" s="42"/>
      <c r="HZ130" s="42"/>
      <c r="IA130" s="42"/>
      <c r="IB130" s="42"/>
    </row>
    <row r="131" spans="1:236" ht="18" x14ac:dyDescent="0.2">
      <c r="A131" s="48" t="s">
        <v>637</v>
      </c>
      <c r="G131" s="95"/>
      <c r="O131" s="96"/>
      <c r="P131" s="98"/>
      <c r="Q131" s="98"/>
      <c r="R131" s="98"/>
      <c r="S131" s="134"/>
    </row>
    <row r="132" spans="1:236" ht="31.5" customHeight="1" x14ac:dyDescent="0.2">
      <c r="A132" s="298" t="s">
        <v>247</v>
      </c>
      <c r="B132" s="298"/>
      <c r="G132" s="95"/>
      <c r="O132" s="96"/>
      <c r="P132" s="98"/>
      <c r="Q132" s="98"/>
      <c r="R132" s="98"/>
      <c r="S132" s="134"/>
    </row>
    <row r="133" spans="1:236" ht="36" x14ac:dyDescent="0.2">
      <c r="A133" s="41" t="s">
        <v>346</v>
      </c>
      <c r="B133" s="40" t="s">
        <v>619</v>
      </c>
      <c r="C133" s="39" t="s">
        <v>337</v>
      </c>
      <c r="D133" s="39" t="s">
        <v>460</v>
      </c>
      <c r="E133" s="43" t="s">
        <v>347</v>
      </c>
      <c r="F133" s="39" t="s">
        <v>458</v>
      </c>
      <c r="G133" s="95">
        <v>100000</v>
      </c>
      <c r="H133" s="39" t="s">
        <v>457</v>
      </c>
      <c r="I133" s="138">
        <v>600000</v>
      </c>
      <c r="J133" s="39" t="s">
        <v>459</v>
      </c>
      <c r="K133" s="39" t="s">
        <v>508</v>
      </c>
      <c r="L133" s="39" t="s">
        <v>460</v>
      </c>
      <c r="M133" s="39">
        <v>4</v>
      </c>
      <c r="N133" s="39">
        <v>2</v>
      </c>
      <c r="O133" s="96" t="s">
        <v>106</v>
      </c>
      <c r="P133" s="111">
        <v>5</v>
      </c>
      <c r="Q133" s="111">
        <v>6</v>
      </c>
      <c r="R133" s="98"/>
      <c r="S133" s="136" t="s">
        <v>618</v>
      </c>
      <c r="T133" s="44" t="s">
        <v>346</v>
      </c>
    </row>
    <row r="134" spans="1:236" s="112" customFormat="1" ht="25.5" x14ac:dyDescent="0.2">
      <c r="A134" s="99" t="s">
        <v>349</v>
      </c>
      <c r="B134" s="100" t="s">
        <v>350</v>
      </c>
      <c r="C134" s="112" t="s">
        <v>337</v>
      </c>
      <c r="D134" s="112" t="s">
        <v>460</v>
      </c>
      <c r="E134" s="114" t="s">
        <v>347</v>
      </c>
      <c r="F134" s="112" t="s">
        <v>458</v>
      </c>
      <c r="G134" s="126">
        <v>100000</v>
      </c>
      <c r="H134" s="112" t="s">
        <v>457</v>
      </c>
      <c r="I134" s="149">
        <v>600000</v>
      </c>
      <c r="J134" s="112" t="s">
        <v>459</v>
      </c>
      <c r="K134" s="112" t="s">
        <v>460</v>
      </c>
      <c r="L134" s="112" t="s">
        <v>460</v>
      </c>
      <c r="M134" s="112">
        <v>4</v>
      </c>
      <c r="N134" s="112">
        <v>2</v>
      </c>
      <c r="O134" s="113" t="s">
        <v>106</v>
      </c>
      <c r="P134" s="122">
        <v>5</v>
      </c>
      <c r="Q134" s="122">
        <v>6</v>
      </c>
      <c r="R134" s="116"/>
      <c r="S134" s="191" t="s">
        <v>618</v>
      </c>
      <c r="T134" s="121" t="s">
        <v>349</v>
      </c>
      <c r="V134" s="117"/>
      <c r="W134" s="117"/>
      <c r="X134" s="117"/>
      <c r="Y134" s="117"/>
      <c r="Z134" s="117"/>
      <c r="AA134" s="117"/>
      <c r="AB134" s="117"/>
      <c r="AC134" s="117"/>
      <c r="AD134" s="117"/>
      <c r="AE134" s="117"/>
      <c r="AF134" s="117"/>
      <c r="AG134" s="117"/>
      <c r="AH134" s="117"/>
      <c r="AI134" s="117"/>
      <c r="AJ134" s="117"/>
      <c r="AK134" s="117"/>
      <c r="AL134" s="117"/>
      <c r="AM134" s="117"/>
      <c r="AN134" s="117"/>
      <c r="AO134" s="117"/>
      <c r="AP134" s="117"/>
      <c r="AQ134" s="117"/>
      <c r="AR134" s="117"/>
      <c r="AS134" s="117"/>
      <c r="AT134" s="117"/>
      <c r="AU134" s="117"/>
      <c r="AV134" s="117"/>
      <c r="AW134" s="117"/>
      <c r="AX134" s="117"/>
      <c r="AY134" s="117"/>
      <c r="AZ134" s="117"/>
      <c r="BA134" s="117"/>
      <c r="BB134" s="117"/>
      <c r="BC134" s="117"/>
      <c r="BD134" s="117"/>
      <c r="BE134" s="117"/>
      <c r="BF134" s="117"/>
      <c r="BG134" s="117"/>
      <c r="BH134" s="117"/>
      <c r="BI134" s="117"/>
      <c r="BJ134" s="117"/>
      <c r="BK134" s="117"/>
      <c r="BL134" s="117"/>
      <c r="BM134" s="117"/>
      <c r="BN134" s="117"/>
      <c r="BO134" s="117"/>
      <c r="BP134" s="117"/>
      <c r="BQ134" s="117"/>
      <c r="BR134" s="117"/>
      <c r="BS134" s="117"/>
      <c r="BT134" s="117"/>
      <c r="BU134" s="117"/>
      <c r="BV134" s="117"/>
      <c r="BW134" s="117"/>
      <c r="BX134" s="117"/>
      <c r="BY134" s="117"/>
      <c r="BZ134" s="117"/>
      <c r="CA134" s="117"/>
      <c r="CB134" s="117"/>
      <c r="CC134" s="117"/>
      <c r="CD134" s="117"/>
      <c r="CE134" s="117"/>
      <c r="CF134" s="117"/>
      <c r="CG134" s="117"/>
      <c r="CH134" s="117"/>
      <c r="CI134" s="117"/>
      <c r="CJ134" s="117"/>
      <c r="CK134" s="117"/>
      <c r="CL134" s="117"/>
      <c r="CM134" s="117"/>
      <c r="CN134" s="117"/>
      <c r="CO134" s="117"/>
      <c r="CP134" s="117"/>
      <c r="CQ134" s="117"/>
      <c r="CR134" s="117"/>
      <c r="CS134" s="117"/>
      <c r="CT134" s="117"/>
      <c r="CU134" s="117"/>
      <c r="CV134" s="117"/>
      <c r="CW134" s="117"/>
      <c r="CX134" s="117"/>
      <c r="CY134" s="117"/>
      <c r="CZ134" s="117"/>
      <c r="DA134" s="117"/>
      <c r="DB134" s="117"/>
      <c r="DC134" s="117"/>
      <c r="DD134" s="117"/>
      <c r="DE134" s="117"/>
      <c r="DF134" s="117"/>
      <c r="DG134" s="117"/>
      <c r="DH134" s="117"/>
      <c r="DI134" s="117"/>
      <c r="DJ134" s="117"/>
      <c r="DK134" s="117"/>
      <c r="DL134" s="117"/>
      <c r="DM134" s="117"/>
      <c r="DN134" s="117"/>
      <c r="DO134" s="117"/>
      <c r="DP134" s="117"/>
      <c r="DQ134" s="117"/>
      <c r="DR134" s="117"/>
      <c r="DS134" s="117"/>
      <c r="DT134" s="117"/>
      <c r="DU134" s="117"/>
      <c r="DV134" s="117"/>
      <c r="DW134" s="117"/>
      <c r="DX134" s="117"/>
      <c r="DY134" s="117"/>
      <c r="DZ134" s="117"/>
      <c r="EA134" s="117"/>
      <c r="EB134" s="117"/>
      <c r="EC134" s="117"/>
      <c r="ED134" s="117"/>
      <c r="EE134" s="117"/>
      <c r="EF134" s="117"/>
      <c r="EG134" s="117"/>
      <c r="EH134" s="117"/>
      <c r="EI134" s="117"/>
      <c r="EJ134" s="117"/>
      <c r="EK134" s="117"/>
      <c r="EL134" s="117"/>
      <c r="EM134" s="117"/>
      <c r="EN134" s="117"/>
      <c r="EO134" s="117"/>
      <c r="EP134" s="117"/>
      <c r="EQ134" s="117"/>
      <c r="ER134" s="117"/>
      <c r="ES134" s="117"/>
      <c r="ET134" s="117"/>
      <c r="EU134" s="117"/>
      <c r="EV134" s="117"/>
      <c r="EW134" s="117"/>
      <c r="EX134" s="117"/>
      <c r="EY134" s="117"/>
      <c r="EZ134" s="117"/>
      <c r="FA134" s="117"/>
      <c r="FB134" s="117"/>
      <c r="FC134" s="117"/>
      <c r="FD134" s="117"/>
      <c r="FE134" s="117"/>
      <c r="FF134" s="117"/>
      <c r="FG134" s="117"/>
      <c r="FH134" s="117"/>
      <c r="FI134" s="117"/>
      <c r="FJ134" s="117"/>
      <c r="FK134" s="117"/>
      <c r="FL134" s="117"/>
      <c r="FM134" s="117"/>
      <c r="FN134" s="117"/>
      <c r="FO134" s="117"/>
      <c r="FP134" s="117"/>
      <c r="FQ134" s="117"/>
      <c r="FR134" s="117"/>
      <c r="FS134" s="117"/>
      <c r="FT134" s="117"/>
      <c r="FU134" s="117"/>
      <c r="FV134" s="117"/>
      <c r="FW134" s="117"/>
      <c r="FX134" s="117"/>
      <c r="FY134" s="117"/>
      <c r="FZ134" s="117"/>
      <c r="GA134" s="117"/>
      <c r="GB134" s="117"/>
      <c r="GC134" s="117"/>
      <c r="GD134" s="117"/>
      <c r="GE134" s="117"/>
      <c r="GF134" s="117"/>
      <c r="GG134" s="117"/>
      <c r="GH134" s="117"/>
      <c r="GI134" s="117"/>
      <c r="GJ134" s="117"/>
      <c r="GK134" s="117"/>
      <c r="GL134" s="117"/>
      <c r="GM134" s="117"/>
      <c r="GN134" s="117"/>
      <c r="GO134" s="117"/>
      <c r="GP134" s="117"/>
      <c r="GQ134" s="117"/>
      <c r="GR134" s="117"/>
      <c r="GS134" s="117"/>
      <c r="GT134" s="117"/>
      <c r="GU134" s="117"/>
      <c r="GV134" s="117"/>
      <c r="GW134" s="117"/>
      <c r="GX134" s="117"/>
      <c r="GY134" s="117"/>
      <c r="GZ134" s="117"/>
      <c r="HA134" s="117"/>
      <c r="HB134" s="117"/>
      <c r="HC134" s="117"/>
      <c r="HD134" s="117"/>
      <c r="HE134" s="117"/>
      <c r="HF134" s="117"/>
      <c r="HG134" s="117"/>
      <c r="HH134" s="117"/>
      <c r="HI134" s="117"/>
      <c r="HJ134" s="117"/>
      <c r="HK134" s="117"/>
      <c r="HL134" s="117"/>
      <c r="HM134" s="117"/>
      <c r="HN134" s="117"/>
      <c r="HO134" s="117"/>
      <c r="HP134" s="117"/>
      <c r="HQ134" s="117"/>
      <c r="HR134" s="117"/>
      <c r="HS134" s="117"/>
      <c r="HT134" s="117"/>
      <c r="HU134" s="117"/>
      <c r="HV134" s="117"/>
      <c r="HW134" s="117"/>
      <c r="HX134" s="117"/>
      <c r="HY134" s="117"/>
      <c r="HZ134" s="117"/>
      <c r="IA134" s="117"/>
      <c r="IB134" s="117"/>
    </row>
    <row r="135" spans="1:236" ht="42.75" customHeight="1" x14ac:dyDescent="0.2">
      <c r="B135" s="293" t="s">
        <v>125</v>
      </c>
      <c r="C135" s="294"/>
      <c r="D135" s="294"/>
      <c r="E135" s="295"/>
      <c r="F135" s="295"/>
      <c r="G135" s="295"/>
      <c r="H135" s="296"/>
      <c r="O135" s="96"/>
      <c r="P135" s="98"/>
      <c r="Q135" s="98"/>
      <c r="R135" s="98"/>
      <c r="S135" s="135"/>
    </row>
    <row r="136" spans="1:236" s="103" customFormat="1" ht="7.5" customHeight="1" x14ac:dyDescent="0.2">
      <c r="A136" s="107"/>
      <c r="B136" s="106"/>
      <c r="E136" s="104"/>
      <c r="G136" s="105"/>
      <c r="I136" s="150"/>
      <c r="O136" s="106"/>
      <c r="S136" s="106"/>
      <c r="T136" s="15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row>
    <row r="137" spans="1:236" s="42" customFormat="1" ht="31.5" customHeight="1" x14ac:dyDescent="0.2">
      <c r="A137" s="298" t="s">
        <v>248</v>
      </c>
      <c r="B137" s="298"/>
      <c r="E137" s="108"/>
      <c r="G137" s="109"/>
      <c r="I137" s="151"/>
      <c r="O137" s="110"/>
      <c r="S137" s="110"/>
      <c r="T137" s="47"/>
    </row>
    <row r="138" spans="1:236" ht="38.25" customHeight="1" x14ac:dyDescent="0.2">
      <c r="A138" s="41" t="s">
        <v>351</v>
      </c>
      <c r="B138" s="40" t="s">
        <v>440</v>
      </c>
      <c r="C138" s="39" t="s">
        <v>337</v>
      </c>
      <c r="D138" s="39" t="s">
        <v>460</v>
      </c>
      <c r="E138" s="43" t="s">
        <v>352</v>
      </c>
      <c r="F138" s="39" t="s">
        <v>458</v>
      </c>
      <c r="G138" s="125">
        <v>100000</v>
      </c>
      <c r="H138" s="39" t="s">
        <v>457</v>
      </c>
      <c r="I138" s="138">
        <v>525000</v>
      </c>
      <c r="J138" s="39" t="s">
        <v>459</v>
      </c>
      <c r="K138" s="39" t="s">
        <v>508</v>
      </c>
      <c r="L138" s="39" t="s">
        <v>460</v>
      </c>
      <c r="M138" s="39">
        <v>4</v>
      </c>
      <c r="N138" s="39">
        <v>2</v>
      </c>
      <c r="O138" s="96" t="s">
        <v>353</v>
      </c>
      <c r="P138" s="111">
        <v>5</v>
      </c>
      <c r="Q138" s="98"/>
      <c r="R138" s="98"/>
      <c r="S138" s="110" t="s">
        <v>620</v>
      </c>
      <c r="T138" s="44" t="s">
        <v>351</v>
      </c>
    </row>
    <row r="139" spans="1:236" s="112" customFormat="1" ht="24" x14ac:dyDescent="0.2">
      <c r="A139" s="99" t="s">
        <v>354</v>
      </c>
      <c r="B139" s="100" t="s">
        <v>355</v>
      </c>
      <c r="C139" s="112" t="s">
        <v>337</v>
      </c>
      <c r="D139" s="112" t="s">
        <v>460</v>
      </c>
      <c r="E139" s="114" t="s">
        <v>352</v>
      </c>
      <c r="F139" s="112" t="s">
        <v>458</v>
      </c>
      <c r="G139" s="126">
        <v>100000</v>
      </c>
      <c r="H139" s="112" t="s">
        <v>457</v>
      </c>
      <c r="I139" s="149">
        <v>525000</v>
      </c>
      <c r="J139" s="112" t="s">
        <v>459</v>
      </c>
      <c r="K139" s="112" t="s">
        <v>508</v>
      </c>
      <c r="L139" s="112" t="s">
        <v>460</v>
      </c>
      <c r="M139" s="112">
        <v>4</v>
      </c>
      <c r="N139" s="112">
        <v>2</v>
      </c>
      <c r="O139" s="113" t="s">
        <v>353</v>
      </c>
      <c r="P139" s="122">
        <v>5</v>
      </c>
      <c r="Q139" s="116"/>
      <c r="R139" s="116"/>
      <c r="S139" s="135" t="s">
        <v>620</v>
      </c>
      <c r="T139" s="121" t="s">
        <v>354</v>
      </c>
      <c r="V139" s="117"/>
      <c r="W139" s="117"/>
      <c r="X139" s="117"/>
      <c r="Y139" s="117"/>
      <c r="Z139" s="117"/>
      <c r="AA139" s="117"/>
      <c r="AB139" s="117"/>
      <c r="AC139" s="117"/>
      <c r="AD139" s="117"/>
      <c r="AE139" s="117"/>
      <c r="AF139" s="117"/>
      <c r="AG139" s="117"/>
      <c r="AH139" s="117"/>
      <c r="AI139" s="117"/>
      <c r="AJ139" s="117"/>
      <c r="AK139" s="117"/>
      <c r="AL139" s="117"/>
      <c r="AM139" s="117"/>
      <c r="AN139" s="117"/>
      <c r="AO139" s="117"/>
      <c r="AP139" s="117"/>
      <c r="AQ139" s="117"/>
      <c r="AR139" s="117"/>
      <c r="AS139" s="117"/>
      <c r="AT139" s="117"/>
      <c r="AU139" s="117"/>
      <c r="AV139" s="117"/>
      <c r="AW139" s="117"/>
      <c r="AX139" s="117"/>
      <c r="AY139" s="117"/>
      <c r="AZ139" s="117"/>
      <c r="BA139" s="117"/>
      <c r="BB139" s="117"/>
      <c r="BC139" s="117"/>
      <c r="BD139" s="117"/>
      <c r="BE139" s="117"/>
      <c r="BF139" s="117"/>
      <c r="BG139" s="117"/>
      <c r="BH139" s="117"/>
      <c r="BI139" s="117"/>
      <c r="BJ139" s="117"/>
      <c r="BK139" s="117"/>
      <c r="BL139" s="117"/>
      <c r="BM139" s="117"/>
      <c r="BN139" s="117"/>
      <c r="BO139" s="117"/>
      <c r="BP139" s="117"/>
      <c r="BQ139" s="117"/>
      <c r="BR139" s="117"/>
      <c r="BS139" s="117"/>
      <c r="BT139" s="117"/>
      <c r="BU139" s="117"/>
      <c r="BV139" s="117"/>
      <c r="BW139" s="117"/>
      <c r="BX139" s="117"/>
      <c r="BY139" s="117"/>
      <c r="BZ139" s="117"/>
      <c r="CA139" s="117"/>
      <c r="CB139" s="117"/>
      <c r="CC139" s="117"/>
      <c r="CD139" s="117"/>
      <c r="CE139" s="117"/>
      <c r="CF139" s="117"/>
      <c r="CG139" s="117"/>
      <c r="CH139" s="117"/>
      <c r="CI139" s="117"/>
      <c r="CJ139" s="117"/>
      <c r="CK139" s="117"/>
      <c r="CL139" s="117"/>
      <c r="CM139" s="117"/>
      <c r="CN139" s="117"/>
      <c r="CO139" s="117"/>
      <c r="CP139" s="117"/>
      <c r="CQ139" s="117"/>
      <c r="CR139" s="117"/>
      <c r="CS139" s="117"/>
      <c r="CT139" s="117"/>
      <c r="CU139" s="117"/>
      <c r="CV139" s="117"/>
      <c r="CW139" s="117"/>
      <c r="CX139" s="117"/>
      <c r="CY139" s="117"/>
      <c r="CZ139" s="117"/>
      <c r="DA139" s="117"/>
      <c r="DB139" s="117"/>
      <c r="DC139" s="117"/>
      <c r="DD139" s="117"/>
      <c r="DE139" s="117"/>
      <c r="DF139" s="117"/>
      <c r="DG139" s="117"/>
      <c r="DH139" s="117"/>
      <c r="DI139" s="117"/>
      <c r="DJ139" s="117"/>
      <c r="DK139" s="117"/>
      <c r="DL139" s="117"/>
      <c r="DM139" s="117"/>
      <c r="DN139" s="117"/>
      <c r="DO139" s="117"/>
      <c r="DP139" s="117"/>
      <c r="DQ139" s="117"/>
      <c r="DR139" s="117"/>
      <c r="DS139" s="117"/>
      <c r="DT139" s="117"/>
      <c r="DU139" s="117"/>
      <c r="DV139" s="117"/>
      <c r="DW139" s="117"/>
      <c r="DX139" s="117"/>
      <c r="DY139" s="117"/>
      <c r="DZ139" s="117"/>
      <c r="EA139" s="117"/>
      <c r="EB139" s="117"/>
      <c r="EC139" s="117"/>
      <c r="ED139" s="117"/>
      <c r="EE139" s="117"/>
      <c r="EF139" s="117"/>
      <c r="EG139" s="117"/>
      <c r="EH139" s="117"/>
      <c r="EI139" s="117"/>
      <c r="EJ139" s="117"/>
      <c r="EK139" s="117"/>
      <c r="EL139" s="117"/>
      <c r="EM139" s="117"/>
      <c r="EN139" s="117"/>
      <c r="EO139" s="117"/>
      <c r="EP139" s="117"/>
      <c r="EQ139" s="117"/>
      <c r="ER139" s="117"/>
      <c r="ES139" s="117"/>
      <c r="ET139" s="117"/>
      <c r="EU139" s="117"/>
      <c r="EV139" s="117"/>
      <c r="EW139" s="117"/>
      <c r="EX139" s="117"/>
      <c r="EY139" s="117"/>
      <c r="EZ139" s="117"/>
      <c r="FA139" s="117"/>
      <c r="FB139" s="117"/>
      <c r="FC139" s="117"/>
      <c r="FD139" s="117"/>
      <c r="FE139" s="117"/>
      <c r="FF139" s="117"/>
      <c r="FG139" s="117"/>
      <c r="FH139" s="117"/>
      <c r="FI139" s="117"/>
      <c r="FJ139" s="117"/>
      <c r="FK139" s="117"/>
      <c r="FL139" s="117"/>
      <c r="FM139" s="117"/>
      <c r="FN139" s="117"/>
      <c r="FO139" s="117"/>
      <c r="FP139" s="117"/>
      <c r="FQ139" s="117"/>
      <c r="FR139" s="117"/>
      <c r="FS139" s="117"/>
      <c r="FT139" s="117"/>
      <c r="FU139" s="117"/>
      <c r="FV139" s="117"/>
      <c r="FW139" s="117"/>
      <c r="FX139" s="117"/>
      <c r="FY139" s="117"/>
      <c r="FZ139" s="117"/>
      <c r="GA139" s="117"/>
      <c r="GB139" s="117"/>
      <c r="GC139" s="117"/>
      <c r="GD139" s="117"/>
      <c r="GE139" s="117"/>
      <c r="GF139" s="117"/>
      <c r="GG139" s="117"/>
      <c r="GH139" s="117"/>
      <c r="GI139" s="117"/>
      <c r="GJ139" s="117"/>
      <c r="GK139" s="117"/>
      <c r="GL139" s="117"/>
      <c r="GM139" s="117"/>
      <c r="GN139" s="117"/>
      <c r="GO139" s="117"/>
      <c r="GP139" s="117"/>
      <c r="GQ139" s="117"/>
      <c r="GR139" s="117"/>
      <c r="GS139" s="117"/>
      <c r="GT139" s="117"/>
      <c r="GU139" s="117"/>
      <c r="GV139" s="117"/>
      <c r="GW139" s="117"/>
      <c r="GX139" s="117"/>
      <c r="GY139" s="117"/>
      <c r="GZ139" s="117"/>
      <c r="HA139" s="117"/>
      <c r="HB139" s="117"/>
      <c r="HC139" s="117"/>
      <c r="HD139" s="117"/>
      <c r="HE139" s="117"/>
      <c r="HF139" s="117"/>
      <c r="HG139" s="117"/>
      <c r="HH139" s="117"/>
      <c r="HI139" s="117"/>
      <c r="HJ139" s="117"/>
      <c r="HK139" s="117"/>
      <c r="HL139" s="117"/>
      <c r="HM139" s="117"/>
      <c r="HN139" s="117"/>
      <c r="HO139" s="117"/>
      <c r="HP139" s="117"/>
      <c r="HQ139" s="117"/>
      <c r="HR139" s="117"/>
      <c r="HS139" s="117"/>
      <c r="HT139" s="117"/>
      <c r="HU139" s="117"/>
      <c r="HV139" s="117"/>
      <c r="HW139" s="117"/>
      <c r="HX139" s="117"/>
      <c r="HY139" s="117"/>
      <c r="HZ139" s="117"/>
      <c r="IA139" s="117"/>
      <c r="IB139" s="117"/>
    </row>
    <row r="140" spans="1:236" ht="42" customHeight="1" x14ac:dyDescent="0.2">
      <c r="A140" s="99"/>
      <c r="B140" s="293" t="s">
        <v>249</v>
      </c>
      <c r="C140" s="294"/>
      <c r="D140" s="294"/>
      <c r="E140" s="295"/>
      <c r="F140" s="295"/>
      <c r="G140" s="295"/>
      <c r="H140" s="296"/>
      <c r="I140" s="149"/>
      <c r="J140" s="112"/>
      <c r="K140" s="112"/>
      <c r="L140" s="112"/>
      <c r="M140" s="112"/>
      <c r="N140" s="112"/>
      <c r="O140" s="96"/>
      <c r="P140" s="98"/>
      <c r="Q140" s="98"/>
      <c r="R140" s="98"/>
      <c r="S140" s="135"/>
      <c r="T140" s="121"/>
    </row>
    <row r="141" spans="1:236" s="103" customFormat="1" ht="7.5" customHeight="1" x14ac:dyDescent="0.2">
      <c r="A141" s="107"/>
      <c r="B141" s="106"/>
      <c r="E141" s="104"/>
      <c r="G141" s="105"/>
      <c r="I141" s="150"/>
      <c r="O141" s="106"/>
      <c r="S141" s="106"/>
      <c r="T141" s="15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row>
    <row r="142" spans="1:236" s="42" customFormat="1" ht="15.75" x14ac:dyDescent="0.2">
      <c r="A142" s="133" t="s">
        <v>442</v>
      </c>
      <c r="B142" s="133"/>
      <c r="C142" s="133"/>
      <c r="D142" s="133"/>
      <c r="E142" s="133"/>
      <c r="F142" s="133"/>
      <c r="G142" s="109"/>
      <c r="I142" s="151"/>
      <c r="O142" s="110"/>
      <c r="S142" s="110"/>
      <c r="T142" s="47"/>
    </row>
    <row r="143" spans="1:236" s="42" customFormat="1" ht="15.75" x14ac:dyDescent="0.2">
      <c r="A143" s="298" t="s">
        <v>250</v>
      </c>
      <c r="B143" s="298"/>
      <c r="E143" s="108"/>
      <c r="G143" s="109"/>
      <c r="I143" s="151"/>
      <c r="O143" s="110"/>
      <c r="S143" s="110"/>
      <c r="T143" s="47"/>
    </row>
    <row r="144" spans="1:236" ht="24" x14ac:dyDescent="0.2">
      <c r="A144" s="41" t="s">
        <v>356</v>
      </c>
      <c r="B144" s="40" t="s">
        <v>441</v>
      </c>
      <c r="C144" s="39" t="s">
        <v>337</v>
      </c>
      <c r="D144" s="39" t="s">
        <v>460</v>
      </c>
      <c r="E144" s="43" t="s">
        <v>357</v>
      </c>
      <c r="F144" s="39" t="s">
        <v>458</v>
      </c>
      <c r="G144" s="125">
        <v>100000</v>
      </c>
      <c r="H144" s="39" t="s">
        <v>457</v>
      </c>
      <c r="I144" s="138">
        <v>210000</v>
      </c>
      <c r="J144" s="39" t="s">
        <v>459</v>
      </c>
      <c r="K144" s="39" t="s">
        <v>460</v>
      </c>
      <c r="L144" s="39" t="s">
        <v>460</v>
      </c>
      <c r="M144" s="39">
        <v>4</v>
      </c>
      <c r="N144" s="39">
        <v>2</v>
      </c>
      <c r="O144" s="96" t="s">
        <v>358</v>
      </c>
      <c r="P144" s="111">
        <v>2</v>
      </c>
      <c r="Q144" s="97">
        <v>2.1</v>
      </c>
      <c r="R144" s="98"/>
      <c r="S144" s="110" t="s">
        <v>625</v>
      </c>
      <c r="T144" s="44" t="s">
        <v>356</v>
      </c>
    </row>
    <row r="145" spans="1:236" s="112" customFormat="1" ht="38.25" x14ac:dyDescent="0.2">
      <c r="A145" s="99" t="s">
        <v>359</v>
      </c>
      <c r="B145" s="94" t="s">
        <v>130</v>
      </c>
      <c r="C145" s="112" t="s">
        <v>337</v>
      </c>
      <c r="D145" s="112" t="s">
        <v>460</v>
      </c>
      <c r="E145" s="114" t="s">
        <v>357</v>
      </c>
      <c r="F145" s="112" t="s">
        <v>458</v>
      </c>
      <c r="G145" s="126">
        <v>100000</v>
      </c>
      <c r="H145" s="112" t="s">
        <v>457</v>
      </c>
      <c r="I145" s="149">
        <v>210000</v>
      </c>
      <c r="J145" s="112" t="s">
        <v>459</v>
      </c>
      <c r="K145" s="112" t="s">
        <v>460</v>
      </c>
      <c r="L145" s="112" t="s">
        <v>460</v>
      </c>
      <c r="M145" s="112">
        <v>4</v>
      </c>
      <c r="N145" s="112">
        <v>2</v>
      </c>
      <c r="O145" s="113" t="s">
        <v>358</v>
      </c>
      <c r="P145" s="122">
        <v>2</v>
      </c>
      <c r="Q145" s="127">
        <v>2.1</v>
      </c>
      <c r="R145" s="116"/>
      <c r="S145" s="135" t="s">
        <v>625</v>
      </c>
      <c r="T145" s="121" t="s">
        <v>359</v>
      </c>
      <c r="V145" s="117"/>
      <c r="W145" s="117"/>
      <c r="X145" s="117"/>
      <c r="Y145" s="117"/>
      <c r="Z145" s="117"/>
      <c r="AA145" s="117"/>
      <c r="AB145" s="117"/>
      <c r="AC145" s="117"/>
      <c r="AD145" s="117"/>
      <c r="AE145" s="117"/>
      <c r="AF145" s="117"/>
      <c r="AG145" s="117"/>
      <c r="AH145" s="117"/>
      <c r="AI145" s="117"/>
      <c r="AJ145" s="117"/>
      <c r="AK145" s="117"/>
      <c r="AL145" s="117"/>
      <c r="AM145" s="117"/>
      <c r="AN145" s="117"/>
      <c r="AO145" s="117"/>
      <c r="AP145" s="117"/>
      <c r="AQ145" s="117"/>
      <c r="AR145" s="117"/>
      <c r="AS145" s="117"/>
      <c r="AT145" s="117"/>
      <c r="AU145" s="117"/>
      <c r="AV145" s="117"/>
      <c r="AW145" s="117"/>
      <c r="AX145" s="117"/>
      <c r="AY145" s="117"/>
      <c r="AZ145" s="117"/>
      <c r="BA145" s="117"/>
      <c r="BB145" s="117"/>
      <c r="BC145" s="117"/>
      <c r="BD145" s="117"/>
      <c r="BE145" s="117"/>
      <c r="BF145" s="117"/>
      <c r="BG145" s="117"/>
      <c r="BH145" s="117"/>
      <c r="BI145" s="117"/>
      <c r="BJ145" s="117"/>
      <c r="BK145" s="117"/>
      <c r="BL145" s="117"/>
      <c r="BM145" s="117"/>
      <c r="BN145" s="117"/>
      <c r="BO145" s="117"/>
      <c r="BP145" s="117"/>
      <c r="BQ145" s="117"/>
      <c r="BR145" s="117"/>
      <c r="BS145" s="117"/>
      <c r="BT145" s="117"/>
      <c r="BU145" s="117"/>
      <c r="BV145" s="117"/>
      <c r="BW145" s="117"/>
      <c r="BX145" s="117"/>
      <c r="BY145" s="117"/>
      <c r="BZ145" s="117"/>
      <c r="CA145" s="117"/>
      <c r="CB145" s="117"/>
      <c r="CC145" s="117"/>
      <c r="CD145" s="117"/>
      <c r="CE145" s="117"/>
      <c r="CF145" s="117"/>
      <c r="CG145" s="117"/>
      <c r="CH145" s="117"/>
      <c r="CI145" s="117"/>
      <c r="CJ145" s="117"/>
      <c r="CK145" s="117"/>
      <c r="CL145" s="117"/>
      <c r="CM145" s="117"/>
      <c r="CN145" s="117"/>
      <c r="CO145" s="117"/>
      <c r="CP145" s="117"/>
      <c r="CQ145" s="117"/>
      <c r="CR145" s="117"/>
      <c r="CS145" s="117"/>
      <c r="CT145" s="117"/>
      <c r="CU145" s="117"/>
      <c r="CV145" s="117"/>
      <c r="CW145" s="117"/>
      <c r="CX145" s="117"/>
      <c r="CY145" s="117"/>
      <c r="CZ145" s="117"/>
      <c r="DA145" s="117"/>
      <c r="DB145" s="117"/>
      <c r="DC145" s="117"/>
      <c r="DD145" s="117"/>
      <c r="DE145" s="117"/>
      <c r="DF145" s="117"/>
      <c r="DG145" s="117"/>
      <c r="DH145" s="117"/>
      <c r="DI145" s="117"/>
      <c r="DJ145" s="117"/>
      <c r="DK145" s="117"/>
      <c r="DL145" s="117"/>
      <c r="DM145" s="117"/>
      <c r="DN145" s="117"/>
      <c r="DO145" s="117"/>
      <c r="DP145" s="117"/>
      <c r="DQ145" s="117"/>
      <c r="DR145" s="117"/>
      <c r="DS145" s="117"/>
      <c r="DT145" s="117"/>
      <c r="DU145" s="117"/>
      <c r="DV145" s="117"/>
      <c r="DW145" s="117"/>
      <c r="DX145" s="117"/>
      <c r="DY145" s="117"/>
      <c r="DZ145" s="117"/>
      <c r="EA145" s="117"/>
      <c r="EB145" s="117"/>
      <c r="EC145" s="117"/>
      <c r="ED145" s="117"/>
      <c r="EE145" s="117"/>
      <c r="EF145" s="117"/>
      <c r="EG145" s="117"/>
      <c r="EH145" s="117"/>
      <c r="EI145" s="117"/>
      <c r="EJ145" s="117"/>
      <c r="EK145" s="117"/>
      <c r="EL145" s="117"/>
      <c r="EM145" s="117"/>
      <c r="EN145" s="117"/>
      <c r="EO145" s="117"/>
      <c r="EP145" s="117"/>
      <c r="EQ145" s="117"/>
      <c r="ER145" s="117"/>
      <c r="ES145" s="117"/>
      <c r="ET145" s="117"/>
      <c r="EU145" s="117"/>
      <c r="EV145" s="117"/>
      <c r="EW145" s="117"/>
      <c r="EX145" s="117"/>
      <c r="EY145" s="117"/>
      <c r="EZ145" s="117"/>
      <c r="FA145" s="117"/>
      <c r="FB145" s="117"/>
      <c r="FC145" s="117"/>
      <c r="FD145" s="117"/>
      <c r="FE145" s="117"/>
      <c r="FF145" s="117"/>
      <c r="FG145" s="117"/>
      <c r="FH145" s="117"/>
      <c r="FI145" s="117"/>
      <c r="FJ145" s="117"/>
      <c r="FK145" s="117"/>
      <c r="FL145" s="117"/>
      <c r="FM145" s="117"/>
      <c r="FN145" s="117"/>
      <c r="FO145" s="117"/>
      <c r="FP145" s="117"/>
      <c r="FQ145" s="117"/>
      <c r="FR145" s="117"/>
      <c r="FS145" s="117"/>
      <c r="FT145" s="117"/>
      <c r="FU145" s="117"/>
      <c r="FV145" s="117"/>
      <c r="FW145" s="117"/>
      <c r="FX145" s="117"/>
      <c r="FY145" s="117"/>
      <c r="FZ145" s="117"/>
      <c r="GA145" s="117"/>
      <c r="GB145" s="117"/>
      <c r="GC145" s="117"/>
      <c r="GD145" s="117"/>
      <c r="GE145" s="117"/>
      <c r="GF145" s="117"/>
      <c r="GG145" s="117"/>
      <c r="GH145" s="117"/>
      <c r="GI145" s="117"/>
      <c r="GJ145" s="117"/>
      <c r="GK145" s="117"/>
      <c r="GL145" s="117"/>
      <c r="GM145" s="117"/>
      <c r="GN145" s="117"/>
      <c r="GO145" s="117"/>
      <c r="GP145" s="117"/>
      <c r="GQ145" s="117"/>
      <c r="GR145" s="117"/>
      <c r="GS145" s="117"/>
      <c r="GT145" s="117"/>
      <c r="GU145" s="117"/>
      <c r="GV145" s="117"/>
      <c r="GW145" s="117"/>
      <c r="GX145" s="117"/>
      <c r="GY145" s="117"/>
      <c r="GZ145" s="117"/>
      <c r="HA145" s="117"/>
      <c r="HB145" s="117"/>
      <c r="HC145" s="117"/>
      <c r="HD145" s="117"/>
      <c r="HE145" s="117"/>
      <c r="HF145" s="117"/>
      <c r="HG145" s="117"/>
      <c r="HH145" s="117"/>
      <c r="HI145" s="117"/>
      <c r="HJ145" s="117"/>
      <c r="HK145" s="117"/>
      <c r="HL145" s="117"/>
      <c r="HM145" s="117"/>
      <c r="HN145" s="117"/>
      <c r="HO145" s="117"/>
      <c r="HP145" s="117"/>
      <c r="HQ145" s="117"/>
      <c r="HR145" s="117"/>
      <c r="HS145" s="117"/>
      <c r="HT145" s="117"/>
      <c r="HU145" s="117"/>
      <c r="HV145" s="117"/>
      <c r="HW145" s="117"/>
      <c r="HX145" s="117"/>
      <c r="HY145" s="117"/>
      <c r="HZ145" s="117"/>
      <c r="IA145" s="117"/>
      <c r="IB145" s="117"/>
    </row>
    <row r="146" spans="1:236" s="112" customFormat="1" ht="42" customHeight="1" x14ac:dyDescent="0.2">
      <c r="A146" s="99"/>
      <c r="B146" s="293" t="s">
        <v>251</v>
      </c>
      <c r="C146" s="294"/>
      <c r="D146" s="294"/>
      <c r="E146" s="295"/>
      <c r="F146" s="295"/>
      <c r="G146" s="295"/>
      <c r="H146" s="296"/>
      <c r="I146" s="149"/>
      <c r="O146" s="113"/>
      <c r="P146" s="116"/>
      <c r="Q146" s="116"/>
      <c r="R146" s="116"/>
      <c r="S146" s="135"/>
      <c r="T146" s="121"/>
      <c r="V146" s="117"/>
      <c r="W146" s="117"/>
      <c r="X146" s="117"/>
      <c r="Y146" s="117"/>
      <c r="Z146" s="117"/>
      <c r="AA146" s="117"/>
      <c r="AB146" s="117"/>
      <c r="AC146" s="117"/>
      <c r="AD146" s="117"/>
      <c r="AE146" s="117"/>
      <c r="AF146" s="117"/>
      <c r="AG146" s="117"/>
      <c r="AH146" s="117"/>
      <c r="AI146" s="117"/>
      <c r="AJ146" s="117"/>
      <c r="AK146" s="117"/>
      <c r="AL146" s="117"/>
      <c r="AM146" s="117"/>
      <c r="AN146" s="117"/>
      <c r="AO146" s="117"/>
      <c r="AP146" s="117"/>
      <c r="AQ146" s="117"/>
      <c r="AR146" s="117"/>
      <c r="AS146" s="117"/>
      <c r="AT146" s="117"/>
      <c r="AU146" s="117"/>
      <c r="AV146" s="117"/>
      <c r="AW146" s="117"/>
      <c r="AX146" s="117"/>
      <c r="AY146" s="117"/>
      <c r="AZ146" s="117"/>
      <c r="BA146" s="117"/>
      <c r="BB146" s="117"/>
      <c r="BC146" s="117"/>
      <c r="BD146" s="117"/>
      <c r="BE146" s="117"/>
      <c r="BF146" s="117"/>
      <c r="BG146" s="117"/>
      <c r="BH146" s="117"/>
      <c r="BI146" s="117"/>
      <c r="BJ146" s="117"/>
      <c r="BK146" s="117"/>
      <c r="BL146" s="117"/>
      <c r="BM146" s="117"/>
      <c r="BN146" s="117"/>
      <c r="BO146" s="117"/>
      <c r="BP146" s="117"/>
      <c r="BQ146" s="117"/>
      <c r="BR146" s="117"/>
      <c r="BS146" s="117"/>
      <c r="BT146" s="117"/>
      <c r="BU146" s="117"/>
      <c r="BV146" s="117"/>
      <c r="BW146" s="117"/>
      <c r="BX146" s="117"/>
      <c r="BY146" s="117"/>
      <c r="BZ146" s="117"/>
      <c r="CA146" s="117"/>
      <c r="CB146" s="117"/>
      <c r="CC146" s="117"/>
      <c r="CD146" s="117"/>
      <c r="CE146" s="117"/>
      <c r="CF146" s="117"/>
      <c r="CG146" s="117"/>
      <c r="CH146" s="117"/>
      <c r="CI146" s="117"/>
      <c r="CJ146" s="117"/>
      <c r="CK146" s="117"/>
      <c r="CL146" s="117"/>
      <c r="CM146" s="117"/>
      <c r="CN146" s="117"/>
      <c r="CO146" s="117"/>
      <c r="CP146" s="117"/>
      <c r="CQ146" s="117"/>
      <c r="CR146" s="117"/>
      <c r="CS146" s="117"/>
      <c r="CT146" s="117"/>
      <c r="CU146" s="117"/>
      <c r="CV146" s="117"/>
      <c r="CW146" s="117"/>
      <c r="CX146" s="117"/>
      <c r="CY146" s="117"/>
      <c r="CZ146" s="117"/>
      <c r="DA146" s="117"/>
      <c r="DB146" s="117"/>
      <c r="DC146" s="117"/>
      <c r="DD146" s="117"/>
      <c r="DE146" s="117"/>
      <c r="DF146" s="117"/>
      <c r="DG146" s="117"/>
      <c r="DH146" s="117"/>
      <c r="DI146" s="117"/>
      <c r="DJ146" s="117"/>
      <c r="DK146" s="117"/>
      <c r="DL146" s="117"/>
      <c r="DM146" s="117"/>
      <c r="DN146" s="117"/>
      <c r="DO146" s="117"/>
      <c r="DP146" s="117"/>
      <c r="DQ146" s="117"/>
      <c r="DR146" s="117"/>
      <c r="DS146" s="117"/>
      <c r="DT146" s="117"/>
      <c r="DU146" s="117"/>
      <c r="DV146" s="117"/>
      <c r="DW146" s="117"/>
      <c r="DX146" s="117"/>
      <c r="DY146" s="117"/>
      <c r="DZ146" s="117"/>
      <c r="EA146" s="117"/>
      <c r="EB146" s="117"/>
      <c r="EC146" s="117"/>
      <c r="ED146" s="117"/>
      <c r="EE146" s="117"/>
      <c r="EF146" s="117"/>
      <c r="EG146" s="117"/>
      <c r="EH146" s="117"/>
      <c r="EI146" s="117"/>
      <c r="EJ146" s="117"/>
      <c r="EK146" s="117"/>
      <c r="EL146" s="117"/>
      <c r="EM146" s="117"/>
      <c r="EN146" s="117"/>
      <c r="EO146" s="117"/>
      <c r="EP146" s="117"/>
      <c r="EQ146" s="117"/>
      <c r="ER146" s="117"/>
      <c r="ES146" s="117"/>
      <c r="ET146" s="117"/>
      <c r="EU146" s="117"/>
      <c r="EV146" s="117"/>
      <c r="EW146" s="117"/>
      <c r="EX146" s="117"/>
      <c r="EY146" s="117"/>
      <c r="EZ146" s="117"/>
      <c r="FA146" s="117"/>
      <c r="FB146" s="117"/>
      <c r="FC146" s="117"/>
      <c r="FD146" s="117"/>
      <c r="FE146" s="117"/>
      <c r="FF146" s="117"/>
      <c r="FG146" s="117"/>
      <c r="FH146" s="117"/>
      <c r="FI146" s="117"/>
      <c r="FJ146" s="117"/>
      <c r="FK146" s="117"/>
      <c r="FL146" s="117"/>
      <c r="FM146" s="117"/>
      <c r="FN146" s="117"/>
      <c r="FO146" s="117"/>
      <c r="FP146" s="117"/>
      <c r="FQ146" s="117"/>
      <c r="FR146" s="117"/>
      <c r="FS146" s="117"/>
      <c r="FT146" s="117"/>
      <c r="FU146" s="117"/>
      <c r="FV146" s="117"/>
      <c r="FW146" s="117"/>
      <c r="FX146" s="117"/>
      <c r="FY146" s="117"/>
      <c r="FZ146" s="117"/>
      <c r="GA146" s="117"/>
      <c r="GB146" s="117"/>
      <c r="GC146" s="117"/>
      <c r="GD146" s="117"/>
      <c r="GE146" s="117"/>
      <c r="GF146" s="117"/>
      <c r="GG146" s="117"/>
      <c r="GH146" s="117"/>
      <c r="GI146" s="117"/>
      <c r="GJ146" s="117"/>
      <c r="GK146" s="117"/>
      <c r="GL146" s="117"/>
      <c r="GM146" s="117"/>
      <c r="GN146" s="117"/>
      <c r="GO146" s="117"/>
      <c r="GP146" s="117"/>
      <c r="GQ146" s="117"/>
      <c r="GR146" s="117"/>
      <c r="GS146" s="117"/>
      <c r="GT146" s="117"/>
      <c r="GU146" s="117"/>
      <c r="GV146" s="117"/>
      <c r="GW146" s="117"/>
      <c r="GX146" s="117"/>
      <c r="GY146" s="117"/>
      <c r="GZ146" s="117"/>
      <c r="HA146" s="117"/>
      <c r="HB146" s="117"/>
      <c r="HC146" s="117"/>
      <c r="HD146" s="117"/>
      <c r="HE146" s="117"/>
      <c r="HF146" s="117"/>
      <c r="HG146" s="117"/>
      <c r="HH146" s="117"/>
      <c r="HI146" s="117"/>
      <c r="HJ146" s="117"/>
      <c r="HK146" s="117"/>
      <c r="HL146" s="117"/>
      <c r="HM146" s="117"/>
      <c r="HN146" s="117"/>
      <c r="HO146" s="117"/>
      <c r="HP146" s="117"/>
      <c r="HQ146" s="117"/>
      <c r="HR146" s="117"/>
      <c r="HS146" s="117"/>
      <c r="HT146" s="117"/>
      <c r="HU146" s="117"/>
      <c r="HV146" s="117"/>
      <c r="HW146" s="117"/>
      <c r="HX146" s="117"/>
      <c r="HY146" s="117"/>
      <c r="HZ146" s="117"/>
      <c r="IA146" s="117"/>
      <c r="IB146" s="117"/>
    </row>
    <row r="147" spans="1:236" s="103" customFormat="1" ht="7.5" customHeight="1" x14ac:dyDescent="0.2">
      <c r="A147" s="107"/>
      <c r="B147" s="106"/>
      <c r="E147" s="104"/>
      <c r="G147" s="105"/>
      <c r="I147" s="150"/>
      <c r="O147" s="106"/>
      <c r="S147" s="106"/>
      <c r="T147" s="15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row>
    <row r="148" spans="1:236" s="42" customFormat="1" ht="15.75" x14ac:dyDescent="0.2">
      <c r="A148" s="133" t="s">
        <v>192</v>
      </c>
      <c r="B148" s="133"/>
      <c r="C148" s="133"/>
      <c r="D148" s="133"/>
      <c r="E148" s="133"/>
      <c r="F148" s="133"/>
      <c r="G148" s="109"/>
      <c r="I148" s="151"/>
      <c r="O148" s="110"/>
      <c r="S148" s="110"/>
      <c r="T148" s="47"/>
    </row>
    <row r="149" spans="1:236" s="42" customFormat="1" ht="15.75" x14ac:dyDescent="0.2">
      <c r="A149" s="298" t="s">
        <v>252</v>
      </c>
      <c r="B149" s="298"/>
      <c r="C149" s="133"/>
      <c r="D149" s="133"/>
      <c r="E149" s="133"/>
      <c r="F149" s="133"/>
      <c r="G149" s="109"/>
      <c r="I149" s="151"/>
      <c r="O149" s="110"/>
      <c r="S149" s="110"/>
      <c r="T149" s="47"/>
    </row>
    <row r="150" spans="1:236" ht="27.75" customHeight="1" x14ac:dyDescent="0.2">
      <c r="A150" s="41" t="s">
        <v>360</v>
      </c>
      <c r="B150" s="130" t="s">
        <v>193</v>
      </c>
      <c r="C150" s="39" t="s">
        <v>456</v>
      </c>
      <c r="D150" s="39" t="s">
        <v>457</v>
      </c>
      <c r="E150" s="43" t="s">
        <v>362</v>
      </c>
      <c r="F150" s="39" t="s">
        <v>458</v>
      </c>
      <c r="G150" s="125">
        <v>100000</v>
      </c>
      <c r="H150" s="39" t="s">
        <v>458</v>
      </c>
      <c r="I150" s="138">
        <v>0</v>
      </c>
      <c r="J150" s="39" t="s">
        <v>459</v>
      </c>
      <c r="K150" s="39" t="s">
        <v>460</v>
      </c>
      <c r="L150" s="39" t="s">
        <v>460</v>
      </c>
      <c r="M150" s="39">
        <v>0.5</v>
      </c>
      <c r="N150" s="39">
        <v>2</v>
      </c>
      <c r="O150" s="96" t="s">
        <v>363</v>
      </c>
      <c r="P150" s="111">
        <v>18</v>
      </c>
      <c r="Q150" s="98"/>
      <c r="R150" s="98"/>
      <c r="S150" s="110" t="s">
        <v>626</v>
      </c>
      <c r="T150" s="44" t="s">
        <v>360</v>
      </c>
    </row>
    <row r="151" spans="1:236" s="112" customFormat="1" x14ac:dyDescent="0.2">
      <c r="A151" s="99" t="s">
        <v>364</v>
      </c>
      <c r="B151" s="100" t="s">
        <v>621</v>
      </c>
      <c r="E151" s="114"/>
      <c r="G151" s="126"/>
      <c r="I151" s="149"/>
      <c r="O151" s="113"/>
      <c r="P151" s="122"/>
      <c r="Q151" s="116"/>
      <c r="R151" s="116"/>
      <c r="S151" s="135"/>
      <c r="T151" s="121" t="s">
        <v>364</v>
      </c>
      <c r="V151" s="117"/>
      <c r="W151" s="117"/>
      <c r="X151" s="117"/>
      <c r="Y151" s="117"/>
      <c r="Z151" s="117"/>
      <c r="AA151" s="117"/>
      <c r="AB151" s="117"/>
      <c r="AC151" s="117"/>
      <c r="AD151" s="117"/>
      <c r="AE151" s="117"/>
      <c r="AF151" s="117"/>
      <c r="AG151" s="117"/>
      <c r="AH151" s="117"/>
      <c r="AI151" s="117"/>
      <c r="AJ151" s="117"/>
      <c r="AK151" s="117"/>
      <c r="AL151" s="117"/>
      <c r="AM151" s="117"/>
      <c r="AN151" s="117"/>
      <c r="AO151" s="117"/>
      <c r="AP151" s="117"/>
      <c r="AQ151" s="117"/>
      <c r="AR151" s="117"/>
      <c r="AS151" s="117"/>
      <c r="AT151" s="117"/>
      <c r="AU151" s="117"/>
      <c r="AV151" s="117"/>
      <c r="AW151" s="117"/>
      <c r="AX151" s="117"/>
      <c r="AY151" s="117"/>
      <c r="AZ151" s="117"/>
      <c r="BA151" s="117"/>
      <c r="BB151" s="117"/>
      <c r="BC151" s="117"/>
      <c r="BD151" s="117"/>
      <c r="BE151" s="117"/>
      <c r="BF151" s="117"/>
      <c r="BG151" s="117"/>
      <c r="BH151" s="117"/>
      <c r="BI151" s="117"/>
      <c r="BJ151" s="117"/>
      <c r="BK151" s="117"/>
      <c r="BL151" s="117"/>
      <c r="BM151" s="117"/>
      <c r="BN151" s="117"/>
      <c r="BO151" s="117"/>
      <c r="BP151" s="117"/>
      <c r="BQ151" s="117"/>
      <c r="BR151" s="117"/>
      <c r="BS151" s="117"/>
      <c r="BT151" s="117"/>
      <c r="BU151" s="117"/>
      <c r="BV151" s="117"/>
      <c r="BW151" s="117"/>
      <c r="BX151" s="117"/>
      <c r="BY151" s="117"/>
      <c r="BZ151" s="117"/>
      <c r="CA151" s="117"/>
      <c r="CB151" s="117"/>
      <c r="CC151" s="117"/>
      <c r="CD151" s="117"/>
      <c r="CE151" s="117"/>
      <c r="CF151" s="117"/>
      <c r="CG151" s="117"/>
      <c r="CH151" s="117"/>
      <c r="CI151" s="117"/>
      <c r="CJ151" s="117"/>
      <c r="CK151" s="117"/>
      <c r="CL151" s="117"/>
      <c r="CM151" s="117"/>
      <c r="CN151" s="117"/>
      <c r="CO151" s="117"/>
      <c r="CP151" s="117"/>
      <c r="CQ151" s="117"/>
      <c r="CR151" s="117"/>
      <c r="CS151" s="117"/>
      <c r="CT151" s="117"/>
      <c r="CU151" s="117"/>
      <c r="CV151" s="117"/>
      <c r="CW151" s="117"/>
      <c r="CX151" s="117"/>
      <c r="CY151" s="117"/>
      <c r="CZ151" s="117"/>
      <c r="DA151" s="117"/>
      <c r="DB151" s="117"/>
      <c r="DC151" s="117"/>
      <c r="DD151" s="117"/>
      <c r="DE151" s="117"/>
      <c r="DF151" s="117"/>
      <c r="DG151" s="117"/>
      <c r="DH151" s="117"/>
      <c r="DI151" s="117"/>
      <c r="DJ151" s="117"/>
      <c r="DK151" s="117"/>
      <c r="DL151" s="117"/>
      <c r="DM151" s="117"/>
      <c r="DN151" s="117"/>
      <c r="DO151" s="117"/>
      <c r="DP151" s="117"/>
      <c r="DQ151" s="117"/>
      <c r="DR151" s="117"/>
      <c r="DS151" s="117"/>
      <c r="DT151" s="117"/>
      <c r="DU151" s="117"/>
      <c r="DV151" s="117"/>
      <c r="DW151" s="117"/>
      <c r="DX151" s="117"/>
      <c r="DY151" s="117"/>
      <c r="DZ151" s="117"/>
      <c r="EA151" s="117"/>
      <c r="EB151" s="117"/>
      <c r="EC151" s="117"/>
      <c r="ED151" s="117"/>
      <c r="EE151" s="117"/>
      <c r="EF151" s="117"/>
      <c r="EG151" s="117"/>
      <c r="EH151" s="117"/>
      <c r="EI151" s="117"/>
      <c r="EJ151" s="117"/>
      <c r="EK151" s="117"/>
      <c r="EL151" s="117"/>
      <c r="EM151" s="117"/>
      <c r="EN151" s="117"/>
      <c r="EO151" s="117"/>
      <c r="EP151" s="117"/>
      <c r="EQ151" s="117"/>
      <c r="ER151" s="117"/>
      <c r="ES151" s="117"/>
      <c r="ET151" s="117"/>
      <c r="EU151" s="117"/>
      <c r="EV151" s="117"/>
      <c r="EW151" s="117"/>
      <c r="EX151" s="117"/>
      <c r="EY151" s="117"/>
      <c r="EZ151" s="117"/>
      <c r="FA151" s="117"/>
      <c r="FB151" s="117"/>
      <c r="FC151" s="117"/>
      <c r="FD151" s="117"/>
      <c r="FE151" s="117"/>
      <c r="FF151" s="117"/>
      <c r="FG151" s="117"/>
      <c r="FH151" s="117"/>
      <c r="FI151" s="117"/>
      <c r="FJ151" s="117"/>
      <c r="FK151" s="117"/>
      <c r="FL151" s="117"/>
      <c r="FM151" s="117"/>
      <c r="FN151" s="117"/>
      <c r="FO151" s="117"/>
      <c r="FP151" s="117"/>
      <c r="FQ151" s="117"/>
      <c r="FR151" s="117"/>
      <c r="FS151" s="117"/>
      <c r="FT151" s="117"/>
      <c r="FU151" s="117"/>
      <c r="FV151" s="117"/>
      <c r="FW151" s="117"/>
      <c r="FX151" s="117"/>
      <c r="FY151" s="117"/>
      <c r="FZ151" s="117"/>
      <c r="GA151" s="117"/>
      <c r="GB151" s="117"/>
      <c r="GC151" s="117"/>
      <c r="GD151" s="117"/>
      <c r="GE151" s="117"/>
      <c r="GF151" s="117"/>
      <c r="GG151" s="117"/>
      <c r="GH151" s="117"/>
      <c r="GI151" s="117"/>
      <c r="GJ151" s="117"/>
      <c r="GK151" s="117"/>
      <c r="GL151" s="117"/>
      <c r="GM151" s="117"/>
      <c r="GN151" s="117"/>
      <c r="GO151" s="117"/>
      <c r="GP151" s="117"/>
      <c r="GQ151" s="117"/>
      <c r="GR151" s="117"/>
      <c r="GS151" s="117"/>
      <c r="GT151" s="117"/>
      <c r="GU151" s="117"/>
      <c r="GV151" s="117"/>
      <c r="GW151" s="117"/>
      <c r="GX151" s="117"/>
      <c r="GY151" s="117"/>
      <c r="GZ151" s="117"/>
      <c r="HA151" s="117"/>
      <c r="HB151" s="117"/>
      <c r="HC151" s="117"/>
      <c r="HD151" s="117"/>
      <c r="HE151" s="117"/>
      <c r="HF151" s="117"/>
      <c r="HG151" s="117"/>
      <c r="HH151" s="117"/>
      <c r="HI151" s="117"/>
      <c r="HJ151" s="117"/>
      <c r="HK151" s="117"/>
      <c r="HL151" s="117"/>
      <c r="HM151" s="117"/>
      <c r="HN151" s="117"/>
      <c r="HO151" s="117"/>
      <c r="HP151" s="117"/>
      <c r="HQ151" s="117"/>
      <c r="HR151" s="117"/>
      <c r="HS151" s="117"/>
      <c r="HT151" s="117"/>
      <c r="HU151" s="117"/>
      <c r="HV151" s="117"/>
      <c r="HW151" s="117"/>
      <c r="HX151" s="117"/>
      <c r="HY151" s="117"/>
      <c r="HZ151" s="117"/>
      <c r="IA151" s="117"/>
      <c r="IB151" s="117"/>
    </row>
    <row r="152" spans="1:236" s="112" customFormat="1" ht="30" customHeight="1" x14ac:dyDescent="0.2">
      <c r="A152" s="99"/>
      <c r="B152" s="293" t="s">
        <v>194</v>
      </c>
      <c r="C152" s="294"/>
      <c r="D152" s="295"/>
      <c r="E152" s="295"/>
      <c r="F152" s="295"/>
      <c r="G152" s="295"/>
      <c r="H152" s="296"/>
      <c r="I152" s="138"/>
      <c r="J152" s="39"/>
      <c r="K152" s="39"/>
      <c r="L152" s="39"/>
      <c r="M152" s="39"/>
      <c r="N152" s="39"/>
      <c r="O152" s="96"/>
      <c r="P152" s="111"/>
      <c r="Q152" s="116"/>
      <c r="R152" s="116"/>
      <c r="S152" s="135"/>
      <c r="T152" s="121"/>
      <c r="V152" s="117"/>
      <c r="W152" s="117"/>
      <c r="X152" s="117"/>
      <c r="Y152" s="117"/>
      <c r="Z152" s="117"/>
      <c r="AA152" s="117"/>
      <c r="AB152" s="117"/>
      <c r="AC152" s="117"/>
      <c r="AD152" s="117"/>
      <c r="AE152" s="117"/>
      <c r="AF152" s="117"/>
      <c r="AG152" s="117"/>
      <c r="AH152" s="117"/>
      <c r="AI152" s="117"/>
      <c r="AJ152" s="117"/>
      <c r="AK152" s="117"/>
      <c r="AL152" s="117"/>
      <c r="AM152" s="117"/>
      <c r="AN152" s="117"/>
      <c r="AO152" s="117"/>
      <c r="AP152" s="117"/>
      <c r="AQ152" s="117"/>
      <c r="AR152" s="117"/>
      <c r="AS152" s="117"/>
      <c r="AT152" s="117"/>
      <c r="AU152" s="117"/>
      <c r="AV152" s="117"/>
      <c r="AW152" s="117"/>
      <c r="AX152" s="117"/>
      <c r="AY152" s="117"/>
      <c r="AZ152" s="117"/>
      <c r="BA152" s="117"/>
      <c r="BB152" s="117"/>
      <c r="BC152" s="117"/>
      <c r="BD152" s="117"/>
      <c r="BE152" s="117"/>
      <c r="BF152" s="117"/>
      <c r="BG152" s="117"/>
      <c r="BH152" s="117"/>
      <c r="BI152" s="117"/>
      <c r="BJ152" s="117"/>
      <c r="BK152" s="117"/>
      <c r="BL152" s="117"/>
      <c r="BM152" s="117"/>
      <c r="BN152" s="117"/>
      <c r="BO152" s="117"/>
      <c r="BP152" s="117"/>
      <c r="BQ152" s="117"/>
      <c r="BR152" s="117"/>
      <c r="BS152" s="117"/>
      <c r="BT152" s="117"/>
      <c r="BU152" s="117"/>
      <c r="BV152" s="117"/>
      <c r="BW152" s="117"/>
      <c r="BX152" s="117"/>
      <c r="BY152" s="117"/>
      <c r="BZ152" s="117"/>
      <c r="CA152" s="117"/>
      <c r="CB152" s="117"/>
      <c r="CC152" s="117"/>
      <c r="CD152" s="117"/>
      <c r="CE152" s="117"/>
      <c r="CF152" s="117"/>
      <c r="CG152" s="117"/>
      <c r="CH152" s="117"/>
      <c r="CI152" s="117"/>
      <c r="CJ152" s="117"/>
      <c r="CK152" s="117"/>
      <c r="CL152" s="117"/>
      <c r="CM152" s="117"/>
      <c r="CN152" s="117"/>
      <c r="CO152" s="117"/>
      <c r="CP152" s="117"/>
      <c r="CQ152" s="117"/>
      <c r="CR152" s="117"/>
      <c r="CS152" s="117"/>
      <c r="CT152" s="117"/>
      <c r="CU152" s="117"/>
      <c r="CV152" s="117"/>
      <c r="CW152" s="117"/>
      <c r="CX152" s="117"/>
      <c r="CY152" s="117"/>
      <c r="CZ152" s="117"/>
      <c r="DA152" s="117"/>
      <c r="DB152" s="117"/>
      <c r="DC152" s="117"/>
      <c r="DD152" s="117"/>
      <c r="DE152" s="117"/>
      <c r="DF152" s="117"/>
      <c r="DG152" s="117"/>
      <c r="DH152" s="117"/>
      <c r="DI152" s="117"/>
      <c r="DJ152" s="117"/>
      <c r="DK152" s="117"/>
      <c r="DL152" s="117"/>
      <c r="DM152" s="117"/>
      <c r="DN152" s="117"/>
      <c r="DO152" s="117"/>
      <c r="DP152" s="117"/>
      <c r="DQ152" s="117"/>
      <c r="DR152" s="117"/>
      <c r="DS152" s="117"/>
      <c r="DT152" s="117"/>
      <c r="DU152" s="117"/>
      <c r="DV152" s="117"/>
      <c r="DW152" s="117"/>
      <c r="DX152" s="117"/>
      <c r="DY152" s="117"/>
      <c r="DZ152" s="117"/>
      <c r="EA152" s="117"/>
      <c r="EB152" s="117"/>
      <c r="EC152" s="117"/>
      <c r="ED152" s="117"/>
      <c r="EE152" s="117"/>
      <c r="EF152" s="117"/>
      <c r="EG152" s="117"/>
      <c r="EH152" s="117"/>
      <c r="EI152" s="117"/>
      <c r="EJ152" s="117"/>
      <c r="EK152" s="117"/>
      <c r="EL152" s="117"/>
      <c r="EM152" s="117"/>
      <c r="EN152" s="117"/>
      <c r="EO152" s="117"/>
      <c r="EP152" s="117"/>
      <c r="EQ152" s="117"/>
      <c r="ER152" s="117"/>
      <c r="ES152" s="117"/>
      <c r="ET152" s="117"/>
      <c r="EU152" s="117"/>
      <c r="EV152" s="117"/>
      <c r="EW152" s="117"/>
      <c r="EX152" s="117"/>
      <c r="EY152" s="117"/>
      <c r="EZ152" s="117"/>
      <c r="FA152" s="117"/>
      <c r="FB152" s="117"/>
      <c r="FC152" s="117"/>
      <c r="FD152" s="117"/>
      <c r="FE152" s="117"/>
      <c r="FF152" s="117"/>
      <c r="FG152" s="117"/>
      <c r="FH152" s="117"/>
      <c r="FI152" s="117"/>
      <c r="FJ152" s="117"/>
      <c r="FK152" s="117"/>
      <c r="FL152" s="117"/>
      <c r="FM152" s="117"/>
      <c r="FN152" s="117"/>
      <c r="FO152" s="117"/>
      <c r="FP152" s="117"/>
      <c r="FQ152" s="117"/>
      <c r="FR152" s="117"/>
      <c r="FS152" s="117"/>
      <c r="FT152" s="117"/>
      <c r="FU152" s="117"/>
      <c r="FV152" s="117"/>
      <c r="FW152" s="117"/>
      <c r="FX152" s="117"/>
      <c r="FY152" s="117"/>
      <c r="FZ152" s="117"/>
      <c r="GA152" s="117"/>
      <c r="GB152" s="117"/>
      <c r="GC152" s="117"/>
      <c r="GD152" s="117"/>
      <c r="GE152" s="117"/>
      <c r="GF152" s="117"/>
      <c r="GG152" s="117"/>
      <c r="GH152" s="117"/>
      <c r="GI152" s="117"/>
      <c r="GJ152" s="117"/>
      <c r="GK152" s="117"/>
      <c r="GL152" s="117"/>
      <c r="GM152" s="117"/>
      <c r="GN152" s="117"/>
      <c r="GO152" s="117"/>
      <c r="GP152" s="117"/>
      <c r="GQ152" s="117"/>
      <c r="GR152" s="117"/>
      <c r="GS152" s="117"/>
      <c r="GT152" s="117"/>
      <c r="GU152" s="117"/>
      <c r="GV152" s="117"/>
      <c r="GW152" s="117"/>
      <c r="GX152" s="117"/>
      <c r="GY152" s="117"/>
      <c r="GZ152" s="117"/>
      <c r="HA152" s="117"/>
      <c r="HB152" s="117"/>
      <c r="HC152" s="117"/>
      <c r="HD152" s="117"/>
      <c r="HE152" s="117"/>
      <c r="HF152" s="117"/>
      <c r="HG152" s="117"/>
      <c r="HH152" s="117"/>
      <c r="HI152" s="117"/>
      <c r="HJ152" s="117"/>
      <c r="HK152" s="117"/>
      <c r="HL152" s="117"/>
      <c r="HM152" s="117"/>
      <c r="HN152" s="117"/>
      <c r="HO152" s="117"/>
      <c r="HP152" s="117"/>
      <c r="HQ152" s="117"/>
      <c r="HR152" s="117"/>
      <c r="HS152" s="117"/>
      <c r="HT152" s="117"/>
      <c r="HU152" s="117"/>
      <c r="HV152" s="117"/>
      <c r="HW152" s="117"/>
      <c r="HX152" s="117"/>
      <c r="HY152" s="117"/>
      <c r="HZ152" s="117"/>
      <c r="IA152" s="117"/>
      <c r="IB152" s="117"/>
    </row>
    <row r="153" spans="1:236" s="103" customFormat="1" ht="7.5" customHeight="1" x14ac:dyDescent="0.2">
      <c r="A153" s="107"/>
      <c r="B153" s="106"/>
      <c r="E153" s="104"/>
      <c r="G153" s="105"/>
      <c r="I153" s="150"/>
      <c r="O153" s="106"/>
      <c r="S153" s="106"/>
      <c r="T153" s="152"/>
      <c r="V153" s="42"/>
      <c r="W153" s="42"/>
      <c r="X153" s="42"/>
      <c r="Y153" s="42"/>
      <c r="Z153" s="42"/>
      <c r="AA153" s="42"/>
      <c r="AB153" s="42"/>
      <c r="AC153" s="42"/>
      <c r="AD153" s="42"/>
      <c r="AE153" s="42"/>
      <c r="AF153" s="42"/>
      <c r="AG153" s="42"/>
      <c r="AH153" s="42"/>
      <c r="AI153" s="42"/>
      <c r="AJ153" s="42"/>
      <c r="AK153" s="42"/>
      <c r="AL153" s="42"/>
      <c r="AM153" s="42"/>
      <c r="AN153" s="42"/>
      <c r="AO153" s="42"/>
      <c r="AP153" s="42"/>
      <c r="AQ153" s="42"/>
      <c r="AR153" s="42"/>
      <c r="AS153" s="42"/>
      <c r="AT153" s="42"/>
      <c r="AU153" s="42"/>
      <c r="AV153" s="42"/>
      <c r="AW153" s="42"/>
      <c r="AX153" s="42"/>
      <c r="AY153" s="42"/>
      <c r="AZ153" s="42"/>
      <c r="BA153" s="42"/>
      <c r="BB153" s="42"/>
      <c r="BC153" s="42"/>
      <c r="BD153" s="42"/>
      <c r="BE153" s="42"/>
      <c r="BF153" s="42"/>
      <c r="BG153" s="42"/>
      <c r="BH153" s="42"/>
      <c r="BI153" s="42"/>
      <c r="BJ153" s="42"/>
      <c r="BK153" s="42"/>
      <c r="BL153" s="42"/>
      <c r="BM153" s="42"/>
      <c r="BN153" s="42"/>
      <c r="BO153" s="42"/>
      <c r="BP153" s="42"/>
      <c r="BQ153" s="42"/>
      <c r="BR153" s="42"/>
      <c r="BS153" s="42"/>
      <c r="BT153" s="42"/>
      <c r="BU153" s="42"/>
      <c r="BV153" s="42"/>
      <c r="BW153" s="42"/>
      <c r="BX153" s="42"/>
      <c r="BY153" s="42"/>
      <c r="BZ153" s="42"/>
      <c r="CA153" s="42"/>
      <c r="CB153" s="42"/>
      <c r="CC153" s="42"/>
      <c r="CD153" s="42"/>
      <c r="CE153" s="42"/>
      <c r="CF153" s="42"/>
      <c r="CG153" s="42"/>
      <c r="CH153" s="42"/>
      <c r="CI153" s="42"/>
      <c r="CJ153" s="42"/>
      <c r="CK153" s="42"/>
      <c r="CL153" s="42"/>
      <c r="CM153" s="42"/>
      <c r="CN153" s="42"/>
      <c r="CO153" s="42"/>
      <c r="CP153" s="42"/>
      <c r="CQ153" s="42"/>
      <c r="CR153" s="42"/>
      <c r="CS153" s="42"/>
      <c r="CT153" s="42"/>
      <c r="CU153" s="42"/>
      <c r="CV153" s="42"/>
      <c r="CW153" s="42"/>
      <c r="CX153" s="42"/>
      <c r="CY153" s="42"/>
      <c r="CZ153" s="42"/>
      <c r="DA153" s="42"/>
      <c r="DB153" s="42"/>
      <c r="DC153" s="42"/>
      <c r="DD153" s="42"/>
      <c r="DE153" s="42"/>
      <c r="DF153" s="42"/>
      <c r="DG153" s="42"/>
      <c r="DH153" s="42"/>
      <c r="DI153" s="42"/>
      <c r="DJ153" s="42"/>
      <c r="DK153" s="42"/>
      <c r="DL153" s="42"/>
      <c r="DM153" s="42"/>
      <c r="DN153" s="42"/>
      <c r="DO153" s="42"/>
      <c r="DP153" s="42"/>
      <c r="DQ153" s="42"/>
      <c r="DR153" s="42"/>
      <c r="DS153" s="42"/>
      <c r="DT153" s="42"/>
      <c r="DU153" s="42"/>
      <c r="DV153" s="42"/>
      <c r="DW153" s="42"/>
      <c r="DX153" s="42"/>
      <c r="DY153" s="42"/>
      <c r="DZ153" s="42"/>
      <c r="EA153" s="42"/>
      <c r="EB153" s="42"/>
      <c r="EC153" s="42"/>
      <c r="ED153" s="42"/>
      <c r="EE153" s="42"/>
      <c r="EF153" s="42"/>
      <c r="EG153" s="42"/>
      <c r="EH153" s="42"/>
      <c r="EI153" s="42"/>
      <c r="EJ153" s="42"/>
      <c r="EK153" s="42"/>
      <c r="EL153" s="42"/>
      <c r="EM153" s="42"/>
      <c r="EN153" s="42"/>
      <c r="EO153" s="42"/>
      <c r="EP153" s="42"/>
      <c r="EQ153" s="42"/>
      <c r="ER153" s="42"/>
      <c r="ES153" s="42"/>
      <c r="ET153" s="42"/>
      <c r="EU153" s="42"/>
      <c r="EV153" s="42"/>
      <c r="EW153" s="42"/>
      <c r="EX153" s="42"/>
      <c r="EY153" s="42"/>
      <c r="EZ153" s="42"/>
      <c r="FA153" s="42"/>
      <c r="FB153" s="42"/>
      <c r="FC153" s="42"/>
      <c r="FD153" s="42"/>
      <c r="FE153" s="42"/>
      <c r="FF153" s="42"/>
      <c r="FG153" s="42"/>
      <c r="FH153" s="42"/>
      <c r="FI153" s="42"/>
      <c r="FJ153" s="42"/>
      <c r="FK153" s="42"/>
      <c r="FL153" s="42"/>
      <c r="FM153" s="42"/>
      <c r="FN153" s="42"/>
      <c r="FO153" s="42"/>
      <c r="FP153" s="42"/>
      <c r="FQ153" s="42"/>
      <c r="FR153" s="42"/>
      <c r="FS153" s="42"/>
      <c r="FT153" s="42"/>
      <c r="FU153" s="42"/>
      <c r="FV153" s="42"/>
      <c r="FW153" s="42"/>
      <c r="FX153" s="42"/>
      <c r="FY153" s="42"/>
      <c r="FZ153" s="42"/>
      <c r="GA153" s="42"/>
      <c r="GB153" s="42"/>
      <c r="GC153" s="42"/>
      <c r="GD153" s="42"/>
      <c r="GE153" s="42"/>
      <c r="GF153" s="42"/>
      <c r="GG153" s="42"/>
      <c r="GH153" s="42"/>
      <c r="GI153" s="42"/>
      <c r="GJ153" s="42"/>
      <c r="GK153" s="42"/>
      <c r="GL153" s="42"/>
      <c r="GM153" s="42"/>
      <c r="GN153" s="42"/>
      <c r="GO153" s="42"/>
      <c r="GP153" s="42"/>
      <c r="GQ153" s="42"/>
      <c r="GR153" s="42"/>
      <c r="GS153" s="42"/>
      <c r="GT153" s="42"/>
      <c r="GU153" s="42"/>
      <c r="GV153" s="42"/>
      <c r="GW153" s="42"/>
      <c r="GX153" s="42"/>
      <c r="GY153" s="42"/>
      <c r="GZ153" s="42"/>
      <c r="HA153" s="42"/>
      <c r="HB153" s="42"/>
      <c r="HC153" s="42"/>
      <c r="HD153" s="42"/>
      <c r="HE153" s="42"/>
      <c r="HF153" s="42"/>
      <c r="HG153" s="42"/>
      <c r="HH153" s="42"/>
      <c r="HI153" s="42"/>
      <c r="HJ153" s="42"/>
      <c r="HK153" s="42"/>
      <c r="HL153" s="42"/>
      <c r="HM153" s="42"/>
      <c r="HN153" s="42"/>
      <c r="HO153" s="42"/>
      <c r="HP153" s="42"/>
      <c r="HQ153" s="42"/>
      <c r="HR153" s="42"/>
      <c r="HS153" s="42"/>
      <c r="HT153" s="42"/>
      <c r="HU153" s="42"/>
      <c r="HV153" s="42"/>
      <c r="HW153" s="42"/>
      <c r="HX153" s="42"/>
      <c r="HY153" s="42"/>
      <c r="HZ153" s="42"/>
      <c r="IA153" s="42"/>
      <c r="IB153" s="42"/>
    </row>
    <row r="154" spans="1:236" s="42" customFormat="1" ht="15.75" x14ac:dyDescent="0.2">
      <c r="A154" s="133" t="s">
        <v>195</v>
      </c>
      <c r="B154" s="133"/>
      <c r="C154" s="133"/>
      <c r="D154" s="133"/>
      <c r="E154" s="133"/>
      <c r="F154" s="133"/>
      <c r="G154" s="109"/>
      <c r="I154" s="151"/>
      <c r="O154" s="110"/>
      <c r="S154" s="110"/>
      <c r="T154" s="47"/>
    </row>
    <row r="155" spans="1:236" s="42" customFormat="1" ht="15.75" x14ac:dyDescent="0.2">
      <c r="A155" s="298" t="s">
        <v>253</v>
      </c>
      <c r="B155" s="298"/>
      <c r="E155" s="108"/>
      <c r="G155" s="109"/>
      <c r="I155" s="151"/>
      <c r="O155" s="110"/>
      <c r="S155" s="110"/>
      <c r="T155" s="47"/>
    </row>
    <row r="156" spans="1:236" ht="63.75" x14ac:dyDescent="0.2">
      <c r="A156" s="44" t="s">
        <v>428</v>
      </c>
      <c r="B156" s="130" t="s">
        <v>126</v>
      </c>
      <c r="C156" s="39" t="s">
        <v>456</v>
      </c>
      <c r="D156" s="39" t="s">
        <v>457</v>
      </c>
      <c r="E156" s="43" t="s">
        <v>375</v>
      </c>
      <c r="F156" s="39" t="s">
        <v>458</v>
      </c>
      <c r="G156" s="125">
        <v>100000</v>
      </c>
      <c r="H156" s="39" t="s">
        <v>457</v>
      </c>
      <c r="I156" s="138">
        <v>3570000</v>
      </c>
      <c r="J156" s="39" t="s">
        <v>459</v>
      </c>
      <c r="K156" s="39" t="s">
        <v>460</v>
      </c>
      <c r="L156" s="39" t="s">
        <v>460</v>
      </c>
      <c r="M156" s="39">
        <v>3</v>
      </c>
      <c r="N156" s="39">
        <v>1</v>
      </c>
      <c r="O156" s="96" t="s">
        <v>376</v>
      </c>
      <c r="P156" s="111">
        <v>35</v>
      </c>
      <c r="Q156" s="111">
        <v>36</v>
      </c>
      <c r="R156" s="137"/>
      <c r="S156" s="110" t="s">
        <v>627</v>
      </c>
      <c r="T156" s="44" t="s">
        <v>428</v>
      </c>
    </row>
    <row r="157" spans="1:236" ht="51" x14ac:dyDescent="0.2">
      <c r="A157" s="44" t="s">
        <v>275</v>
      </c>
      <c r="B157" s="50" t="s">
        <v>107</v>
      </c>
      <c r="C157" s="39" t="s">
        <v>456</v>
      </c>
      <c r="D157" s="39" t="s">
        <v>457</v>
      </c>
      <c r="E157" s="43" t="s">
        <v>377</v>
      </c>
      <c r="F157" s="39" t="s">
        <v>458</v>
      </c>
      <c r="G157" s="125">
        <v>100000</v>
      </c>
      <c r="H157" s="39" t="s">
        <v>458</v>
      </c>
      <c r="I157" s="138">
        <v>0</v>
      </c>
      <c r="J157" s="39" t="s">
        <v>459</v>
      </c>
      <c r="K157" s="39" t="s">
        <v>460</v>
      </c>
      <c r="L157" s="39" t="s">
        <v>460</v>
      </c>
      <c r="M157" s="39">
        <v>0.5</v>
      </c>
      <c r="N157" s="39">
        <v>1</v>
      </c>
      <c r="O157" s="96" t="s">
        <v>378</v>
      </c>
      <c r="P157" s="111">
        <v>33</v>
      </c>
      <c r="Q157" s="98"/>
      <c r="R157" s="111">
        <v>3531000</v>
      </c>
      <c r="S157" s="110" t="s">
        <v>627</v>
      </c>
      <c r="T157" s="44" t="s">
        <v>275</v>
      </c>
    </row>
    <row r="158" spans="1:236" s="112" customFormat="1" ht="24" x14ac:dyDescent="0.2">
      <c r="A158" s="121" t="s">
        <v>276</v>
      </c>
      <c r="B158" s="100" t="s">
        <v>196</v>
      </c>
      <c r="C158" s="112" t="s">
        <v>456</v>
      </c>
      <c r="D158" s="112" t="s">
        <v>457</v>
      </c>
      <c r="E158" s="114" t="s">
        <v>375</v>
      </c>
      <c r="F158" s="112" t="s">
        <v>458</v>
      </c>
      <c r="G158" s="126">
        <v>100000</v>
      </c>
      <c r="H158" s="112" t="s">
        <v>457</v>
      </c>
      <c r="I158" s="149">
        <v>3570000</v>
      </c>
      <c r="J158" s="112" t="s">
        <v>459</v>
      </c>
      <c r="K158" s="112" t="s">
        <v>460</v>
      </c>
      <c r="L158" s="112" t="s">
        <v>460</v>
      </c>
      <c r="M158" s="112">
        <v>3</v>
      </c>
      <c r="N158" s="112">
        <v>1</v>
      </c>
      <c r="O158" s="113" t="s">
        <v>376</v>
      </c>
      <c r="P158" s="122">
        <v>35</v>
      </c>
      <c r="Q158" s="122">
        <v>36</v>
      </c>
      <c r="R158" s="116"/>
      <c r="S158" s="135" t="s">
        <v>627</v>
      </c>
      <c r="T158" s="121" t="s">
        <v>276</v>
      </c>
      <c r="V158" s="117"/>
      <c r="W158" s="117"/>
      <c r="X158" s="117"/>
      <c r="Y158" s="117"/>
      <c r="Z158" s="117"/>
      <c r="AA158" s="117"/>
      <c r="AB158" s="117"/>
      <c r="AC158" s="117"/>
      <c r="AD158" s="117"/>
      <c r="AE158" s="117"/>
      <c r="AF158" s="117"/>
      <c r="AG158" s="117"/>
      <c r="AH158" s="117"/>
      <c r="AI158" s="117"/>
      <c r="AJ158" s="117"/>
      <c r="AK158" s="117"/>
      <c r="AL158" s="117"/>
      <c r="AM158" s="117"/>
      <c r="AN158" s="117"/>
      <c r="AO158" s="117"/>
      <c r="AP158" s="117"/>
      <c r="AQ158" s="117"/>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row>
    <row r="159" spans="1:236" s="112" customFormat="1" ht="24" x14ac:dyDescent="0.2">
      <c r="A159" s="121" t="s">
        <v>277</v>
      </c>
      <c r="B159" s="100" t="s">
        <v>196</v>
      </c>
      <c r="C159" s="112" t="s">
        <v>456</v>
      </c>
      <c r="D159" s="112" t="s">
        <v>457</v>
      </c>
      <c r="E159" s="114" t="s">
        <v>377</v>
      </c>
      <c r="F159" s="112" t="s">
        <v>458</v>
      </c>
      <c r="G159" s="126">
        <v>100000</v>
      </c>
      <c r="H159" s="112" t="s">
        <v>458</v>
      </c>
      <c r="I159" s="149">
        <v>0</v>
      </c>
      <c r="J159" s="112" t="s">
        <v>459</v>
      </c>
      <c r="K159" s="112" t="s">
        <v>460</v>
      </c>
      <c r="L159" s="112" t="s">
        <v>460</v>
      </c>
      <c r="M159" s="112">
        <v>0.5</v>
      </c>
      <c r="N159" s="112">
        <v>1</v>
      </c>
      <c r="O159" s="113" t="s">
        <v>378</v>
      </c>
      <c r="P159" s="122">
        <v>33</v>
      </c>
      <c r="Q159" s="116"/>
      <c r="R159" s="122">
        <v>3531000</v>
      </c>
      <c r="S159" s="135" t="s">
        <v>627</v>
      </c>
      <c r="T159" s="121" t="s">
        <v>277</v>
      </c>
      <c r="V159" s="117"/>
      <c r="W159" s="117"/>
      <c r="X159" s="117"/>
      <c r="Y159" s="117"/>
      <c r="Z159" s="117"/>
      <c r="AA159" s="117"/>
      <c r="AB159" s="117"/>
      <c r="AC159" s="117"/>
      <c r="AD159" s="117"/>
      <c r="AE159" s="117"/>
      <c r="AF159" s="117"/>
      <c r="AG159" s="117"/>
      <c r="AH159" s="117"/>
      <c r="AI159" s="117"/>
      <c r="AJ159" s="117"/>
      <c r="AK159" s="117"/>
      <c r="AL159" s="117"/>
      <c r="AM159" s="117"/>
      <c r="AN159" s="117"/>
      <c r="AO159" s="117"/>
      <c r="AP159" s="117"/>
      <c r="AQ159" s="117"/>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row>
    <row r="160" spans="1:236" s="112" customFormat="1" ht="44.25" customHeight="1" x14ac:dyDescent="0.2">
      <c r="A160" s="121"/>
      <c r="B160" s="293" t="s">
        <v>175</v>
      </c>
      <c r="C160" s="294"/>
      <c r="D160" s="295"/>
      <c r="E160" s="295"/>
      <c r="F160" s="295"/>
      <c r="G160" s="295"/>
      <c r="H160" s="296"/>
      <c r="I160" s="138"/>
      <c r="J160" s="39"/>
      <c r="K160" s="39"/>
      <c r="L160" s="39"/>
      <c r="M160" s="39"/>
      <c r="N160" s="39"/>
      <c r="O160" s="96"/>
      <c r="P160" s="111"/>
      <c r="Q160" s="98"/>
      <c r="R160" s="116"/>
      <c r="S160" s="135"/>
      <c r="T160" s="121"/>
      <c r="V160" s="117"/>
      <c r="W160" s="117"/>
      <c r="X160" s="117"/>
      <c r="Y160" s="117"/>
      <c r="Z160" s="117"/>
      <c r="AA160" s="117"/>
      <c r="AB160" s="117"/>
      <c r="AC160" s="117"/>
      <c r="AD160" s="117"/>
      <c r="AE160" s="117"/>
      <c r="AF160" s="117"/>
      <c r="AG160" s="117"/>
      <c r="AH160" s="117"/>
      <c r="AI160" s="117"/>
      <c r="AJ160" s="117"/>
      <c r="AK160" s="117"/>
      <c r="AL160" s="117"/>
      <c r="AM160" s="117"/>
      <c r="AN160" s="117"/>
      <c r="AO160" s="117"/>
      <c r="AP160" s="117"/>
      <c r="AQ160" s="117"/>
      <c r="AR160" s="117"/>
      <c r="AS160" s="117"/>
      <c r="AT160" s="117"/>
      <c r="AU160" s="117"/>
      <c r="AV160" s="117"/>
      <c r="AW160" s="117"/>
      <c r="AX160" s="117"/>
      <c r="AY160" s="117"/>
      <c r="AZ160" s="117"/>
      <c r="BA160" s="117"/>
      <c r="BB160" s="117"/>
      <c r="BC160" s="117"/>
      <c r="BD160" s="117"/>
      <c r="BE160" s="117"/>
      <c r="BF160" s="117"/>
      <c r="BG160" s="117"/>
      <c r="BH160" s="117"/>
      <c r="BI160" s="117"/>
      <c r="BJ160" s="117"/>
      <c r="BK160" s="117"/>
      <c r="BL160" s="117"/>
      <c r="BM160" s="117"/>
      <c r="BN160" s="117"/>
      <c r="BO160" s="117"/>
      <c r="BP160" s="117"/>
      <c r="BQ160" s="117"/>
      <c r="BR160" s="117"/>
      <c r="BS160" s="117"/>
      <c r="BT160" s="117"/>
      <c r="BU160" s="117"/>
      <c r="BV160" s="117"/>
      <c r="BW160" s="117"/>
      <c r="BX160" s="117"/>
      <c r="BY160" s="117"/>
      <c r="BZ160" s="117"/>
      <c r="CA160" s="117"/>
      <c r="CB160" s="117"/>
      <c r="CC160" s="117"/>
      <c r="CD160" s="117"/>
      <c r="CE160" s="117"/>
      <c r="CF160" s="117"/>
      <c r="CG160" s="117"/>
      <c r="CH160" s="117"/>
      <c r="CI160" s="117"/>
      <c r="CJ160" s="117"/>
      <c r="CK160" s="117"/>
      <c r="CL160" s="117"/>
      <c r="CM160" s="117"/>
      <c r="CN160" s="117"/>
      <c r="CO160" s="117"/>
      <c r="CP160" s="117"/>
      <c r="CQ160" s="117"/>
      <c r="CR160" s="117"/>
      <c r="CS160" s="117"/>
      <c r="CT160" s="117"/>
      <c r="CU160" s="117"/>
      <c r="CV160" s="117"/>
      <c r="CW160" s="117"/>
      <c r="CX160" s="117"/>
      <c r="CY160" s="117"/>
      <c r="CZ160" s="117"/>
      <c r="DA160" s="117"/>
      <c r="DB160" s="117"/>
      <c r="DC160" s="117"/>
      <c r="DD160" s="117"/>
      <c r="DE160" s="117"/>
      <c r="DF160" s="117"/>
      <c r="DG160" s="117"/>
      <c r="DH160" s="117"/>
      <c r="DI160" s="117"/>
      <c r="DJ160" s="117"/>
      <c r="DK160" s="117"/>
      <c r="DL160" s="117"/>
      <c r="DM160" s="117"/>
      <c r="DN160" s="117"/>
      <c r="DO160" s="117"/>
      <c r="DP160" s="117"/>
      <c r="DQ160" s="117"/>
      <c r="DR160" s="117"/>
      <c r="DS160" s="117"/>
      <c r="DT160" s="117"/>
      <c r="DU160" s="117"/>
      <c r="DV160" s="117"/>
      <c r="DW160" s="117"/>
      <c r="DX160" s="117"/>
      <c r="DY160" s="117"/>
      <c r="DZ160" s="117"/>
      <c r="EA160" s="117"/>
      <c r="EB160" s="117"/>
      <c r="EC160" s="117"/>
      <c r="ED160" s="117"/>
      <c r="EE160" s="117"/>
      <c r="EF160" s="117"/>
      <c r="EG160" s="117"/>
      <c r="EH160" s="117"/>
      <c r="EI160" s="117"/>
      <c r="EJ160" s="117"/>
      <c r="EK160" s="117"/>
      <c r="EL160" s="117"/>
      <c r="EM160" s="117"/>
      <c r="EN160" s="117"/>
      <c r="EO160" s="117"/>
      <c r="EP160" s="117"/>
      <c r="EQ160" s="117"/>
      <c r="ER160" s="117"/>
      <c r="ES160" s="117"/>
      <c r="ET160" s="117"/>
      <c r="EU160" s="117"/>
      <c r="EV160" s="117"/>
      <c r="EW160" s="117"/>
      <c r="EX160" s="117"/>
      <c r="EY160" s="117"/>
      <c r="EZ160" s="117"/>
      <c r="FA160" s="117"/>
      <c r="FB160" s="117"/>
      <c r="FC160" s="117"/>
      <c r="FD160" s="117"/>
      <c r="FE160" s="117"/>
      <c r="FF160" s="117"/>
      <c r="FG160" s="117"/>
      <c r="FH160" s="117"/>
      <c r="FI160" s="117"/>
      <c r="FJ160" s="117"/>
      <c r="FK160" s="117"/>
      <c r="FL160" s="117"/>
      <c r="FM160" s="117"/>
      <c r="FN160" s="117"/>
      <c r="FO160" s="117"/>
      <c r="FP160" s="117"/>
      <c r="FQ160" s="117"/>
      <c r="FR160" s="117"/>
      <c r="FS160" s="117"/>
      <c r="FT160" s="117"/>
      <c r="FU160" s="117"/>
      <c r="FV160" s="117"/>
      <c r="FW160" s="117"/>
      <c r="FX160" s="117"/>
      <c r="FY160" s="117"/>
      <c r="FZ160" s="117"/>
      <c r="GA160" s="117"/>
      <c r="GB160" s="117"/>
      <c r="GC160" s="117"/>
      <c r="GD160" s="117"/>
      <c r="GE160" s="117"/>
      <c r="GF160" s="117"/>
      <c r="GG160" s="117"/>
      <c r="GH160" s="117"/>
      <c r="GI160" s="117"/>
      <c r="GJ160" s="117"/>
      <c r="GK160" s="117"/>
      <c r="GL160" s="117"/>
      <c r="GM160" s="117"/>
      <c r="GN160" s="117"/>
      <c r="GO160" s="117"/>
      <c r="GP160" s="117"/>
      <c r="GQ160" s="117"/>
      <c r="GR160" s="117"/>
      <c r="GS160" s="117"/>
      <c r="GT160" s="117"/>
      <c r="GU160" s="117"/>
      <c r="GV160" s="117"/>
      <c r="GW160" s="117"/>
      <c r="GX160" s="117"/>
      <c r="GY160" s="117"/>
      <c r="GZ160" s="117"/>
      <c r="HA160" s="117"/>
      <c r="HB160" s="117"/>
      <c r="HC160" s="117"/>
      <c r="HD160" s="117"/>
      <c r="HE160" s="117"/>
      <c r="HF160" s="117"/>
      <c r="HG160" s="117"/>
      <c r="HH160" s="117"/>
      <c r="HI160" s="117"/>
      <c r="HJ160" s="117"/>
      <c r="HK160" s="117"/>
      <c r="HL160" s="117"/>
      <c r="HM160" s="117"/>
      <c r="HN160" s="117"/>
      <c r="HO160" s="117"/>
      <c r="HP160" s="117"/>
      <c r="HQ160" s="117"/>
      <c r="HR160" s="117"/>
      <c r="HS160" s="117"/>
      <c r="HT160" s="117"/>
      <c r="HU160" s="117"/>
      <c r="HV160" s="117"/>
      <c r="HW160" s="117"/>
      <c r="HX160" s="117"/>
      <c r="HY160" s="117"/>
      <c r="HZ160" s="117"/>
      <c r="IA160" s="117"/>
      <c r="IB160" s="117"/>
    </row>
    <row r="161" spans="1:236" s="103" customFormat="1" ht="7.5" customHeight="1" x14ac:dyDescent="0.2">
      <c r="A161" s="107"/>
      <c r="B161" s="106"/>
      <c r="E161" s="104"/>
      <c r="G161" s="105"/>
      <c r="I161" s="150"/>
      <c r="O161" s="106"/>
      <c r="S161" s="106"/>
      <c r="T161" s="152"/>
      <c r="V161" s="42"/>
      <c r="W161" s="42"/>
      <c r="X161" s="42"/>
      <c r="Y161" s="42"/>
      <c r="Z161" s="42"/>
      <c r="AA161" s="42"/>
      <c r="AB161" s="42"/>
      <c r="AC161" s="42"/>
      <c r="AD161" s="42"/>
      <c r="AE161" s="42"/>
      <c r="AF161" s="42"/>
      <c r="AG161" s="42"/>
      <c r="AH161" s="42"/>
      <c r="AI161" s="42"/>
      <c r="AJ161" s="42"/>
      <c r="AK161" s="42"/>
      <c r="AL161" s="42"/>
      <c r="AM161" s="42"/>
      <c r="AN161" s="42"/>
      <c r="AO161" s="42"/>
      <c r="AP161" s="42"/>
      <c r="AQ161" s="42"/>
      <c r="AR161" s="42"/>
      <c r="AS161" s="42"/>
      <c r="AT161" s="42"/>
      <c r="AU161" s="42"/>
      <c r="AV161" s="42"/>
      <c r="AW161" s="42"/>
      <c r="AX161" s="42"/>
      <c r="AY161" s="42"/>
      <c r="AZ161" s="42"/>
      <c r="BA161" s="42"/>
      <c r="BB161" s="42"/>
      <c r="BC161" s="42"/>
      <c r="BD161" s="42"/>
      <c r="BE161" s="42"/>
      <c r="BF161" s="42"/>
      <c r="BG161" s="42"/>
      <c r="BH161" s="42"/>
      <c r="BI161" s="42"/>
      <c r="BJ161" s="42"/>
      <c r="BK161" s="42"/>
      <c r="BL161" s="42"/>
      <c r="BM161" s="42"/>
      <c r="BN161" s="42"/>
      <c r="BO161" s="42"/>
      <c r="BP161" s="42"/>
      <c r="BQ161" s="42"/>
      <c r="BR161" s="42"/>
      <c r="BS161" s="42"/>
      <c r="BT161" s="42"/>
      <c r="BU161" s="42"/>
      <c r="BV161" s="42"/>
      <c r="BW161" s="42"/>
      <c r="BX161" s="42"/>
      <c r="BY161" s="42"/>
      <c r="BZ161" s="42"/>
      <c r="CA161" s="42"/>
      <c r="CB161" s="42"/>
      <c r="CC161" s="42"/>
      <c r="CD161" s="42"/>
      <c r="CE161" s="42"/>
      <c r="CF161" s="42"/>
      <c r="CG161" s="42"/>
      <c r="CH161" s="42"/>
      <c r="CI161" s="42"/>
      <c r="CJ161" s="42"/>
      <c r="CK161" s="42"/>
      <c r="CL161" s="42"/>
      <c r="CM161" s="42"/>
      <c r="CN161" s="42"/>
      <c r="CO161" s="42"/>
      <c r="CP161" s="42"/>
      <c r="CQ161" s="42"/>
      <c r="CR161" s="42"/>
      <c r="CS161" s="42"/>
      <c r="CT161" s="42"/>
      <c r="CU161" s="42"/>
      <c r="CV161" s="42"/>
      <c r="CW161" s="42"/>
      <c r="CX161" s="42"/>
      <c r="CY161" s="42"/>
      <c r="CZ161" s="42"/>
      <c r="DA161" s="42"/>
      <c r="DB161" s="42"/>
      <c r="DC161" s="42"/>
      <c r="DD161" s="42"/>
      <c r="DE161" s="42"/>
      <c r="DF161" s="42"/>
      <c r="DG161" s="42"/>
      <c r="DH161" s="42"/>
      <c r="DI161" s="42"/>
      <c r="DJ161" s="42"/>
      <c r="DK161" s="42"/>
      <c r="DL161" s="42"/>
      <c r="DM161" s="42"/>
      <c r="DN161" s="42"/>
      <c r="DO161" s="42"/>
      <c r="DP161" s="42"/>
      <c r="DQ161" s="42"/>
      <c r="DR161" s="42"/>
      <c r="DS161" s="42"/>
      <c r="DT161" s="42"/>
      <c r="DU161" s="42"/>
      <c r="DV161" s="42"/>
      <c r="DW161" s="42"/>
      <c r="DX161" s="42"/>
      <c r="DY161" s="42"/>
      <c r="DZ161" s="42"/>
      <c r="EA161" s="42"/>
      <c r="EB161" s="42"/>
      <c r="EC161" s="42"/>
      <c r="ED161" s="42"/>
      <c r="EE161" s="42"/>
      <c r="EF161" s="42"/>
      <c r="EG161" s="42"/>
      <c r="EH161" s="42"/>
      <c r="EI161" s="42"/>
      <c r="EJ161" s="42"/>
      <c r="EK161" s="42"/>
      <c r="EL161" s="42"/>
      <c r="EM161" s="42"/>
      <c r="EN161" s="42"/>
      <c r="EO161" s="42"/>
      <c r="EP161" s="42"/>
      <c r="EQ161" s="42"/>
      <c r="ER161" s="42"/>
      <c r="ES161" s="42"/>
      <c r="ET161" s="42"/>
      <c r="EU161" s="42"/>
      <c r="EV161" s="42"/>
      <c r="EW161" s="42"/>
      <c r="EX161" s="42"/>
      <c r="EY161" s="42"/>
      <c r="EZ161" s="42"/>
      <c r="FA161" s="42"/>
      <c r="FB161" s="42"/>
      <c r="FC161" s="42"/>
      <c r="FD161" s="42"/>
      <c r="FE161" s="42"/>
      <c r="FF161" s="42"/>
      <c r="FG161" s="42"/>
      <c r="FH161" s="42"/>
      <c r="FI161" s="42"/>
      <c r="FJ161" s="42"/>
      <c r="FK161" s="42"/>
      <c r="FL161" s="42"/>
      <c r="FM161" s="42"/>
      <c r="FN161" s="42"/>
      <c r="FO161" s="42"/>
      <c r="FP161" s="42"/>
      <c r="FQ161" s="42"/>
      <c r="FR161" s="42"/>
      <c r="FS161" s="42"/>
      <c r="FT161" s="42"/>
      <c r="FU161" s="42"/>
      <c r="FV161" s="42"/>
      <c r="FW161" s="42"/>
      <c r="FX161" s="42"/>
      <c r="FY161" s="42"/>
      <c r="FZ161" s="42"/>
      <c r="GA161" s="42"/>
      <c r="GB161" s="42"/>
      <c r="GC161" s="42"/>
      <c r="GD161" s="42"/>
      <c r="GE161" s="42"/>
      <c r="GF161" s="42"/>
      <c r="GG161" s="42"/>
      <c r="GH161" s="42"/>
      <c r="GI161" s="42"/>
      <c r="GJ161" s="42"/>
      <c r="GK161" s="42"/>
      <c r="GL161" s="42"/>
      <c r="GM161" s="42"/>
      <c r="GN161" s="42"/>
      <c r="GO161" s="42"/>
      <c r="GP161" s="42"/>
      <c r="GQ161" s="42"/>
      <c r="GR161" s="42"/>
      <c r="GS161" s="42"/>
      <c r="GT161" s="42"/>
      <c r="GU161" s="42"/>
      <c r="GV161" s="42"/>
      <c r="GW161" s="42"/>
      <c r="GX161" s="42"/>
      <c r="GY161" s="42"/>
      <c r="GZ161" s="42"/>
      <c r="HA161" s="42"/>
      <c r="HB161" s="42"/>
      <c r="HC161" s="42"/>
      <c r="HD161" s="42"/>
      <c r="HE161" s="42"/>
      <c r="HF161" s="42"/>
      <c r="HG161" s="42"/>
      <c r="HH161" s="42"/>
      <c r="HI161" s="42"/>
      <c r="HJ161" s="42"/>
      <c r="HK161" s="42"/>
      <c r="HL161" s="42"/>
      <c r="HM161" s="42"/>
      <c r="HN161" s="42"/>
      <c r="HO161" s="42"/>
      <c r="HP161" s="42"/>
      <c r="HQ161" s="42"/>
      <c r="HR161" s="42"/>
      <c r="HS161" s="42"/>
      <c r="HT161" s="42"/>
      <c r="HU161" s="42"/>
      <c r="HV161" s="42"/>
      <c r="HW161" s="42"/>
      <c r="HX161" s="42"/>
      <c r="HY161" s="42"/>
      <c r="HZ161" s="42"/>
      <c r="IA161" s="42"/>
      <c r="IB161" s="42"/>
    </row>
    <row r="162" spans="1:236" s="42" customFormat="1" ht="15.75" x14ac:dyDescent="0.2">
      <c r="A162" s="298" t="s">
        <v>254</v>
      </c>
      <c r="B162" s="298"/>
      <c r="E162" s="108"/>
      <c r="G162" s="109"/>
      <c r="I162" s="151"/>
      <c r="O162" s="110"/>
      <c r="S162" s="110"/>
      <c r="T162" s="47"/>
    </row>
    <row r="163" spans="1:236" ht="51" x14ac:dyDescent="0.2">
      <c r="A163" s="44" t="s">
        <v>429</v>
      </c>
      <c r="B163" s="130" t="s">
        <v>127</v>
      </c>
      <c r="C163" s="39" t="s">
        <v>456</v>
      </c>
      <c r="D163" s="39" t="s">
        <v>457</v>
      </c>
      <c r="E163" s="43" t="s">
        <v>379</v>
      </c>
      <c r="F163" s="39" t="s">
        <v>458</v>
      </c>
      <c r="G163" s="125">
        <v>1000000</v>
      </c>
      <c r="H163" s="39" t="s">
        <v>457</v>
      </c>
      <c r="I163" s="138">
        <v>5000000</v>
      </c>
      <c r="J163" s="39" t="s">
        <v>459</v>
      </c>
      <c r="K163" s="39" t="s">
        <v>460</v>
      </c>
      <c r="L163" s="39" t="s">
        <v>460</v>
      </c>
      <c r="M163" s="39">
        <v>3</v>
      </c>
      <c r="N163" s="39">
        <v>1</v>
      </c>
      <c r="O163" s="96" t="s">
        <v>284</v>
      </c>
      <c r="P163" s="111">
        <v>3</v>
      </c>
      <c r="Q163" s="111">
        <v>5</v>
      </c>
      <c r="R163" s="98"/>
      <c r="S163" s="110" t="s">
        <v>101</v>
      </c>
      <c r="T163" s="44" t="s">
        <v>429</v>
      </c>
    </row>
    <row r="164" spans="1:236" ht="42" customHeight="1" x14ac:dyDescent="0.2">
      <c r="A164" s="44" t="s">
        <v>430</v>
      </c>
      <c r="B164" s="50" t="s">
        <v>108</v>
      </c>
      <c r="C164" s="39" t="s">
        <v>456</v>
      </c>
      <c r="D164" s="39" t="s">
        <v>457</v>
      </c>
      <c r="E164" s="43" t="s">
        <v>380</v>
      </c>
      <c r="F164" s="39" t="s">
        <v>458</v>
      </c>
      <c r="G164" s="125">
        <v>1000000</v>
      </c>
      <c r="H164" s="39" t="s">
        <v>458</v>
      </c>
      <c r="J164" s="39" t="s">
        <v>459</v>
      </c>
      <c r="K164" s="39" t="s">
        <v>460</v>
      </c>
      <c r="L164" s="39" t="s">
        <v>460</v>
      </c>
      <c r="M164" s="39">
        <v>0.5</v>
      </c>
      <c r="N164" s="39">
        <v>1</v>
      </c>
      <c r="O164" s="96" t="s">
        <v>283</v>
      </c>
      <c r="P164" s="111">
        <v>3</v>
      </c>
      <c r="Q164" s="98"/>
      <c r="R164" s="111">
        <v>5000000</v>
      </c>
      <c r="S164" s="110" t="s">
        <v>101</v>
      </c>
      <c r="T164" s="44" t="s">
        <v>430</v>
      </c>
    </row>
    <row r="165" spans="1:236" s="112" customFormat="1" ht="24" x14ac:dyDescent="0.2">
      <c r="A165" s="121" t="s">
        <v>281</v>
      </c>
      <c r="B165" s="100" t="s">
        <v>381</v>
      </c>
      <c r="C165" s="112" t="s">
        <v>456</v>
      </c>
      <c r="D165" s="112" t="s">
        <v>457</v>
      </c>
      <c r="E165" s="114" t="s">
        <v>379</v>
      </c>
      <c r="F165" s="112" t="s">
        <v>458</v>
      </c>
      <c r="G165" s="126">
        <v>1000000</v>
      </c>
      <c r="H165" s="112" t="s">
        <v>457</v>
      </c>
      <c r="I165" s="149">
        <v>5000000</v>
      </c>
      <c r="J165" s="112" t="s">
        <v>459</v>
      </c>
      <c r="K165" s="112" t="s">
        <v>460</v>
      </c>
      <c r="L165" s="112" t="s">
        <v>460</v>
      </c>
      <c r="M165" s="112">
        <v>3</v>
      </c>
      <c r="N165" s="112">
        <v>1</v>
      </c>
      <c r="O165" s="113" t="s">
        <v>284</v>
      </c>
      <c r="P165" s="122">
        <v>3</v>
      </c>
      <c r="Q165" s="122">
        <v>5</v>
      </c>
      <c r="R165" s="116"/>
      <c r="S165" s="135"/>
      <c r="T165" s="121" t="s">
        <v>281</v>
      </c>
      <c r="V165" s="117"/>
      <c r="W165" s="117"/>
      <c r="X165" s="117"/>
      <c r="Y165" s="117"/>
      <c r="Z165" s="117"/>
      <c r="AA165" s="117"/>
      <c r="AB165" s="117"/>
      <c r="AC165" s="117"/>
      <c r="AD165" s="117"/>
      <c r="AE165" s="117"/>
      <c r="AF165" s="117"/>
      <c r="AG165" s="117"/>
      <c r="AH165" s="117"/>
      <c r="AI165" s="117"/>
      <c r="AJ165" s="117"/>
      <c r="AK165" s="117"/>
      <c r="AL165" s="117"/>
      <c r="AM165" s="117"/>
      <c r="AN165" s="117"/>
      <c r="AO165" s="117"/>
      <c r="AP165" s="117"/>
      <c r="AQ165" s="117"/>
      <c r="AR165" s="117"/>
      <c r="AS165" s="117"/>
      <c r="AT165" s="117"/>
      <c r="AU165" s="117"/>
      <c r="AV165" s="117"/>
      <c r="AW165" s="117"/>
      <c r="AX165" s="117"/>
      <c r="AY165" s="117"/>
      <c r="AZ165" s="117"/>
      <c r="BA165" s="117"/>
      <c r="BB165" s="117"/>
      <c r="BC165" s="117"/>
      <c r="BD165" s="117"/>
      <c r="BE165" s="117"/>
      <c r="BF165" s="117"/>
      <c r="BG165" s="117"/>
      <c r="BH165" s="117"/>
      <c r="BI165" s="117"/>
      <c r="BJ165" s="117"/>
      <c r="BK165" s="117"/>
      <c r="BL165" s="117"/>
      <c r="BM165" s="117"/>
      <c r="BN165" s="117"/>
      <c r="BO165" s="117"/>
      <c r="BP165" s="117"/>
      <c r="BQ165" s="117"/>
      <c r="BR165" s="117"/>
      <c r="BS165" s="117"/>
      <c r="BT165" s="117"/>
      <c r="BU165" s="117"/>
      <c r="BV165" s="117"/>
      <c r="BW165" s="117"/>
      <c r="BX165" s="117"/>
      <c r="BY165" s="117"/>
      <c r="BZ165" s="117"/>
      <c r="CA165" s="117"/>
      <c r="CB165" s="117"/>
      <c r="CC165" s="117"/>
      <c r="CD165" s="117"/>
      <c r="CE165" s="117"/>
      <c r="CF165" s="117"/>
      <c r="CG165" s="117"/>
      <c r="CH165" s="117"/>
      <c r="CI165" s="117"/>
      <c r="CJ165" s="117"/>
      <c r="CK165" s="117"/>
      <c r="CL165" s="117"/>
      <c r="CM165" s="117"/>
      <c r="CN165" s="117"/>
      <c r="CO165" s="117"/>
      <c r="CP165" s="117"/>
      <c r="CQ165" s="117"/>
      <c r="CR165" s="117"/>
      <c r="CS165" s="117"/>
      <c r="CT165" s="117"/>
      <c r="CU165" s="117"/>
      <c r="CV165" s="117"/>
      <c r="CW165" s="117"/>
      <c r="CX165" s="117"/>
      <c r="CY165" s="117"/>
      <c r="CZ165" s="117"/>
      <c r="DA165" s="117"/>
      <c r="DB165" s="117"/>
      <c r="DC165" s="117"/>
      <c r="DD165" s="117"/>
      <c r="DE165" s="117"/>
      <c r="DF165" s="117"/>
      <c r="DG165" s="117"/>
      <c r="DH165" s="117"/>
      <c r="DI165" s="117"/>
      <c r="DJ165" s="117"/>
      <c r="DK165" s="117"/>
      <c r="DL165" s="117"/>
      <c r="DM165" s="117"/>
      <c r="DN165" s="117"/>
      <c r="DO165" s="117"/>
      <c r="DP165" s="117"/>
      <c r="DQ165" s="117"/>
      <c r="DR165" s="117"/>
      <c r="DS165" s="117"/>
      <c r="DT165" s="117"/>
      <c r="DU165" s="117"/>
      <c r="DV165" s="117"/>
      <c r="DW165" s="117"/>
      <c r="DX165" s="117"/>
      <c r="DY165" s="117"/>
      <c r="DZ165" s="117"/>
      <c r="EA165" s="117"/>
      <c r="EB165" s="117"/>
      <c r="EC165" s="117"/>
      <c r="ED165" s="117"/>
      <c r="EE165" s="117"/>
      <c r="EF165" s="117"/>
      <c r="EG165" s="117"/>
      <c r="EH165" s="117"/>
      <c r="EI165" s="117"/>
      <c r="EJ165" s="117"/>
      <c r="EK165" s="117"/>
      <c r="EL165" s="117"/>
      <c r="EM165" s="117"/>
      <c r="EN165" s="117"/>
      <c r="EO165" s="117"/>
      <c r="EP165" s="117"/>
      <c r="EQ165" s="117"/>
      <c r="ER165" s="117"/>
      <c r="ES165" s="117"/>
      <c r="ET165" s="117"/>
      <c r="EU165" s="117"/>
      <c r="EV165" s="117"/>
      <c r="EW165" s="117"/>
      <c r="EX165" s="117"/>
      <c r="EY165" s="117"/>
      <c r="EZ165" s="117"/>
      <c r="FA165" s="117"/>
      <c r="FB165" s="117"/>
      <c r="FC165" s="117"/>
      <c r="FD165" s="117"/>
      <c r="FE165" s="117"/>
      <c r="FF165" s="117"/>
      <c r="FG165" s="117"/>
      <c r="FH165" s="117"/>
      <c r="FI165" s="117"/>
      <c r="FJ165" s="117"/>
      <c r="FK165" s="117"/>
      <c r="FL165" s="117"/>
      <c r="FM165" s="117"/>
      <c r="FN165" s="117"/>
      <c r="FO165" s="117"/>
      <c r="FP165" s="117"/>
      <c r="FQ165" s="117"/>
      <c r="FR165" s="117"/>
      <c r="FS165" s="117"/>
      <c r="FT165" s="117"/>
      <c r="FU165" s="117"/>
      <c r="FV165" s="117"/>
      <c r="FW165" s="117"/>
      <c r="FX165" s="117"/>
      <c r="FY165" s="117"/>
      <c r="FZ165" s="117"/>
      <c r="GA165" s="117"/>
      <c r="GB165" s="117"/>
      <c r="GC165" s="117"/>
      <c r="GD165" s="117"/>
      <c r="GE165" s="117"/>
      <c r="GF165" s="117"/>
      <c r="GG165" s="117"/>
      <c r="GH165" s="117"/>
      <c r="GI165" s="117"/>
      <c r="GJ165" s="117"/>
      <c r="GK165" s="117"/>
      <c r="GL165" s="117"/>
      <c r="GM165" s="117"/>
      <c r="GN165" s="117"/>
      <c r="GO165" s="117"/>
      <c r="GP165" s="117"/>
      <c r="GQ165" s="117"/>
      <c r="GR165" s="117"/>
      <c r="GS165" s="117"/>
      <c r="GT165" s="117"/>
      <c r="GU165" s="117"/>
      <c r="GV165" s="117"/>
      <c r="GW165" s="117"/>
      <c r="GX165" s="117"/>
      <c r="GY165" s="117"/>
      <c r="GZ165" s="117"/>
      <c r="HA165" s="117"/>
      <c r="HB165" s="117"/>
      <c r="HC165" s="117"/>
      <c r="HD165" s="117"/>
      <c r="HE165" s="117"/>
      <c r="HF165" s="117"/>
      <c r="HG165" s="117"/>
      <c r="HH165" s="117"/>
      <c r="HI165" s="117"/>
      <c r="HJ165" s="117"/>
      <c r="HK165" s="117"/>
      <c r="HL165" s="117"/>
      <c r="HM165" s="117"/>
      <c r="HN165" s="117"/>
      <c r="HO165" s="117"/>
      <c r="HP165" s="117"/>
      <c r="HQ165" s="117"/>
      <c r="HR165" s="117"/>
      <c r="HS165" s="117"/>
      <c r="HT165" s="117"/>
      <c r="HU165" s="117"/>
      <c r="HV165" s="117"/>
      <c r="HW165" s="117"/>
      <c r="HX165" s="117"/>
      <c r="HY165" s="117"/>
      <c r="HZ165" s="117"/>
      <c r="IA165" s="117"/>
      <c r="IB165" s="117"/>
    </row>
    <row r="166" spans="1:236" s="112" customFormat="1" ht="24" x14ac:dyDescent="0.2">
      <c r="A166" s="121" t="s">
        <v>282</v>
      </c>
      <c r="B166" s="100" t="s">
        <v>381</v>
      </c>
      <c r="C166" s="112" t="s">
        <v>456</v>
      </c>
      <c r="D166" s="112" t="s">
        <v>457</v>
      </c>
      <c r="E166" s="114" t="s">
        <v>380</v>
      </c>
      <c r="F166" s="112" t="s">
        <v>458</v>
      </c>
      <c r="G166" s="126">
        <v>1000000</v>
      </c>
      <c r="H166" s="112" t="s">
        <v>458</v>
      </c>
      <c r="I166" s="149"/>
      <c r="J166" s="112" t="s">
        <v>459</v>
      </c>
      <c r="K166" s="112" t="s">
        <v>460</v>
      </c>
      <c r="L166" s="112" t="s">
        <v>460</v>
      </c>
      <c r="M166" s="112">
        <v>0.5</v>
      </c>
      <c r="N166" s="112">
        <v>1</v>
      </c>
      <c r="O166" s="113" t="s">
        <v>283</v>
      </c>
      <c r="P166" s="122">
        <v>3</v>
      </c>
      <c r="Q166" s="116"/>
      <c r="R166" s="122">
        <v>5000000</v>
      </c>
      <c r="S166" s="135"/>
      <c r="T166" s="121" t="s">
        <v>282</v>
      </c>
      <c r="V166" s="117"/>
      <c r="W166" s="117"/>
      <c r="X166" s="117"/>
      <c r="Y166" s="117"/>
      <c r="Z166" s="117"/>
      <c r="AA166" s="117"/>
      <c r="AB166" s="117"/>
      <c r="AC166" s="117"/>
      <c r="AD166" s="117"/>
      <c r="AE166" s="117"/>
      <c r="AF166" s="117"/>
      <c r="AG166" s="117"/>
      <c r="AH166" s="117"/>
      <c r="AI166" s="117"/>
      <c r="AJ166" s="117"/>
      <c r="AK166" s="117"/>
      <c r="AL166" s="117"/>
      <c r="AM166" s="117"/>
      <c r="AN166" s="117"/>
      <c r="AO166" s="117"/>
      <c r="AP166" s="117"/>
      <c r="AQ166" s="117"/>
      <c r="AR166" s="117"/>
      <c r="AS166" s="117"/>
      <c r="AT166" s="117"/>
      <c r="AU166" s="117"/>
      <c r="AV166" s="117"/>
      <c r="AW166" s="117"/>
      <c r="AX166" s="117"/>
      <c r="AY166" s="117"/>
      <c r="AZ166" s="117"/>
      <c r="BA166" s="117"/>
      <c r="BB166" s="117"/>
      <c r="BC166" s="117"/>
      <c r="BD166" s="117"/>
      <c r="BE166" s="117"/>
      <c r="BF166" s="117"/>
      <c r="BG166" s="117"/>
      <c r="BH166" s="117"/>
      <c r="BI166" s="117"/>
      <c r="BJ166" s="117"/>
      <c r="BK166" s="117"/>
      <c r="BL166" s="117"/>
      <c r="BM166" s="117"/>
      <c r="BN166" s="117"/>
      <c r="BO166" s="117"/>
      <c r="BP166" s="117"/>
      <c r="BQ166" s="117"/>
      <c r="BR166" s="117"/>
      <c r="BS166" s="117"/>
      <c r="BT166" s="117"/>
      <c r="BU166" s="117"/>
      <c r="BV166" s="117"/>
      <c r="BW166" s="117"/>
      <c r="BX166" s="117"/>
      <c r="BY166" s="117"/>
      <c r="BZ166" s="117"/>
      <c r="CA166" s="117"/>
      <c r="CB166" s="117"/>
      <c r="CC166" s="117"/>
      <c r="CD166" s="117"/>
      <c r="CE166" s="117"/>
      <c r="CF166" s="117"/>
      <c r="CG166" s="117"/>
      <c r="CH166" s="117"/>
      <c r="CI166" s="117"/>
      <c r="CJ166" s="117"/>
      <c r="CK166" s="117"/>
      <c r="CL166" s="117"/>
      <c r="CM166" s="117"/>
      <c r="CN166" s="117"/>
      <c r="CO166" s="117"/>
      <c r="CP166" s="117"/>
      <c r="CQ166" s="117"/>
      <c r="CR166" s="117"/>
      <c r="CS166" s="117"/>
      <c r="CT166" s="117"/>
      <c r="CU166" s="117"/>
      <c r="CV166" s="117"/>
      <c r="CW166" s="117"/>
      <c r="CX166" s="117"/>
      <c r="CY166" s="117"/>
      <c r="CZ166" s="117"/>
      <c r="DA166" s="117"/>
      <c r="DB166" s="117"/>
      <c r="DC166" s="117"/>
      <c r="DD166" s="117"/>
      <c r="DE166" s="117"/>
      <c r="DF166" s="117"/>
      <c r="DG166" s="117"/>
      <c r="DH166" s="117"/>
      <c r="DI166" s="117"/>
      <c r="DJ166" s="117"/>
      <c r="DK166" s="117"/>
      <c r="DL166" s="117"/>
      <c r="DM166" s="117"/>
      <c r="DN166" s="117"/>
      <c r="DO166" s="117"/>
      <c r="DP166" s="117"/>
      <c r="DQ166" s="117"/>
      <c r="DR166" s="117"/>
      <c r="DS166" s="117"/>
      <c r="DT166" s="117"/>
      <c r="DU166" s="117"/>
      <c r="DV166" s="117"/>
      <c r="DW166" s="117"/>
      <c r="DX166" s="117"/>
      <c r="DY166" s="117"/>
      <c r="DZ166" s="117"/>
      <c r="EA166" s="117"/>
      <c r="EB166" s="117"/>
      <c r="EC166" s="117"/>
      <c r="ED166" s="117"/>
      <c r="EE166" s="117"/>
      <c r="EF166" s="117"/>
      <c r="EG166" s="117"/>
      <c r="EH166" s="117"/>
      <c r="EI166" s="117"/>
      <c r="EJ166" s="117"/>
      <c r="EK166" s="117"/>
      <c r="EL166" s="117"/>
      <c r="EM166" s="117"/>
      <c r="EN166" s="117"/>
      <c r="EO166" s="117"/>
      <c r="EP166" s="117"/>
      <c r="EQ166" s="117"/>
      <c r="ER166" s="117"/>
      <c r="ES166" s="117"/>
      <c r="ET166" s="117"/>
      <c r="EU166" s="117"/>
      <c r="EV166" s="117"/>
      <c r="EW166" s="117"/>
      <c r="EX166" s="117"/>
      <c r="EY166" s="117"/>
      <c r="EZ166" s="117"/>
      <c r="FA166" s="117"/>
      <c r="FB166" s="117"/>
      <c r="FC166" s="117"/>
      <c r="FD166" s="117"/>
      <c r="FE166" s="117"/>
      <c r="FF166" s="117"/>
      <c r="FG166" s="117"/>
      <c r="FH166" s="117"/>
      <c r="FI166" s="117"/>
      <c r="FJ166" s="117"/>
      <c r="FK166" s="117"/>
      <c r="FL166" s="117"/>
      <c r="FM166" s="117"/>
      <c r="FN166" s="117"/>
      <c r="FO166" s="117"/>
      <c r="FP166" s="117"/>
      <c r="FQ166" s="117"/>
      <c r="FR166" s="117"/>
      <c r="FS166" s="117"/>
      <c r="FT166" s="117"/>
      <c r="FU166" s="117"/>
      <c r="FV166" s="117"/>
      <c r="FW166" s="117"/>
      <c r="FX166" s="117"/>
      <c r="FY166" s="117"/>
      <c r="FZ166" s="117"/>
      <c r="GA166" s="117"/>
      <c r="GB166" s="117"/>
      <c r="GC166" s="117"/>
      <c r="GD166" s="117"/>
      <c r="GE166" s="117"/>
      <c r="GF166" s="117"/>
      <c r="GG166" s="117"/>
      <c r="GH166" s="117"/>
      <c r="GI166" s="117"/>
      <c r="GJ166" s="117"/>
      <c r="GK166" s="117"/>
      <c r="GL166" s="117"/>
      <c r="GM166" s="117"/>
      <c r="GN166" s="117"/>
      <c r="GO166" s="117"/>
      <c r="GP166" s="117"/>
      <c r="GQ166" s="117"/>
      <c r="GR166" s="117"/>
      <c r="GS166" s="117"/>
      <c r="GT166" s="117"/>
      <c r="GU166" s="117"/>
      <c r="GV166" s="117"/>
      <c r="GW166" s="117"/>
      <c r="GX166" s="117"/>
      <c r="GY166" s="117"/>
      <c r="GZ166" s="117"/>
      <c r="HA166" s="117"/>
      <c r="HB166" s="117"/>
      <c r="HC166" s="117"/>
      <c r="HD166" s="117"/>
      <c r="HE166" s="117"/>
      <c r="HF166" s="117"/>
      <c r="HG166" s="117"/>
      <c r="HH166" s="117"/>
      <c r="HI166" s="117"/>
      <c r="HJ166" s="117"/>
      <c r="HK166" s="117"/>
      <c r="HL166" s="117"/>
      <c r="HM166" s="117"/>
      <c r="HN166" s="117"/>
      <c r="HO166" s="117"/>
      <c r="HP166" s="117"/>
      <c r="HQ166" s="117"/>
      <c r="HR166" s="117"/>
      <c r="HS166" s="117"/>
      <c r="HT166" s="117"/>
      <c r="HU166" s="117"/>
      <c r="HV166" s="117"/>
      <c r="HW166" s="117"/>
      <c r="HX166" s="117"/>
      <c r="HY166" s="117"/>
      <c r="HZ166" s="117"/>
      <c r="IA166" s="117"/>
      <c r="IB166" s="117"/>
    </row>
    <row r="167" spans="1:236" s="112" customFormat="1" ht="41.25" customHeight="1" x14ac:dyDescent="0.2">
      <c r="A167" s="121"/>
      <c r="B167" s="293" t="s">
        <v>255</v>
      </c>
      <c r="C167" s="294"/>
      <c r="D167" s="295"/>
      <c r="E167" s="295"/>
      <c r="F167" s="295"/>
      <c r="G167" s="295"/>
      <c r="H167" s="296"/>
      <c r="I167" s="149"/>
      <c r="O167" s="113"/>
      <c r="P167" s="122"/>
      <c r="Q167" s="116"/>
      <c r="R167" s="116"/>
      <c r="S167" s="135"/>
      <c r="T167" s="121"/>
      <c r="V167" s="117"/>
      <c r="W167" s="117"/>
      <c r="X167" s="117"/>
      <c r="Y167" s="117"/>
      <c r="Z167" s="117"/>
      <c r="AA167" s="117"/>
      <c r="AB167" s="117"/>
      <c r="AC167" s="117"/>
      <c r="AD167" s="117"/>
      <c r="AE167" s="117"/>
      <c r="AF167" s="117"/>
      <c r="AG167" s="117"/>
      <c r="AH167" s="117"/>
      <c r="AI167" s="117"/>
      <c r="AJ167" s="117"/>
      <c r="AK167" s="117"/>
      <c r="AL167" s="117"/>
      <c r="AM167" s="117"/>
      <c r="AN167" s="117"/>
      <c r="AO167" s="117"/>
      <c r="AP167" s="117"/>
      <c r="AQ167" s="117"/>
      <c r="AR167" s="117"/>
      <c r="AS167" s="117"/>
      <c r="AT167" s="117"/>
      <c r="AU167" s="117"/>
      <c r="AV167" s="117"/>
      <c r="AW167" s="117"/>
      <c r="AX167" s="117"/>
      <c r="AY167" s="117"/>
      <c r="AZ167" s="117"/>
      <c r="BA167" s="117"/>
      <c r="BB167" s="117"/>
      <c r="BC167" s="117"/>
      <c r="BD167" s="117"/>
      <c r="BE167" s="117"/>
      <c r="BF167" s="117"/>
      <c r="BG167" s="117"/>
      <c r="BH167" s="117"/>
      <c r="BI167" s="117"/>
      <c r="BJ167" s="117"/>
      <c r="BK167" s="117"/>
      <c r="BL167" s="117"/>
      <c r="BM167" s="117"/>
      <c r="BN167" s="117"/>
      <c r="BO167" s="117"/>
      <c r="BP167" s="117"/>
      <c r="BQ167" s="117"/>
      <c r="BR167" s="117"/>
      <c r="BS167" s="117"/>
      <c r="BT167" s="117"/>
      <c r="BU167" s="117"/>
      <c r="BV167" s="117"/>
      <c r="BW167" s="117"/>
      <c r="BX167" s="117"/>
      <c r="BY167" s="117"/>
      <c r="BZ167" s="117"/>
      <c r="CA167" s="117"/>
      <c r="CB167" s="117"/>
      <c r="CC167" s="117"/>
      <c r="CD167" s="117"/>
      <c r="CE167" s="117"/>
      <c r="CF167" s="117"/>
      <c r="CG167" s="117"/>
      <c r="CH167" s="117"/>
      <c r="CI167" s="117"/>
      <c r="CJ167" s="117"/>
      <c r="CK167" s="117"/>
      <c r="CL167" s="117"/>
      <c r="CM167" s="117"/>
      <c r="CN167" s="117"/>
      <c r="CO167" s="117"/>
      <c r="CP167" s="117"/>
      <c r="CQ167" s="117"/>
      <c r="CR167" s="117"/>
      <c r="CS167" s="117"/>
      <c r="CT167" s="117"/>
      <c r="CU167" s="117"/>
      <c r="CV167" s="117"/>
      <c r="CW167" s="117"/>
      <c r="CX167" s="117"/>
      <c r="CY167" s="117"/>
      <c r="CZ167" s="117"/>
      <c r="DA167" s="117"/>
      <c r="DB167" s="117"/>
      <c r="DC167" s="117"/>
      <c r="DD167" s="117"/>
      <c r="DE167" s="117"/>
      <c r="DF167" s="117"/>
      <c r="DG167" s="117"/>
      <c r="DH167" s="117"/>
      <c r="DI167" s="117"/>
      <c r="DJ167" s="117"/>
      <c r="DK167" s="117"/>
      <c r="DL167" s="117"/>
      <c r="DM167" s="117"/>
      <c r="DN167" s="117"/>
      <c r="DO167" s="117"/>
      <c r="DP167" s="117"/>
      <c r="DQ167" s="117"/>
      <c r="DR167" s="117"/>
      <c r="DS167" s="117"/>
      <c r="DT167" s="117"/>
      <c r="DU167" s="117"/>
      <c r="DV167" s="117"/>
      <c r="DW167" s="117"/>
      <c r="DX167" s="117"/>
      <c r="DY167" s="117"/>
      <c r="DZ167" s="117"/>
      <c r="EA167" s="117"/>
      <c r="EB167" s="117"/>
      <c r="EC167" s="117"/>
      <c r="ED167" s="117"/>
      <c r="EE167" s="117"/>
      <c r="EF167" s="117"/>
      <c r="EG167" s="117"/>
      <c r="EH167" s="117"/>
      <c r="EI167" s="117"/>
      <c r="EJ167" s="117"/>
      <c r="EK167" s="117"/>
      <c r="EL167" s="117"/>
      <c r="EM167" s="117"/>
      <c r="EN167" s="117"/>
      <c r="EO167" s="117"/>
      <c r="EP167" s="117"/>
      <c r="EQ167" s="117"/>
      <c r="ER167" s="117"/>
      <c r="ES167" s="117"/>
      <c r="ET167" s="117"/>
      <c r="EU167" s="117"/>
      <c r="EV167" s="117"/>
      <c r="EW167" s="117"/>
      <c r="EX167" s="117"/>
      <c r="EY167" s="117"/>
      <c r="EZ167" s="117"/>
      <c r="FA167" s="117"/>
      <c r="FB167" s="117"/>
      <c r="FC167" s="117"/>
      <c r="FD167" s="117"/>
      <c r="FE167" s="117"/>
      <c r="FF167" s="117"/>
      <c r="FG167" s="117"/>
      <c r="FH167" s="117"/>
      <c r="FI167" s="117"/>
      <c r="FJ167" s="117"/>
      <c r="FK167" s="117"/>
      <c r="FL167" s="117"/>
      <c r="FM167" s="117"/>
      <c r="FN167" s="117"/>
      <c r="FO167" s="117"/>
      <c r="FP167" s="117"/>
      <c r="FQ167" s="117"/>
      <c r="FR167" s="117"/>
      <c r="FS167" s="117"/>
      <c r="FT167" s="117"/>
      <c r="FU167" s="117"/>
      <c r="FV167" s="117"/>
      <c r="FW167" s="117"/>
      <c r="FX167" s="117"/>
      <c r="FY167" s="117"/>
      <c r="FZ167" s="117"/>
      <c r="GA167" s="117"/>
      <c r="GB167" s="117"/>
      <c r="GC167" s="117"/>
      <c r="GD167" s="117"/>
      <c r="GE167" s="117"/>
      <c r="GF167" s="117"/>
      <c r="GG167" s="117"/>
      <c r="GH167" s="117"/>
      <c r="GI167" s="117"/>
      <c r="GJ167" s="117"/>
      <c r="GK167" s="117"/>
      <c r="GL167" s="117"/>
      <c r="GM167" s="117"/>
      <c r="GN167" s="117"/>
      <c r="GO167" s="117"/>
      <c r="GP167" s="117"/>
      <c r="GQ167" s="117"/>
      <c r="GR167" s="117"/>
      <c r="GS167" s="117"/>
      <c r="GT167" s="117"/>
      <c r="GU167" s="117"/>
      <c r="GV167" s="117"/>
      <c r="GW167" s="117"/>
      <c r="GX167" s="117"/>
      <c r="GY167" s="117"/>
      <c r="GZ167" s="117"/>
      <c r="HA167" s="117"/>
      <c r="HB167" s="117"/>
      <c r="HC167" s="117"/>
      <c r="HD167" s="117"/>
      <c r="HE167" s="117"/>
      <c r="HF167" s="117"/>
      <c r="HG167" s="117"/>
      <c r="HH167" s="117"/>
      <c r="HI167" s="117"/>
      <c r="HJ167" s="117"/>
      <c r="HK167" s="117"/>
      <c r="HL167" s="117"/>
      <c r="HM167" s="117"/>
      <c r="HN167" s="117"/>
      <c r="HO167" s="117"/>
      <c r="HP167" s="117"/>
      <c r="HQ167" s="117"/>
      <c r="HR167" s="117"/>
      <c r="HS167" s="117"/>
      <c r="HT167" s="117"/>
      <c r="HU167" s="117"/>
      <c r="HV167" s="117"/>
      <c r="HW167" s="117"/>
      <c r="HX167" s="117"/>
      <c r="HY167" s="117"/>
      <c r="HZ167" s="117"/>
      <c r="IA167" s="117"/>
      <c r="IB167" s="117"/>
    </row>
    <row r="168" spans="1:236" s="103" customFormat="1" ht="7.5" customHeight="1" x14ac:dyDescent="0.2">
      <c r="A168" s="107"/>
      <c r="B168" s="106"/>
      <c r="E168" s="104"/>
      <c r="G168" s="105"/>
      <c r="I168" s="150"/>
      <c r="O168" s="106"/>
      <c r="S168" s="106"/>
      <c r="T168" s="15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row>
    <row r="169" spans="1:236" s="42" customFormat="1" ht="15.75" x14ac:dyDescent="0.2">
      <c r="A169" s="298" t="s">
        <v>256</v>
      </c>
      <c r="B169" s="298"/>
      <c r="E169" s="108"/>
      <c r="G169" s="109"/>
      <c r="I169" s="151"/>
      <c r="O169" s="110"/>
      <c r="S169" s="110"/>
      <c r="T169" s="47"/>
    </row>
    <row r="170" spans="1:236" ht="52.5" customHeight="1" x14ac:dyDescent="0.2">
      <c r="A170" s="44" t="s">
        <v>431</v>
      </c>
      <c r="B170" s="40" t="s">
        <v>622</v>
      </c>
      <c r="C170" s="39" t="s">
        <v>456</v>
      </c>
      <c r="D170" s="39" t="s">
        <v>457</v>
      </c>
      <c r="E170" s="43" t="s">
        <v>391</v>
      </c>
      <c r="F170" s="39" t="s">
        <v>458</v>
      </c>
      <c r="G170" s="125">
        <v>100000</v>
      </c>
      <c r="H170" s="39" t="s">
        <v>457</v>
      </c>
      <c r="I170" s="138">
        <v>3000000</v>
      </c>
      <c r="J170" s="39" t="s">
        <v>459</v>
      </c>
      <c r="K170" s="39" t="s">
        <v>460</v>
      </c>
      <c r="L170" s="39" t="s">
        <v>460</v>
      </c>
      <c r="M170" s="39">
        <v>3</v>
      </c>
      <c r="N170" s="39">
        <v>1</v>
      </c>
      <c r="O170" s="96" t="s">
        <v>395</v>
      </c>
      <c r="P170" s="111">
        <v>27</v>
      </c>
      <c r="Q170" s="111">
        <v>30</v>
      </c>
      <c r="R170" s="98"/>
      <c r="S170" s="110" t="s">
        <v>102</v>
      </c>
      <c r="T170" s="44" t="s">
        <v>431</v>
      </c>
    </row>
    <row r="171" spans="1:236" ht="36" x14ac:dyDescent="0.2">
      <c r="A171" s="44" t="s">
        <v>432</v>
      </c>
      <c r="B171" s="40" t="s">
        <v>128</v>
      </c>
      <c r="C171" s="39" t="s">
        <v>456</v>
      </c>
      <c r="D171" s="39" t="s">
        <v>457</v>
      </c>
      <c r="E171" s="43" t="s">
        <v>392</v>
      </c>
      <c r="F171" s="39" t="s">
        <v>458</v>
      </c>
      <c r="G171" s="125">
        <v>100000</v>
      </c>
      <c r="H171" s="39" t="s">
        <v>458</v>
      </c>
      <c r="I171" s="138">
        <v>0</v>
      </c>
      <c r="J171" s="39" t="s">
        <v>459</v>
      </c>
      <c r="K171" s="39" t="s">
        <v>460</v>
      </c>
      <c r="L171" s="39" t="s">
        <v>460</v>
      </c>
      <c r="M171" s="39">
        <v>0.5</v>
      </c>
      <c r="N171" s="39">
        <v>1</v>
      </c>
      <c r="O171" s="96" t="s">
        <v>416</v>
      </c>
      <c r="P171" s="111">
        <v>40</v>
      </c>
      <c r="Q171" s="98"/>
      <c r="R171" s="111">
        <f>6000000*0.7</f>
        <v>4200000</v>
      </c>
      <c r="S171" s="110" t="s">
        <v>628</v>
      </c>
      <c r="T171" s="44" t="s">
        <v>432</v>
      </c>
    </row>
    <row r="172" spans="1:236" s="112" customFormat="1" ht="24" x14ac:dyDescent="0.2">
      <c r="A172" s="121" t="s">
        <v>271</v>
      </c>
      <c r="B172" s="100" t="s">
        <v>129</v>
      </c>
      <c r="C172" s="112" t="s">
        <v>456</v>
      </c>
      <c r="D172" s="112" t="s">
        <v>457</v>
      </c>
      <c r="E172" s="114" t="s">
        <v>391</v>
      </c>
      <c r="F172" s="112" t="s">
        <v>458</v>
      </c>
      <c r="G172" s="126">
        <v>100000</v>
      </c>
      <c r="H172" s="112" t="s">
        <v>457</v>
      </c>
      <c r="I172" s="149">
        <v>2800000</v>
      </c>
      <c r="J172" s="112" t="s">
        <v>459</v>
      </c>
      <c r="K172" s="112" t="s">
        <v>460</v>
      </c>
      <c r="L172" s="112" t="s">
        <v>460</v>
      </c>
      <c r="M172" s="112">
        <v>3</v>
      </c>
      <c r="N172" s="112">
        <v>1</v>
      </c>
      <c r="O172" s="113"/>
      <c r="P172" s="116"/>
      <c r="Q172" s="116"/>
      <c r="R172" s="116"/>
      <c r="S172" s="135" t="s">
        <v>629</v>
      </c>
      <c r="T172" s="121" t="s">
        <v>271</v>
      </c>
      <c r="V172" s="117"/>
      <c r="W172" s="117"/>
      <c r="X172" s="117"/>
      <c r="Y172" s="117"/>
      <c r="Z172" s="117"/>
      <c r="AA172" s="117"/>
      <c r="AB172" s="117"/>
      <c r="AC172" s="117"/>
      <c r="AD172" s="117"/>
      <c r="AE172" s="117"/>
      <c r="AF172" s="117"/>
      <c r="AG172" s="117"/>
      <c r="AH172" s="117"/>
      <c r="AI172" s="117"/>
      <c r="AJ172" s="117"/>
      <c r="AK172" s="117"/>
      <c r="AL172" s="117"/>
      <c r="AM172" s="117"/>
      <c r="AN172" s="117"/>
      <c r="AO172" s="117"/>
      <c r="AP172" s="117"/>
      <c r="AQ172" s="117"/>
      <c r="AR172" s="117"/>
      <c r="AS172" s="117"/>
      <c r="AT172" s="117"/>
      <c r="AU172" s="117"/>
      <c r="AV172" s="117"/>
      <c r="AW172" s="117"/>
      <c r="AX172" s="117"/>
      <c r="AY172" s="117"/>
      <c r="AZ172" s="117"/>
      <c r="BA172" s="117"/>
      <c r="BB172" s="117"/>
      <c r="BC172" s="117"/>
      <c r="BD172" s="117"/>
      <c r="BE172" s="117"/>
      <c r="BF172" s="117"/>
      <c r="BG172" s="117"/>
      <c r="BH172" s="117"/>
      <c r="BI172" s="117"/>
      <c r="BJ172" s="117"/>
      <c r="BK172" s="117"/>
      <c r="BL172" s="117"/>
      <c r="BM172" s="117"/>
      <c r="BN172" s="117"/>
      <c r="BO172" s="117"/>
      <c r="BP172" s="117"/>
      <c r="BQ172" s="117"/>
      <c r="BR172" s="117"/>
      <c r="BS172" s="117"/>
      <c r="BT172" s="117"/>
      <c r="BU172" s="117"/>
      <c r="BV172" s="117"/>
      <c r="BW172" s="117"/>
      <c r="BX172" s="117"/>
      <c r="BY172" s="117"/>
      <c r="BZ172" s="117"/>
      <c r="CA172" s="117"/>
      <c r="CB172" s="117"/>
      <c r="CC172" s="117"/>
      <c r="CD172" s="117"/>
      <c r="CE172" s="117"/>
      <c r="CF172" s="117"/>
      <c r="CG172" s="117"/>
      <c r="CH172" s="117"/>
      <c r="CI172" s="117"/>
      <c r="CJ172" s="117"/>
      <c r="CK172" s="117"/>
      <c r="CL172" s="117"/>
      <c r="CM172" s="117"/>
      <c r="CN172" s="117"/>
      <c r="CO172" s="117"/>
      <c r="CP172" s="117"/>
      <c r="CQ172" s="117"/>
      <c r="CR172" s="117"/>
      <c r="CS172" s="117"/>
      <c r="CT172" s="117"/>
      <c r="CU172" s="117"/>
      <c r="CV172" s="117"/>
      <c r="CW172" s="117"/>
      <c r="CX172" s="117"/>
      <c r="CY172" s="117"/>
      <c r="CZ172" s="117"/>
      <c r="DA172" s="117"/>
      <c r="DB172" s="117"/>
      <c r="DC172" s="117"/>
      <c r="DD172" s="117"/>
      <c r="DE172" s="117"/>
      <c r="DF172" s="117"/>
      <c r="DG172" s="117"/>
      <c r="DH172" s="117"/>
      <c r="DI172" s="117"/>
      <c r="DJ172" s="117"/>
      <c r="DK172" s="117"/>
      <c r="DL172" s="117"/>
      <c r="DM172" s="117"/>
      <c r="DN172" s="117"/>
      <c r="DO172" s="117"/>
      <c r="DP172" s="117"/>
      <c r="DQ172" s="117"/>
      <c r="DR172" s="117"/>
      <c r="DS172" s="117"/>
      <c r="DT172" s="117"/>
      <c r="DU172" s="117"/>
      <c r="DV172" s="117"/>
      <c r="DW172" s="117"/>
      <c r="DX172" s="117"/>
      <c r="DY172" s="117"/>
      <c r="DZ172" s="117"/>
      <c r="EA172" s="117"/>
      <c r="EB172" s="117"/>
      <c r="EC172" s="117"/>
      <c r="ED172" s="117"/>
      <c r="EE172" s="117"/>
      <c r="EF172" s="117"/>
      <c r="EG172" s="117"/>
      <c r="EH172" s="117"/>
      <c r="EI172" s="117"/>
      <c r="EJ172" s="117"/>
      <c r="EK172" s="117"/>
      <c r="EL172" s="117"/>
      <c r="EM172" s="117"/>
      <c r="EN172" s="117"/>
      <c r="EO172" s="117"/>
      <c r="EP172" s="117"/>
      <c r="EQ172" s="117"/>
      <c r="ER172" s="117"/>
      <c r="ES172" s="117"/>
      <c r="ET172" s="117"/>
      <c r="EU172" s="117"/>
      <c r="EV172" s="117"/>
      <c r="EW172" s="117"/>
      <c r="EX172" s="117"/>
      <c r="EY172" s="117"/>
      <c r="EZ172" s="117"/>
      <c r="FA172" s="117"/>
      <c r="FB172" s="117"/>
      <c r="FC172" s="117"/>
      <c r="FD172" s="117"/>
      <c r="FE172" s="117"/>
      <c r="FF172" s="117"/>
      <c r="FG172" s="117"/>
      <c r="FH172" s="117"/>
      <c r="FI172" s="117"/>
      <c r="FJ172" s="117"/>
      <c r="FK172" s="117"/>
      <c r="FL172" s="117"/>
      <c r="FM172" s="117"/>
      <c r="FN172" s="117"/>
      <c r="FO172" s="117"/>
      <c r="FP172" s="117"/>
      <c r="FQ172" s="117"/>
      <c r="FR172" s="117"/>
      <c r="FS172" s="117"/>
      <c r="FT172" s="117"/>
      <c r="FU172" s="117"/>
      <c r="FV172" s="117"/>
      <c r="FW172" s="117"/>
      <c r="FX172" s="117"/>
      <c r="FY172" s="117"/>
      <c r="FZ172" s="117"/>
      <c r="GA172" s="117"/>
      <c r="GB172" s="117"/>
      <c r="GC172" s="117"/>
      <c r="GD172" s="117"/>
      <c r="GE172" s="117"/>
      <c r="GF172" s="117"/>
      <c r="GG172" s="117"/>
      <c r="GH172" s="117"/>
      <c r="GI172" s="117"/>
      <c r="GJ172" s="117"/>
      <c r="GK172" s="117"/>
      <c r="GL172" s="117"/>
      <c r="GM172" s="117"/>
      <c r="GN172" s="117"/>
      <c r="GO172" s="117"/>
      <c r="GP172" s="117"/>
      <c r="GQ172" s="117"/>
      <c r="GR172" s="117"/>
      <c r="GS172" s="117"/>
      <c r="GT172" s="117"/>
      <c r="GU172" s="117"/>
      <c r="GV172" s="117"/>
      <c r="GW172" s="117"/>
      <c r="GX172" s="117"/>
      <c r="GY172" s="117"/>
      <c r="GZ172" s="117"/>
      <c r="HA172" s="117"/>
      <c r="HB172" s="117"/>
      <c r="HC172" s="117"/>
      <c r="HD172" s="117"/>
      <c r="HE172" s="117"/>
      <c r="HF172" s="117"/>
      <c r="HG172" s="117"/>
      <c r="HH172" s="117"/>
      <c r="HI172" s="117"/>
      <c r="HJ172" s="117"/>
      <c r="HK172" s="117"/>
      <c r="HL172" s="117"/>
      <c r="HM172" s="117"/>
      <c r="HN172" s="117"/>
      <c r="HO172" s="117"/>
      <c r="HP172" s="117"/>
      <c r="HQ172" s="117"/>
      <c r="HR172" s="117"/>
      <c r="HS172" s="117"/>
      <c r="HT172" s="117"/>
      <c r="HU172" s="117"/>
      <c r="HV172" s="117"/>
      <c r="HW172" s="117"/>
      <c r="HX172" s="117"/>
      <c r="HY172" s="117"/>
      <c r="HZ172" s="117"/>
      <c r="IA172" s="117"/>
      <c r="IB172" s="117"/>
    </row>
    <row r="173" spans="1:236" s="112" customFormat="1" ht="24" x14ac:dyDescent="0.2">
      <c r="A173" s="121" t="s">
        <v>272</v>
      </c>
      <c r="B173" s="100" t="s">
        <v>197</v>
      </c>
      <c r="C173" s="112" t="s">
        <v>456</v>
      </c>
      <c r="D173" s="112" t="s">
        <v>457</v>
      </c>
      <c r="E173" s="114" t="s">
        <v>392</v>
      </c>
      <c r="F173" s="112" t="s">
        <v>458</v>
      </c>
      <c r="G173" s="126">
        <v>100000</v>
      </c>
      <c r="H173" s="112" t="s">
        <v>458</v>
      </c>
      <c r="I173" s="149">
        <v>0</v>
      </c>
      <c r="J173" s="112" t="s">
        <v>459</v>
      </c>
      <c r="K173" s="112" t="s">
        <v>460</v>
      </c>
      <c r="L173" s="112" t="s">
        <v>460</v>
      </c>
      <c r="M173" s="112">
        <v>0.5</v>
      </c>
      <c r="N173" s="112">
        <v>1</v>
      </c>
      <c r="O173" s="113" t="s">
        <v>416</v>
      </c>
      <c r="P173" s="122">
        <v>40</v>
      </c>
      <c r="Q173" s="116"/>
      <c r="R173" s="111">
        <f>6000000*0.7</f>
        <v>4200000</v>
      </c>
      <c r="S173" s="135"/>
      <c r="T173" s="121" t="s">
        <v>272</v>
      </c>
      <c r="V173" s="117"/>
      <c r="W173" s="117"/>
      <c r="X173" s="117"/>
      <c r="Y173" s="117"/>
      <c r="Z173" s="117"/>
      <c r="AA173" s="117"/>
      <c r="AB173" s="117"/>
      <c r="AC173" s="117"/>
      <c r="AD173" s="117"/>
      <c r="AE173" s="117"/>
      <c r="AF173" s="117"/>
      <c r="AG173" s="117"/>
      <c r="AH173" s="117"/>
      <c r="AI173" s="117"/>
      <c r="AJ173" s="117"/>
      <c r="AK173" s="117"/>
      <c r="AL173" s="117"/>
      <c r="AM173" s="117"/>
      <c r="AN173" s="117"/>
      <c r="AO173" s="117"/>
      <c r="AP173" s="117"/>
      <c r="AQ173" s="117"/>
      <c r="AR173" s="117"/>
      <c r="AS173" s="117"/>
      <c r="AT173" s="117"/>
      <c r="AU173" s="117"/>
      <c r="AV173" s="117"/>
      <c r="AW173" s="117"/>
      <c r="AX173" s="117"/>
      <c r="AY173" s="117"/>
      <c r="AZ173" s="117"/>
      <c r="BA173" s="117"/>
      <c r="BB173" s="117"/>
      <c r="BC173" s="117"/>
      <c r="BD173" s="117"/>
      <c r="BE173" s="117"/>
      <c r="BF173" s="117"/>
      <c r="BG173" s="117"/>
      <c r="BH173" s="117"/>
      <c r="BI173" s="117"/>
      <c r="BJ173" s="117"/>
      <c r="BK173" s="117"/>
      <c r="BL173" s="117"/>
      <c r="BM173" s="117"/>
      <c r="BN173" s="117"/>
      <c r="BO173" s="117"/>
      <c r="BP173" s="117"/>
      <c r="BQ173" s="117"/>
      <c r="BR173" s="117"/>
      <c r="BS173" s="117"/>
      <c r="BT173" s="117"/>
      <c r="BU173" s="117"/>
      <c r="BV173" s="117"/>
      <c r="BW173" s="117"/>
      <c r="BX173" s="117"/>
      <c r="BY173" s="117"/>
      <c r="BZ173" s="117"/>
      <c r="CA173" s="117"/>
      <c r="CB173" s="117"/>
      <c r="CC173" s="117"/>
      <c r="CD173" s="117"/>
      <c r="CE173" s="117"/>
      <c r="CF173" s="117"/>
      <c r="CG173" s="117"/>
      <c r="CH173" s="117"/>
      <c r="CI173" s="117"/>
      <c r="CJ173" s="117"/>
      <c r="CK173" s="117"/>
      <c r="CL173" s="117"/>
      <c r="CM173" s="117"/>
      <c r="CN173" s="117"/>
      <c r="CO173" s="117"/>
      <c r="CP173" s="117"/>
      <c r="CQ173" s="117"/>
      <c r="CR173" s="117"/>
      <c r="CS173" s="117"/>
      <c r="CT173" s="117"/>
      <c r="CU173" s="117"/>
      <c r="CV173" s="117"/>
      <c r="CW173" s="117"/>
      <c r="CX173" s="117"/>
      <c r="CY173" s="117"/>
      <c r="CZ173" s="117"/>
      <c r="DA173" s="117"/>
      <c r="DB173" s="117"/>
      <c r="DC173" s="117"/>
      <c r="DD173" s="117"/>
      <c r="DE173" s="117"/>
      <c r="DF173" s="117"/>
      <c r="DG173" s="117"/>
      <c r="DH173" s="117"/>
      <c r="DI173" s="117"/>
      <c r="DJ173" s="117"/>
      <c r="DK173" s="117"/>
      <c r="DL173" s="117"/>
      <c r="DM173" s="117"/>
      <c r="DN173" s="117"/>
      <c r="DO173" s="117"/>
      <c r="DP173" s="117"/>
      <c r="DQ173" s="117"/>
      <c r="DR173" s="117"/>
      <c r="DS173" s="117"/>
      <c r="DT173" s="117"/>
      <c r="DU173" s="117"/>
      <c r="DV173" s="117"/>
      <c r="DW173" s="117"/>
      <c r="DX173" s="117"/>
      <c r="DY173" s="117"/>
      <c r="DZ173" s="117"/>
      <c r="EA173" s="117"/>
      <c r="EB173" s="117"/>
      <c r="EC173" s="117"/>
      <c r="ED173" s="117"/>
      <c r="EE173" s="117"/>
      <c r="EF173" s="117"/>
      <c r="EG173" s="117"/>
      <c r="EH173" s="117"/>
      <c r="EI173" s="117"/>
      <c r="EJ173" s="117"/>
      <c r="EK173" s="117"/>
      <c r="EL173" s="117"/>
      <c r="EM173" s="117"/>
      <c r="EN173" s="117"/>
      <c r="EO173" s="117"/>
      <c r="EP173" s="117"/>
      <c r="EQ173" s="117"/>
      <c r="ER173" s="117"/>
      <c r="ES173" s="117"/>
      <c r="ET173" s="117"/>
      <c r="EU173" s="117"/>
      <c r="EV173" s="117"/>
      <c r="EW173" s="117"/>
      <c r="EX173" s="117"/>
      <c r="EY173" s="117"/>
      <c r="EZ173" s="117"/>
      <c r="FA173" s="117"/>
      <c r="FB173" s="117"/>
      <c r="FC173" s="117"/>
      <c r="FD173" s="117"/>
      <c r="FE173" s="117"/>
      <c r="FF173" s="117"/>
      <c r="FG173" s="117"/>
      <c r="FH173" s="117"/>
      <c r="FI173" s="117"/>
      <c r="FJ173" s="117"/>
      <c r="FK173" s="117"/>
      <c r="FL173" s="117"/>
      <c r="FM173" s="117"/>
      <c r="FN173" s="117"/>
      <c r="FO173" s="117"/>
      <c r="FP173" s="117"/>
      <c r="FQ173" s="117"/>
      <c r="FR173" s="117"/>
      <c r="FS173" s="117"/>
      <c r="FT173" s="117"/>
      <c r="FU173" s="117"/>
      <c r="FV173" s="117"/>
      <c r="FW173" s="117"/>
      <c r="FX173" s="117"/>
      <c r="FY173" s="117"/>
      <c r="FZ173" s="117"/>
      <c r="GA173" s="117"/>
      <c r="GB173" s="117"/>
      <c r="GC173" s="117"/>
      <c r="GD173" s="117"/>
      <c r="GE173" s="117"/>
      <c r="GF173" s="117"/>
      <c r="GG173" s="117"/>
      <c r="GH173" s="117"/>
      <c r="GI173" s="117"/>
      <c r="GJ173" s="117"/>
      <c r="GK173" s="117"/>
      <c r="GL173" s="117"/>
      <c r="GM173" s="117"/>
      <c r="GN173" s="117"/>
      <c r="GO173" s="117"/>
      <c r="GP173" s="117"/>
      <c r="GQ173" s="117"/>
      <c r="GR173" s="117"/>
      <c r="GS173" s="117"/>
      <c r="GT173" s="117"/>
      <c r="GU173" s="117"/>
      <c r="GV173" s="117"/>
      <c r="GW173" s="117"/>
      <c r="GX173" s="117"/>
      <c r="GY173" s="117"/>
      <c r="GZ173" s="117"/>
      <c r="HA173" s="117"/>
      <c r="HB173" s="117"/>
      <c r="HC173" s="117"/>
      <c r="HD173" s="117"/>
      <c r="HE173" s="117"/>
      <c r="HF173" s="117"/>
      <c r="HG173" s="117"/>
      <c r="HH173" s="117"/>
      <c r="HI173" s="117"/>
      <c r="HJ173" s="117"/>
      <c r="HK173" s="117"/>
      <c r="HL173" s="117"/>
      <c r="HM173" s="117"/>
      <c r="HN173" s="117"/>
      <c r="HO173" s="117"/>
      <c r="HP173" s="117"/>
      <c r="HQ173" s="117"/>
      <c r="HR173" s="117"/>
      <c r="HS173" s="117"/>
      <c r="HT173" s="117"/>
      <c r="HU173" s="117"/>
      <c r="HV173" s="117"/>
      <c r="HW173" s="117"/>
      <c r="HX173" s="117"/>
      <c r="HY173" s="117"/>
      <c r="HZ173" s="117"/>
      <c r="IA173" s="117"/>
      <c r="IB173" s="117"/>
    </row>
    <row r="174" spans="1:236" s="112" customFormat="1" ht="54" customHeight="1" x14ac:dyDescent="0.2">
      <c r="A174" s="121"/>
      <c r="B174" s="293" t="s">
        <v>210</v>
      </c>
      <c r="C174" s="294"/>
      <c r="D174" s="294"/>
      <c r="E174" s="295"/>
      <c r="F174" s="295"/>
      <c r="G174" s="295"/>
      <c r="H174" s="296"/>
      <c r="I174" s="149"/>
      <c r="O174" s="113"/>
      <c r="P174" s="116"/>
      <c r="Q174" s="116"/>
      <c r="R174" s="116"/>
      <c r="S174" s="135"/>
      <c r="T174" s="121"/>
      <c r="V174" s="117"/>
      <c r="W174" s="117"/>
      <c r="X174" s="117"/>
      <c r="Y174" s="117"/>
      <c r="Z174" s="117"/>
      <c r="AA174" s="117"/>
      <c r="AB174" s="117"/>
      <c r="AC174" s="117"/>
      <c r="AD174" s="117"/>
      <c r="AE174" s="117"/>
      <c r="AF174" s="117"/>
      <c r="AG174" s="117"/>
      <c r="AH174" s="117"/>
      <c r="AI174" s="117"/>
      <c r="AJ174" s="117"/>
      <c r="AK174" s="117"/>
      <c r="AL174" s="117"/>
      <c r="AM174" s="117"/>
      <c r="AN174" s="117"/>
      <c r="AO174" s="117"/>
      <c r="AP174" s="117"/>
      <c r="AQ174" s="117"/>
      <c r="AR174" s="117"/>
      <c r="AS174" s="117"/>
      <c r="AT174" s="117"/>
      <c r="AU174" s="117"/>
      <c r="AV174" s="117"/>
      <c r="AW174" s="117"/>
      <c r="AX174" s="117"/>
      <c r="AY174" s="117"/>
      <c r="AZ174" s="117"/>
      <c r="BA174" s="117"/>
      <c r="BB174" s="117"/>
      <c r="BC174" s="117"/>
      <c r="BD174" s="117"/>
      <c r="BE174" s="117"/>
      <c r="BF174" s="117"/>
      <c r="BG174" s="117"/>
      <c r="BH174" s="117"/>
      <c r="BI174" s="117"/>
      <c r="BJ174" s="117"/>
      <c r="BK174" s="117"/>
      <c r="BL174" s="117"/>
      <c r="BM174" s="117"/>
      <c r="BN174" s="117"/>
      <c r="BO174" s="117"/>
      <c r="BP174" s="117"/>
      <c r="BQ174" s="117"/>
      <c r="BR174" s="117"/>
      <c r="BS174" s="117"/>
      <c r="BT174" s="117"/>
      <c r="BU174" s="117"/>
      <c r="BV174" s="117"/>
      <c r="BW174" s="117"/>
      <c r="BX174" s="117"/>
      <c r="BY174" s="117"/>
      <c r="BZ174" s="117"/>
      <c r="CA174" s="117"/>
      <c r="CB174" s="117"/>
      <c r="CC174" s="117"/>
      <c r="CD174" s="117"/>
      <c r="CE174" s="117"/>
      <c r="CF174" s="117"/>
      <c r="CG174" s="117"/>
      <c r="CH174" s="117"/>
      <c r="CI174" s="117"/>
      <c r="CJ174" s="117"/>
      <c r="CK174" s="117"/>
      <c r="CL174" s="117"/>
      <c r="CM174" s="117"/>
      <c r="CN174" s="117"/>
      <c r="CO174" s="117"/>
      <c r="CP174" s="117"/>
      <c r="CQ174" s="117"/>
      <c r="CR174" s="117"/>
      <c r="CS174" s="117"/>
      <c r="CT174" s="117"/>
      <c r="CU174" s="117"/>
      <c r="CV174" s="117"/>
      <c r="CW174" s="117"/>
      <c r="CX174" s="117"/>
      <c r="CY174" s="117"/>
      <c r="CZ174" s="117"/>
      <c r="DA174" s="117"/>
      <c r="DB174" s="117"/>
      <c r="DC174" s="117"/>
      <c r="DD174" s="117"/>
      <c r="DE174" s="117"/>
      <c r="DF174" s="117"/>
      <c r="DG174" s="117"/>
      <c r="DH174" s="117"/>
      <c r="DI174" s="117"/>
      <c r="DJ174" s="117"/>
      <c r="DK174" s="117"/>
      <c r="DL174" s="117"/>
      <c r="DM174" s="117"/>
      <c r="DN174" s="117"/>
      <c r="DO174" s="117"/>
      <c r="DP174" s="117"/>
      <c r="DQ174" s="117"/>
      <c r="DR174" s="117"/>
      <c r="DS174" s="117"/>
      <c r="DT174" s="117"/>
      <c r="DU174" s="117"/>
      <c r="DV174" s="117"/>
      <c r="DW174" s="117"/>
      <c r="DX174" s="117"/>
      <c r="DY174" s="117"/>
      <c r="DZ174" s="117"/>
      <c r="EA174" s="117"/>
      <c r="EB174" s="117"/>
      <c r="EC174" s="117"/>
      <c r="ED174" s="117"/>
      <c r="EE174" s="117"/>
      <c r="EF174" s="117"/>
      <c r="EG174" s="117"/>
      <c r="EH174" s="117"/>
      <c r="EI174" s="117"/>
      <c r="EJ174" s="117"/>
      <c r="EK174" s="117"/>
      <c r="EL174" s="117"/>
      <c r="EM174" s="117"/>
      <c r="EN174" s="117"/>
      <c r="EO174" s="117"/>
      <c r="EP174" s="117"/>
      <c r="EQ174" s="117"/>
      <c r="ER174" s="117"/>
      <c r="ES174" s="117"/>
      <c r="ET174" s="117"/>
      <c r="EU174" s="117"/>
      <c r="EV174" s="117"/>
      <c r="EW174" s="117"/>
      <c r="EX174" s="117"/>
      <c r="EY174" s="117"/>
      <c r="EZ174" s="117"/>
      <c r="FA174" s="117"/>
      <c r="FB174" s="117"/>
      <c r="FC174" s="117"/>
      <c r="FD174" s="117"/>
      <c r="FE174" s="117"/>
      <c r="FF174" s="117"/>
      <c r="FG174" s="117"/>
      <c r="FH174" s="117"/>
      <c r="FI174" s="117"/>
      <c r="FJ174" s="117"/>
      <c r="FK174" s="117"/>
      <c r="FL174" s="117"/>
      <c r="FM174" s="117"/>
      <c r="FN174" s="117"/>
      <c r="FO174" s="117"/>
      <c r="FP174" s="117"/>
      <c r="FQ174" s="117"/>
      <c r="FR174" s="117"/>
      <c r="FS174" s="117"/>
      <c r="FT174" s="117"/>
      <c r="FU174" s="117"/>
      <c r="FV174" s="117"/>
      <c r="FW174" s="117"/>
      <c r="FX174" s="117"/>
      <c r="FY174" s="117"/>
      <c r="FZ174" s="117"/>
      <c r="GA174" s="117"/>
      <c r="GB174" s="117"/>
      <c r="GC174" s="117"/>
      <c r="GD174" s="117"/>
      <c r="GE174" s="117"/>
      <c r="GF174" s="117"/>
      <c r="GG174" s="117"/>
      <c r="GH174" s="117"/>
      <c r="GI174" s="117"/>
      <c r="GJ174" s="117"/>
      <c r="GK174" s="117"/>
      <c r="GL174" s="117"/>
      <c r="GM174" s="117"/>
      <c r="GN174" s="117"/>
      <c r="GO174" s="117"/>
      <c r="GP174" s="117"/>
      <c r="GQ174" s="117"/>
      <c r="GR174" s="117"/>
      <c r="GS174" s="117"/>
      <c r="GT174" s="117"/>
      <c r="GU174" s="117"/>
      <c r="GV174" s="117"/>
      <c r="GW174" s="117"/>
      <c r="GX174" s="117"/>
      <c r="GY174" s="117"/>
      <c r="GZ174" s="117"/>
      <c r="HA174" s="117"/>
      <c r="HB174" s="117"/>
      <c r="HC174" s="117"/>
      <c r="HD174" s="117"/>
      <c r="HE174" s="117"/>
      <c r="HF174" s="117"/>
      <c r="HG174" s="117"/>
      <c r="HH174" s="117"/>
      <c r="HI174" s="117"/>
      <c r="HJ174" s="117"/>
      <c r="HK174" s="117"/>
      <c r="HL174" s="117"/>
      <c r="HM174" s="117"/>
      <c r="HN174" s="117"/>
      <c r="HO174" s="117"/>
      <c r="HP174" s="117"/>
      <c r="HQ174" s="117"/>
      <c r="HR174" s="117"/>
      <c r="HS174" s="117"/>
      <c r="HT174" s="117"/>
      <c r="HU174" s="117"/>
      <c r="HV174" s="117"/>
      <c r="HW174" s="117"/>
      <c r="HX174" s="117"/>
      <c r="HY174" s="117"/>
      <c r="HZ174" s="117"/>
      <c r="IA174" s="117"/>
      <c r="IB174" s="117"/>
    </row>
    <row r="175" spans="1:236" s="103" customFormat="1" ht="7.5" customHeight="1" x14ac:dyDescent="0.2">
      <c r="A175" s="107"/>
      <c r="B175" s="106"/>
      <c r="E175" s="104"/>
      <c r="G175" s="105"/>
      <c r="I175" s="150"/>
      <c r="O175" s="106"/>
      <c r="S175" s="106"/>
      <c r="T175" s="152"/>
      <c r="V175" s="42"/>
      <c r="W175" s="42"/>
      <c r="X175" s="42"/>
      <c r="Y175" s="42"/>
      <c r="Z175" s="42"/>
      <c r="AA175" s="42"/>
      <c r="AB175" s="42"/>
      <c r="AC175" s="42"/>
      <c r="AD175" s="42"/>
      <c r="AE175" s="42"/>
      <c r="AF175" s="42"/>
      <c r="AG175" s="42"/>
      <c r="AH175" s="42"/>
      <c r="AI175" s="42"/>
      <c r="AJ175" s="42"/>
      <c r="AK175" s="42"/>
      <c r="AL175" s="42"/>
      <c r="AM175" s="42"/>
      <c r="AN175" s="42"/>
      <c r="AO175" s="42"/>
      <c r="AP175" s="42"/>
      <c r="AQ175" s="42"/>
      <c r="AR175" s="42"/>
      <c r="AS175" s="42"/>
      <c r="AT175" s="42"/>
      <c r="AU175" s="42"/>
      <c r="AV175" s="42"/>
      <c r="AW175" s="42"/>
      <c r="AX175" s="42"/>
      <c r="AY175" s="42"/>
      <c r="AZ175" s="42"/>
      <c r="BA175" s="42"/>
      <c r="BB175" s="42"/>
      <c r="BC175" s="42"/>
      <c r="BD175" s="42"/>
      <c r="BE175" s="42"/>
      <c r="BF175" s="42"/>
      <c r="BG175" s="42"/>
      <c r="BH175" s="42"/>
      <c r="BI175" s="42"/>
      <c r="BJ175" s="42"/>
      <c r="BK175" s="42"/>
      <c r="BL175" s="42"/>
      <c r="BM175" s="42"/>
      <c r="BN175" s="42"/>
      <c r="BO175" s="42"/>
      <c r="BP175" s="42"/>
      <c r="BQ175" s="42"/>
      <c r="BR175" s="42"/>
      <c r="BS175" s="42"/>
      <c r="BT175" s="42"/>
      <c r="BU175" s="42"/>
      <c r="BV175" s="42"/>
      <c r="BW175" s="42"/>
      <c r="BX175" s="42"/>
      <c r="BY175" s="42"/>
      <c r="BZ175" s="42"/>
      <c r="CA175" s="42"/>
      <c r="CB175" s="42"/>
      <c r="CC175" s="42"/>
      <c r="CD175" s="42"/>
      <c r="CE175" s="42"/>
      <c r="CF175" s="42"/>
      <c r="CG175" s="42"/>
      <c r="CH175" s="42"/>
      <c r="CI175" s="42"/>
      <c r="CJ175" s="42"/>
      <c r="CK175" s="42"/>
      <c r="CL175" s="42"/>
      <c r="CM175" s="42"/>
      <c r="CN175" s="42"/>
      <c r="CO175" s="42"/>
      <c r="CP175" s="42"/>
      <c r="CQ175" s="42"/>
      <c r="CR175" s="42"/>
      <c r="CS175" s="42"/>
      <c r="CT175" s="42"/>
      <c r="CU175" s="42"/>
      <c r="CV175" s="42"/>
      <c r="CW175" s="42"/>
      <c r="CX175" s="42"/>
      <c r="CY175" s="42"/>
      <c r="CZ175" s="42"/>
      <c r="DA175" s="42"/>
      <c r="DB175" s="42"/>
      <c r="DC175" s="42"/>
      <c r="DD175" s="42"/>
      <c r="DE175" s="42"/>
      <c r="DF175" s="42"/>
      <c r="DG175" s="42"/>
      <c r="DH175" s="42"/>
      <c r="DI175" s="42"/>
      <c r="DJ175" s="42"/>
      <c r="DK175" s="42"/>
      <c r="DL175" s="42"/>
      <c r="DM175" s="42"/>
      <c r="DN175" s="42"/>
      <c r="DO175" s="42"/>
      <c r="DP175" s="42"/>
      <c r="DQ175" s="42"/>
      <c r="DR175" s="42"/>
      <c r="DS175" s="42"/>
      <c r="DT175" s="42"/>
      <c r="DU175" s="42"/>
      <c r="DV175" s="42"/>
      <c r="DW175" s="42"/>
      <c r="DX175" s="42"/>
      <c r="DY175" s="42"/>
      <c r="DZ175" s="42"/>
      <c r="EA175" s="42"/>
      <c r="EB175" s="42"/>
      <c r="EC175" s="42"/>
      <c r="ED175" s="42"/>
      <c r="EE175" s="42"/>
      <c r="EF175" s="42"/>
      <c r="EG175" s="42"/>
      <c r="EH175" s="42"/>
      <c r="EI175" s="42"/>
      <c r="EJ175" s="42"/>
      <c r="EK175" s="42"/>
      <c r="EL175" s="42"/>
      <c r="EM175" s="42"/>
      <c r="EN175" s="42"/>
      <c r="EO175" s="42"/>
      <c r="EP175" s="42"/>
      <c r="EQ175" s="42"/>
      <c r="ER175" s="42"/>
      <c r="ES175" s="42"/>
      <c r="ET175" s="42"/>
      <c r="EU175" s="42"/>
      <c r="EV175" s="42"/>
      <c r="EW175" s="42"/>
      <c r="EX175" s="42"/>
      <c r="EY175" s="42"/>
      <c r="EZ175" s="42"/>
      <c r="FA175" s="42"/>
      <c r="FB175" s="42"/>
      <c r="FC175" s="42"/>
      <c r="FD175" s="42"/>
      <c r="FE175" s="42"/>
      <c r="FF175" s="42"/>
      <c r="FG175" s="42"/>
      <c r="FH175" s="42"/>
      <c r="FI175" s="42"/>
      <c r="FJ175" s="42"/>
      <c r="FK175" s="42"/>
      <c r="FL175" s="42"/>
      <c r="FM175" s="42"/>
      <c r="FN175" s="42"/>
      <c r="FO175" s="42"/>
      <c r="FP175" s="42"/>
      <c r="FQ175" s="42"/>
      <c r="FR175" s="42"/>
      <c r="FS175" s="42"/>
      <c r="FT175" s="42"/>
      <c r="FU175" s="42"/>
      <c r="FV175" s="42"/>
      <c r="FW175" s="42"/>
      <c r="FX175" s="42"/>
      <c r="FY175" s="42"/>
      <c r="FZ175" s="42"/>
      <c r="GA175" s="42"/>
      <c r="GB175" s="42"/>
      <c r="GC175" s="42"/>
      <c r="GD175" s="42"/>
      <c r="GE175" s="42"/>
      <c r="GF175" s="42"/>
      <c r="GG175" s="42"/>
      <c r="GH175" s="42"/>
      <c r="GI175" s="42"/>
      <c r="GJ175" s="42"/>
      <c r="GK175" s="42"/>
      <c r="GL175" s="42"/>
      <c r="GM175" s="42"/>
      <c r="GN175" s="42"/>
      <c r="GO175" s="42"/>
      <c r="GP175" s="42"/>
      <c r="GQ175" s="42"/>
      <c r="GR175" s="42"/>
      <c r="GS175" s="42"/>
      <c r="GT175" s="42"/>
      <c r="GU175" s="42"/>
      <c r="GV175" s="42"/>
      <c r="GW175" s="42"/>
      <c r="GX175" s="42"/>
      <c r="GY175" s="42"/>
      <c r="GZ175" s="42"/>
      <c r="HA175" s="42"/>
      <c r="HB175" s="42"/>
      <c r="HC175" s="42"/>
      <c r="HD175" s="42"/>
      <c r="HE175" s="42"/>
      <c r="HF175" s="42"/>
      <c r="HG175" s="42"/>
      <c r="HH175" s="42"/>
      <c r="HI175" s="42"/>
      <c r="HJ175" s="42"/>
      <c r="HK175" s="42"/>
      <c r="HL175" s="42"/>
      <c r="HM175" s="42"/>
      <c r="HN175" s="42"/>
      <c r="HO175" s="42"/>
      <c r="HP175" s="42"/>
      <c r="HQ175" s="42"/>
      <c r="HR175" s="42"/>
      <c r="HS175" s="42"/>
      <c r="HT175" s="42"/>
      <c r="HU175" s="42"/>
      <c r="HV175" s="42"/>
      <c r="HW175" s="42"/>
      <c r="HX175" s="42"/>
      <c r="HY175" s="42"/>
      <c r="HZ175" s="42"/>
      <c r="IA175" s="42"/>
      <c r="IB175" s="42"/>
    </row>
    <row r="176" spans="1:236" s="42" customFormat="1" ht="15.75" x14ac:dyDescent="0.2">
      <c r="A176" s="298" t="s">
        <v>211</v>
      </c>
      <c r="B176" s="298"/>
      <c r="E176" s="108"/>
      <c r="G176" s="109"/>
      <c r="I176" s="151"/>
      <c r="O176" s="110"/>
      <c r="S176" s="110"/>
      <c r="T176" s="47"/>
    </row>
    <row r="177" spans="1:236" ht="94.5" customHeight="1" x14ac:dyDescent="0.2">
      <c r="A177" s="44" t="s">
        <v>433</v>
      </c>
      <c r="B177" s="212" t="s">
        <v>87</v>
      </c>
      <c r="C177" s="39" t="s">
        <v>456</v>
      </c>
      <c r="D177" s="95" t="s">
        <v>457</v>
      </c>
      <c r="E177" s="43" t="s">
        <v>393</v>
      </c>
      <c r="F177" s="39" t="s">
        <v>458</v>
      </c>
      <c r="G177" s="125">
        <v>100000</v>
      </c>
      <c r="H177" s="39" t="s">
        <v>457</v>
      </c>
      <c r="I177" s="138">
        <v>7600000</v>
      </c>
      <c r="J177" s="39" t="s">
        <v>459</v>
      </c>
      <c r="K177" s="39" t="s">
        <v>460</v>
      </c>
      <c r="L177" s="39" t="s">
        <v>460</v>
      </c>
      <c r="M177" s="39">
        <v>3</v>
      </c>
      <c r="N177" s="39">
        <v>1</v>
      </c>
      <c r="O177" s="96" t="s">
        <v>396</v>
      </c>
      <c r="P177" s="111">
        <v>72</v>
      </c>
      <c r="Q177" s="111">
        <v>76</v>
      </c>
      <c r="R177" s="98"/>
      <c r="S177" s="110" t="s">
        <v>623</v>
      </c>
      <c r="T177" s="44" t="s">
        <v>433</v>
      </c>
    </row>
    <row r="178" spans="1:236" ht="48" x14ac:dyDescent="0.2">
      <c r="A178" s="44" t="s">
        <v>434</v>
      </c>
      <c r="B178" s="192" t="s">
        <v>109</v>
      </c>
      <c r="C178" s="39" t="s">
        <v>456</v>
      </c>
      <c r="D178" s="39" t="s">
        <v>457</v>
      </c>
      <c r="E178" s="43" t="s">
        <v>394</v>
      </c>
      <c r="F178" s="39" t="s">
        <v>458</v>
      </c>
      <c r="G178" s="125">
        <v>100000</v>
      </c>
      <c r="H178" s="39" t="s">
        <v>458</v>
      </c>
      <c r="I178" s="138">
        <v>0</v>
      </c>
      <c r="J178" s="39" t="s">
        <v>459</v>
      </c>
      <c r="K178" s="39" t="s">
        <v>460</v>
      </c>
      <c r="L178" s="39" t="s">
        <v>460</v>
      </c>
      <c r="M178" s="39">
        <v>0.5</v>
      </c>
      <c r="N178" s="39">
        <v>1</v>
      </c>
      <c r="O178" s="96" t="s">
        <v>110</v>
      </c>
      <c r="P178" s="111">
        <v>66</v>
      </c>
      <c r="Q178" s="98"/>
      <c r="R178" s="111">
        <v>7261000</v>
      </c>
      <c r="S178" s="110" t="s">
        <v>624</v>
      </c>
      <c r="T178" s="44" t="s">
        <v>434</v>
      </c>
    </row>
    <row r="179" spans="1:236" s="112" customFormat="1" ht="24" x14ac:dyDescent="0.2">
      <c r="A179" s="121" t="s">
        <v>273</v>
      </c>
      <c r="B179" s="100" t="s">
        <v>198</v>
      </c>
      <c r="C179" s="112" t="s">
        <v>456</v>
      </c>
      <c r="D179" s="112" t="s">
        <v>457</v>
      </c>
      <c r="E179" s="114" t="s">
        <v>393</v>
      </c>
      <c r="F179" s="112" t="s">
        <v>458</v>
      </c>
      <c r="G179" s="126">
        <v>100000</v>
      </c>
      <c r="H179" s="112" t="s">
        <v>457</v>
      </c>
      <c r="I179" s="149">
        <v>7600000</v>
      </c>
      <c r="J179" s="112" t="s">
        <v>459</v>
      </c>
      <c r="K179" s="112" t="s">
        <v>460</v>
      </c>
      <c r="L179" s="112" t="s">
        <v>460</v>
      </c>
      <c r="M179" s="112">
        <v>3</v>
      </c>
      <c r="N179" s="112">
        <v>1</v>
      </c>
      <c r="O179" s="113" t="s">
        <v>396</v>
      </c>
      <c r="P179" s="122">
        <v>72</v>
      </c>
      <c r="Q179" s="122">
        <v>76</v>
      </c>
      <c r="R179" s="116"/>
      <c r="S179" s="135" t="s">
        <v>623</v>
      </c>
      <c r="T179" s="121" t="s">
        <v>273</v>
      </c>
      <c r="V179" s="117"/>
      <c r="W179" s="117"/>
      <c r="X179" s="117"/>
      <c r="Y179" s="117"/>
      <c r="Z179" s="117"/>
      <c r="AA179" s="117"/>
      <c r="AB179" s="117"/>
      <c r="AC179" s="117"/>
      <c r="AD179" s="117"/>
      <c r="AE179" s="117"/>
      <c r="AF179" s="117"/>
      <c r="AG179" s="117"/>
      <c r="AH179" s="117"/>
      <c r="AI179" s="117"/>
      <c r="AJ179" s="117"/>
      <c r="AK179" s="117"/>
      <c r="AL179" s="117"/>
      <c r="AM179" s="117"/>
      <c r="AN179" s="117"/>
      <c r="AO179" s="117"/>
      <c r="AP179" s="117"/>
      <c r="AQ179" s="117"/>
      <c r="AR179" s="117"/>
      <c r="AS179" s="117"/>
      <c r="AT179" s="117"/>
      <c r="AU179" s="117"/>
      <c r="AV179" s="117"/>
      <c r="AW179" s="117"/>
      <c r="AX179" s="117"/>
      <c r="AY179" s="117"/>
      <c r="AZ179" s="117"/>
      <c r="BA179" s="117"/>
      <c r="BB179" s="117"/>
      <c r="BC179" s="117"/>
      <c r="BD179" s="117"/>
      <c r="BE179" s="117"/>
      <c r="BF179" s="117"/>
      <c r="BG179" s="117"/>
      <c r="BH179" s="117"/>
      <c r="BI179" s="117"/>
      <c r="BJ179" s="117"/>
      <c r="BK179" s="117"/>
      <c r="BL179" s="117"/>
      <c r="BM179" s="117"/>
      <c r="BN179" s="117"/>
      <c r="BO179" s="117"/>
      <c r="BP179" s="117"/>
      <c r="BQ179" s="117"/>
      <c r="BR179" s="117"/>
      <c r="BS179" s="117"/>
      <c r="BT179" s="117"/>
      <c r="BU179" s="117"/>
      <c r="BV179" s="117"/>
      <c r="BW179" s="117"/>
      <c r="BX179" s="117"/>
      <c r="BY179" s="117"/>
      <c r="BZ179" s="117"/>
      <c r="CA179" s="117"/>
      <c r="CB179" s="117"/>
      <c r="CC179" s="117"/>
      <c r="CD179" s="117"/>
      <c r="CE179" s="117"/>
      <c r="CF179" s="117"/>
      <c r="CG179" s="117"/>
      <c r="CH179" s="117"/>
      <c r="CI179" s="117"/>
      <c r="CJ179" s="117"/>
      <c r="CK179" s="117"/>
      <c r="CL179" s="117"/>
      <c r="CM179" s="117"/>
      <c r="CN179" s="117"/>
      <c r="CO179" s="117"/>
      <c r="CP179" s="117"/>
      <c r="CQ179" s="117"/>
      <c r="CR179" s="117"/>
      <c r="CS179" s="117"/>
      <c r="CT179" s="117"/>
      <c r="CU179" s="117"/>
      <c r="CV179" s="117"/>
      <c r="CW179" s="117"/>
      <c r="CX179" s="117"/>
      <c r="CY179" s="117"/>
      <c r="CZ179" s="117"/>
      <c r="DA179" s="117"/>
      <c r="DB179" s="117"/>
      <c r="DC179" s="117"/>
      <c r="DD179" s="117"/>
      <c r="DE179" s="117"/>
      <c r="DF179" s="117"/>
      <c r="DG179" s="117"/>
      <c r="DH179" s="117"/>
      <c r="DI179" s="117"/>
      <c r="DJ179" s="117"/>
      <c r="DK179" s="117"/>
      <c r="DL179" s="117"/>
      <c r="DM179" s="117"/>
      <c r="DN179" s="117"/>
      <c r="DO179" s="117"/>
      <c r="DP179" s="117"/>
      <c r="DQ179" s="117"/>
      <c r="DR179" s="117"/>
      <c r="DS179" s="117"/>
      <c r="DT179" s="117"/>
      <c r="DU179" s="117"/>
      <c r="DV179" s="117"/>
      <c r="DW179" s="117"/>
      <c r="DX179" s="117"/>
      <c r="DY179" s="117"/>
      <c r="DZ179" s="117"/>
      <c r="EA179" s="117"/>
      <c r="EB179" s="117"/>
      <c r="EC179" s="117"/>
      <c r="ED179" s="117"/>
      <c r="EE179" s="117"/>
      <c r="EF179" s="117"/>
      <c r="EG179" s="117"/>
      <c r="EH179" s="117"/>
      <c r="EI179" s="117"/>
      <c r="EJ179" s="117"/>
      <c r="EK179" s="117"/>
      <c r="EL179" s="117"/>
      <c r="EM179" s="117"/>
      <c r="EN179" s="117"/>
      <c r="EO179" s="117"/>
      <c r="EP179" s="117"/>
      <c r="EQ179" s="117"/>
      <c r="ER179" s="117"/>
      <c r="ES179" s="117"/>
      <c r="ET179" s="117"/>
      <c r="EU179" s="117"/>
      <c r="EV179" s="117"/>
      <c r="EW179" s="117"/>
      <c r="EX179" s="117"/>
      <c r="EY179" s="117"/>
      <c r="EZ179" s="117"/>
      <c r="FA179" s="117"/>
      <c r="FB179" s="117"/>
      <c r="FC179" s="117"/>
      <c r="FD179" s="117"/>
      <c r="FE179" s="117"/>
      <c r="FF179" s="117"/>
      <c r="FG179" s="117"/>
      <c r="FH179" s="117"/>
      <c r="FI179" s="117"/>
      <c r="FJ179" s="117"/>
      <c r="FK179" s="117"/>
      <c r="FL179" s="117"/>
      <c r="FM179" s="117"/>
      <c r="FN179" s="117"/>
      <c r="FO179" s="117"/>
      <c r="FP179" s="117"/>
      <c r="FQ179" s="117"/>
      <c r="FR179" s="117"/>
      <c r="FS179" s="117"/>
      <c r="FT179" s="117"/>
      <c r="FU179" s="117"/>
      <c r="FV179" s="117"/>
      <c r="FW179" s="117"/>
      <c r="FX179" s="117"/>
      <c r="FY179" s="117"/>
      <c r="FZ179" s="117"/>
      <c r="GA179" s="117"/>
      <c r="GB179" s="117"/>
      <c r="GC179" s="117"/>
      <c r="GD179" s="117"/>
      <c r="GE179" s="117"/>
      <c r="GF179" s="117"/>
      <c r="GG179" s="117"/>
      <c r="GH179" s="117"/>
      <c r="GI179" s="117"/>
      <c r="GJ179" s="117"/>
      <c r="GK179" s="117"/>
      <c r="GL179" s="117"/>
      <c r="GM179" s="117"/>
      <c r="GN179" s="117"/>
      <c r="GO179" s="117"/>
      <c r="GP179" s="117"/>
      <c r="GQ179" s="117"/>
      <c r="GR179" s="117"/>
      <c r="GS179" s="117"/>
      <c r="GT179" s="117"/>
      <c r="GU179" s="117"/>
      <c r="GV179" s="117"/>
      <c r="GW179" s="117"/>
      <c r="GX179" s="117"/>
      <c r="GY179" s="117"/>
      <c r="GZ179" s="117"/>
      <c r="HA179" s="117"/>
      <c r="HB179" s="117"/>
      <c r="HC179" s="117"/>
      <c r="HD179" s="117"/>
      <c r="HE179" s="117"/>
      <c r="HF179" s="117"/>
      <c r="HG179" s="117"/>
      <c r="HH179" s="117"/>
      <c r="HI179" s="117"/>
      <c r="HJ179" s="117"/>
      <c r="HK179" s="117"/>
      <c r="HL179" s="117"/>
      <c r="HM179" s="117"/>
      <c r="HN179" s="117"/>
      <c r="HO179" s="117"/>
      <c r="HP179" s="117"/>
      <c r="HQ179" s="117"/>
      <c r="HR179" s="117"/>
      <c r="HS179" s="117"/>
      <c r="HT179" s="117"/>
      <c r="HU179" s="117"/>
      <c r="HV179" s="117"/>
      <c r="HW179" s="117"/>
      <c r="HX179" s="117"/>
      <c r="HY179" s="117"/>
      <c r="HZ179" s="117"/>
      <c r="IA179" s="117"/>
      <c r="IB179" s="117"/>
    </row>
    <row r="180" spans="1:236" s="112" customFormat="1" ht="36" x14ac:dyDescent="0.2">
      <c r="A180" s="121" t="s">
        <v>274</v>
      </c>
      <c r="B180" s="100" t="s">
        <v>88</v>
      </c>
      <c r="C180" s="112" t="s">
        <v>456</v>
      </c>
      <c r="D180" s="112" t="s">
        <v>457</v>
      </c>
      <c r="E180" s="114" t="s">
        <v>394</v>
      </c>
      <c r="F180" s="112" t="s">
        <v>458</v>
      </c>
      <c r="G180" s="126">
        <v>100000</v>
      </c>
      <c r="H180" s="112" t="s">
        <v>458</v>
      </c>
      <c r="I180" s="149">
        <v>0</v>
      </c>
      <c r="J180" s="112" t="s">
        <v>459</v>
      </c>
      <c r="K180" s="112" t="s">
        <v>460</v>
      </c>
      <c r="L180" s="112" t="s">
        <v>460</v>
      </c>
      <c r="M180" s="112">
        <v>0.5</v>
      </c>
      <c r="N180" s="112">
        <v>1</v>
      </c>
      <c r="O180" s="113" t="s">
        <v>110</v>
      </c>
      <c r="P180" s="122">
        <v>66</v>
      </c>
      <c r="Q180" s="116"/>
      <c r="R180" s="122">
        <v>660000</v>
      </c>
      <c r="S180" s="135" t="s">
        <v>624</v>
      </c>
      <c r="T180" s="121" t="s">
        <v>274</v>
      </c>
      <c r="V180" s="117"/>
      <c r="W180" s="117"/>
      <c r="X180" s="117"/>
      <c r="Y180" s="117"/>
      <c r="Z180" s="117"/>
      <c r="AA180" s="117"/>
      <c r="AB180" s="117"/>
      <c r="AC180" s="117"/>
      <c r="AD180" s="117"/>
      <c r="AE180" s="117"/>
      <c r="AF180" s="117"/>
      <c r="AG180" s="117"/>
      <c r="AH180" s="117"/>
      <c r="AI180" s="117"/>
      <c r="AJ180" s="117"/>
      <c r="AK180" s="117"/>
      <c r="AL180" s="117"/>
      <c r="AM180" s="117"/>
      <c r="AN180" s="117"/>
      <c r="AO180" s="117"/>
      <c r="AP180" s="117"/>
      <c r="AQ180" s="117"/>
      <c r="AR180" s="117"/>
      <c r="AS180" s="117"/>
      <c r="AT180" s="117"/>
      <c r="AU180" s="117"/>
      <c r="AV180" s="117"/>
      <c r="AW180" s="117"/>
      <c r="AX180" s="117"/>
      <c r="AY180" s="117"/>
      <c r="AZ180" s="117"/>
      <c r="BA180" s="117"/>
      <c r="BB180" s="117"/>
      <c r="BC180" s="117"/>
      <c r="BD180" s="117"/>
      <c r="BE180" s="117"/>
      <c r="BF180" s="117"/>
      <c r="BG180" s="117"/>
      <c r="BH180" s="117"/>
      <c r="BI180" s="117"/>
      <c r="BJ180" s="117"/>
      <c r="BK180" s="117"/>
      <c r="BL180" s="117"/>
      <c r="BM180" s="117"/>
      <c r="BN180" s="117"/>
      <c r="BO180" s="117"/>
      <c r="BP180" s="117"/>
      <c r="BQ180" s="117"/>
      <c r="BR180" s="117"/>
      <c r="BS180" s="117"/>
      <c r="BT180" s="117"/>
      <c r="BU180" s="117"/>
      <c r="BV180" s="117"/>
      <c r="BW180" s="117"/>
      <c r="BX180" s="117"/>
      <c r="BY180" s="117"/>
      <c r="BZ180" s="117"/>
      <c r="CA180" s="117"/>
      <c r="CB180" s="117"/>
      <c r="CC180" s="117"/>
      <c r="CD180" s="117"/>
      <c r="CE180" s="117"/>
      <c r="CF180" s="117"/>
      <c r="CG180" s="117"/>
      <c r="CH180" s="117"/>
      <c r="CI180" s="117"/>
      <c r="CJ180" s="117"/>
      <c r="CK180" s="117"/>
      <c r="CL180" s="117"/>
      <c r="CM180" s="117"/>
      <c r="CN180" s="117"/>
      <c r="CO180" s="117"/>
      <c r="CP180" s="117"/>
      <c r="CQ180" s="117"/>
      <c r="CR180" s="117"/>
      <c r="CS180" s="117"/>
      <c r="CT180" s="117"/>
      <c r="CU180" s="117"/>
      <c r="CV180" s="117"/>
      <c r="CW180" s="117"/>
      <c r="CX180" s="117"/>
      <c r="CY180" s="117"/>
      <c r="CZ180" s="117"/>
      <c r="DA180" s="117"/>
      <c r="DB180" s="117"/>
      <c r="DC180" s="117"/>
      <c r="DD180" s="117"/>
      <c r="DE180" s="117"/>
      <c r="DF180" s="117"/>
      <c r="DG180" s="117"/>
      <c r="DH180" s="117"/>
      <c r="DI180" s="117"/>
      <c r="DJ180" s="117"/>
      <c r="DK180" s="117"/>
      <c r="DL180" s="117"/>
      <c r="DM180" s="117"/>
      <c r="DN180" s="117"/>
      <c r="DO180" s="117"/>
      <c r="DP180" s="117"/>
      <c r="DQ180" s="117"/>
      <c r="DR180" s="117"/>
      <c r="DS180" s="117"/>
      <c r="DT180" s="117"/>
      <c r="DU180" s="117"/>
      <c r="DV180" s="117"/>
      <c r="DW180" s="117"/>
      <c r="DX180" s="117"/>
      <c r="DY180" s="117"/>
      <c r="DZ180" s="117"/>
      <c r="EA180" s="117"/>
      <c r="EB180" s="117"/>
      <c r="EC180" s="117"/>
      <c r="ED180" s="117"/>
      <c r="EE180" s="117"/>
      <c r="EF180" s="117"/>
      <c r="EG180" s="117"/>
      <c r="EH180" s="117"/>
      <c r="EI180" s="117"/>
      <c r="EJ180" s="117"/>
      <c r="EK180" s="117"/>
      <c r="EL180" s="117"/>
      <c r="EM180" s="117"/>
      <c r="EN180" s="117"/>
      <c r="EO180" s="117"/>
      <c r="EP180" s="117"/>
      <c r="EQ180" s="117"/>
      <c r="ER180" s="117"/>
      <c r="ES180" s="117"/>
      <c r="ET180" s="117"/>
      <c r="EU180" s="117"/>
      <c r="EV180" s="117"/>
      <c r="EW180" s="117"/>
      <c r="EX180" s="117"/>
      <c r="EY180" s="117"/>
      <c r="EZ180" s="117"/>
      <c r="FA180" s="117"/>
      <c r="FB180" s="117"/>
      <c r="FC180" s="117"/>
      <c r="FD180" s="117"/>
      <c r="FE180" s="117"/>
      <c r="FF180" s="117"/>
      <c r="FG180" s="117"/>
      <c r="FH180" s="117"/>
      <c r="FI180" s="117"/>
      <c r="FJ180" s="117"/>
      <c r="FK180" s="117"/>
      <c r="FL180" s="117"/>
      <c r="FM180" s="117"/>
      <c r="FN180" s="117"/>
      <c r="FO180" s="117"/>
      <c r="FP180" s="117"/>
      <c r="FQ180" s="117"/>
      <c r="FR180" s="117"/>
      <c r="FS180" s="117"/>
      <c r="FT180" s="117"/>
      <c r="FU180" s="117"/>
      <c r="FV180" s="117"/>
      <c r="FW180" s="117"/>
      <c r="FX180" s="117"/>
      <c r="FY180" s="117"/>
      <c r="FZ180" s="117"/>
      <c r="GA180" s="117"/>
      <c r="GB180" s="117"/>
      <c r="GC180" s="117"/>
      <c r="GD180" s="117"/>
      <c r="GE180" s="117"/>
      <c r="GF180" s="117"/>
      <c r="GG180" s="117"/>
      <c r="GH180" s="117"/>
      <c r="GI180" s="117"/>
      <c r="GJ180" s="117"/>
      <c r="GK180" s="117"/>
      <c r="GL180" s="117"/>
      <c r="GM180" s="117"/>
      <c r="GN180" s="117"/>
      <c r="GO180" s="117"/>
      <c r="GP180" s="117"/>
      <c r="GQ180" s="117"/>
      <c r="GR180" s="117"/>
      <c r="GS180" s="117"/>
      <c r="GT180" s="117"/>
      <c r="GU180" s="117"/>
      <c r="GV180" s="117"/>
      <c r="GW180" s="117"/>
      <c r="GX180" s="117"/>
      <c r="GY180" s="117"/>
      <c r="GZ180" s="117"/>
      <c r="HA180" s="117"/>
      <c r="HB180" s="117"/>
      <c r="HC180" s="117"/>
      <c r="HD180" s="117"/>
      <c r="HE180" s="117"/>
      <c r="HF180" s="117"/>
      <c r="HG180" s="117"/>
      <c r="HH180" s="117"/>
      <c r="HI180" s="117"/>
      <c r="HJ180" s="117"/>
      <c r="HK180" s="117"/>
      <c r="HL180" s="117"/>
      <c r="HM180" s="117"/>
      <c r="HN180" s="117"/>
      <c r="HO180" s="117"/>
      <c r="HP180" s="117"/>
      <c r="HQ180" s="117"/>
      <c r="HR180" s="117"/>
      <c r="HS180" s="117"/>
      <c r="HT180" s="117"/>
      <c r="HU180" s="117"/>
      <c r="HV180" s="117"/>
      <c r="HW180" s="117"/>
      <c r="HX180" s="117"/>
      <c r="HY180" s="117"/>
      <c r="HZ180" s="117"/>
      <c r="IA180" s="117"/>
      <c r="IB180" s="117"/>
    </row>
    <row r="181" spans="1:236" s="112" customFormat="1" ht="28.5" customHeight="1" x14ac:dyDescent="0.2">
      <c r="A181" s="121"/>
      <c r="B181" s="293" t="s">
        <v>212</v>
      </c>
      <c r="C181" s="294"/>
      <c r="D181" s="294"/>
      <c r="E181" s="295"/>
      <c r="F181" s="295"/>
      <c r="G181" s="295"/>
      <c r="H181" s="296"/>
      <c r="I181" s="149"/>
      <c r="O181" s="113"/>
      <c r="P181" s="116"/>
      <c r="Q181" s="116"/>
      <c r="R181" s="116"/>
      <c r="S181" s="135"/>
      <c r="T181" s="121"/>
      <c r="V181" s="117"/>
      <c r="W181" s="117"/>
      <c r="X181" s="117"/>
      <c r="Y181" s="117"/>
      <c r="Z181" s="117"/>
      <c r="AA181" s="117"/>
      <c r="AB181" s="117"/>
      <c r="AC181" s="117"/>
      <c r="AD181" s="117"/>
      <c r="AE181" s="117"/>
      <c r="AF181" s="117"/>
      <c r="AG181" s="117"/>
      <c r="AH181" s="117"/>
      <c r="AI181" s="117"/>
      <c r="AJ181" s="117"/>
      <c r="AK181" s="117"/>
      <c r="AL181" s="117"/>
      <c r="AM181" s="117"/>
      <c r="AN181" s="117"/>
      <c r="AO181" s="117"/>
      <c r="AP181" s="117"/>
      <c r="AQ181" s="117"/>
      <c r="AR181" s="117"/>
      <c r="AS181" s="117"/>
      <c r="AT181" s="117"/>
      <c r="AU181" s="117"/>
      <c r="AV181" s="117"/>
      <c r="AW181" s="117"/>
      <c r="AX181" s="117"/>
      <c r="AY181" s="117"/>
      <c r="AZ181" s="117"/>
      <c r="BA181" s="117"/>
      <c r="BB181" s="117"/>
      <c r="BC181" s="117"/>
      <c r="BD181" s="117"/>
      <c r="BE181" s="117"/>
      <c r="BF181" s="117"/>
      <c r="BG181" s="117"/>
      <c r="BH181" s="117"/>
      <c r="BI181" s="117"/>
      <c r="BJ181" s="117"/>
      <c r="BK181" s="117"/>
      <c r="BL181" s="117"/>
      <c r="BM181" s="117"/>
      <c r="BN181" s="117"/>
      <c r="BO181" s="117"/>
      <c r="BP181" s="117"/>
      <c r="BQ181" s="117"/>
      <c r="BR181" s="117"/>
      <c r="BS181" s="117"/>
      <c r="BT181" s="117"/>
      <c r="BU181" s="117"/>
      <c r="BV181" s="117"/>
      <c r="BW181" s="117"/>
      <c r="BX181" s="117"/>
      <c r="BY181" s="117"/>
      <c r="BZ181" s="117"/>
      <c r="CA181" s="117"/>
      <c r="CB181" s="117"/>
      <c r="CC181" s="117"/>
      <c r="CD181" s="117"/>
      <c r="CE181" s="117"/>
      <c r="CF181" s="117"/>
      <c r="CG181" s="117"/>
      <c r="CH181" s="117"/>
      <c r="CI181" s="117"/>
      <c r="CJ181" s="117"/>
      <c r="CK181" s="117"/>
      <c r="CL181" s="117"/>
      <c r="CM181" s="117"/>
      <c r="CN181" s="117"/>
      <c r="CO181" s="117"/>
      <c r="CP181" s="117"/>
      <c r="CQ181" s="117"/>
      <c r="CR181" s="117"/>
      <c r="CS181" s="117"/>
      <c r="CT181" s="117"/>
      <c r="CU181" s="117"/>
      <c r="CV181" s="117"/>
      <c r="CW181" s="117"/>
      <c r="CX181" s="117"/>
      <c r="CY181" s="117"/>
      <c r="CZ181" s="117"/>
      <c r="DA181" s="117"/>
      <c r="DB181" s="117"/>
      <c r="DC181" s="117"/>
      <c r="DD181" s="117"/>
      <c r="DE181" s="117"/>
      <c r="DF181" s="117"/>
      <c r="DG181" s="117"/>
      <c r="DH181" s="117"/>
      <c r="DI181" s="117"/>
      <c r="DJ181" s="117"/>
      <c r="DK181" s="117"/>
      <c r="DL181" s="117"/>
      <c r="DM181" s="117"/>
      <c r="DN181" s="117"/>
      <c r="DO181" s="117"/>
      <c r="DP181" s="117"/>
      <c r="DQ181" s="117"/>
      <c r="DR181" s="117"/>
      <c r="DS181" s="117"/>
      <c r="DT181" s="117"/>
      <c r="DU181" s="117"/>
      <c r="DV181" s="117"/>
      <c r="DW181" s="117"/>
      <c r="DX181" s="117"/>
      <c r="DY181" s="117"/>
      <c r="DZ181" s="117"/>
      <c r="EA181" s="117"/>
      <c r="EB181" s="117"/>
      <c r="EC181" s="117"/>
      <c r="ED181" s="117"/>
      <c r="EE181" s="117"/>
      <c r="EF181" s="117"/>
      <c r="EG181" s="117"/>
      <c r="EH181" s="117"/>
      <c r="EI181" s="117"/>
      <c r="EJ181" s="117"/>
      <c r="EK181" s="117"/>
      <c r="EL181" s="117"/>
      <c r="EM181" s="117"/>
      <c r="EN181" s="117"/>
      <c r="EO181" s="117"/>
      <c r="EP181" s="117"/>
      <c r="EQ181" s="117"/>
      <c r="ER181" s="117"/>
      <c r="ES181" s="117"/>
      <c r="ET181" s="117"/>
      <c r="EU181" s="117"/>
      <c r="EV181" s="117"/>
      <c r="EW181" s="117"/>
      <c r="EX181" s="117"/>
      <c r="EY181" s="117"/>
      <c r="EZ181" s="117"/>
      <c r="FA181" s="117"/>
      <c r="FB181" s="117"/>
      <c r="FC181" s="117"/>
      <c r="FD181" s="117"/>
      <c r="FE181" s="117"/>
      <c r="FF181" s="117"/>
      <c r="FG181" s="117"/>
      <c r="FH181" s="117"/>
      <c r="FI181" s="117"/>
      <c r="FJ181" s="117"/>
      <c r="FK181" s="117"/>
      <c r="FL181" s="117"/>
      <c r="FM181" s="117"/>
      <c r="FN181" s="117"/>
      <c r="FO181" s="117"/>
      <c r="FP181" s="117"/>
      <c r="FQ181" s="117"/>
      <c r="FR181" s="117"/>
      <c r="FS181" s="117"/>
      <c r="FT181" s="117"/>
      <c r="FU181" s="117"/>
      <c r="FV181" s="117"/>
      <c r="FW181" s="117"/>
      <c r="FX181" s="117"/>
      <c r="FY181" s="117"/>
      <c r="FZ181" s="117"/>
      <c r="GA181" s="117"/>
      <c r="GB181" s="117"/>
      <c r="GC181" s="117"/>
      <c r="GD181" s="117"/>
      <c r="GE181" s="117"/>
      <c r="GF181" s="117"/>
      <c r="GG181" s="117"/>
      <c r="GH181" s="117"/>
      <c r="GI181" s="117"/>
      <c r="GJ181" s="117"/>
      <c r="GK181" s="117"/>
      <c r="GL181" s="117"/>
      <c r="GM181" s="117"/>
      <c r="GN181" s="117"/>
      <c r="GO181" s="117"/>
      <c r="GP181" s="117"/>
      <c r="GQ181" s="117"/>
      <c r="GR181" s="117"/>
      <c r="GS181" s="117"/>
      <c r="GT181" s="117"/>
      <c r="GU181" s="117"/>
      <c r="GV181" s="117"/>
      <c r="GW181" s="117"/>
      <c r="GX181" s="117"/>
      <c r="GY181" s="117"/>
      <c r="GZ181" s="117"/>
      <c r="HA181" s="117"/>
      <c r="HB181" s="117"/>
      <c r="HC181" s="117"/>
      <c r="HD181" s="117"/>
      <c r="HE181" s="117"/>
      <c r="HF181" s="117"/>
      <c r="HG181" s="117"/>
      <c r="HH181" s="117"/>
      <c r="HI181" s="117"/>
      <c r="HJ181" s="117"/>
      <c r="HK181" s="117"/>
      <c r="HL181" s="117"/>
      <c r="HM181" s="117"/>
      <c r="HN181" s="117"/>
      <c r="HO181" s="117"/>
      <c r="HP181" s="117"/>
      <c r="HQ181" s="117"/>
      <c r="HR181" s="117"/>
      <c r="HS181" s="117"/>
      <c r="HT181" s="117"/>
      <c r="HU181" s="117"/>
      <c r="HV181" s="117"/>
      <c r="HW181" s="117"/>
      <c r="HX181" s="117"/>
      <c r="HY181" s="117"/>
      <c r="HZ181" s="117"/>
      <c r="IA181" s="117"/>
      <c r="IB181" s="117"/>
    </row>
    <row r="182" spans="1:236" s="103" customFormat="1" ht="7.5" customHeight="1" x14ac:dyDescent="0.2">
      <c r="A182" s="107"/>
      <c r="B182" s="106"/>
      <c r="E182" s="104"/>
      <c r="G182" s="105"/>
      <c r="I182" s="150"/>
      <c r="O182" s="106"/>
      <c r="S182" s="106"/>
      <c r="T182" s="152"/>
      <c r="V182" s="42"/>
      <c r="W182" s="42"/>
      <c r="X182" s="42"/>
      <c r="Y182" s="42"/>
      <c r="Z182" s="42"/>
      <c r="AA182" s="42"/>
      <c r="AB182" s="42"/>
      <c r="AC182" s="42"/>
      <c r="AD182" s="42"/>
      <c r="AE182" s="42"/>
      <c r="AF182" s="42"/>
      <c r="AG182" s="42"/>
      <c r="AH182" s="42"/>
      <c r="AI182" s="42"/>
      <c r="AJ182" s="42"/>
      <c r="AK182" s="42"/>
      <c r="AL182" s="42"/>
      <c r="AM182" s="42"/>
      <c r="AN182" s="42"/>
      <c r="AO182" s="42"/>
      <c r="AP182" s="42"/>
      <c r="AQ182" s="42"/>
      <c r="AR182" s="42"/>
      <c r="AS182" s="42"/>
      <c r="AT182" s="42"/>
      <c r="AU182" s="42"/>
      <c r="AV182" s="42"/>
      <c r="AW182" s="42"/>
      <c r="AX182" s="42"/>
      <c r="AY182" s="42"/>
      <c r="AZ182" s="42"/>
      <c r="BA182" s="42"/>
      <c r="BB182" s="42"/>
      <c r="BC182" s="42"/>
      <c r="BD182" s="42"/>
      <c r="BE182" s="42"/>
      <c r="BF182" s="42"/>
      <c r="BG182" s="42"/>
      <c r="BH182" s="42"/>
      <c r="BI182" s="42"/>
      <c r="BJ182" s="42"/>
      <c r="BK182" s="42"/>
      <c r="BL182" s="42"/>
      <c r="BM182" s="42"/>
      <c r="BN182" s="42"/>
      <c r="BO182" s="42"/>
      <c r="BP182" s="42"/>
      <c r="BQ182" s="42"/>
      <c r="BR182" s="42"/>
      <c r="BS182" s="42"/>
      <c r="BT182" s="42"/>
      <c r="BU182" s="42"/>
      <c r="BV182" s="42"/>
      <c r="BW182" s="42"/>
      <c r="BX182" s="42"/>
      <c r="BY182" s="42"/>
      <c r="BZ182" s="42"/>
      <c r="CA182" s="42"/>
      <c r="CB182" s="42"/>
      <c r="CC182" s="42"/>
      <c r="CD182" s="42"/>
      <c r="CE182" s="42"/>
      <c r="CF182" s="42"/>
      <c r="CG182" s="42"/>
      <c r="CH182" s="42"/>
      <c r="CI182" s="42"/>
      <c r="CJ182" s="42"/>
      <c r="CK182" s="42"/>
      <c r="CL182" s="42"/>
      <c r="CM182" s="42"/>
      <c r="CN182" s="42"/>
      <c r="CO182" s="42"/>
      <c r="CP182" s="42"/>
      <c r="CQ182" s="42"/>
      <c r="CR182" s="42"/>
      <c r="CS182" s="42"/>
      <c r="CT182" s="42"/>
      <c r="CU182" s="42"/>
      <c r="CV182" s="42"/>
      <c r="CW182" s="42"/>
      <c r="CX182" s="42"/>
      <c r="CY182" s="42"/>
      <c r="CZ182" s="42"/>
      <c r="DA182" s="42"/>
      <c r="DB182" s="42"/>
      <c r="DC182" s="42"/>
      <c r="DD182" s="42"/>
      <c r="DE182" s="42"/>
      <c r="DF182" s="42"/>
      <c r="DG182" s="42"/>
      <c r="DH182" s="42"/>
      <c r="DI182" s="42"/>
      <c r="DJ182" s="42"/>
      <c r="DK182" s="42"/>
      <c r="DL182" s="42"/>
      <c r="DM182" s="42"/>
      <c r="DN182" s="42"/>
      <c r="DO182" s="42"/>
      <c r="DP182" s="42"/>
      <c r="DQ182" s="42"/>
      <c r="DR182" s="42"/>
      <c r="DS182" s="42"/>
      <c r="DT182" s="42"/>
      <c r="DU182" s="42"/>
      <c r="DV182" s="42"/>
      <c r="DW182" s="42"/>
      <c r="DX182" s="42"/>
      <c r="DY182" s="42"/>
      <c r="DZ182" s="42"/>
      <c r="EA182" s="42"/>
      <c r="EB182" s="42"/>
      <c r="EC182" s="42"/>
      <c r="ED182" s="42"/>
      <c r="EE182" s="42"/>
      <c r="EF182" s="42"/>
      <c r="EG182" s="42"/>
      <c r="EH182" s="42"/>
      <c r="EI182" s="42"/>
      <c r="EJ182" s="42"/>
      <c r="EK182" s="42"/>
      <c r="EL182" s="42"/>
      <c r="EM182" s="42"/>
      <c r="EN182" s="42"/>
      <c r="EO182" s="42"/>
      <c r="EP182" s="42"/>
      <c r="EQ182" s="42"/>
      <c r="ER182" s="42"/>
      <c r="ES182" s="42"/>
      <c r="ET182" s="42"/>
      <c r="EU182" s="42"/>
      <c r="EV182" s="42"/>
      <c r="EW182" s="42"/>
      <c r="EX182" s="42"/>
      <c r="EY182" s="42"/>
      <c r="EZ182" s="42"/>
      <c r="FA182" s="42"/>
      <c r="FB182" s="42"/>
      <c r="FC182" s="42"/>
      <c r="FD182" s="42"/>
      <c r="FE182" s="42"/>
      <c r="FF182" s="42"/>
      <c r="FG182" s="42"/>
      <c r="FH182" s="42"/>
      <c r="FI182" s="42"/>
      <c r="FJ182" s="42"/>
      <c r="FK182" s="42"/>
      <c r="FL182" s="42"/>
      <c r="FM182" s="42"/>
      <c r="FN182" s="42"/>
      <c r="FO182" s="42"/>
      <c r="FP182" s="42"/>
      <c r="FQ182" s="42"/>
      <c r="FR182" s="42"/>
      <c r="FS182" s="42"/>
      <c r="FT182" s="42"/>
      <c r="FU182" s="42"/>
      <c r="FV182" s="42"/>
      <c r="FW182" s="42"/>
      <c r="FX182" s="42"/>
      <c r="FY182" s="42"/>
      <c r="FZ182" s="42"/>
      <c r="GA182" s="42"/>
      <c r="GB182" s="42"/>
      <c r="GC182" s="42"/>
      <c r="GD182" s="42"/>
      <c r="GE182" s="42"/>
      <c r="GF182" s="42"/>
      <c r="GG182" s="42"/>
      <c r="GH182" s="42"/>
      <c r="GI182" s="42"/>
      <c r="GJ182" s="42"/>
      <c r="GK182" s="42"/>
      <c r="GL182" s="42"/>
      <c r="GM182" s="42"/>
      <c r="GN182" s="42"/>
      <c r="GO182" s="42"/>
      <c r="GP182" s="42"/>
      <c r="GQ182" s="42"/>
      <c r="GR182" s="42"/>
      <c r="GS182" s="42"/>
      <c r="GT182" s="42"/>
      <c r="GU182" s="42"/>
      <c r="GV182" s="42"/>
      <c r="GW182" s="42"/>
      <c r="GX182" s="42"/>
      <c r="GY182" s="42"/>
      <c r="GZ182" s="42"/>
      <c r="HA182" s="42"/>
      <c r="HB182" s="42"/>
      <c r="HC182" s="42"/>
      <c r="HD182" s="42"/>
      <c r="HE182" s="42"/>
      <c r="HF182" s="42"/>
      <c r="HG182" s="42"/>
      <c r="HH182" s="42"/>
      <c r="HI182" s="42"/>
      <c r="HJ182" s="42"/>
      <c r="HK182" s="42"/>
      <c r="HL182" s="42"/>
      <c r="HM182" s="42"/>
      <c r="HN182" s="42"/>
      <c r="HO182" s="42"/>
      <c r="HP182" s="42"/>
      <c r="HQ182" s="42"/>
      <c r="HR182" s="42"/>
      <c r="HS182" s="42"/>
      <c r="HT182" s="42"/>
      <c r="HU182" s="42"/>
      <c r="HV182" s="42"/>
      <c r="HW182" s="42"/>
      <c r="HX182" s="42"/>
      <c r="HY182" s="42"/>
      <c r="HZ182" s="42"/>
      <c r="IA182" s="42"/>
      <c r="IB182" s="42"/>
    </row>
    <row r="183" spans="1:236" s="42" customFormat="1" ht="15.75" x14ac:dyDescent="0.2">
      <c r="A183" s="298" t="s">
        <v>213</v>
      </c>
      <c r="B183" s="298"/>
      <c r="E183" s="108"/>
      <c r="G183" s="109"/>
      <c r="I183" s="151"/>
      <c r="O183" s="110"/>
      <c r="S183" s="110"/>
      <c r="T183" s="47"/>
    </row>
    <row r="184" spans="1:236" ht="36" x14ac:dyDescent="0.2">
      <c r="A184" s="44" t="s">
        <v>435</v>
      </c>
      <c r="B184" s="40" t="s">
        <v>199</v>
      </c>
      <c r="C184" s="39" t="s">
        <v>456</v>
      </c>
      <c r="D184" s="39" t="s">
        <v>457</v>
      </c>
      <c r="E184" s="43" t="s">
        <v>397</v>
      </c>
      <c r="F184" s="39" t="s">
        <v>458</v>
      </c>
      <c r="G184" s="125">
        <v>100000</v>
      </c>
      <c r="H184" s="39" t="s">
        <v>457</v>
      </c>
      <c r="I184" s="138">
        <v>6800000</v>
      </c>
      <c r="J184" s="39" t="s">
        <v>459</v>
      </c>
      <c r="K184" s="39" t="s">
        <v>460</v>
      </c>
      <c r="L184" s="39" t="s">
        <v>460</v>
      </c>
      <c r="M184" s="39">
        <v>3</v>
      </c>
      <c r="N184" s="39">
        <v>1</v>
      </c>
      <c r="O184" s="96" t="s">
        <v>111</v>
      </c>
      <c r="P184" s="111">
        <v>62</v>
      </c>
      <c r="Q184" s="111">
        <v>68</v>
      </c>
      <c r="R184" s="98"/>
      <c r="S184" s="110" t="s">
        <v>630</v>
      </c>
      <c r="T184" s="44" t="s">
        <v>435</v>
      </c>
    </row>
    <row r="185" spans="1:236" ht="51" x14ac:dyDescent="0.2">
      <c r="A185" s="44" t="s">
        <v>436</v>
      </c>
      <c r="B185" s="130" t="s">
        <v>89</v>
      </c>
      <c r="C185" s="39" t="s">
        <v>456</v>
      </c>
      <c r="D185" s="39" t="s">
        <v>457</v>
      </c>
      <c r="E185" s="43" t="s">
        <v>398</v>
      </c>
      <c r="F185" s="39" t="s">
        <v>458</v>
      </c>
      <c r="G185" s="125">
        <v>100000</v>
      </c>
      <c r="H185" s="39" t="s">
        <v>458</v>
      </c>
      <c r="I185" s="138">
        <v>0</v>
      </c>
      <c r="J185" s="39" t="s">
        <v>459</v>
      </c>
      <c r="K185" s="39" t="s">
        <v>460</v>
      </c>
      <c r="L185" s="39" t="s">
        <v>460</v>
      </c>
      <c r="M185" s="39">
        <v>0.5</v>
      </c>
      <c r="N185" s="39">
        <v>1</v>
      </c>
      <c r="O185" s="96" t="s">
        <v>399</v>
      </c>
      <c r="P185" s="111">
        <v>70</v>
      </c>
      <c r="Q185" s="111">
        <v>74</v>
      </c>
      <c r="R185" s="111">
        <v>7400000</v>
      </c>
      <c r="S185" s="110" t="s">
        <v>631</v>
      </c>
      <c r="T185" s="44" t="s">
        <v>436</v>
      </c>
    </row>
    <row r="186" spans="1:236" s="112" customFormat="1" ht="24" x14ac:dyDescent="0.2">
      <c r="A186" s="121" t="s">
        <v>438</v>
      </c>
      <c r="B186" s="100" t="s">
        <v>200</v>
      </c>
      <c r="C186" s="112" t="s">
        <v>456</v>
      </c>
      <c r="D186" s="112" t="s">
        <v>457</v>
      </c>
      <c r="E186" s="114" t="s">
        <v>397</v>
      </c>
      <c r="F186" s="112" t="s">
        <v>458</v>
      </c>
      <c r="G186" s="126">
        <v>100000</v>
      </c>
      <c r="H186" s="112" t="s">
        <v>457</v>
      </c>
      <c r="I186" s="149">
        <v>6800000</v>
      </c>
      <c r="J186" s="112" t="s">
        <v>459</v>
      </c>
      <c r="K186" s="112" t="s">
        <v>460</v>
      </c>
      <c r="L186" s="112" t="s">
        <v>460</v>
      </c>
      <c r="M186" s="112">
        <v>3</v>
      </c>
      <c r="N186" s="112">
        <v>2</v>
      </c>
      <c r="O186" s="113" t="s">
        <v>111</v>
      </c>
      <c r="P186" s="122">
        <v>62</v>
      </c>
      <c r="Q186" s="122">
        <v>68</v>
      </c>
      <c r="R186" s="116"/>
      <c r="S186" s="135" t="s">
        <v>632</v>
      </c>
      <c r="T186" s="121" t="s">
        <v>438</v>
      </c>
      <c r="V186" s="117"/>
      <c r="W186" s="117"/>
      <c r="X186" s="117"/>
      <c r="Y186" s="117"/>
      <c r="Z186" s="117"/>
      <c r="AA186" s="117"/>
      <c r="AB186" s="117"/>
      <c r="AC186" s="117"/>
      <c r="AD186" s="117"/>
      <c r="AE186" s="117"/>
      <c r="AF186" s="117"/>
      <c r="AG186" s="117"/>
      <c r="AH186" s="117"/>
      <c r="AI186" s="117"/>
      <c r="AJ186" s="117"/>
      <c r="AK186" s="117"/>
      <c r="AL186" s="117"/>
      <c r="AM186" s="117"/>
      <c r="AN186" s="117"/>
      <c r="AO186" s="117"/>
      <c r="AP186" s="117"/>
      <c r="AQ186" s="117"/>
      <c r="AR186" s="117"/>
      <c r="AS186" s="117"/>
      <c r="AT186" s="117"/>
      <c r="AU186" s="117"/>
      <c r="AV186" s="117"/>
      <c r="AW186" s="117"/>
      <c r="AX186" s="117"/>
      <c r="AY186" s="117"/>
      <c r="AZ186" s="117"/>
      <c r="BA186" s="117"/>
      <c r="BB186" s="117"/>
      <c r="BC186" s="117"/>
      <c r="BD186" s="117"/>
      <c r="BE186" s="117"/>
      <c r="BF186" s="117"/>
      <c r="BG186" s="117"/>
      <c r="BH186" s="117"/>
      <c r="BI186" s="117"/>
      <c r="BJ186" s="117"/>
      <c r="BK186" s="117"/>
      <c r="BL186" s="117"/>
      <c r="BM186" s="117"/>
      <c r="BN186" s="117"/>
      <c r="BO186" s="117"/>
      <c r="BP186" s="117"/>
      <c r="BQ186" s="117"/>
      <c r="BR186" s="117"/>
      <c r="BS186" s="117"/>
      <c r="BT186" s="117"/>
      <c r="BU186" s="117"/>
      <c r="BV186" s="117"/>
      <c r="BW186" s="117"/>
      <c r="BX186" s="117"/>
      <c r="BY186" s="117"/>
      <c r="BZ186" s="117"/>
      <c r="CA186" s="117"/>
      <c r="CB186" s="117"/>
      <c r="CC186" s="117"/>
      <c r="CD186" s="117"/>
      <c r="CE186" s="117"/>
      <c r="CF186" s="117"/>
      <c r="CG186" s="117"/>
      <c r="CH186" s="117"/>
      <c r="CI186" s="117"/>
      <c r="CJ186" s="117"/>
      <c r="CK186" s="117"/>
      <c r="CL186" s="117"/>
      <c r="CM186" s="117"/>
      <c r="CN186" s="117"/>
      <c r="CO186" s="117"/>
      <c r="CP186" s="117"/>
      <c r="CQ186" s="117"/>
      <c r="CR186" s="117"/>
      <c r="CS186" s="117"/>
      <c r="CT186" s="117"/>
      <c r="CU186" s="117"/>
      <c r="CV186" s="117"/>
      <c r="CW186" s="117"/>
      <c r="CX186" s="117"/>
      <c r="CY186" s="117"/>
      <c r="CZ186" s="117"/>
      <c r="DA186" s="117"/>
      <c r="DB186" s="117"/>
      <c r="DC186" s="117"/>
      <c r="DD186" s="117"/>
      <c r="DE186" s="117"/>
      <c r="DF186" s="117"/>
      <c r="DG186" s="117"/>
      <c r="DH186" s="117"/>
      <c r="DI186" s="117"/>
      <c r="DJ186" s="117"/>
      <c r="DK186" s="117"/>
      <c r="DL186" s="117"/>
      <c r="DM186" s="117"/>
      <c r="DN186" s="117"/>
      <c r="DO186" s="117"/>
      <c r="DP186" s="117"/>
      <c r="DQ186" s="117"/>
      <c r="DR186" s="117"/>
      <c r="DS186" s="117"/>
      <c r="DT186" s="117"/>
      <c r="DU186" s="117"/>
      <c r="DV186" s="117"/>
      <c r="DW186" s="117"/>
      <c r="DX186" s="117"/>
      <c r="DY186" s="117"/>
      <c r="DZ186" s="117"/>
      <c r="EA186" s="117"/>
      <c r="EB186" s="117"/>
      <c r="EC186" s="117"/>
      <c r="ED186" s="117"/>
      <c r="EE186" s="117"/>
      <c r="EF186" s="117"/>
      <c r="EG186" s="117"/>
      <c r="EH186" s="117"/>
      <c r="EI186" s="117"/>
      <c r="EJ186" s="117"/>
      <c r="EK186" s="117"/>
      <c r="EL186" s="117"/>
      <c r="EM186" s="117"/>
      <c r="EN186" s="117"/>
      <c r="EO186" s="117"/>
      <c r="EP186" s="117"/>
      <c r="EQ186" s="117"/>
      <c r="ER186" s="117"/>
      <c r="ES186" s="117"/>
      <c r="ET186" s="117"/>
      <c r="EU186" s="117"/>
      <c r="EV186" s="117"/>
      <c r="EW186" s="117"/>
      <c r="EX186" s="117"/>
      <c r="EY186" s="117"/>
      <c r="EZ186" s="117"/>
      <c r="FA186" s="117"/>
      <c r="FB186" s="117"/>
      <c r="FC186" s="117"/>
      <c r="FD186" s="117"/>
      <c r="FE186" s="117"/>
      <c r="FF186" s="117"/>
      <c r="FG186" s="117"/>
      <c r="FH186" s="117"/>
      <c r="FI186" s="117"/>
      <c r="FJ186" s="117"/>
      <c r="FK186" s="117"/>
      <c r="FL186" s="117"/>
      <c r="FM186" s="117"/>
      <c r="FN186" s="117"/>
      <c r="FO186" s="117"/>
      <c r="FP186" s="117"/>
      <c r="FQ186" s="117"/>
      <c r="FR186" s="117"/>
      <c r="FS186" s="117"/>
      <c r="FT186" s="117"/>
      <c r="FU186" s="117"/>
      <c r="FV186" s="117"/>
      <c r="FW186" s="117"/>
      <c r="FX186" s="117"/>
      <c r="FY186" s="117"/>
      <c r="FZ186" s="117"/>
      <c r="GA186" s="117"/>
      <c r="GB186" s="117"/>
      <c r="GC186" s="117"/>
      <c r="GD186" s="117"/>
      <c r="GE186" s="117"/>
      <c r="GF186" s="117"/>
      <c r="GG186" s="117"/>
      <c r="GH186" s="117"/>
      <c r="GI186" s="117"/>
      <c r="GJ186" s="117"/>
      <c r="GK186" s="117"/>
      <c r="GL186" s="117"/>
      <c r="GM186" s="117"/>
      <c r="GN186" s="117"/>
      <c r="GO186" s="117"/>
      <c r="GP186" s="117"/>
      <c r="GQ186" s="117"/>
      <c r="GR186" s="117"/>
      <c r="GS186" s="117"/>
      <c r="GT186" s="117"/>
      <c r="GU186" s="117"/>
      <c r="GV186" s="117"/>
      <c r="GW186" s="117"/>
      <c r="GX186" s="117"/>
      <c r="GY186" s="117"/>
      <c r="GZ186" s="117"/>
      <c r="HA186" s="117"/>
      <c r="HB186" s="117"/>
      <c r="HC186" s="117"/>
      <c r="HD186" s="117"/>
      <c r="HE186" s="117"/>
      <c r="HF186" s="117"/>
      <c r="HG186" s="117"/>
      <c r="HH186" s="117"/>
      <c r="HI186" s="117"/>
      <c r="HJ186" s="117"/>
      <c r="HK186" s="117"/>
      <c r="HL186" s="117"/>
      <c r="HM186" s="117"/>
      <c r="HN186" s="117"/>
      <c r="HO186" s="117"/>
      <c r="HP186" s="117"/>
      <c r="HQ186" s="117"/>
      <c r="HR186" s="117"/>
      <c r="HS186" s="117"/>
      <c r="HT186" s="117"/>
      <c r="HU186" s="117"/>
      <c r="HV186" s="117"/>
      <c r="HW186" s="117"/>
      <c r="HX186" s="117"/>
      <c r="HY186" s="117"/>
      <c r="HZ186" s="117"/>
      <c r="IA186" s="117"/>
      <c r="IB186" s="117"/>
    </row>
    <row r="187" spans="1:236" s="112" customFormat="1" ht="24" x14ac:dyDescent="0.2">
      <c r="A187" s="121" t="s">
        <v>439</v>
      </c>
      <c r="B187" s="100" t="s">
        <v>257</v>
      </c>
      <c r="C187" s="112" t="s">
        <v>456</v>
      </c>
      <c r="D187" s="112" t="s">
        <v>457</v>
      </c>
      <c r="E187" s="114" t="s">
        <v>398</v>
      </c>
      <c r="F187" s="112" t="s">
        <v>458</v>
      </c>
      <c r="G187" s="126">
        <v>100000</v>
      </c>
      <c r="H187" s="112" t="s">
        <v>458</v>
      </c>
      <c r="I187" s="149">
        <v>0</v>
      </c>
      <c r="J187" s="112" t="s">
        <v>459</v>
      </c>
      <c r="K187" s="112" t="s">
        <v>460</v>
      </c>
      <c r="L187" s="112" t="s">
        <v>460</v>
      </c>
      <c r="M187" s="112">
        <v>0.5</v>
      </c>
      <c r="N187" s="112">
        <v>1</v>
      </c>
      <c r="O187" s="113" t="s">
        <v>399</v>
      </c>
      <c r="P187" s="122">
        <v>70</v>
      </c>
      <c r="Q187" s="122">
        <v>74</v>
      </c>
      <c r="R187" s="122">
        <v>7400000</v>
      </c>
      <c r="S187" s="135" t="s">
        <v>631</v>
      </c>
      <c r="T187" s="121" t="s">
        <v>439</v>
      </c>
      <c r="V187" s="117"/>
      <c r="W187" s="117"/>
      <c r="X187" s="117"/>
      <c r="Y187" s="117"/>
      <c r="Z187" s="117"/>
      <c r="AA187" s="117"/>
      <c r="AB187" s="117"/>
      <c r="AC187" s="117"/>
      <c r="AD187" s="117"/>
      <c r="AE187" s="117"/>
      <c r="AF187" s="117"/>
      <c r="AG187" s="117"/>
      <c r="AH187" s="117"/>
      <c r="AI187" s="117"/>
      <c r="AJ187" s="117"/>
      <c r="AK187" s="117"/>
      <c r="AL187" s="117"/>
      <c r="AM187" s="117"/>
      <c r="AN187" s="117"/>
      <c r="AO187" s="117"/>
      <c r="AP187" s="117"/>
      <c r="AQ187" s="117"/>
      <c r="AR187" s="117"/>
      <c r="AS187" s="117"/>
      <c r="AT187" s="117"/>
      <c r="AU187" s="117"/>
      <c r="AV187" s="117"/>
      <c r="AW187" s="117"/>
      <c r="AX187" s="117"/>
      <c r="AY187" s="117"/>
      <c r="AZ187" s="117"/>
      <c r="BA187" s="117"/>
      <c r="BB187" s="117"/>
      <c r="BC187" s="117"/>
      <c r="BD187" s="117"/>
      <c r="BE187" s="117"/>
      <c r="BF187" s="117"/>
      <c r="BG187" s="117"/>
      <c r="BH187" s="117"/>
      <c r="BI187" s="117"/>
      <c r="BJ187" s="117"/>
      <c r="BK187" s="117"/>
      <c r="BL187" s="117"/>
      <c r="BM187" s="117"/>
      <c r="BN187" s="117"/>
      <c r="BO187" s="117"/>
      <c r="BP187" s="117"/>
      <c r="BQ187" s="117"/>
      <c r="BR187" s="117"/>
      <c r="BS187" s="117"/>
      <c r="BT187" s="117"/>
      <c r="BU187" s="117"/>
      <c r="BV187" s="117"/>
      <c r="BW187" s="117"/>
      <c r="BX187" s="117"/>
      <c r="BY187" s="117"/>
      <c r="BZ187" s="117"/>
      <c r="CA187" s="117"/>
      <c r="CB187" s="117"/>
      <c r="CC187" s="117"/>
      <c r="CD187" s="117"/>
      <c r="CE187" s="117"/>
      <c r="CF187" s="117"/>
      <c r="CG187" s="117"/>
      <c r="CH187" s="117"/>
      <c r="CI187" s="117"/>
      <c r="CJ187" s="117"/>
      <c r="CK187" s="117"/>
      <c r="CL187" s="117"/>
      <c r="CM187" s="117"/>
      <c r="CN187" s="117"/>
      <c r="CO187" s="117"/>
      <c r="CP187" s="117"/>
      <c r="CQ187" s="117"/>
      <c r="CR187" s="117"/>
      <c r="CS187" s="117"/>
      <c r="CT187" s="117"/>
      <c r="CU187" s="117"/>
      <c r="CV187" s="117"/>
      <c r="CW187" s="117"/>
      <c r="CX187" s="117"/>
      <c r="CY187" s="117"/>
      <c r="CZ187" s="117"/>
      <c r="DA187" s="117"/>
      <c r="DB187" s="117"/>
      <c r="DC187" s="117"/>
      <c r="DD187" s="117"/>
      <c r="DE187" s="117"/>
      <c r="DF187" s="117"/>
      <c r="DG187" s="117"/>
      <c r="DH187" s="117"/>
      <c r="DI187" s="117"/>
      <c r="DJ187" s="117"/>
      <c r="DK187" s="117"/>
      <c r="DL187" s="117"/>
      <c r="DM187" s="117"/>
      <c r="DN187" s="117"/>
      <c r="DO187" s="117"/>
      <c r="DP187" s="117"/>
      <c r="DQ187" s="117"/>
      <c r="DR187" s="117"/>
      <c r="DS187" s="117"/>
      <c r="DT187" s="117"/>
      <c r="DU187" s="117"/>
      <c r="DV187" s="117"/>
      <c r="DW187" s="117"/>
      <c r="DX187" s="117"/>
      <c r="DY187" s="117"/>
      <c r="DZ187" s="117"/>
      <c r="EA187" s="117"/>
      <c r="EB187" s="117"/>
      <c r="EC187" s="117"/>
      <c r="ED187" s="117"/>
      <c r="EE187" s="117"/>
      <c r="EF187" s="117"/>
      <c r="EG187" s="117"/>
      <c r="EH187" s="117"/>
      <c r="EI187" s="117"/>
      <c r="EJ187" s="117"/>
      <c r="EK187" s="117"/>
      <c r="EL187" s="117"/>
      <c r="EM187" s="117"/>
      <c r="EN187" s="117"/>
      <c r="EO187" s="117"/>
      <c r="EP187" s="117"/>
      <c r="EQ187" s="117"/>
      <c r="ER187" s="117"/>
      <c r="ES187" s="117"/>
      <c r="ET187" s="117"/>
      <c r="EU187" s="117"/>
      <c r="EV187" s="117"/>
      <c r="EW187" s="117"/>
      <c r="EX187" s="117"/>
      <c r="EY187" s="117"/>
      <c r="EZ187" s="117"/>
      <c r="FA187" s="117"/>
      <c r="FB187" s="117"/>
      <c r="FC187" s="117"/>
      <c r="FD187" s="117"/>
      <c r="FE187" s="117"/>
      <c r="FF187" s="117"/>
      <c r="FG187" s="117"/>
      <c r="FH187" s="117"/>
      <c r="FI187" s="117"/>
      <c r="FJ187" s="117"/>
      <c r="FK187" s="117"/>
      <c r="FL187" s="117"/>
      <c r="FM187" s="117"/>
      <c r="FN187" s="117"/>
      <c r="FO187" s="117"/>
      <c r="FP187" s="117"/>
      <c r="FQ187" s="117"/>
      <c r="FR187" s="117"/>
      <c r="FS187" s="117"/>
      <c r="FT187" s="117"/>
      <c r="FU187" s="117"/>
      <c r="FV187" s="117"/>
      <c r="FW187" s="117"/>
      <c r="FX187" s="117"/>
      <c r="FY187" s="117"/>
      <c r="FZ187" s="117"/>
      <c r="GA187" s="117"/>
      <c r="GB187" s="117"/>
      <c r="GC187" s="117"/>
      <c r="GD187" s="117"/>
      <c r="GE187" s="117"/>
      <c r="GF187" s="117"/>
      <c r="GG187" s="117"/>
      <c r="GH187" s="117"/>
      <c r="GI187" s="117"/>
      <c r="GJ187" s="117"/>
      <c r="GK187" s="117"/>
      <c r="GL187" s="117"/>
      <c r="GM187" s="117"/>
      <c r="GN187" s="117"/>
      <c r="GO187" s="117"/>
      <c r="GP187" s="117"/>
      <c r="GQ187" s="117"/>
      <c r="GR187" s="117"/>
      <c r="GS187" s="117"/>
      <c r="GT187" s="117"/>
      <c r="GU187" s="117"/>
      <c r="GV187" s="117"/>
      <c r="GW187" s="117"/>
      <c r="GX187" s="117"/>
      <c r="GY187" s="117"/>
      <c r="GZ187" s="117"/>
      <c r="HA187" s="117"/>
      <c r="HB187" s="117"/>
      <c r="HC187" s="117"/>
      <c r="HD187" s="117"/>
      <c r="HE187" s="117"/>
      <c r="HF187" s="117"/>
      <c r="HG187" s="117"/>
      <c r="HH187" s="117"/>
      <c r="HI187" s="117"/>
      <c r="HJ187" s="117"/>
      <c r="HK187" s="117"/>
      <c r="HL187" s="117"/>
      <c r="HM187" s="117"/>
      <c r="HN187" s="117"/>
      <c r="HO187" s="117"/>
      <c r="HP187" s="117"/>
      <c r="HQ187" s="117"/>
      <c r="HR187" s="117"/>
      <c r="HS187" s="117"/>
      <c r="HT187" s="117"/>
      <c r="HU187" s="117"/>
      <c r="HV187" s="117"/>
      <c r="HW187" s="117"/>
      <c r="HX187" s="117"/>
      <c r="HY187" s="117"/>
      <c r="HZ187" s="117"/>
      <c r="IA187" s="117"/>
      <c r="IB187" s="117"/>
    </row>
    <row r="188" spans="1:236" s="112" customFormat="1" ht="41.25" customHeight="1" x14ac:dyDescent="0.2">
      <c r="A188" s="121"/>
      <c r="B188" s="293" t="s">
        <v>214</v>
      </c>
      <c r="C188" s="294"/>
      <c r="D188" s="294"/>
      <c r="E188" s="294"/>
      <c r="F188" s="295"/>
      <c r="G188" s="295"/>
      <c r="H188" s="296"/>
      <c r="I188" s="149"/>
      <c r="O188" s="113"/>
      <c r="P188" s="116"/>
      <c r="Q188" s="116"/>
      <c r="R188" s="116"/>
      <c r="S188" s="135"/>
      <c r="T188" s="121"/>
      <c r="V188" s="117"/>
      <c r="W188" s="117"/>
      <c r="X188" s="117"/>
      <c r="Y188" s="117"/>
      <c r="Z188" s="117"/>
      <c r="AA188" s="117"/>
      <c r="AB188" s="117"/>
      <c r="AC188" s="117"/>
      <c r="AD188" s="117"/>
      <c r="AE188" s="117"/>
      <c r="AF188" s="117"/>
      <c r="AG188" s="117"/>
      <c r="AH188" s="117"/>
      <c r="AI188" s="117"/>
      <c r="AJ188" s="117"/>
      <c r="AK188" s="117"/>
      <c r="AL188" s="117"/>
      <c r="AM188" s="117"/>
      <c r="AN188" s="117"/>
      <c r="AO188" s="117"/>
      <c r="AP188" s="117"/>
      <c r="AQ188" s="117"/>
      <c r="AR188" s="117"/>
      <c r="AS188" s="117"/>
      <c r="AT188" s="117"/>
      <c r="AU188" s="117"/>
      <c r="AV188" s="117"/>
      <c r="AW188" s="117"/>
      <c r="AX188" s="117"/>
      <c r="AY188" s="117"/>
      <c r="AZ188" s="117"/>
      <c r="BA188" s="117"/>
      <c r="BB188" s="117"/>
      <c r="BC188" s="117"/>
      <c r="BD188" s="117"/>
      <c r="BE188" s="117"/>
      <c r="BF188" s="117"/>
      <c r="BG188" s="117"/>
      <c r="BH188" s="117"/>
      <c r="BI188" s="117"/>
      <c r="BJ188" s="117"/>
      <c r="BK188" s="117"/>
      <c r="BL188" s="117"/>
      <c r="BM188" s="117"/>
      <c r="BN188" s="117"/>
      <c r="BO188" s="117"/>
      <c r="BP188" s="117"/>
      <c r="BQ188" s="117"/>
      <c r="BR188" s="117"/>
      <c r="BS188" s="117"/>
      <c r="BT188" s="117"/>
      <c r="BU188" s="117"/>
      <c r="BV188" s="117"/>
      <c r="BW188" s="117"/>
      <c r="BX188" s="117"/>
      <c r="BY188" s="117"/>
      <c r="BZ188" s="117"/>
      <c r="CA188" s="117"/>
      <c r="CB188" s="117"/>
      <c r="CC188" s="117"/>
      <c r="CD188" s="117"/>
      <c r="CE188" s="117"/>
      <c r="CF188" s="117"/>
      <c r="CG188" s="117"/>
      <c r="CH188" s="117"/>
      <c r="CI188" s="117"/>
      <c r="CJ188" s="117"/>
      <c r="CK188" s="117"/>
      <c r="CL188" s="117"/>
      <c r="CM188" s="117"/>
      <c r="CN188" s="117"/>
      <c r="CO188" s="117"/>
      <c r="CP188" s="117"/>
      <c r="CQ188" s="117"/>
      <c r="CR188" s="117"/>
      <c r="CS188" s="117"/>
      <c r="CT188" s="117"/>
      <c r="CU188" s="117"/>
      <c r="CV188" s="117"/>
      <c r="CW188" s="117"/>
      <c r="CX188" s="117"/>
      <c r="CY188" s="117"/>
      <c r="CZ188" s="117"/>
      <c r="DA188" s="117"/>
      <c r="DB188" s="117"/>
      <c r="DC188" s="117"/>
      <c r="DD188" s="117"/>
      <c r="DE188" s="117"/>
      <c r="DF188" s="117"/>
      <c r="DG188" s="117"/>
      <c r="DH188" s="117"/>
      <c r="DI188" s="117"/>
      <c r="DJ188" s="117"/>
      <c r="DK188" s="117"/>
      <c r="DL188" s="117"/>
      <c r="DM188" s="117"/>
      <c r="DN188" s="117"/>
      <c r="DO188" s="117"/>
      <c r="DP188" s="117"/>
      <c r="DQ188" s="117"/>
      <c r="DR188" s="117"/>
      <c r="DS188" s="117"/>
      <c r="DT188" s="117"/>
      <c r="DU188" s="117"/>
      <c r="DV188" s="117"/>
      <c r="DW188" s="117"/>
      <c r="DX188" s="117"/>
      <c r="DY188" s="117"/>
      <c r="DZ188" s="117"/>
      <c r="EA188" s="117"/>
      <c r="EB188" s="117"/>
      <c r="EC188" s="117"/>
      <c r="ED188" s="117"/>
      <c r="EE188" s="117"/>
      <c r="EF188" s="117"/>
      <c r="EG188" s="117"/>
      <c r="EH188" s="117"/>
      <c r="EI188" s="117"/>
      <c r="EJ188" s="117"/>
      <c r="EK188" s="117"/>
      <c r="EL188" s="117"/>
      <c r="EM188" s="117"/>
      <c r="EN188" s="117"/>
      <c r="EO188" s="117"/>
      <c r="EP188" s="117"/>
      <c r="EQ188" s="117"/>
      <c r="ER188" s="117"/>
      <c r="ES188" s="117"/>
      <c r="ET188" s="117"/>
      <c r="EU188" s="117"/>
      <c r="EV188" s="117"/>
      <c r="EW188" s="117"/>
      <c r="EX188" s="117"/>
      <c r="EY188" s="117"/>
      <c r="EZ188" s="117"/>
      <c r="FA188" s="117"/>
      <c r="FB188" s="117"/>
      <c r="FC188" s="117"/>
      <c r="FD188" s="117"/>
      <c r="FE188" s="117"/>
      <c r="FF188" s="117"/>
      <c r="FG188" s="117"/>
      <c r="FH188" s="117"/>
      <c r="FI188" s="117"/>
      <c r="FJ188" s="117"/>
      <c r="FK188" s="117"/>
      <c r="FL188" s="117"/>
      <c r="FM188" s="117"/>
      <c r="FN188" s="117"/>
      <c r="FO188" s="117"/>
      <c r="FP188" s="117"/>
      <c r="FQ188" s="117"/>
      <c r="FR188" s="117"/>
      <c r="FS188" s="117"/>
      <c r="FT188" s="117"/>
      <c r="FU188" s="117"/>
      <c r="FV188" s="117"/>
      <c r="FW188" s="117"/>
      <c r="FX188" s="117"/>
      <c r="FY188" s="117"/>
      <c r="FZ188" s="117"/>
      <c r="GA188" s="117"/>
      <c r="GB188" s="117"/>
      <c r="GC188" s="117"/>
      <c r="GD188" s="117"/>
      <c r="GE188" s="117"/>
      <c r="GF188" s="117"/>
      <c r="GG188" s="117"/>
      <c r="GH188" s="117"/>
      <c r="GI188" s="117"/>
      <c r="GJ188" s="117"/>
      <c r="GK188" s="117"/>
      <c r="GL188" s="117"/>
      <c r="GM188" s="117"/>
      <c r="GN188" s="117"/>
      <c r="GO188" s="117"/>
      <c r="GP188" s="117"/>
      <c r="GQ188" s="117"/>
      <c r="GR188" s="117"/>
      <c r="GS188" s="117"/>
      <c r="GT188" s="117"/>
      <c r="GU188" s="117"/>
      <c r="GV188" s="117"/>
      <c r="GW188" s="117"/>
      <c r="GX188" s="117"/>
      <c r="GY188" s="117"/>
      <c r="GZ188" s="117"/>
      <c r="HA188" s="117"/>
      <c r="HB188" s="117"/>
      <c r="HC188" s="117"/>
      <c r="HD188" s="117"/>
      <c r="HE188" s="117"/>
      <c r="HF188" s="117"/>
      <c r="HG188" s="117"/>
      <c r="HH188" s="117"/>
      <c r="HI188" s="117"/>
      <c r="HJ188" s="117"/>
      <c r="HK188" s="117"/>
      <c r="HL188" s="117"/>
      <c r="HM188" s="117"/>
      <c r="HN188" s="117"/>
      <c r="HO188" s="117"/>
      <c r="HP188" s="117"/>
      <c r="HQ188" s="117"/>
      <c r="HR188" s="117"/>
      <c r="HS188" s="117"/>
      <c r="HT188" s="117"/>
      <c r="HU188" s="117"/>
      <c r="HV188" s="117"/>
      <c r="HW188" s="117"/>
      <c r="HX188" s="117"/>
      <c r="HY188" s="117"/>
      <c r="HZ188" s="117"/>
      <c r="IA188" s="117"/>
      <c r="IB188" s="117"/>
    </row>
    <row r="189" spans="1:236" s="103" customFormat="1" ht="7.5" customHeight="1" x14ac:dyDescent="0.2">
      <c r="A189" s="107"/>
      <c r="B189" s="106"/>
      <c r="E189" s="104"/>
      <c r="G189" s="105"/>
      <c r="I189" s="150"/>
      <c r="O189" s="106"/>
      <c r="S189" s="106"/>
      <c r="T189" s="152"/>
      <c r="V189" s="42"/>
      <c r="W189" s="42"/>
      <c r="X189" s="42"/>
      <c r="Y189" s="42"/>
      <c r="Z189" s="42"/>
      <c r="AA189" s="42"/>
      <c r="AB189" s="42"/>
      <c r="AC189" s="42"/>
      <c r="AD189" s="42"/>
      <c r="AE189" s="42"/>
      <c r="AF189" s="42"/>
      <c r="AG189" s="42"/>
      <c r="AH189" s="42"/>
      <c r="AI189" s="42"/>
      <c r="AJ189" s="42"/>
      <c r="AK189" s="42"/>
      <c r="AL189" s="42"/>
      <c r="AM189" s="42"/>
      <c r="AN189" s="42"/>
      <c r="AO189" s="42"/>
      <c r="AP189" s="42"/>
      <c r="AQ189" s="42"/>
      <c r="AR189" s="42"/>
      <c r="AS189" s="42"/>
      <c r="AT189" s="42"/>
      <c r="AU189" s="42"/>
      <c r="AV189" s="42"/>
      <c r="AW189" s="42"/>
      <c r="AX189" s="42"/>
      <c r="AY189" s="42"/>
      <c r="AZ189" s="42"/>
      <c r="BA189" s="42"/>
      <c r="BB189" s="42"/>
      <c r="BC189" s="42"/>
      <c r="BD189" s="42"/>
      <c r="BE189" s="42"/>
      <c r="BF189" s="42"/>
      <c r="BG189" s="42"/>
      <c r="BH189" s="42"/>
      <c r="BI189" s="42"/>
      <c r="BJ189" s="42"/>
      <c r="BK189" s="42"/>
      <c r="BL189" s="42"/>
      <c r="BM189" s="42"/>
      <c r="BN189" s="42"/>
      <c r="BO189" s="42"/>
      <c r="BP189" s="42"/>
      <c r="BQ189" s="42"/>
      <c r="BR189" s="42"/>
      <c r="BS189" s="42"/>
      <c r="BT189" s="42"/>
      <c r="BU189" s="42"/>
      <c r="BV189" s="42"/>
      <c r="BW189" s="42"/>
      <c r="BX189" s="42"/>
      <c r="BY189" s="42"/>
      <c r="BZ189" s="42"/>
      <c r="CA189" s="42"/>
      <c r="CB189" s="42"/>
      <c r="CC189" s="42"/>
      <c r="CD189" s="42"/>
      <c r="CE189" s="42"/>
      <c r="CF189" s="42"/>
      <c r="CG189" s="42"/>
      <c r="CH189" s="42"/>
      <c r="CI189" s="42"/>
      <c r="CJ189" s="42"/>
      <c r="CK189" s="42"/>
      <c r="CL189" s="42"/>
      <c r="CM189" s="42"/>
      <c r="CN189" s="42"/>
      <c r="CO189" s="42"/>
      <c r="CP189" s="42"/>
      <c r="CQ189" s="42"/>
      <c r="CR189" s="42"/>
      <c r="CS189" s="42"/>
      <c r="CT189" s="42"/>
      <c r="CU189" s="42"/>
      <c r="CV189" s="42"/>
      <c r="CW189" s="42"/>
      <c r="CX189" s="42"/>
      <c r="CY189" s="42"/>
      <c r="CZ189" s="42"/>
      <c r="DA189" s="42"/>
      <c r="DB189" s="42"/>
      <c r="DC189" s="42"/>
      <c r="DD189" s="42"/>
      <c r="DE189" s="42"/>
      <c r="DF189" s="42"/>
      <c r="DG189" s="42"/>
      <c r="DH189" s="42"/>
      <c r="DI189" s="42"/>
      <c r="DJ189" s="42"/>
      <c r="DK189" s="42"/>
      <c r="DL189" s="42"/>
      <c r="DM189" s="42"/>
      <c r="DN189" s="42"/>
      <c r="DO189" s="42"/>
      <c r="DP189" s="42"/>
      <c r="DQ189" s="42"/>
      <c r="DR189" s="42"/>
      <c r="DS189" s="42"/>
      <c r="DT189" s="42"/>
      <c r="DU189" s="42"/>
      <c r="DV189" s="42"/>
      <c r="DW189" s="42"/>
      <c r="DX189" s="42"/>
      <c r="DY189" s="42"/>
      <c r="DZ189" s="42"/>
      <c r="EA189" s="42"/>
      <c r="EB189" s="42"/>
      <c r="EC189" s="42"/>
      <c r="ED189" s="42"/>
      <c r="EE189" s="42"/>
      <c r="EF189" s="42"/>
      <c r="EG189" s="42"/>
      <c r="EH189" s="42"/>
      <c r="EI189" s="42"/>
      <c r="EJ189" s="42"/>
      <c r="EK189" s="42"/>
      <c r="EL189" s="42"/>
      <c r="EM189" s="42"/>
      <c r="EN189" s="42"/>
      <c r="EO189" s="42"/>
      <c r="EP189" s="42"/>
      <c r="EQ189" s="42"/>
      <c r="ER189" s="42"/>
      <c r="ES189" s="42"/>
      <c r="ET189" s="42"/>
      <c r="EU189" s="42"/>
      <c r="EV189" s="42"/>
      <c r="EW189" s="42"/>
      <c r="EX189" s="42"/>
      <c r="EY189" s="42"/>
      <c r="EZ189" s="42"/>
      <c r="FA189" s="42"/>
      <c r="FB189" s="42"/>
      <c r="FC189" s="42"/>
      <c r="FD189" s="42"/>
      <c r="FE189" s="42"/>
      <c r="FF189" s="42"/>
      <c r="FG189" s="42"/>
      <c r="FH189" s="42"/>
      <c r="FI189" s="42"/>
      <c r="FJ189" s="42"/>
      <c r="FK189" s="42"/>
      <c r="FL189" s="42"/>
      <c r="FM189" s="42"/>
      <c r="FN189" s="42"/>
      <c r="FO189" s="42"/>
      <c r="FP189" s="42"/>
      <c r="FQ189" s="42"/>
      <c r="FR189" s="42"/>
      <c r="FS189" s="42"/>
      <c r="FT189" s="42"/>
      <c r="FU189" s="42"/>
      <c r="FV189" s="42"/>
      <c r="FW189" s="42"/>
      <c r="FX189" s="42"/>
      <c r="FY189" s="42"/>
      <c r="FZ189" s="42"/>
      <c r="GA189" s="42"/>
      <c r="GB189" s="42"/>
      <c r="GC189" s="42"/>
      <c r="GD189" s="42"/>
      <c r="GE189" s="42"/>
      <c r="GF189" s="42"/>
      <c r="GG189" s="42"/>
      <c r="GH189" s="42"/>
      <c r="GI189" s="42"/>
      <c r="GJ189" s="42"/>
      <c r="GK189" s="42"/>
      <c r="GL189" s="42"/>
      <c r="GM189" s="42"/>
      <c r="GN189" s="42"/>
      <c r="GO189" s="42"/>
      <c r="GP189" s="42"/>
      <c r="GQ189" s="42"/>
      <c r="GR189" s="42"/>
      <c r="GS189" s="42"/>
      <c r="GT189" s="42"/>
      <c r="GU189" s="42"/>
      <c r="GV189" s="42"/>
      <c r="GW189" s="42"/>
      <c r="GX189" s="42"/>
      <c r="GY189" s="42"/>
      <c r="GZ189" s="42"/>
      <c r="HA189" s="42"/>
      <c r="HB189" s="42"/>
      <c r="HC189" s="42"/>
      <c r="HD189" s="42"/>
      <c r="HE189" s="42"/>
      <c r="HF189" s="42"/>
      <c r="HG189" s="42"/>
      <c r="HH189" s="42"/>
      <c r="HI189" s="42"/>
      <c r="HJ189" s="42"/>
      <c r="HK189" s="42"/>
      <c r="HL189" s="42"/>
      <c r="HM189" s="42"/>
      <c r="HN189" s="42"/>
      <c r="HO189" s="42"/>
      <c r="HP189" s="42"/>
      <c r="HQ189" s="42"/>
      <c r="HR189" s="42"/>
      <c r="HS189" s="42"/>
      <c r="HT189" s="42"/>
      <c r="HU189" s="42"/>
      <c r="HV189" s="42"/>
      <c r="HW189" s="42"/>
      <c r="HX189" s="42"/>
      <c r="HY189" s="42"/>
      <c r="HZ189" s="42"/>
      <c r="IA189" s="42"/>
      <c r="IB189" s="42"/>
    </row>
    <row r="190" spans="1:236" s="42" customFormat="1" ht="15.75" x14ac:dyDescent="0.2">
      <c r="A190" s="298" t="s">
        <v>215</v>
      </c>
      <c r="B190" s="298"/>
      <c r="E190" s="108"/>
      <c r="G190" s="109"/>
      <c r="I190" s="151"/>
      <c r="O190" s="110"/>
      <c r="S190" s="110"/>
      <c r="T190" s="47"/>
    </row>
    <row r="191" spans="1:236" ht="60" x14ac:dyDescent="0.2">
      <c r="A191" s="44" t="s">
        <v>258</v>
      </c>
      <c r="B191" s="40" t="s">
        <v>90</v>
      </c>
      <c r="C191" s="39" t="s">
        <v>456</v>
      </c>
      <c r="D191" s="39" t="s">
        <v>457</v>
      </c>
      <c r="E191" s="43" t="s">
        <v>400</v>
      </c>
      <c r="F191" s="39" t="s">
        <v>458</v>
      </c>
      <c r="G191" s="125">
        <v>100000</v>
      </c>
      <c r="H191" s="39" t="s">
        <v>457</v>
      </c>
      <c r="I191" s="138">
        <v>2400000</v>
      </c>
      <c r="J191" s="39" t="s">
        <v>459</v>
      </c>
      <c r="K191" s="39" t="s">
        <v>460</v>
      </c>
      <c r="L191" s="39" t="s">
        <v>460</v>
      </c>
      <c r="M191" s="39">
        <v>3</v>
      </c>
      <c r="N191" s="39">
        <v>1</v>
      </c>
      <c r="O191" s="96" t="s">
        <v>402</v>
      </c>
      <c r="P191" s="111">
        <v>22</v>
      </c>
      <c r="Q191" s="111">
        <v>24</v>
      </c>
      <c r="R191" s="98"/>
      <c r="S191" s="110" t="s">
        <v>633</v>
      </c>
      <c r="T191" s="44" t="s">
        <v>258</v>
      </c>
    </row>
    <row r="192" spans="1:236" ht="67.5" customHeight="1" x14ac:dyDescent="0.2">
      <c r="A192" s="44" t="s">
        <v>259</v>
      </c>
      <c r="B192" s="50" t="s">
        <v>91</v>
      </c>
      <c r="C192" s="39" t="s">
        <v>456</v>
      </c>
      <c r="D192" s="39" t="s">
        <v>457</v>
      </c>
      <c r="E192" s="43" t="s">
        <v>401</v>
      </c>
      <c r="F192" s="39" t="s">
        <v>458</v>
      </c>
      <c r="G192" s="125">
        <v>100000</v>
      </c>
      <c r="H192" s="39" t="s">
        <v>458</v>
      </c>
      <c r="I192" s="138">
        <v>0</v>
      </c>
      <c r="J192" s="39" t="s">
        <v>459</v>
      </c>
      <c r="K192" s="39" t="s">
        <v>460</v>
      </c>
      <c r="L192" s="39" t="s">
        <v>460</v>
      </c>
      <c r="M192" s="39">
        <v>0.5</v>
      </c>
      <c r="N192" s="39">
        <v>1</v>
      </c>
      <c r="O192" s="96" t="s">
        <v>113</v>
      </c>
      <c r="P192" s="111">
        <v>8</v>
      </c>
      <c r="Q192" s="97">
        <v>8.5</v>
      </c>
      <c r="R192" s="98"/>
      <c r="S192" s="110" t="s">
        <v>635</v>
      </c>
      <c r="T192" s="44" t="s">
        <v>259</v>
      </c>
    </row>
    <row r="193" spans="1:236" s="112" customFormat="1" ht="36" x14ac:dyDescent="0.2">
      <c r="A193" s="121" t="s">
        <v>260</v>
      </c>
      <c r="B193" s="100" t="s">
        <v>404</v>
      </c>
      <c r="C193" s="112" t="s">
        <v>456</v>
      </c>
      <c r="D193" s="112" t="s">
        <v>457</v>
      </c>
      <c r="E193" s="114" t="s">
        <v>400</v>
      </c>
      <c r="F193" s="112" t="s">
        <v>458</v>
      </c>
      <c r="G193" s="126">
        <v>100000</v>
      </c>
      <c r="H193" s="112" t="s">
        <v>457</v>
      </c>
      <c r="I193" s="149">
        <v>2400000</v>
      </c>
      <c r="J193" s="112" t="s">
        <v>459</v>
      </c>
      <c r="K193" s="112" t="s">
        <v>460</v>
      </c>
      <c r="L193" s="112" t="s">
        <v>460</v>
      </c>
      <c r="M193" s="112">
        <v>3</v>
      </c>
      <c r="N193" s="112">
        <v>1</v>
      </c>
      <c r="O193" s="113" t="s">
        <v>402</v>
      </c>
      <c r="P193" s="122">
        <v>22</v>
      </c>
      <c r="Q193" s="122">
        <v>24</v>
      </c>
      <c r="R193" s="116"/>
      <c r="S193" s="135" t="s">
        <v>634</v>
      </c>
      <c r="T193" s="121" t="s">
        <v>260</v>
      </c>
      <c r="V193" s="117"/>
      <c r="W193" s="117"/>
      <c r="X193" s="117"/>
      <c r="Y193" s="117"/>
      <c r="Z193" s="117"/>
      <c r="AA193" s="117"/>
      <c r="AB193" s="117"/>
      <c r="AC193" s="117"/>
      <c r="AD193" s="117"/>
      <c r="AE193" s="117"/>
      <c r="AF193" s="117"/>
      <c r="AG193" s="117"/>
      <c r="AH193" s="117"/>
      <c r="AI193" s="117"/>
      <c r="AJ193" s="117"/>
      <c r="AK193" s="117"/>
      <c r="AL193" s="117"/>
      <c r="AM193" s="117"/>
      <c r="AN193" s="117"/>
      <c r="AO193" s="117"/>
      <c r="AP193" s="117"/>
      <c r="AQ193" s="117"/>
      <c r="AR193" s="117"/>
      <c r="AS193" s="117"/>
      <c r="AT193" s="117"/>
      <c r="AU193" s="117"/>
      <c r="AV193" s="117"/>
      <c r="AW193" s="117"/>
      <c r="AX193" s="117"/>
      <c r="AY193" s="117"/>
      <c r="AZ193" s="117"/>
      <c r="BA193" s="117"/>
      <c r="BB193" s="117"/>
      <c r="BC193" s="117"/>
      <c r="BD193" s="117"/>
      <c r="BE193" s="117"/>
      <c r="BF193" s="117"/>
      <c r="BG193" s="117"/>
      <c r="BH193" s="117"/>
      <c r="BI193" s="117"/>
      <c r="BJ193" s="117"/>
      <c r="BK193" s="117"/>
      <c r="BL193" s="117"/>
      <c r="BM193" s="117"/>
      <c r="BN193" s="117"/>
      <c r="BO193" s="117"/>
      <c r="BP193" s="117"/>
      <c r="BQ193" s="117"/>
      <c r="BR193" s="117"/>
      <c r="BS193" s="117"/>
      <c r="BT193" s="117"/>
      <c r="BU193" s="117"/>
      <c r="BV193" s="117"/>
      <c r="BW193" s="117"/>
      <c r="BX193" s="117"/>
      <c r="BY193" s="117"/>
      <c r="BZ193" s="117"/>
      <c r="CA193" s="117"/>
      <c r="CB193" s="117"/>
      <c r="CC193" s="117"/>
      <c r="CD193" s="117"/>
      <c r="CE193" s="117"/>
      <c r="CF193" s="117"/>
      <c r="CG193" s="117"/>
      <c r="CH193" s="117"/>
      <c r="CI193" s="117"/>
      <c r="CJ193" s="117"/>
      <c r="CK193" s="117"/>
      <c r="CL193" s="117"/>
      <c r="CM193" s="117"/>
      <c r="CN193" s="117"/>
      <c r="CO193" s="117"/>
      <c r="CP193" s="117"/>
      <c r="CQ193" s="117"/>
      <c r="CR193" s="117"/>
      <c r="CS193" s="117"/>
      <c r="CT193" s="117"/>
      <c r="CU193" s="117"/>
      <c r="CV193" s="117"/>
      <c r="CW193" s="117"/>
      <c r="CX193" s="117"/>
      <c r="CY193" s="117"/>
      <c r="CZ193" s="117"/>
      <c r="DA193" s="117"/>
      <c r="DB193" s="117"/>
      <c r="DC193" s="117"/>
      <c r="DD193" s="117"/>
      <c r="DE193" s="117"/>
      <c r="DF193" s="117"/>
      <c r="DG193" s="117"/>
      <c r="DH193" s="117"/>
      <c r="DI193" s="117"/>
      <c r="DJ193" s="117"/>
      <c r="DK193" s="117"/>
      <c r="DL193" s="117"/>
      <c r="DM193" s="117"/>
      <c r="DN193" s="117"/>
      <c r="DO193" s="117"/>
      <c r="DP193" s="117"/>
      <c r="DQ193" s="117"/>
      <c r="DR193" s="117"/>
      <c r="DS193" s="117"/>
      <c r="DT193" s="117"/>
      <c r="DU193" s="117"/>
      <c r="DV193" s="117"/>
      <c r="DW193" s="117"/>
      <c r="DX193" s="117"/>
      <c r="DY193" s="117"/>
      <c r="DZ193" s="117"/>
      <c r="EA193" s="117"/>
      <c r="EB193" s="117"/>
      <c r="EC193" s="117"/>
      <c r="ED193" s="117"/>
      <c r="EE193" s="117"/>
      <c r="EF193" s="117"/>
      <c r="EG193" s="117"/>
      <c r="EH193" s="117"/>
      <c r="EI193" s="117"/>
      <c r="EJ193" s="117"/>
      <c r="EK193" s="117"/>
      <c r="EL193" s="117"/>
      <c r="EM193" s="117"/>
      <c r="EN193" s="117"/>
      <c r="EO193" s="117"/>
      <c r="EP193" s="117"/>
      <c r="EQ193" s="117"/>
      <c r="ER193" s="117"/>
      <c r="ES193" s="117"/>
      <c r="ET193" s="117"/>
      <c r="EU193" s="117"/>
      <c r="EV193" s="117"/>
      <c r="EW193" s="117"/>
      <c r="EX193" s="117"/>
      <c r="EY193" s="117"/>
      <c r="EZ193" s="117"/>
      <c r="FA193" s="117"/>
      <c r="FB193" s="117"/>
      <c r="FC193" s="117"/>
      <c r="FD193" s="117"/>
      <c r="FE193" s="117"/>
      <c r="FF193" s="117"/>
      <c r="FG193" s="117"/>
      <c r="FH193" s="117"/>
      <c r="FI193" s="117"/>
      <c r="FJ193" s="117"/>
      <c r="FK193" s="117"/>
      <c r="FL193" s="117"/>
      <c r="FM193" s="117"/>
      <c r="FN193" s="117"/>
      <c r="FO193" s="117"/>
      <c r="FP193" s="117"/>
      <c r="FQ193" s="117"/>
      <c r="FR193" s="117"/>
      <c r="FS193" s="117"/>
      <c r="FT193" s="117"/>
      <c r="FU193" s="117"/>
      <c r="FV193" s="117"/>
      <c r="FW193" s="117"/>
      <c r="FX193" s="117"/>
      <c r="FY193" s="117"/>
      <c r="FZ193" s="117"/>
      <c r="GA193" s="117"/>
      <c r="GB193" s="117"/>
      <c r="GC193" s="117"/>
      <c r="GD193" s="117"/>
      <c r="GE193" s="117"/>
      <c r="GF193" s="117"/>
      <c r="GG193" s="117"/>
      <c r="GH193" s="117"/>
      <c r="GI193" s="117"/>
      <c r="GJ193" s="117"/>
      <c r="GK193" s="117"/>
      <c r="GL193" s="117"/>
      <c r="GM193" s="117"/>
      <c r="GN193" s="117"/>
      <c r="GO193" s="117"/>
      <c r="GP193" s="117"/>
      <c r="GQ193" s="117"/>
      <c r="GR193" s="117"/>
      <c r="GS193" s="117"/>
      <c r="GT193" s="117"/>
      <c r="GU193" s="117"/>
      <c r="GV193" s="117"/>
      <c r="GW193" s="117"/>
      <c r="GX193" s="117"/>
      <c r="GY193" s="117"/>
      <c r="GZ193" s="117"/>
      <c r="HA193" s="117"/>
      <c r="HB193" s="117"/>
      <c r="HC193" s="117"/>
      <c r="HD193" s="117"/>
      <c r="HE193" s="117"/>
      <c r="HF193" s="117"/>
      <c r="HG193" s="117"/>
      <c r="HH193" s="117"/>
      <c r="HI193" s="117"/>
      <c r="HJ193" s="117"/>
      <c r="HK193" s="117"/>
      <c r="HL193" s="117"/>
      <c r="HM193" s="117"/>
      <c r="HN193" s="117"/>
      <c r="HO193" s="117"/>
      <c r="HP193" s="117"/>
      <c r="HQ193" s="117"/>
      <c r="HR193" s="117"/>
      <c r="HS193" s="117"/>
      <c r="HT193" s="117"/>
      <c r="HU193" s="117"/>
      <c r="HV193" s="117"/>
      <c r="HW193" s="117"/>
      <c r="HX193" s="117"/>
      <c r="HY193" s="117"/>
      <c r="HZ193" s="117"/>
      <c r="IA193" s="117"/>
      <c r="IB193" s="117"/>
    </row>
    <row r="194" spans="1:236" s="112" customFormat="1" ht="54.75" customHeight="1" x14ac:dyDescent="0.2">
      <c r="A194" s="121" t="s">
        <v>261</v>
      </c>
      <c r="B194" s="100" t="s">
        <v>201</v>
      </c>
      <c r="C194" s="112" t="s">
        <v>456</v>
      </c>
      <c r="D194" s="112" t="s">
        <v>457</v>
      </c>
      <c r="E194" s="114" t="s">
        <v>401</v>
      </c>
      <c r="F194" s="112" t="s">
        <v>458</v>
      </c>
      <c r="G194" s="126">
        <v>100000</v>
      </c>
      <c r="H194" s="112" t="s">
        <v>458</v>
      </c>
      <c r="I194" s="149">
        <v>0</v>
      </c>
      <c r="J194" s="112" t="s">
        <v>459</v>
      </c>
      <c r="K194" s="112" t="s">
        <v>460</v>
      </c>
      <c r="L194" s="112" t="s">
        <v>460</v>
      </c>
      <c r="M194" s="112">
        <v>0.5</v>
      </c>
      <c r="N194" s="112">
        <v>2</v>
      </c>
      <c r="O194" s="113" t="s">
        <v>112</v>
      </c>
      <c r="P194" s="122">
        <v>8</v>
      </c>
      <c r="Q194" s="127">
        <v>8.5</v>
      </c>
      <c r="R194" s="116"/>
      <c r="S194" s="135" t="s">
        <v>636</v>
      </c>
      <c r="T194" s="121" t="s">
        <v>261</v>
      </c>
      <c r="V194" s="117"/>
      <c r="W194" s="117"/>
      <c r="X194" s="117"/>
      <c r="Y194" s="117"/>
      <c r="Z194" s="117"/>
      <c r="AA194" s="117"/>
      <c r="AB194" s="117"/>
      <c r="AC194" s="117"/>
      <c r="AD194" s="117"/>
      <c r="AE194" s="117"/>
      <c r="AF194" s="117"/>
      <c r="AG194" s="117"/>
      <c r="AH194" s="117"/>
      <c r="AI194" s="117"/>
      <c r="AJ194" s="117"/>
      <c r="AK194" s="117"/>
      <c r="AL194" s="117"/>
      <c r="AM194" s="117"/>
      <c r="AN194" s="117"/>
      <c r="AO194" s="117"/>
      <c r="AP194" s="117"/>
      <c r="AQ194" s="117"/>
      <c r="AR194" s="117"/>
      <c r="AS194" s="117"/>
      <c r="AT194" s="117"/>
      <c r="AU194" s="117"/>
      <c r="AV194" s="117"/>
      <c r="AW194" s="117"/>
      <c r="AX194" s="117"/>
      <c r="AY194" s="117"/>
      <c r="AZ194" s="117"/>
      <c r="BA194" s="117"/>
      <c r="BB194" s="117"/>
      <c r="BC194" s="117"/>
      <c r="BD194" s="117"/>
      <c r="BE194" s="117"/>
      <c r="BF194" s="117"/>
      <c r="BG194" s="117"/>
      <c r="BH194" s="117"/>
      <c r="BI194" s="117"/>
      <c r="BJ194" s="117"/>
      <c r="BK194" s="117"/>
      <c r="BL194" s="117"/>
      <c r="BM194" s="117"/>
      <c r="BN194" s="117"/>
      <c r="BO194" s="117"/>
      <c r="BP194" s="117"/>
      <c r="BQ194" s="117"/>
      <c r="BR194" s="117"/>
      <c r="BS194" s="117"/>
      <c r="BT194" s="117"/>
      <c r="BU194" s="117"/>
      <c r="BV194" s="117"/>
      <c r="BW194" s="117"/>
      <c r="BX194" s="117"/>
      <c r="BY194" s="117"/>
      <c r="BZ194" s="117"/>
      <c r="CA194" s="117"/>
      <c r="CB194" s="117"/>
      <c r="CC194" s="117"/>
      <c r="CD194" s="117"/>
      <c r="CE194" s="117"/>
      <c r="CF194" s="117"/>
      <c r="CG194" s="117"/>
      <c r="CH194" s="117"/>
      <c r="CI194" s="117"/>
      <c r="CJ194" s="117"/>
      <c r="CK194" s="117"/>
      <c r="CL194" s="117"/>
      <c r="CM194" s="117"/>
      <c r="CN194" s="117"/>
      <c r="CO194" s="117"/>
      <c r="CP194" s="117"/>
      <c r="CQ194" s="117"/>
      <c r="CR194" s="117"/>
      <c r="CS194" s="117"/>
      <c r="CT194" s="117"/>
      <c r="CU194" s="117"/>
      <c r="CV194" s="117"/>
      <c r="CW194" s="117"/>
      <c r="CX194" s="117"/>
      <c r="CY194" s="117"/>
      <c r="CZ194" s="117"/>
      <c r="DA194" s="117"/>
      <c r="DB194" s="117"/>
      <c r="DC194" s="117"/>
      <c r="DD194" s="117"/>
      <c r="DE194" s="117"/>
      <c r="DF194" s="117"/>
      <c r="DG194" s="117"/>
      <c r="DH194" s="117"/>
      <c r="DI194" s="117"/>
      <c r="DJ194" s="117"/>
      <c r="DK194" s="117"/>
      <c r="DL194" s="117"/>
      <c r="DM194" s="117"/>
      <c r="DN194" s="117"/>
      <c r="DO194" s="117"/>
      <c r="DP194" s="117"/>
      <c r="DQ194" s="117"/>
      <c r="DR194" s="117"/>
      <c r="DS194" s="117"/>
      <c r="DT194" s="117"/>
      <c r="DU194" s="117"/>
      <c r="DV194" s="117"/>
      <c r="DW194" s="117"/>
      <c r="DX194" s="117"/>
      <c r="DY194" s="117"/>
      <c r="DZ194" s="117"/>
      <c r="EA194" s="117"/>
      <c r="EB194" s="117"/>
      <c r="EC194" s="117"/>
      <c r="ED194" s="117"/>
      <c r="EE194" s="117"/>
      <c r="EF194" s="117"/>
      <c r="EG194" s="117"/>
      <c r="EH194" s="117"/>
      <c r="EI194" s="117"/>
      <c r="EJ194" s="117"/>
      <c r="EK194" s="117"/>
      <c r="EL194" s="117"/>
      <c r="EM194" s="117"/>
      <c r="EN194" s="117"/>
      <c r="EO194" s="117"/>
      <c r="EP194" s="117"/>
      <c r="EQ194" s="117"/>
      <c r="ER194" s="117"/>
      <c r="ES194" s="117"/>
      <c r="ET194" s="117"/>
      <c r="EU194" s="117"/>
      <c r="EV194" s="117"/>
      <c r="EW194" s="117"/>
      <c r="EX194" s="117"/>
      <c r="EY194" s="117"/>
      <c r="EZ194" s="117"/>
      <c r="FA194" s="117"/>
      <c r="FB194" s="117"/>
      <c r="FC194" s="117"/>
      <c r="FD194" s="117"/>
      <c r="FE194" s="117"/>
      <c r="FF194" s="117"/>
      <c r="FG194" s="117"/>
      <c r="FH194" s="117"/>
      <c r="FI194" s="117"/>
      <c r="FJ194" s="117"/>
      <c r="FK194" s="117"/>
      <c r="FL194" s="117"/>
      <c r="FM194" s="117"/>
      <c r="FN194" s="117"/>
      <c r="FO194" s="117"/>
      <c r="FP194" s="117"/>
      <c r="FQ194" s="117"/>
      <c r="FR194" s="117"/>
      <c r="FS194" s="117"/>
      <c r="FT194" s="117"/>
      <c r="FU194" s="117"/>
      <c r="FV194" s="117"/>
      <c r="FW194" s="117"/>
      <c r="FX194" s="117"/>
      <c r="FY194" s="117"/>
      <c r="FZ194" s="117"/>
      <c r="GA194" s="117"/>
      <c r="GB194" s="117"/>
      <c r="GC194" s="117"/>
      <c r="GD194" s="117"/>
      <c r="GE194" s="117"/>
      <c r="GF194" s="117"/>
      <c r="GG194" s="117"/>
      <c r="GH194" s="117"/>
      <c r="GI194" s="117"/>
      <c r="GJ194" s="117"/>
      <c r="GK194" s="117"/>
      <c r="GL194" s="117"/>
      <c r="GM194" s="117"/>
      <c r="GN194" s="117"/>
      <c r="GO194" s="117"/>
      <c r="GP194" s="117"/>
      <c r="GQ194" s="117"/>
      <c r="GR194" s="117"/>
      <c r="GS194" s="117"/>
      <c r="GT194" s="117"/>
      <c r="GU194" s="117"/>
      <c r="GV194" s="117"/>
      <c r="GW194" s="117"/>
      <c r="GX194" s="117"/>
      <c r="GY194" s="117"/>
      <c r="GZ194" s="117"/>
      <c r="HA194" s="117"/>
      <c r="HB194" s="117"/>
      <c r="HC194" s="117"/>
      <c r="HD194" s="117"/>
      <c r="HE194" s="117"/>
      <c r="HF194" s="117"/>
      <c r="HG194" s="117"/>
      <c r="HH194" s="117"/>
      <c r="HI194" s="117"/>
      <c r="HJ194" s="117"/>
      <c r="HK194" s="117"/>
      <c r="HL194" s="117"/>
      <c r="HM194" s="117"/>
      <c r="HN194" s="117"/>
      <c r="HO194" s="117"/>
      <c r="HP194" s="117"/>
      <c r="HQ194" s="117"/>
      <c r="HR194" s="117"/>
      <c r="HS194" s="117"/>
      <c r="HT194" s="117"/>
      <c r="HU194" s="117"/>
      <c r="HV194" s="117"/>
      <c r="HW194" s="117"/>
      <c r="HX194" s="117"/>
      <c r="HY194" s="117"/>
      <c r="HZ194" s="117"/>
      <c r="IA194" s="117"/>
      <c r="IB194" s="117"/>
    </row>
    <row r="195" spans="1:236" ht="71.25" customHeight="1" x14ac:dyDescent="0.2">
      <c r="B195" s="293" t="s">
        <v>216</v>
      </c>
      <c r="C195" s="294"/>
      <c r="D195" s="311"/>
      <c r="E195" s="312"/>
      <c r="F195" s="311"/>
      <c r="G195" s="311"/>
      <c r="H195" s="313"/>
    </row>
  </sheetData>
  <mergeCells count="69">
    <mergeCell ref="B146:H146"/>
    <mergeCell ref="A137:B137"/>
    <mergeCell ref="B181:H181"/>
    <mergeCell ref="B152:H152"/>
    <mergeCell ref="A121:B121"/>
    <mergeCell ref="B129:H129"/>
    <mergeCell ref="B114:H114"/>
    <mergeCell ref="B119:H119"/>
    <mergeCell ref="B124:H124"/>
    <mergeCell ref="B160:H160"/>
    <mergeCell ref="A143:B143"/>
    <mergeCell ref="B140:H140"/>
    <mergeCell ref="A27:B27"/>
    <mergeCell ref="A32:B32"/>
    <mergeCell ref="A183:B183"/>
    <mergeCell ref="B195:H195"/>
    <mergeCell ref="A149:B149"/>
    <mergeCell ref="A155:B155"/>
    <mergeCell ref="A162:B162"/>
    <mergeCell ref="A190:B190"/>
    <mergeCell ref="A169:B169"/>
    <mergeCell ref="A176:B176"/>
    <mergeCell ref="B135:H135"/>
    <mergeCell ref="O2:R2"/>
    <mergeCell ref="A74:B74"/>
    <mergeCell ref="A83:B83"/>
    <mergeCell ref="A126:B126"/>
    <mergeCell ref="A132:B132"/>
    <mergeCell ref="A6:B6"/>
    <mergeCell ref="A12:B12"/>
    <mergeCell ref="A17:B17"/>
    <mergeCell ref="A22:B22"/>
    <mergeCell ref="B61:H61"/>
    <mergeCell ref="A37:B37"/>
    <mergeCell ref="A43:B43"/>
    <mergeCell ref="B109:H109"/>
    <mergeCell ref="A63:B63"/>
    <mergeCell ref="A68:B68"/>
    <mergeCell ref="A100:B100"/>
    <mergeCell ref="B188:H188"/>
    <mergeCell ref="B56:H56"/>
    <mergeCell ref="B51:H51"/>
    <mergeCell ref="B81:H81"/>
    <mergeCell ref="B88:H88"/>
    <mergeCell ref="B93:H93"/>
    <mergeCell ref="B98:H98"/>
    <mergeCell ref="A106:B106"/>
    <mergeCell ref="A111:B111"/>
    <mergeCell ref="A116:B116"/>
    <mergeCell ref="B2:D2"/>
    <mergeCell ref="B3:E3"/>
    <mergeCell ref="B167:H167"/>
    <mergeCell ref="B20:H20"/>
    <mergeCell ref="A48:B48"/>
    <mergeCell ref="A53:B53"/>
    <mergeCell ref="A58:B58"/>
    <mergeCell ref="B15:H15"/>
    <mergeCell ref="B9:H9"/>
    <mergeCell ref="B66:H66"/>
    <mergeCell ref="B174:H174"/>
    <mergeCell ref="B46:H46"/>
    <mergeCell ref="B40:H40"/>
    <mergeCell ref="B35:H35"/>
    <mergeCell ref="B30:H30"/>
    <mergeCell ref="B25:H25"/>
    <mergeCell ref="B103:H103"/>
    <mergeCell ref="A90:B90"/>
    <mergeCell ref="A95:B95"/>
    <mergeCell ref="B71:H71"/>
  </mergeCells>
  <phoneticPr fontId="5" type="noConversion"/>
  <printOptions horizontalCentered="1"/>
  <pageMargins left="0.5" right="0.2" top="0.39" bottom="0.35" header="0.18" footer="0.17"/>
  <pageSetup paperSize="5" scale="69" orientation="landscape"/>
  <headerFooter alignWithMargins="0">
    <oddFooter>&amp;L&amp;A      &amp;D&amp;C&amp;P of &amp;N&amp;R&amp;11Copyright © 2006 SIFMA. All rights reserved.</oddFooter>
  </headerFooter>
  <rowBreaks count="7" manualBreakCount="7">
    <brk id="31" max="19" man="1"/>
    <brk id="56" max="19" man="1"/>
    <brk id="82" max="19" man="1"/>
    <brk id="110" max="19" man="1"/>
    <brk id="136" max="19" man="1"/>
    <brk id="161" max="19" man="1"/>
    <brk id="182" max="1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2"/>
  <sheetViews>
    <sheetView zoomScaleNormal="100" workbookViewId="0">
      <selection activeCell="A2" sqref="A2"/>
    </sheetView>
  </sheetViews>
  <sheetFormatPr defaultRowHeight="12.75" x14ac:dyDescent="0.2"/>
  <cols>
    <col min="1" max="1" width="7.7109375" style="3" customWidth="1"/>
    <col min="2" max="2" width="12" style="1" customWidth="1"/>
    <col min="3" max="3" width="12.42578125" style="1" customWidth="1"/>
    <col min="4" max="4" width="10.42578125" style="1" customWidth="1"/>
    <col min="5" max="5" width="13.42578125" style="1" customWidth="1"/>
    <col min="6" max="6" width="12.7109375" style="1" customWidth="1"/>
    <col min="7" max="7" width="12.42578125" style="1" customWidth="1"/>
    <col min="8" max="16384" width="9.140625" style="1"/>
  </cols>
  <sheetData>
    <row r="1" spans="1:7" ht="18" x14ac:dyDescent="0.25">
      <c r="A1" s="316" t="s">
        <v>141</v>
      </c>
      <c r="B1" s="316"/>
      <c r="C1" s="316"/>
      <c r="D1" s="316"/>
      <c r="E1" s="316"/>
      <c r="F1" s="316"/>
      <c r="G1" s="316"/>
    </row>
    <row r="2" spans="1:7" ht="8.25" customHeight="1" x14ac:dyDescent="0.25">
      <c r="A2" s="202"/>
      <c r="B2" s="200"/>
      <c r="C2" s="203"/>
      <c r="D2" s="203"/>
      <c r="E2" s="203"/>
      <c r="F2" s="203"/>
      <c r="G2" s="200"/>
    </row>
    <row r="3" spans="1:7" ht="16.5" thickBot="1" x14ac:dyDescent="0.3">
      <c r="A3" s="204" t="s">
        <v>340</v>
      </c>
      <c r="B3" s="205"/>
      <c r="C3" s="206"/>
      <c r="D3" s="206"/>
      <c r="E3" s="206"/>
      <c r="F3" s="206"/>
      <c r="G3" s="205"/>
    </row>
    <row r="4" spans="1:7" s="2" customFormat="1" ht="26.25" thickTop="1" x14ac:dyDescent="0.2">
      <c r="A4" s="7"/>
      <c r="B4" s="8" t="s">
        <v>454</v>
      </c>
      <c r="C4" s="8" t="s">
        <v>474</v>
      </c>
      <c r="D4" s="8" t="s">
        <v>475</v>
      </c>
      <c r="E4" s="8" t="s">
        <v>476</v>
      </c>
      <c r="F4" s="8" t="s">
        <v>477</v>
      </c>
      <c r="G4" s="9" t="s">
        <v>478</v>
      </c>
    </row>
    <row r="5" spans="1:7" x14ac:dyDescent="0.2">
      <c r="A5" s="272">
        <v>3</v>
      </c>
      <c r="B5" s="14" t="s">
        <v>96</v>
      </c>
      <c r="C5" s="14" t="s">
        <v>133</v>
      </c>
      <c r="D5" s="14" t="s">
        <v>460</v>
      </c>
      <c r="E5" s="14" t="s">
        <v>457</v>
      </c>
      <c r="F5" s="14" t="s">
        <v>479</v>
      </c>
      <c r="G5" s="24">
        <v>3373400</v>
      </c>
    </row>
    <row r="6" spans="1:7" x14ac:dyDescent="0.2">
      <c r="A6" s="273"/>
      <c r="B6" s="13" t="s">
        <v>97</v>
      </c>
      <c r="C6" s="13" t="s">
        <v>133</v>
      </c>
      <c r="D6" s="13" t="s">
        <v>460</v>
      </c>
      <c r="E6" s="13" t="s">
        <v>457</v>
      </c>
      <c r="F6" s="13" t="s">
        <v>479</v>
      </c>
      <c r="G6" s="190">
        <v>3373400</v>
      </c>
    </row>
    <row r="7" spans="1:7" x14ac:dyDescent="0.2">
      <c r="A7" s="273"/>
      <c r="B7" s="4"/>
      <c r="G7" s="10"/>
    </row>
    <row r="8" spans="1:7" x14ac:dyDescent="0.2">
      <c r="A8" s="274" t="s">
        <v>470</v>
      </c>
      <c r="B8" s="14" t="s">
        <v>96</v>
      </c>
      <c r="C8" s="14" t="s">
        <v>134</v>
      </c>
      <c r="D8" s="14" t="s">
        <v>460</v>
      </c>
      <c r="E8" s="14" t="s">
        <v>457</v>
      </c>
      <c r="F8" s="14" t="s">
        <v>497</v>
      </c>
      <c r="G8" s="24">
        <v>10526500</v>
      </c>
    </row>
    <row r="9" spans="1:7" x14ac:dyDescent="0.2">
      <c r="A9" s="274"/>
      <c r="B9" s="14" t="s">
        <v>96</v>
      </c>
      <c r="C9" s="14" t="s">
        <v>134</v>
      </c>
      <c r="D9" s="14" t="s">
        <v>460</v>
      </c>
      <c r="E9" s="14" t="s">
        <v>457</v>
      </c>
      <c r="F9" s="14" t="s">
        <v>498</v>
      </c>
      <c r="G9" s="24">
        <v>7070700</v>
      </c>
    </row>
    <row r="10" spans="1:7" s="4" customFormat="1" x14ac:dyDescent="0.2">
      <c r="A10" s="275"/>
      <c r="B10" s="4" t="s">
        <v>97</v>
      </c>
      <c r="C10" s="13" t="s">
        <v>134</v>
      </c>
      <c r="D10" s="4" t="s">
        <v>460</v>
      </c>
      <c r="E10" s="4" t="s">
        <v>457</v>
      </c>
      <c r="F10" s="4" t="s">
        <v>497</v>
      </c>
      <c r="G10" s="25">
        <v>10000000</v>
      </c>
    </row>
    <row r="11" spans="1:7" s="4" customFormat="1" x14ac:dyDescent="0.2">
      <c r="A11" s="275"/>
      <c r="B11" s="4" t="s">
        <v>97</v>
      </c>
      <c r="C11" s="13" t="s">
        <v>134</v>
      </c>
      <c r="D11" s="4" t="s">
        <v>460</v>
      </c>
      <c r="E11" s="4" t="s">
        <v>457</v>
      </c>
      <c r="F11" s="4" t="s">
        <v>498</v>
      </c>
      <c r="G11" s="25">
        <v>6060600</v>
      </c>
    </row>
    <row r="12" spans="1:7" s="4" customFormat="1" x14ac:dyDescent="0.2">
      <c r="A12" s="275"/>
      <c r="C12" s="13"/>
      <c r="G12" s="25"/>
    </row>
    <row r="13" spans="1:7" x14ac:dyDescent="0.2">
      <c r="A13" s="276" t="s">
        <v>481</v>
      </c>
      <c r="B13" s="14" t="s">
        <v>96</v>
      </c>
      <c r="C13" s="15" t="s">
        <v>135</v>
      </c>
      <c r="D13" s="15" t="s">
        <v>460</v>
      </c>
      <c r="E13" s="15" t="s">
        <v>457</v>
      </c>
      <c r="F13" s="15" t="s">
        <v>499</v>
      </c>
      <c r="G13" s="26">
        <v>2708300</v>
      </c>
    </row>
    <row r="14" spans="1:7" s="4" customFormat="1" x14ac:dyDescent="0.2">
      <c r="A14" s="275"/>
      <c r="B14" s="4" t="s">
        <v>97</v>
      </c>
      <c r="C14" s="4" t="s">
        <v>135</v>
      </c>
      <c r="D14" s="4" t="s">
        <v>460</v>
      </c>
      <c r="E14" s="4" t="s">
        <v>457</v>
      </c>
      <c r="F14" s="4" t="s">
        <v>499</v>
      </c>
      <c r="G14" s="25">
        <v>1624900</v>
      </c>
    </row>
    <row r="15" spans="1:7" s="4" customFormat="1" x14ac:dyDescent="0.2">
      <c r="A15" s="275"/>
      <c r="G15" s="25"/>
    </row>
    <row r="16" spans="1:7" s="15" customFormat="1" x14ac:dyDescent="0.2">
      <c r="A16" s="276" t="s">
        <v>503</v>
      </c>
      <c r="B16" s="14" t="s">
        <v>96</v>
      </c>
      <c r="C16" s="15" t="s">
        <v>136</v>
      </c>
      <c r="D16" s="15" t="s">
        <v>460</v>
      </c>
      <c r="E16" s="15" t="s">
        <v>457</v>
      </c>
      <c r="F16" s="15" t="s">
        <v>500</v>
      </c>
      <c r="G16" s="28">
        <v>1100000</v>
      </c>
    </row>
    <row r="17" spans="1:8" s="4" customFormat="1" x14ac:dyDescent="0.2">
      <c r="A17" s="275"/>
      <c r="B17" s="4" t="s">
        <v>97</v>
      </c>
      <c r="C17" s="4" t="s">
        <v>136</v>
      </c>
      <c r="D17" s="4" t="s">
        <v>460</v>
      </c>
      <c r="E17" s="4" t="s">
        <v>457</v>
      </c>
      <c r="F17" s="4" t="s">
        <v>500</v>
      </c>
      <c r="G17" s="25">
        <v>550000</v>
      </c>
    </row>
    <row r="18" spans="1:8" s="4" customFormat="1" x14ac:dyDescent="0.2">
      <c r="A18" s="275"/>
      <c r="G18" s="25"/>
    </row>
    <row r="19" spans="1:8" s="15" customFormat="1" x14ac:dyDescent="0.2">
      <c r="A19" s="276" t="s">
        <v>502</v>
      </c>
      <c r="B19" s="14" t="s">
        <v>96</v>
      </c>
      <c r="C19" s="15" t="s">
        <v>137</v>
      </c>
      <c r="D19" s="15" t="s">
        <v>460</v>
      </c>
      <c r="E19" s="15" t="s">
        <v>457</v>
      </c>
      <c r="F19" s="15" t="s">
        <v>501</v>
      </c>
      <c r="G19" s="26">
        <v>7761200</v>
      </c>
    </row>
    <row r="20" spans="1:8" s="4" customFormat="1" x14ac:dyDescent="0.2">
      <c r="A20" s="275"/>
      <c r="B20" s="4" t="s">
        <v>97</v>
      </c>
      <c r="C20" s="4" t="s">
        <v>138</v>
      </c>
      <c r="D20" s="4" t="s">
        <v>460</v>
      </c>
      <c r="E20" s="4" t="s">
        <v>457</v>
      </c>
      <c r="F20" s="4" t="s">
        <v>501</v>
      </c>
      <c r="G20" s="25">
        <v>7761200</v>
      </c>
    </row>
    <row r="21" spans="1:8" s="4" customFormat="1" x14ac:dyDescent="0.2">
      <c r="A21" s="275"/>
      <c r="G21" s="25"/>
    </row>
    <row r="22" spans="1:8" s="15" customFormat="1" x14ac:dyDescent="0.2">
      <c r="A22" s="276" t="s">
        <v>504</v>
      </c>
      <c r="B22" s="14" t="s">
        <v>96</v>
      </c>
      <c r="C22" s="15" t="s">
        <v>139</v>
      </c>
      <c r="D22" s="15" t="s">
        <v>460</v>
      </c>
      <c r="E22" s="15" t="s">
        <v>457</v>
      </c>
      <c r="F22" s="15" t="s">
        <v>505</v>
      </c>
      <c r="G22" s="26">
        <v>2800000</v>
      </c>
    </row>
    <row r="23" spans="1:8" s="4" customFormat="1" ht="13.5" thickBot="1" x14ac:dyDescent="0.25">
      <c r="A23" s="277"/>
      <c r="B23" s="4" t="s">
        <v>97</v>
      </c>
      <c r="C23" s="19" t="s">
        <v>139</v>
      </c>
      <c r="D23" s="19" t="s">
        <v>460</v>
      </c>
      <c r="E23" s="19" t="s">
        <v>457</v>
      </c>
      <c r="F23" s="19" t="s">
        <v>505</v>
      </c>
      <c r="G23" s="27">
        <v>2800000</v>
      </c>
    </row>
    <row r="24" spans="1:8" ht="13.5" thickTop="1" x14ac:dyDescent="0.2">
      <c r="A24" s="199"/>
      <c r="B24" s="200"/>
      <c r="C24" s="200"/>
      <c r="D24" s="200"/>
      <c r="E24" s="200"/>
      <c r="F24" s="200"/>
      <c r="G24" s="200"/>
    </row>
    <row r="25" spans="1:8" ht="16.5" thickBot="1" x14ac:dyDescent="0.3">
      <c r="A25" s="202" t="s">
        <v>98</v>
      </c>
      <c r="B25" s="200"/>
      <c r="C25" s="200"/>
      <c r="D25" s="200"/>
      <c r="E25" s="200"/>
      <c r="F25" s="200"/>
      <c r="G25" s="200"/>
    </row>
    <row r="26" spans="1:8" ht="63" customHeight="1" x14ac:dyDescent="0.2">
      <c r="A26" s="159"/>
      <c r="B26" s="160" t="s">
        <v>454</v>
      </c>
      <c r="C26" s="160" t="s">
        <v>474</v>
      </c>
      <c r="D26" s="160" t="s">
        <v>475</v>
      </c>
      <c r="E26" s="160" t="s">
        <v>512</v>
      </c>
      <c r="F26" s="161" t="s">
        <v>506</v>
      </c>
      <c r="G26" s="207"/>
      <c r="H26" s="5"/>
    </row>
    <row r="27" spans="1:8" x14ac:dyDescent="0.2">
      <c r="A27" s="278">
        <v>4</v>
      </c>
      <c r="B27" s="14" t="s">
        <v>96</v>
      </c>
      <c r="C27" s="14" t="s">
        <v>513</v>
      </c>
      <c r="D27" s="14" t="s">
        <v>508</v>
      </c>
      <c r="E27" s="29">
        <v>1224000</v>
      </c>
      <c r="F27" s="162" t="s">
        <v>459</v>
      </c>
      <c r="G27" s="208"/>
      <c r="H27" s="5"/>
    </row>
    <row r="28" spans="1:8" x14ac:dyDescent="0.2">
      <c r="A28" s="279"/>
      <c r="B28" s="14"/>
      <c r="C28" s="14" t="s">
        <v>514</v>
      </c>
      <c r="D28" s="14" t="s">
        <v>508</v>
      </c>
      <c r="E28" s="29">
        <v>816000</v>
      </c>
      <c r="F28" s="162" t="s">
        <v>459</v>
      </c>
      <c r="G28" s="208"/>
      <c r="H28" s="5"/>
    </row>
    <row r="29" spans="1:8" x14ac:dyDescent="0.2">
      <c r="A29" s="279"/>
      <c r="B29" s="14"/>
      <c r="C29" s="14" t="s">
        <v>515</v>
      </c>
      <c r="D29" s="14" t="s">
        <v>508</v>
      </c>
      <c r="E29" s="29">
        <v>285600</v>
      </c>
      <c r="F29" s="162" t="s">
        <v>459</v>
      </c>
      <c r="G29" s="208"/>
      <c r="H29" s="5"/>
    </row>
    <row r="30" spans="1:8" x14ac:dyDescent="0.2">
      <c r="A30" s="279"/>
      <c r="B30" s="14"/>
      <c r="C30" s="14" t="s">
        <v>516</v>
      </c>
      <c r="D30" s="14" t="s">
        <v>508</v>
      </c>
      <c r="E30" s="29">
        <v>122400</v>
      </c>
      <c r="F30" s="162" t="s">
        <v>459</v>
      </c>
      <c r="G30" s="208"/>
      <c r="H30" s="5"/>
    </row>
    <row r="31" spans="1:8" x14ac:dyDescent="0.2">
      <c r="A31" s="279"/>
      <c r="B31" s="14"/>
      <c r="C31" s="14" t="s">
        <v>517</v>
      </c>
      <c r="D31" s="14" t="s">
        <v>508</v>
      </c>
      <c r="E31" s="29">
        <v>3100800</v>
      </c>
      <c r="F31" s="162" t="s">
        <v>459</v>
      </c>
      <c r="G31" s="208"/>
      <c r="H31" s="5"/>
    </row>
    <row r="32" spans="1:8" x14ac:dyDescent="0.2">
      <c r="A32" s="279"/>
      <c r="B32" s="14"/>
      <c r="C32" s="14" t="s">
        <v>518</v>
      </c>
      <c r="D32" s="14" t="s">
        <v>508</v>
      </c>
      <c r="E32" s="29">
        <v>775200</v>
      </c>
      <c r="F32" s="162" t="s">
        <v>459</v>
      </c>
      <c r="G32" s="208"/>
      <c r="H32" s="5"/>
    </row>
    <row r="33" spans="1:8" s="4" customFormat="1" x14ac:dyDescent="0.2">
      <c r="A33" s="280">
        <v>4</v>
      </c>
      <c r="B33" s="4" t="s">
        <v>97</v>
      </c>
      <c r="C33" s="13" t="s">
        <v>513</v>
      </c>
      <c r="D33" s="13" t="s">
        <v>508</v>
      </c>
      <c r="E33" s="189">
        <v>1224000</v>
      </c>
      <c r="F33" s="164" t="s">
        <v>459</v>
      </c>
      <c r="G33" s="209"/>
      <c r="H33" s="18"/>
    </row>
    <row r="34" spans="1:8" s="4" customFormat="1" x14ac:dyDescent="0.2">
      <c r="A34" s="281"/>
      <c r="B34" s="13"/>
      <c r="C34" s="13" t="s">
        <v>514</v>
      </c>
      <c r="D34" s="13" t="s">
        <v>508</v>
      </c>
      <c r="E34" s="189">
        <v>816000</v>
      </c>
      <c r="F34" s="164" t="s">
        <v>459</v>
      </c>
      <c r="G34" s="209"/>
      <c r="H34" s="18"/>
    </row>
    <row r="35" spans="1:8" s="4" customFormat="1" x14ac:dyDescent="0.2">
      <c r="A35" s="281"/>
      <c r="B35" s="13"/>
      <c r="C35" s="13" t="s">
        <v>515</v>
      </c>
      <c r="D35" s="13" t="s">
        <v>508</v>
      </c>
      <c r="E35" s="189">
        <v>285600</v>
      </c>
      <c r="F35" s="164" t="s">
        <v>459</v>
      </c>
      <c r="G35" s="209"/>
      <c r="H35" s="18"/>
    </row>
    <row r="36" spans="1:8" s="4" customFormat="1" x14ac:dyDescent="0.2">
      <c r="A36" s="281"/>
      <c r="B36" s="13"/>
      <c r="C36" s="13" t="s">
        <v>516</v>
      </c>
      <c r="D36" s="13" t="s">
        <v>508</v>
      </c>
      <c r="E36" s="189">
        <v>122400</v>
      </c>
      <c r="F36" s="164" t="s">
        <v>459</v>
      </c>
      <c r="G36" s="209"/>
      <c r="H36" s="18"/>
    </row>
    <row r="37" spans="1:8" s="4" customFormat="1" x14ac:dyDescent="0.2">
      <c r="A37" s="281"/>
      <c r="B37" s="13"/>
      <c r="C37" s="13" t="s">
        <v>517</v>
      </c>
      <c r="D37" s="13" t="s">
        <v>508</v>
      </c>
      <c r="E37" s="189">
        <v>3100800</v>
      </c>
      <c r="F37" s="164" t="s">
        <v>459</v>
      </c>
      <c r="G37" s="209"/>
      <c r="H37" s="18"/>
    </row>
    <row r="38" spans="1:8" s="4" customFormat="1" x14ac:dyDescent="0.2">
      <c r="A38" s="281"/>
      <c r="B38" s="13"/>
      <c r="C38" s="13" t="s">
        <v>518</v>
      </c>
      <c r="D38" s="13" t="s">
        <v>508</v>
      </c>
      <c r="E38" s="189">
        <v>775200</v>
      </c>
      <c r="F38" s="164" t="s">
        <v>459</v>
      </c>
      <c r="G38" s="209"/>
      <c r="H38" s="18"/>
    </row>
    <row r="39" spans="1:8" x14ac:dyDescent="0.2">
      <c r="A39" s="282"/>
      <c r="B39" s="4"/>
      <c r="F39" s="163"/>
      <c r="G39" s="208"/>
      <c r="H39" s="5"/>
    </row>
    <row r="40" spans="1:8" x14ac:dyDescent="0.2">
      <c r="A40" s="279" t="s">
        <v>519</v>
      </c>
      <c r="B40" s="14" t="s">
        <v>96</v>
      </c>
      <c r="C40" s="14" t="s">
        <v>520</v>
      </c>
      <c r="D40" s="14" t="s">
        <v>508</v>
      </c>
      <c r="E40" s="29">
        <v>5610000</v>
      </c>
      <c r="F40" s="162" t="s">
        <v>459</v>
      </c>
      <c r="G40" s="208"/>
      <c r="H40" s="5"/>
    </row>
    <row r="41" spans="1:8" x14ac:dyDescent="0.2">
      <c r="A41" s="279"/>
      <c r="B41" s="14"/>
      <c r="C41" s="14" t="s">
        <v>521</v>
      </c>
      <c r="D41" s="14" t="s">
        <v>508</v>
      </c>
      <c r="E41" s="29">
        <v>3740000</v>
      </c>
      <c r="F41" s="162" t="s">
        <v>459</v>
      </c>
      <c r="G41" s="208"/>
      <c r="H41" s="5"/>
    </row>
    <row r="42" spans="1:8" x14ac:dyDescent="0.2">
      <c r="A42" s="279"/>
      <c r="B42" s="14"/>
      <c r="C42" s="14" t="s">
        <v>522</v>
      </c>
      <c r="D42" s="14" t="s">
        <v>508</v>
      </c>
      <c r="E42" s="30">
        <v>3388000</v>
      </c>
      <c r="F42" s="162" t="s">
        <v>459</v>
      </c>
      <c r="G42" s="208"/>
      <c r="H42" s="5"/>
    </row>
    <row r="43" spans="1:8" x14ac:dyDescent="0.2">
      <c r="A43" s="279"/>
      <c r="B43" s="14"/>
      <c r="C43" s="14" t="s">
        <v>523</v>
      </c>
      <c r="D43" s="14" t="s">
        <v>508</v>
      </c>
      <c r="E43" s="30">
        <v>1452000</v>
      </c>
      <c r="F43" s="162" t="s">
        <v>459</v>
      </c>
      <c r="G43" s="208"/>
      <c r="H43" s="5"/>
    </row>
    <row r="44" spans="1:8" x14ac:dyDescent="0.2">
      <c r="A44" s="281" t="s">
        <v>519</v>
      </c>
      <c r="B44" s="4" t="s">
        <v>97</v>
      </c>
      <c r="C44" s="13" t="s">
        <v>520</v>
      </c>
      <c r="D44" s="13" t="s">
        <v>508</v>
      </c>
      <c r="E44" s="31">
        <v>5253000</v>
      </c>
      <c r="F44" s="164" t="s">
        <v>459</v>
      </c>
      <c r="G44" s="210"/>
      <c r="H44" s="5"/>
    </row>
    <row r="45" spans="1:8" x14ac:dyDescent="0.2">
      <c r="A45" s="281"/>
      <c r="B45" s="13"/>
      <c r="C45" s="13" t="s">
        <v>521</v>
      </c>
      <c r="D45" s="13" t="s">
        <v>508</v>
      </c>
      <c r="E45" s="31">
        <v>3502000</v>
      </c>
      <c r="F45" s="164" t="s">
        <v>459</v>
      </c>
      <c r="G45" s="208"/>
      <c r="H45" s="5"/>
    </row>
    <row r="46" spans="1:8" x14ac:dyDescent="0.2">
      <c r="A46" s="281"/>
      <c r="B46" s="13"/>
      <c r="C46" s="13" t="s">
        <v>522</v>
      </c>
      <c r="D46" s="13" t="s">
        <v>508</v>
      </c>
      <c r="E46" s="31">
        <v>3172400</v>
      </c>
      <c r="F46" s="164" t="s">
        <v>459</v>
      </c>
      <c r="G46" s="208"/>
      <c r="H46" s="5"/>
    </row>
    <row r="47" spans="1:8" x14ac:dyDescent="0.2">
      <c r="A47" s="281"/>
      <c r="B47" s="13"/>
      <c r="C47" s="13" t="s">
        <v>523</v>
      </c>
      <c r="D47" s="13" t="s">
        <v>508</v>
      </c>
      <c r="E47" s="31">
        <v>1359600</v>
      </c>
      <c r="F47" s="164" t="s">
        <v>459</v>
      </c>
      <c r="G47" s="208"/>
      <c r="H47" s="5"/>
    </row>
    <row r="48" spans="1:8" x14ac:dyDescent="0.2">
      <c r="A48" s="281"/>
      <c r="B48" s="13"/>
      <c r="C48" s="13"/>
      <c r="D48" s="13"/>
      <c r="E48" s="31"/>
      <c r="F48" s="164"/>
      <c r="G48" s="208"/>
      <c r="H48" s="5"/>
    </row>
    <row r="49" spans="1:8" x14ac:dyDescent="0.2">
      <c r="A49" s="279" t="s">
        <v>534</v>
      </c>
      <c r="B49" s="14" t="s">
        <v>96</v>
      </c>
      <c r="C49" s="14" t="s">
        <v>535</v>
      </c>
      <c r="D49" s="14" t="s">
        <v>508</v>
      </c>
      <c r="E49" s="30">
        <v>1056000</v>
      </c>
      <c r="F49" s="162" t="s">
        <v>459</v>
      </c>
      <c r="G49" s="208"/>
      <c r="H49" s="5"/>
    </row>
    <row r="50" spans="1:8" x14ac:dyDescent="0.2">
      <c r="A50" s="279"/>
      <c r="B50" s="14"/>
      <c r="C50" s="14" t="s">
        <v>536</v>
      </c>
      <c r="D50" s="14" t="s">
        <v>508</v>
      </c>
      <c r="E50" s="30">
        <v>352000</v>
      </c>
      <c r="F50" s="162" t="s">
        <v>459</v>
      </c>
      <c r="G50" s="208"/>
      <c r="H50" s="5"/>
    </row>
    <row r="51" spans="1:8" x14ac:dyDescent="0.2">
      <c r="A51" s="279"/>
      <c r="B51" s="14"/>
      <c r="C51" s="14" t="s">
        <v>537</v>
      </c>
      <c r="D51" s="14" t="s">
        <v>508</v>
      </c>
      <c r="E51" s="30">
        <v>352000</v>
      </c>
      <c r="F51" s="162" t="s">
        <v>459</v>
      </c>
      <c r="G51" s="208"/>
      <c r="H51" s="5"/>
    </row>
    <row r="52" spans="1:8" x14ac:dyDescent="0.2">
      <c r="A52" s="281" t="s">
        <v>534</v>
      </c>
      <c r="B52" s="4" t="s">
        <v>97</v>
      </c>
      <c r="C52" s="13" t="s">
        <v>535</v>
      </c>
      <c r="D52" s="13" t="s">
        <v>508</v>
      </c>
      <c r="E52" s="31">
        <v>528000</v>
      </c>
      <c r="F52" s="164" t="s">
        <v>459</v>
      </c>
      <c r="G52" s="208"/>
      <c r="H52" s="5"/>
    </row>
    <row r="53" spans="1:8" x14ac:dyDescent="0.2">
      <c r="A53" s="281"/>
      <c r="B53" s="13"/>
      <c r="C53" s="13" t="s">
        <v>536</v>
      </c>
      <c r="D53" s="13" t="s">
        <v>508</v>
      </c>
      <c r="E53" s="31">
        <v>352000</v>
      </c>
      <c r="F53" s="164" t="s">
        <v>459</v>
      </c>
      <c r="G53" s="208"/>
      <c r="H53" s="5"/>
    </row>
    <row r="54" spans="1:8" x14ac:dyDescent="0.2">
      <c r="A54" s="281"/>
      <c r="B54" s="13"/>
      <c r="C54" s="13" t="s">
        <v>537</v>
      </c>
      <c r="D54" s="13" t="s">
        <v>508</v>
      </c>
      <c r="E54" s="31">
        <v>352000</v>
      </c>
      <c r="F54" s="164" t="s">
        <v>459</v>
      </c>
      <c r="G54" s="208"/>
      <c r="H54" s="5"/>
    </row>
    <row r="55" spans="1:8" x14ac:dyDescent="0.2">
      <c r="A55" s="281"/>
      <c r="B55" s="13"/>
      <c r="C55" s="13" t="s">
        <v>538</v>
      </c>
      <c r="D55" s="13" t="s">
        <v>508</v>
      </c>
      <c r="E55" s="31">
        <v>528000</v>
      </c>
      <c r="F55" s="164" t="s">
        <v>459</v>
      </c>
      <c r="G55" s="208"/>
      <c r="H55" s="5"/>
    </row>
    <row r="56" spans="1:8" x14ac:dyDescent="0.2">
      <c r="A56" s="281"/>
      <c r="B56" s="13"/>
      <c r="C56" s="13"/>
      <c r="D56" s="13"/>
      <c r="E56" s="31"/>
      <c r="F56" s="164"/>
      <c r="G56" s="208"/>
      <c r="H56" s="5"/>
    </row>
    <row r="57" spans="1:8" s="15" customFormat="1" x14ac:dyDescent="0.2">
      <c r="A57" s="279" t="s">
        <v>539</v>
      </c>
      <c r="B57" s="14" t="s">
        <v>96</v>
      </c>
      <c r="C57" s="14" t="s">
        <v>540</v>
      </c>
      <c r="D57" s="14" t="s">
        <v>508</v>
      </c>
      <c r="E57" s="30">
        <v>6600000</v>
      </c>
      <c r="F57" s="162" t="s">
        <v>459</v>
      </c>
      <c r="G57" s="211"/>
      <c r="H57" s="16"/>
    </row>
    <row r="58" spans="1:8" s="15" customFormat="1" x14ac:dyDescent="0.2">
      <c r="A58" s="279"/>
      <c r="B58" s="14"/>
      <c r="C58" s="14" t="s">
        <v>541</v>
      </c>
      <c r="D58" s="14" t="s">
        <v>508</v>
      </c>
      <c r="E58" s="30">
        <v>1650000</v>
      </c>
      <c r="F58" s="162" t="s">
        <v>459</v>
      </c>
      <c r="G58" s="211"/>
      <c r="H58" s="16"/>
    </row>
    <row r="59" spans="1:8" x14ac:dyDescent="0.2">
      <c r="A59" s="283"/>
      <c r="B59" s="4" t="s">
        <v>97</v>
      </c>
      <c r="C59" s="13" t="s">
        <v>540</v>
      </c>
      <c r="D59" s="13" t="s">
        <v>508</v>
      </c>
      <c r="E59" s="31">
        <v>5775000</v>
      </c>
      <c r="F59" s="162" t="s">
        <v>459</v>
      </c>
      <c r="G59" s="208"/>
      <c r="H59" s="5"/>
    </row>
    <row r="60" spans="1:8" x14ac:dyDescent="0.2">
      <c r="A60" s="283"/>
      <c r="B60" s="13"/>
      <c r="C60" s="13"/>
      <c r="D60" s="13"/>
      <c r="E60" s="31"/>
      <c r="F60" s="162"/>
      <c r="G60" s="208"/>
      <c r="H60" s="5"/>
    </row>
    <row r="61" spans="1:8" s="15" customFormat="1" x14ac:dyDescent="0.2">
      <c r="A61" s="279" t="s">
        <v>542</v>
      </c>
      <c r="B61" s="14" t="s">
        <v>96</v>
      </c>
      <c r="C61" s="14" t="s">
        <v>551</v>
      </c>
      <c r="D61" s="14" t="s">
        <v>508</v>
      </c>
      <c r="E61" s="20">
        <v>4537500</v>
      </c>
      <c r="F61" s="162" t="s">
        <v>459</v>
      </c>
      <c r="G61" s="211"/>
      <c r="H61" s="16"/>
    </row>
    <row r="62" spans="1:8" s="15" customFormat="1" x14ac:dyDescent="0.2">
      <c r="A62" s="279"/>
      <c r="B62" s="14"/>
      <c r="C62" s="14" t="s">
        <v>552</v>
      </c>
      <c r="D62" s="14" t="s">
        <v>508</v>
      </c>
      <c r="E62" s="20">
        <v>1512500</v>
      </c>
      <c r="F62" s="162" t="s">
        <v>459</v>
      </c>
      <c r="G62" s="211"/>
      <c r="H62" s="16"/>
    </row>
    <row r="63" spans="1:8" x14ac:dyDescent="0.2">
      <c r="A63" s="282"/>
      <c r="B63" s="4" t="s">
        <v>97</v>
      </c>
      <c r="C63" s="4" t="s">
        <v>551</v>
      </c>
      <c r="D63" s="4" t="s">
        <v>508</v>
      </c>
      <c r="E63" s="11">
        <v>3646500</v>
      </c>
      <c r="F63" s="165" t="s">
        <v>459</v>
      </c>
      <c r="G63" s="208"/>
      <c r="H63" s="5"/>
    </row>
    <row r="64" spans="1:8" ht="13.5" thickBot="1" x14ac:dyDescent="0.25">
      <c r="A64" s="284"/>
      <c r="B64" s="166"/>
      <c r="C64" s="167" t="s">
        <v>552</v>
      </c>
      <c r="D64" s="167" t="s">
        <v>508</v>
      </c>
      <c r="E64" s="168">
        <v>1402500</v>
      </c>
      <c r="F64" s="169" t="s">
        <v>459</v>
      </c>
      <c r="G64" s="208"/>
      <c r="H64" s="5"/>
    </row>
    <row r="65" spans="1:7" ht="9" customHeight="1" x14ac:dyDescent="0.2">
      <c r="A65" s="285"/>
      <c r="B65" s="200"/>
      <c r="C65" s="158"/>
      <c r="D65" s="158"/>
      <c r="E65" s="201"/>
      <c r="F65" s="158"/>
      <c r="G65" s="200"/>
    </row>
    <row r="66" spans="1:7" ht="16.5" thickBot="1" x14ac:dyDescent="0.3">
      <c r="A66" s="202" t="s">
        <v>99</v>
      </c>
      <c r="B66" s="200"/>
      <c r="C66" s="158"/>
      <c r="D66" s="158"/>
      <c r="E66" s="201"/>
      <c r="F66" s="158"/>
      <c r="G66" s="200"/>
    </row>
    <row r="67" spans="1:7" s="2" customFormat="1" ht="25.5" x14ac:dyDescent="0.2">
      <c r="A67" s="170"/>
      <c r="B67" s="160"/>
      <c r="C67" s="160" t="s">
        <v>556</v>
      </c>
      <c r="D67" s="160" t="s">
        <v>475</v>
      </c>
      <c r="E67" s="160" t="s">
        <v>557</v>
      </c>
      <c r="F67" s="160" t="s">
        <v>318</v>
      </c>
      <c r="G67" s="160" t="s">
        <v>319</v>
      </c>
    </row>
    <row r="68" spans="1:7" s="14" customFormat="1" x14ac:dyDescent="0.2">
      <c r="A68" s="278">
        <v>5</v>
      </c>
      <c r="B68" s="14" t="s">
        <v>96</v>
      </c>
      <c r="C68" s="14" t="s">
        <v>553</v>
      </c>
      <c r="D68" s="14" t="s">
        <v>554</v>
      </c>
      <c r="E68" s="20">
        <v>58800</v>
      </c>
      <c r="F68" s="21">
        <v>0.6</v>
      </c>
      <c r="G68" s="14" t="s">
        <v>459</v>
      </c>
    </row>
    <row r="69" spans="1:7" s="14" customFormat="1" x14ac:dyDescent="0.2">
      <c r="A69" s="279"/>
      <c r="C69" s="14" t="s">
        <v>555</v>
      </c>
      <c r="D69" s="14" t="s">
        <v>554</v>
      </c>
      <c r="E69" s="20">
        <v>39200</v>
      </c>
      <c r="F69" s="21">
        <v>0.4</v>
      </c>
      <c r="G69" s="14" t="s">
        <v>459</v>
      </c>
    </row>
    <row r="70" spans="1:7" s="12" customFormat="1" x14ac:dyDescent="0.2">
      <c r="A70" s="283"/>
    </row>
    <row r="71" spans="1:7" s="14" customFormat="1" x14ac:dyDescent="0.2">
      <c r="A71" s="279" t="s">
        <v>558</v>
      </c>
      <c r="B71" s="14" t="s">
        <v>96</v>
      </c>
      <c r="C71" s="14" t="s">
        <v>559</v>
      </c>
      <c r="D71" s="14" t="s">
        <v>554</v>
      </c>
      <c r="E71" s="20">
        <v>90000</v>
      </c>
      <c r="F71" s="21">
        <v>0.6</v>
      </c>
      <c r="G71" s="14" t="s">
        <v>459</v>
      </c>
    </row>
    <row r="72" spans="1:7" s="14" customFormat="1" x14ac:dyDescent="0.2">
      <c r="A72" s="279"/>
      <c r="C72" s="14" t="s">
        <v>560</v>
      </c>
      <c r="D72" s="14" t="s">
        <v>554</v>
      </c>
      <c r="E72" s="20">
        <v>60000</v>
      </c>
      <c r="F72" s="21">
        <v>0.4</v>
      </c>
      <c r="G72" s="14" t="s">
        <v>459</v>
      </c>
    </row>
    <row r="73" spans="1:7" s="12" customFormat="1" x14ac:dyDescent="0.2">
      <c r="A73" s="283"/>
    </row>
    <row r="74" spans="1:7" s="14" customFormat="1" x14ac:dyDescent="0.2">
      <c r="A74" s="279" t="s">
        <v>561</v>
      </c>
      <c r="B74" s="14" t="s">
        <v>96</v>
      </c>
      <c r="C74" s="14" t="s">
        <v>562</v>
      </c>
      <c r="D74" s="14" t="s">
        <v>554</v>
      </c>
      <c r="E74" s="20">
        <v>43560</v>
      </c>
      <c r="F74" s="21">
        <v>0.4</v>
      </c>
      <c r="G74" s="14" t="s">
        <v>459</v>
      </c>
    </row>
    <row r="75" spans="1:7" s="14" customFormat="1" x14ac:dyDescent="0.2">
      <c r="A75" s="279"/>
      <c r="C75" s="14" t="s">
        <v>563</v>
      </c>
      <c r="D75" s="14" t="s">
        <v>554</v>
      </c>
      <c r="E75" s="20">
        <v>38115</v>
      </c>
      <c r="F75" s="21">
        <v>0.35</v>
      </c>
      <c r="G75" s="14" t="s">
        <v>459</v>
      </c>
    </row>
    <row r="76" spans="1:7" s="14" customFormat="1" x14ac:dyDescent="0.2">
      <c r="A76" s="279"/>
      <c r="C76" s="14" t="s">
        <v>304</v>
      </c>
      <c r="D76" s="14" t="s">
        <v>554</v>
      </c>
      <c r="E76" s="20">
        <v>27225</v>
      </c>
      <c r="F76" s="21">
        <v>0.25</v>
      </c>
      <c r="G76" s="14" t="s">
        <v>459</v>
      </c>
    </row>
    <row r="77" spans="1:7" s="12" customFormat="1" x14ac:dyDescent="0.2">
      <c r="A77" s="283"/>
      <c r="B77" s="4" t="s">
        <v>97</v>
      </c>
      <c r="C77" s="13" t="s">
        <v>562</v>
      </c>
      <c r="D77" s="13" t="s">
        <v>554</v>
      </c>
      <c r="E77" s="22">
        <v>40392</v>
      </c>
      <c r="F77" s="23">
        <v>0.4</v>
      </c>
      <c r="G77" s="13" t="s">
        <v>459</v>
      </c>
    </row>
    <row r="78" spans="1:7" s="12" customFormat="1" x14ac:dyDescent="0.2">
      <c r="A78" s="283"/>
      <c r="B78" s="13"/>
      <c r="C78" s="13" t="s">
        <v>563</v>
      </c>
      <c r="D78" s="13" t="s">
        <v>554</v>
      </c>
      <c r="E78" s="22">
        <v>35343</v>
      </c>
      <c r="F78" s="23">
        <v>0.35</v>
      </c>
      <c r="G78" s="13" t="s">
        <v>459</v>
      </c>
    </row>
    <row r="79" spans="1:7" s="12" customFormat="1" x14ac:dyDescent="0.2">
      <c r="A79" s="283"/>
      <c r="B79" s="13"/>
      <c r="C79" s="13" t="s">
        <v>304</v>
      </c>
      <c r="D79" s="13" t="s">
        <v>554</v>
      </c>
      <c r="E79" s="22">
        <v>25245</v>
      </c>
      <c r="F79" s="23">
        <v>0.25</v>
      </c>
      <c r="G79" s="13" t="s">
        <v>459</v>
      </c>
    </row>
    <row r="80" spans="1:7" s="12" customFormat="1" x14ac:dyDescent="0.2">
      <c r="A80" s="283"/>
    </row>
    <row r="81" spans="1:7" s="14" customFormat="1" x14ac:dyDescent="0.2">
      <c r="A81" s="279" t="s">
        <v>320</v>
      </c>
      <c r="B81" s="14" t="s">
        <v>96</v>
      </c>
      <c r="C81" s="14" t="s">
        <v>321</v>
      </c>
      <c r="D81" s="14" t="s">
        <v>554</v>
      </c>
      <c r="E81" s="20">
        <v>28050</v>
      </c>
      <c r="F81" s="21">
        <v>0.3</v>
      </c>
      <c r="G81" s="14" t="s">
        <v>459</v>
      </c>
    </row>
    <row r="82" spans="1:7" s="14" customFormat="1" x14ac:dyDescent="0.2">
      <c r="A82" s="279"/>
      <c r="C82" s="14" t="s">
        <v>322</v>
      </c>
      <c r="D82" s="14" t="s">
        <v>554</v>
      </c>
      <c r="E82" s="20">
        <v>65450</v>
      </c>
      <c r="F82" s="21">
        <v>0.7</v>
      </c>
      <c r="G82" s="14" t="s">
        <v>459</v>
      </c>
    </row>
    <row r="83" spans="1:7" s="12" customFormat="1" x14ac:dyDescent="0.2">
      <c r="A83" s="283"/>
      <c r="B83" s="4" t="s">
        <v>97</v>
      </c>
      <c r="C83" s="13" t="s">
        <v>321</v>
      </c>
      <c r="D83" s="13" t="s">
        <v>554</v>
      </c>
      <c r="E83" s="22">
        <v>18700</v>
      </c>
      <c r="F83" s="23">
        <v>0.2</v>
      </c>
      <c r="G83" s="13" t="s">
        <v>459</v>
      </c>
    </row>
    <row r="84" spans="1:7" s="12" customFormat="1" x14ac:dyDescent="0.2">
      <c r="A84" s="283"/>
      <c r="B84" s="13"/>
      <c r="C84" s="13" t="s">
        <v>322</v>
      </c>
      <c r="D84" s="13" t="s">
        <v>554</v>
      </c>
      <c r="E84" s="22">
        <v>65450</v>
      </c>
      <c r="F84" s="23">
        <v>0.7</v>
      </c>
      <c r="G84" s="13" t="s">
        <v>459</v>
      </c>
    </row>
    <row r="85" spans="1:7" s="12" customFormat="1" x14ac:dyDescent="0.2">
      <c r="A85" s="283"/>
      <c r="B85" s="13"/>
      <c r="C85" s="13" t="s">
        <v>323</v>
      </c>
      <c r="D85" s="13" t="s">
        <v>554</v>
      </c>
      <c r="E85" s="22">
        <v>9350</v>
      </c>
      <c r="F85" s="23">
        <v>0.1</v>
      </c>
      <c r="G85" s="13" t="s">
        <v>459</v>
      </c>
    </row>
    <row r="86" spans="1:7" s="12" customFormat="1" x14ac:dyDescent="0.2">
      <c r="A86" s="283"/>
    </row>
    <row r="87" spans="1:7" s="14" customFormat="1" x14ac:dyDescent="0.2">
      <c r="A87" s="279" t="s">
        <v>324</v>
      </c>
      <c r="B87" s="14" t="s">
        <v>96</v>
      </c>
      <c r="C87" s="14" t="s">
        <v>325</v>
      </c>
      <c r="D87" s="14" t="s">
        <v>554</v>
      </c>
      <c r="E87" s="20">
        <v>97020</v>
      </c>
      <c r="F87" s="21">
        <v>0.9</v>
      </c>
      <c r="G87" s="14" t="s">
        <v>459</v>
      </c>
    </row>
    <row r="88" spans="1:7" s="14" customFormat="1" x14ac:dyDescent="0.2">
      <c r="A88" s="279"/>
      <c r="C88" s="14" t="s">
        <v>326</v>
      </c>
      <c r="D88" s="14" t="s">
        <v>554</v>
      </c>
      <c r="E88" s="20">
        <v>10780</v>
      </c>
      <c r="F88" s="21">
        <v>0.1</v>
      </c>
      <c r="G88" s="14" t="s">
        <v>459</v>
      </c>
    </row>
    <row r="89" spans="1:7" s="12" customFormat="1" ht="13.5" thickBot="1" x14ac:dyDescent="0.25">
      <c r="A89" s="286"/>
      <c r="B89" s="167" t="s">
        <v>97</v>
      </c>
      <c r="C89" s="171" t="s">
        <v>325</v>
      </c>
      <c r="D89" s="171" t="s">
        <v>554</v>
      </c>
      <c r="E89" s="172">
        <v>89964</v>
      </c>
      <c r="F89" s="173">
        <v>1</v>
      </c>
      <c r="G89" s="171" t="s">
        <v>459</v>
      </c>
    </row>
    <row r="90" spans="1:7" s="12" customFormat="1" x14ac:dyDescent="0.2">
      <c r="A90" s="193"/>
      <c r="B90" s="194"/>
      <c r="C90" s="194"/>
      <c r="D90" s="194"/>
      <c r="E90" s="194"/>
      <c r="F90" s="194"/>
      <c r="G90" s="194"/>
    </row>
    <row r="91" spans="1:7" ht="16.5" thickBot="1" x14ac:dyDescent="0.3">
      <c r="A91" s="195" t="s">
        <v>361</v>
      </c>
      <c r="B91" s="196"/>
      <c r="C91" s="196"/>
      <c r="D91" s="196"/>
      <c r="E91" s="196"/>
      <c r="F91" s="196"/>
      <c r="G91" s="196"/>
    </row>
    <row r="92" spans="1:7" ht="26.25" x14ac:dyDescent="0.25">
      <c r="A92" s="174"/>
      <c r="B92" s="175"/>
      <c r="C92" s="175" t="s">
        <v>556</v>
      </c>
      <c r="D92" s="175" t="s">
        <v>369</v>
      </c>
      <c r="E92" s="175" t="s">
        <v>370</v>
      </c>
      <c r="F92" s="175" t="s">
        <v>371</v>
      </c>
      <c r="G92" s="176" t="s">
        <v>372</v>
      </c>
    </row>
    <row r="93" spans="1:7" s="15" customFormat="1" x14ac:dyDescent="0.2">
      <c r="A93" s="287">
        <v>8</v>
      </c>
      <c r="B93" s="14" t="s">
        <v>96</v>
      </c>
      <c r="C93" s="15" t="s">
        <v>366</v>
      </c>
      <c r="D93" s="15" t="s">
        <v>368</v>
      </c>
      <c r="E93" s="32">
        <v>1500000</v>
      </c>
      <c r="F93" s="15" t="s">
        <v>459</v>
      </c>
      <c r="G93" s="15">
        <v>901</v>
      </c>
    </row>
    <row r="94" spans="1:7" s="15" customFormat="1" x14ac:dyDescent="0.2">
      <c r="A94" s="177"/>
      <c r="C94" s="15" t="s">
        <v>367</v>
      </c>
      <c r="D94" s="15" t="s">
        <v>368</v>
      </c>
      <c r="E94" s="32">
        <v>500000</v>
      </c>
      <c r="F94" s="15" t="s">
        <v>459</v>
      </c>
      <c r="G94" s="15">
        <v>901</v>
      </c>
    </row>
    <row r="95" spans="1:7" s="15" customFormat="1" ht="13.5" thickBot="1" x14ac:dyDescent="0.25">
      <c r="A95" s="178"/>
      <c r="B95" s="179"/>
      <c r="C95" s="179"/>
      <c r="D95" s="179"/>
      <c r="E95" s="179"/>
      <c r="F95" s="179"/>
      <c r="G95" s="179"/>
    </row>
    <row r="96" spans="1:7" s="15" customFormat="1" x14ac:dyDescent="0.2">
      <c r="A96" s="197"/>
      <c r="B96" s="198"/>
      <c r="C96" s="198"/>
      <c r="D96" s="198"/>
      <c r="E96" s="198"/>
      <c r="F96" s="198"/>
      <c r="G96" s="198"/>
    </row>
    <row r="97" spans="1:7" ht="27" customHeight="1" thickBot="1" x14ac:dyDescent="0.3">
      <c r="A97" s="314" t="s">
        <v>140</v>
      </c>
      <c r="B97" s="314"/>
      <c r="C97" s="314"/>
      <c r="D97" s="314"/>
      <c r="E97" s="314"/>
      <c r="F97" s="314"/>
      <c r="G97" s="315"/>
    </row>
    <row r="98" spans="1:7" ht="25.5" x14ac:dyDescent="0.2">
      <c r="A98" s="180"/>
      <c r="B98" s="160" t="s">
        <v>454</v>
      </c>
      <c r="C98" s="160" t="s">
        <v>474</v>
      </c>
      <c r="D98" s="160" t="s">
        <v>95</v>
      </c>
      <c r="E98" s="160" t="s">
        <v>94</v>
      </c>
      <c r="F98" s="160" t="s">
        <v>93</v>
      </c>
      <c r="G98" s="161" t="s">
        <v>92</v>
      </c>
    </row>
    <row r="99" spans="1:7" s="14" customFormat="1" x14ac:dyDescent="0.2">
      <c r="A99" s="288">
        <v>9</v>
      </c>
      <c r="B99" s="14" t="s">
        <v>96</v>
      </c>
      <c r="C99" s="154" t="s">
        <v>382</v>
      </c>
      <c r="D99" s="154" t="s">
        <v>460</v>
      </c>
      <c r="E99" s="154" t="s">
        <v>457</v>
      </c>
      <c r="F99" s="154" t="s">
        <v>479</v>
      </c>
      <c r="G99" s="181">
        <v>4254200</v>
      </c>
    </row>
    <row r="100" spans="1:7" s="4" customFormat="1" x14ac:dyDescent="0.2">
      <c r="A100" s="289"/>
      <c r="B100" s="4" t="s">
        <v>97</v>
      </c>
      <c r="C100" s="13" t="s">
        <v>382</v>
      </c>
      <c r="D100" s="13" t="s">
        <v>460</v>
      </c>
      <c r="E100" s="13" t="s">
        <v>457</v>
      </c>
      <c r="F100" s="13" t="s">
        <v>479</v>
      </c>
      <c r="G100" s="188">
        <v>4254200</v>
      </c>
    </row>
    <row r="101" spans="1:7" s="4" customFormat="1" x14ac:dyDescent="0.2">
      <c r="A101" s="289"/>
      <c r="G101" s="182"/>
    </row>
    <row r="102" spans="1:7" x14ac:dyDescent="0.2">
      <c r="A102" s="290" t="s">
        <v>383</v>
      </c>
      <c r="B102" s="14" t="s">
        <v>96</v>
      </c>
      <c r="C102" s="33" t="s">
        <v>384</v>
      </c>
      <c r="D102" s="33" t="s">
        <v>460</v>
      </c>
      <c r="E102" s="33" t="s">
        <v>457</v>
      </c>
      <c r="F102" s="33" t="s">
        <v>499</v>
      </c>
      <c r="G102" s="183">
        <v>3496500</v>
      </c>
    </row>
    <row r="103" spans="1:7" x14ac:dyDescent="0.2">
      <c r="A103" s="282"/>
      <c r="B103" s="4" t="s">
        <v>97</v>
      </c>
      <c r="C103" s="4" t="s">
        <v>384</v>
      </c>
      <c r="D103" s="4" t="s">
        <v>460</v>
      </c>
      <c r="E103" s="4" t="s">
        <v>457</v>
      </c>
      <c r="F103" s="4" t="s">
        <v>499</v>
      </c>
      <c r="G103" s="182">
        <v>3496500</v>
      </c>
    </row>
    <row r="104" spans="1:7" x14ac:dyDescent="0.2">
      <c r="A104" s="282"/>
      <c r="B104" s="4"/>
      <c r="C104" s="4"/>
      <c r="G104" s="184"/>
    </row>
    <row r="105" spans="1:7" s="33" customFormat="1" x14ac:dyDescent="0.2">
      <c r="A105" s="290" t="s">
        <v>385</v>
      </c>
      <c r="B105" s="14" t="s">
        <v>96</v>
      </c>
      <c r="C105" s="33" t="s">
        <v>386</v>
      </c>
      <c r="D105" s="33" t="s">
        <v>460</v>
      </c>
      <c r="E105" s="33" t="s">
        <v>457</v>
      </c>
      <c r="F105" s="33" t="s">
        <v>387</v>
      </c>
      <c r="G105" s="183">
        <v>6000000</v>
      </c>
    </row>
    <row r="106" spans="1:7" x14ac:dyDescent="0.2">
      <c r="A106" s="282"/>
      <c r="B106" s="4" t="s">
        <v>97</v>
      </c>
      <c r="C106" s="4" t="s">
        <v>365</v>
      </c>
      <c r="G106" s="184"/>
    </row>
    <row r="107" spans="1:7" x14ac:dyDescent="0.2">
      <c r="A107" s="282"/>
      <c r="B107" s="4"/>
      <c r="C107" s="4"/>
      <c r="G107" s="184"/>
    </row>
    <row r="108" spans="1:7" s="33" customFormat="1" x14ac:dyDescent="0.2">
      <c r="A108" s="290" t="s">
        <v>388</v>
      </c>
      <c r="B108" s="14" t="s">
        <v>96</v>
      </c>
      <c r="C108" s="33" t="s">
        <v>389</v>
      </c>
      <c r="D108" s="33" t="s">
        <v>460</v>
      </c>
      <c r="E108" s="33" t="s">
        <v>457</v>
      </c>
      <c r="F108" s="33" t="s">
        <v>390</v>
      </c>
      <c r="G108" s="183">
        <v>10084000</v>
      </c>
    </row>
    <row r="109" spans="1:7" s="4" customFormat="1" x14ac:dyDescent="0.2">
      <c r="A109" s="289"/>
      <c r="B109" s="4" t="s">
        <v>97</v>
      </c>
      <c r="C109" s="4" t="s">
        <v>389</v>
      </c>
      <c r="D109" s="4" t="s">
        <v>460</v>
      </c>
      <c r="E109" s="4" t="s">
        <v>457</v>
      </c>
      <c r="F109" s="4" t="s">
        <v>390</v>
      </c>
      <c r="G109" s="182">
        <v>9167000</v>
      </c>
    </row>
    <row r="110" spans="1:7" s="4" customFormat="1" x14ac:dyDescent="0.2">
      <c r="A110" s="289"/>
      <c r="G110" s="182"/>
    </row>
    <row r="111" spans="1:7" s="33" customFormat="1" x14ac:dyDescent="0.2">
      <c r="A111" s="290" t="s">
        <v>417</v>
      </c>
      <c r="B111" s="14" t="s">
        <v>96</v>
      </c>
      <c r="C111" s="33" t="s">
        <v>418</v>
      </c>
      <c r="D111" s="33" t="s">
        <v>460</v>
      </c>
      <c r="E111" s="33" t="s">
        <v>457</v>
      </c>
      <c r="F111" s="33" t="s">
        <v>419</v>
      </c>
      <c r="G111" s="185">
        <v>12542000</v>
      </c>
    </row>
    <row r="112" spans="1:7" x14ac:dyDescent="0.2">
      <c r="A112" s="289"/>
      <c r="B112" s="4" t="s">
        <v>97</v>
      </c>
      <c r="C112" s="4" t="s">
        <v>418</v>
      </c>
      <c r="D112" s="4" t="s">
        <v>460</v>
      </c>
      <c r="E112" s="4" t="s">
        <v>457</v>
      </c>
      <c r="F112" s="4" t="s">
        <v>419</v>
      </c>
      <c r="G112" s="186">
        <v>12542000</v>
      </c>
    </row>
    <row r="113" spans="1:7" x14ac:dyDescent="0.2">
      <c r="A113" s="289"/>
      <c r="B113" s="4"/>
      <c r="C113" s="4"/>
      <c r="D113" s="4"/>
      <c r="E113" s="4"/>
      <c r="F113" s="4"/>
      <c r="G113" s="186"/>
    </row>
    <row r="114" spans="1:7" s="33" customFormat="1" x14ac:dyDescent="0.2">
      <c r="A114" s="290" t="s">
        <v>420</v>
      </c>
      <c r="B114" s="14" t="s">
        <v>96</v>
      </c>
      <c r="C114" s="33" t="s">
        <v>421</v>
      </c>
      <c r="D114" s="33" t="s">
        <v>460</v>
      </c>
      <c r="E114" s="33" t="s">
        <v>457</v>
      </c>
      <c r="F114" s="33" t="s">
        <v>422</v>
      </c>
      <c r="G114" s="185">
        <v>16667000</v>
      </c>
    </row>
    <row r="115" spans="1:7" x14ac:dyDescent="0.2">
      <c r="A115" s="282"/>
      <c r="B115" s="4" t="s">
        <v>97</v>
      </c>
      <c r="C115" s="4" t="s">
        <v>421</v>
      </c>
      <c r="D115" s="4" t="s">
        <v>460</v>
      </c>
      <c r="E115" s="4" t="s">
        <v>457</v>
      </c>
      <c r="F115" s="4" t="s">
        <v>422</v>
      </c>
      <c r="G115" s="186">
        <v>11667000</v>
      </c>
    </row>
    <row r="116" spans="1:7" ht="13.5" thickBot="1" x14ac:dyDescent="0.25">
      <c r="A116" s="284"/>
      <c r="B116" s="4" t="s">
        <v>97</v>
      </c>
      <c r="C116" s="167" t="s">
        <v>423</v>
      </c>
      <c r="D116" s="167" t="s">
        <v>460</v>
      </c>
      <c r="E116" s="167" t="s">
        <v>457</v>
      </c>
      <c r="F116" s="167" t="s">
        <v>422</v>
      </c>
      <c r="G116" s="187">
        <v>5000000</v>
      </c>
    </row>
    <row r="117" spans="1:7" x14ac:dyDescent="0.2">
      <c r="A117" s="291"/>
      <c r="B117" s="6"/>
      <c r="C117" s="6"/>
      <c r="D117" s="6"/>
      <c r="E117" s="6"/>
      <c r="F117" s="6"/>
      <c r="G117" s="6"/>
    </row>
    <row r="118" spans="1:7" x14ac:dyDescent="0.2">
      <c r="A118" s="292"/>
    </row>
    <row r="119" spans="1:7" x14ac:dyDescent="0.2">
      <c r="A119" s="292"/>
    </row>
    <row r="120" spans="1:7" x14ac:dyDescent="0.2">
      <c r="A120" s="292"/>
    </row>
    <row r="121" spans="1:7" x14ac:dyDescent="0.2">
      <c r="A121" s="292"/>
    </row>
    <row r="122" spans="1:7" x14ac:dyDescent="0.2">
      <c r="A122" s="292"/>
    </row>
  </sheetData>
  <mergeCells count="2">
    <mergeCell ref="A97:G97"/>
    <mergeCell ref="A1:G1"/>
  </mergeCells>
  <phoneticPr fontId="5" type="noConversion"/>
  <printOptions horizontalCentered="1"/>
  <pageMargins left="0.5" right="0.2" top="0.39" bottom="0.35" header="0.18" footer="0.17"/>
  <pageSetup paperSize="140" scale="69" orientation="landscape"/>
  <headerFooter alignWithMargins="0">
    <oddFooter>&amp;L&amp;A      &amp;D&amp;C&amp;P of &amp;N&amp;R&amp;11Copyright © 2006 SIFMA. All rights reserved.</oddFooter>
  </headerFooter>
  <rowBreaks count="1" manualBreakCount="1">
    <brk id="64" max="7"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6"/>
  <sheetViews>
    <sheetView tabSelected="1" workbookViewId="0">
      <selection activeCell="A2" sqref="A2"/>
    </sheetView>
  </sheetViews>
  <sheetFormatPr defaultColWidth="8.85546875" defaultRowHeight="12.75" x14ac:dyDescent="0.2"/>
  <cols>
    <col min="1" max="1" width="32" customWidth="1"/>
    <col min="2" max="2" width="10.7109375" customWidth="1"/>
    <col min="3" max="3" width="6.42578125" customWidth="1"/>
    <col min="4" max="4" width="15.85546875" style="214" customWidth="1"/>
    <col min="5" max="5" width="14.28515625" customWidth="1"/>
    <col min="6" max="6" width="13" customWidth="1"/>
    <col min="7" max="7" width="8.85546875" customWidth="1"/>
    <col min="8" max="8" width="13.85546875" customWidth="1"/>
    <col min="9" max="9" width="11.85546875" customWidth="1"/>
    <col min="10" max="10" width="8.85546875" customWidth="1"/>
    <col min="11" max="11" width="15.7109375" customWidth="1"/>
  </cols>
  <sheetData>
    <row r="1" spans="1:8" ht="18" x14ac:dyDescent="0.25">
      <c r="A1" s="213" t="s">
        <v>114</v>
      </c>
    </row>
    <row r="2" spans="1:8" ht="13.5" thickBot="1" x14ac:dyDescent="0.25"/>
    <row r="3" spans="1:8" s="221" customFormat="1" ht="45" customHeight="1" thickTop="1" thickBot="1" x14ac:dyDescent="0.25">
      <c r="A3" s="215" t="s">
        <v>0</v>
      </c>
      <c r="B3" s="216" t="s">
        <v>1</v>
      </c>
      <c r="C3"/>
      <c r="D3" s="217" t="s">
        <v>2</v>
      </c>
      <c r="E3" s="218" t="s">
        <v>3</v>
      </c>
      <c r="F3" s="219" t="s">
        <v>461</v>
      </c>
      <c r="G3" s="219" t="s">
        <v>462</v>
      </c>
      <c r="H3" s="220" t="s">
        <v>1</v>
      </c>
    </row>
    <row r="4" spans="1:8" ht="13.5" thickTop="1" x14ac:dyDescent="0.2">
      <c r="A4" s="222" t="s">
        <v>4</v>
      </c>
      <c r="B4" s="223" t="s">
        <v>5</v>
      </c>
      <c r="D4" s="224" t="s">
        <v>6</v>
      </c>
      <c r="E4" s="225" t="s">
        <v>463</v>
      </c>
      <c r="F4" s="226">
        <v>84</v>
      </c>
      <c r="G4" s="226">
        <v>86</v>
      </c>
      <c r="H4" s="227">
        <v>1</v>
      </c>
    </row>
    <row r="5" spans="1:8" x14ac:dyDescent="0.2">
      <c r="A5" s="228" t="s">
        <v>4</v>
      </c>
      <c r="B5" s="10" t="s">
        <v>5</v>
      </c>
      <c r="D5" s="229">
        <v>191216100</v>
      </c>
      <c r="E5" s="230" t="s">
        <v>7</v>
      </c>
      <c r="F5" s="231">
        <v>43</v>
      </c>
      <c r="G5" s="231">
        <v>48</v>
      </c>
      <c r="H5" s="268">
        <v>2</v>
      </c>
    </row>
    <row r="6" spans="1:8" ht="33" customHeight="1" x14ac:dyDescent="0.2">
      <c r="A6" s="232" t="s">
        <v>8</v>
      </c>
      <c r="B6" s="10" t="s">
        <v>5</v>
      </c>
      <c r="D6" s="233" t="s">
        <v>374</v>
      </c>
      <c r="E6" s="234" t="s">
        <v>9</v>
      </c>
      <c r="F6" s="235">
        <v>62</v>
      </c>
      <c r="G6" s="235">
        <v>69</v>
      </c>
      <c r="H6" s="236" t="s">
        <v>10</v>
      </c>
    </row>
    <row r="7" spans="1:8" x14ac:dyDescent="0.2">
      <c r="A7" s="232" t="s">
        <v>11</v>
      </c>
      <c r="B7" s="10" t="s">
        <v>12</v>
      </c>
      <c r="D7" s="233">
        <v>437076102</v>
      </c>
      <c r="E7" s="234" t="s">
        <v>13</v>
      </c>
      <c r="F7" s="235">
        <v>44</v>
      </c>
      <c r="G7" s="235">
        <v>49</v>
      </c>
      <c r="H7" s="236" t="s">
        <v>14</v>
      </c>
    </row>
    <row r="8" spans="1:8" x14ac:dyDescent="0.2">
      <c r="A8" s="232" t="s">
        <v>15</v>
      </c>
      <c r="B8" s="10" t="s">
        <v>12</v>
      </c>
      <c r="D8" s="233" t="s">
        <v>407</v>
      </c>
      <c r="E8" s="234" t="s">
        <v>414</v>
      </c>
      <c r="F8" s="235">
        <v>35</v>
      </c>
      <c r="G8" s="235">
        <v>39</v>
      </c>
      <c r="H8" s="236" t="s">
        <v>16</v>
      </c>
    </row>
    <row r="9" spans="1:8" ht="25.5" x14ac:dyDescent="0.2">
      <c r="A9" s="237" t="s">
        <v>17</v>
      </c>
      <c r="B9" s="10" t="s">
        <v>18</v>
      </c>
      <c r="D9" s="238">
        <v>477143101</v>
      </c>
      <c r="E9" s="234" t="s">
        <v>19</v>
      </c>
      <c r="F9" s="235">
        <v>11</v>
      </c>
      <c r="G9" s="239" t="s">
        <v>20</v>
      </c>
      <c r="H9" s="236" t="s">
        <v>21</v>
      </c>
    </row>
    <row r="10" spans="1:8" ht="38.25" x14ac:dyDescent="0.2">
      <c r="A10" s="240" t="s">
        <v>22</v>
      </c>
      <c r="B10" s="10" t="s">
        <v>23</v>
      </c>
      <c r="D10" s="238" t="s">
        <v>413</v>
      </c>
      <c r="E10" s="241" t="s">
        <v>24</v>
      </c>
      <c r="F10" s="235">
        <v>22</v>
      </c>
      <c r="G10" s="239" t="s">
        <v>25</v>
      </c>
      <c r="H10" s="236" t="s">
        <v>26</v>
      </c>
    </row>
    <row r="11" spans="1:8" ht="38.25" x14ac:dyDescent="0.2">
      <c r="A11" s="240" t="s">
        <v>22</v>
      </c>
      <c r="B11" s="10" t="s">
        <v>27</v>
      </c>
      <c r="D11" s="233">
        <v>594906109</v>
      </c>
      <c r="E11" s="241" t="s">
        <v>472</v>
      </c>
      <c r="F11" s="242">
        <v>27</v>
      </c>
      <c r="G11" s="243"/>
      <c r="H11" s="244">
        <v>3</v>
      </c>
    </row>
    <row r="12" spans="1:8" ht="38.25" x14ac:dyDescent="0.2">
      <c r="A12" s="240" t="s">
        <v>28</v>
      </c>
      <c r="B12" s="10" t="s">
        <v>29</v>
      </c>
      <c r="D12" s="233" t="s">
        <v>471</v>
      </c>
      <c r="E12" s="241" t="s">
        <v>473</v>
      </c>
      <c r="F12" s="245">
        <v>151</v>
      </c>
      <c r="G12" s="243"/>
      <c r="H12" s="244" t="s">
        <v>470</v>
      </c>
    </row>
    <row r="13" spans="1:8" ht="51" x14ac:dyDescent="0.2">
      <c r="A13" s="246" t="s">
        <v>30</v>
      </c>
      <c r="B13" s="17" t="s">
        <v>31</v>
      </c>
      <c r="D13" s="233" t="s">
        <v>486</v>
      </c>
      <c r="E13" s="241" t="s">
        <v>266</v>
      </c>
      <c r="F13" s="245">
        <v>35</v>
      </c>
      <c r="G13" s="243"/>
      <c r="H13" s="244" t="s">
        <v>481</v>
      </c>
    </row>
    <row r="14" spans="1:8" ht="25.5" x14ac:dyDescent="0.2">
      <c r="A14" s="240" t="s">
        <v>32</v>
      </c>
      <c r="B14" s="247" t="s">
        <v>33</v>
      </c>
      <c r="D14" s="233" t="s">
        <v>489</v>
      </c>
      <c r="E14" s="241" t="s">
        <v>34</v>
      </c>
      <c r="F14" s="245">
        <v>9</v>
      </c>
      <c r="G14" s="243"/>
      <c r="H14" s="244" t="s">
        <v>503</v>
      </c>
    </row>
    <row r="15" spans="1:8" ht="51" x14ac:dyDescent="0.2">
      <c r="A15" s="240" t="s">
        <v>35</v>
      </c>
      <c r="B15" s="247" t="s">
        <v>411</v>
      </c>
      <c r="D15" s="233" t="s">
        <v>492</v>
      </c>
      <c r="E15" s="241" t="s">
        <v>36</v>
      </c>
      <c r="F15" s="245">
        <v>47</v>
      </c>
      <c r="G15" s="243"/>
      <c r="H15" s="244" t="s">
        <v>502</v>
      </c>
    </row>
    <row r="16" spans="1:8" ht="63.75" x14ac:dyDescent="0.2">
      <c r="A16" s="246" t="s">
        <v>37</v>
      </c>
      <c r="B16" s="248" t="s">
        <v>412</v>
      </c>
      <c r="D16" s="233" t="s">
        <v>495</v>
      </c>
      <c r="E16" s="241" t="s">
        <v>38</v>
      </c>
      <c r="F16" s="245">
        <v>25</v>
      </c>
      <c r="G16" s="243"/>
      <c r="H16" s="244" t="s">
        <v>504</v>
      </c>
    </row>
    <row r="17" spans="1:8" x14ac:dyDescent="0.2">
      <c r="A17" s="246"/>
      <c r="B17" s="248"/>
      <c r="D17" s="233" t="s">
        <v>507</v>
      </c>
      <c r="E17" s="241" t="s">
        <v>39</v>
      </c>
      <c r="F17" s="245">
        <v>20</v>
      </c>
      <c r="G17" s="243"/>
      <c r="H17" s="244">
        <v>4</v>
      </c>
    </row>
    <row r="18" spans="1:8" ht="25.5" x14ac:dyDescent="0.2">
      <c r="A18" s="249" t="s">
        <v>40</v>
      </c>
      <c r="B18" s="250" t="s">
        <v>41</v>
      </c>
      <c r="D18" s="233" t="s">
        <v>509</v>
      </c>
      <c r="E18" s="234" t="s">
        <v>424</v>
      </c>
      <c r="F18" s="245">
        <v>4</v>
      </c>
      <c r="G18" s="243"/>
      <c r="H18" s="244">
        <v>4</v>
      </c>
    </row>
    <row r="19" spans="1:8" x14ac:dyDescent="0.2">
      <c r="A19" s="249" t="s">
        <v>42</v>
      </c>
      <c r="B19" s="251" t="s">
        <v>43</v>
      </c>
      <c r="D19" s="233" t="s">
        <v>510</v>
      </c>
      <c r="E19" s="241" t="s">
        <v>529</v>
      </c>
      <c r="F19" s="245">
        <v>38</v>
      </c>
      <c r="G19" s="243"/>
      <c r="H19" s="244">
        <v>4</v>
      </c>
    </row>
    <row r="20" spans="1:8" x14ac:dyDescent="0.2">
      <c r="A20" s="249" t="s">
        <v>44</v>
      </c>
      <c r="B20" s="251" t="s">
        <v>45</v>
      </c>
      <c r="D20" s="233" t="s">
        <v>525</v>
      </c>
      <c r="E20" s="241" t="s">
        <v>526</v>
      </c>
      <c r="F20" s="245">
        <v>85</v>
      </c>
      <c r="G20" s="243"/>
      <c r="H20" s="244" t="s">
        <v>519</v>
      </c>
    </row>
    <row r="21" spans="1:8" x14ac:dyDescent="0.2">
      <c r="A21" s="252" t="s">
        <v>44</v>
      </c>
      <c r="B21" s="253" t="s">
        <v>485</v>
      </c>
      <c r="D21" s="233" t="s">
        <v>527</v>
      </c>
      <c r="E21" s="241" t="s">
        <v>528</v>
      </c>
      <c r="F21" s="245">
        <v>44</v>
      </c>
      <c r="G21" s="243"/>
      <c r="H21" s="244" t="s">
        <v>519</v>
      </c>
    </row>
    <row r="22" spans="1:8" x14ac:dyDescent="0.2">
      <c r="A22" s="249" t="s">
        <v>46</v>
      </c>
      <c r="B22" s="251" t="s">
        <v>488</v>
      </c>
      <c r="D22" s="233" t="s">
        <v>532</v>
      </c>
      <c r="E22" s="241" t="s">
        <v>533</v>
      </c>
      <c r="F22" s="245">
        <v>16</v>
      </c>
      <c r="G22" s="243"/>
      <c r="H22" s="244" t="s">
        <v>534</v>
      </c>
    </row>
    <row r="23" spans="1:8" x14ac:dyDescent="0.2">
      <c r="A23" s="252" t="s">
        <v>46</v>
      </c>
      <c r="B23" s="253" t="s">
        <v>490</v>
      </c>
      <c r="D23" s="233" t="s">
        <v>544</v>
      </c>
      <c r="E23" s="241" t="s">
        <v>545</v>
      </c>
      <c r="F23" s="245">
        <v>75</v>
      </c>
      <c r="G23" s="243"/>
      <c r="H23" s="244" t="s">
        <v>47</v>
      </c>
    </row>
    <row r="24" spans="1:8" x14ac:dyDescent="0.2">
      <c r="A24" s="249" t="s">
        <v>48</v>
      </c>
      <c r="B24" s="251" t="s">
        <v>491</v>
      </c>
      <c r="D24" s="233" t="s">
        <v>548</v>
      </c>
      <c r="E24" s="241" t="s">
        <v>49</v>
      </c>
      <c r="F24" s="245">
        <v>55</v>
      </c>
      <c r="G24" s="243"/>
      <c r="H24" s="244" t="s">
        <v>542</v>
      </c>
    </row>
    <row r="25" spans="1:8" ht="25.5" x14ac:dyDescent="0.2">
      <c r="A25" s="252" t="s">
        <v>50</v>
      </c>
      <c r="B25" s="253" t="s">
        <v>493</v>
      </c>
      <c r="D25" s="233" t="s">
        <v>307</v>
      </c>
      <c r="E25" s="234" t="s">
        <v>310</v>
      </c>
      <c r="F25" s="242">
        <v>0.96</v>
      </c>
      <c r="G25" s="243"/>
      <c r="H25" s="244">
        <v>5</v>
      </c>
    </row>
    <row r="26" spans="1:8" ht="25.5" x14ac:dyDescent="0.2">
      <c r="A26" s="249" t="s">
        <v>51</v>
      </c>
      <c r="B26" s="251" t="s">
        <v>494</v>
      </c>
      <c r="D26" s="233" t="s">
        <v>309</v>
      </c>
      <c r="E26" s="234" t="s">
        <v>316</v>
      </c>
      <c r="F26" s="242">
        <v>1.36</v>
      </c>
      <c r="G26" s="243"/>
      <c r="H26" s="244" t="s">
        <v>558</v>
      </c>
    </row>
    <row r="27" spans="1:8" ht="25.5" x14ac:dyDescent="0.2">
      <c r="A27" s="249"/>
      <c r="B27" s="251"/>
      <c r="D27" s="233" t="s">
        <v>314</v>
      </c>
      <c r="E27" s="234" t="s">
        <v>315</v>
      </c>
      <c r="F27" s="242">
        <v>0.99</v>
      </c>
      <c r="G27" s="243"/>
      <c r="H27" s="244" t="s">
        <v>561</v>
      </c>
    </row>
    <row r="28" spans="1:8" ht="25.5" x14ac:dyDescent="0.2">
      <c r="A28" s="249" t="s">
        <v>52</v>
      </c>
      <c r="B28" s="254" t="s">
        <v>53</v>
      </c>
      <c r="D28" s="233" t="s">
        <v>329</v>
      </c>
      <c r="E28" s="234" t="s">
        <v>330</v>
      </c>
      <c r="F28" s="245">
        <v>85</v>
      </c>
      <c r="G28" s="243"/>
      <c r="H28" s="244" t="s">
        <v>320</v>
      </c>
    </row>
    <row r="29" spans="1:8" ht="25.5" x14ac:dyDescent="0.2">
      <c r="A29" s="249" t="s">
        <v>54</v>
      </c>
      <c r="B29" s="254" t="s">
        <v>338</v>
      </c>
      <c r="D29" s="233" t="s">
        <v>334</v>
      </c>
      <c r="E29" s="241" t="s">
        <v>331</v>
      </c>
      <c r="F29" s="245">
        <v>98</v>
      </c>
      <c r="G29" s="243"/>
      <c r="H29" s="244" t="s">
        <v>324</v>
      </c>
    </row>
    <row r="30" spans="1:8" ht="25.5" x14ac:dyDescent="0.2">
      <c r="A30" s="249" t="s">
        <v>55</v>
      </c>
      <c r="B30" s="254" t="s">
        <v>339</v>
      </c>
      <c r="D30" s="233" t="s">
        <v>347</v>
      </c>
      <c r="E30" s="241" t="s">
        <v>348</v>
      </c>
      <c r="F30" s="245">
        <v>5</v>
      </c>
      <c r="G30" s="243"/>
      <c r="H30" s="244">
        <v>6</v>
      </c>
    </row>
    <row r="31" spans="1:8" ht="25.5" x14ac:dyDescent="0.2">
      <c r="A31" s="249" t="s">
        <v>56</v>
      </c>
      <c r="B31" s="255" t="s">
        <v>57</v>
      </c>
      <c r="D31" s="233" t="s">
        <v>352</v>
      </c>
      <c r="E31" s="241" t="s">
        <v>353</v>
      </c>
      <c r="F31" s="245">
        <v>5</v>
      </c>
      <c r="G31" s="243"/>
      <c r="H31" s="244" t="s">
        <v>58</v>
      </c>
    </row>
    <row r="32" spans="1:8" ht="25.5" x14ac:dyDescent="0.2">
      <c r="A32" s="249" t="s">
        <v>59</v>
      </c>
      <c r="B32" s="255" t="s">
        <v>57</v>
      </c>
      <c r="D32" s="233" t="s">
        <v>357</v>
      </c>
      <c r="E32" s="241" t="s">
        <v>358</v>
      </c>
      <c r="F32" s="245">
        <v>2</v>
      </c>
      <c r="G32" s="243"/>
      <c r="H32" s="244">
        <v>7</v>
      </c>
    </row>
    <row r="33" spans="1:8" x14ac:dyDescent="0.2">
      <c r="A33" s="249" t="s">
        <v>60</v>
      </c>
      <c r="B33" s="255" t="s">
        <v>530</v>
      </c>
      <c r="D33" s="233" t="s">
        <v>362</v>
      </c>
      <c r="E33" s="241" t="s">
        <v>363</v>
      </c>
      <c r="F33" s="245">
        <v>18</v>
      </c>
      <c r="G33" s="243"/>
      <c r="H33" s="244">
        <v>8</v>
      </c>
    </row>
    <row r="34" spans="1:8" x14ac:dyDescent="0.2">
      <c r="A34" s="249" t="s">
        <v>61</v>
      </c>
      <c r="B34" s="255" t="s">
        <v>530</v>
      </c>
      <c r="D34" s="233" t="s">
        <v>375</v>
      </c>
      <c r="E34" s="241" t="s">
        <v>376</v>
      </c>
      <c r="F34" s="245">
        <v>35</v>
      </c>
      <c r="G34" s="243"/>
      <c r="H34" s="244">
        <v>9</v>
      </c>
    </row>
    <row r="35" spans="1:8" x14ac:dyDescent="0.2">
      <c r="A35" s="249" t="s">
        <v>62</v>
      </c>
      <c r="B35" s="255" t="s">
        <v>530</v>
      </c>
      <c r="D35" s="233" t="s">
        <v>377</v>
      </c>
      <c r="E35" s="241" t="s">
        <v>378</v>
      </c>
      <c r="F35" s="245">
        <v>33</v>
      </c>
      <c r="G35" s="243"/>
      <c r="H35" s="244">
        <v>9</v>
      </c>
    </row>
    <row r="36" spans="1:8" x14ac:dyDescent="0.2">
      <c r="A36" s="252" t="s">
        <v>61</v>
      </c>
      <c r="B36" s="256" t="s">
        <v>531</v>
      </c>
      <c r="D36" s="233" t="s">
        <v>379</v>
      </c>
      <c r="E36" s="241" t="s">
        <v>63</v>
      </c>
      <c r="F36" s="245">
        <v>3</v>
      </c>
      <c r="G36" s="245">
        <v>5</v>
      </c>
      <c r="H36" s="244" t="s">
        <v>383</v>
      </c>
    </row>
    <row r="37" spans="1:8" x14ac:dyDescent="0.2">
      <c r="A37" s="249" t="s">
        <v>64</v>
      </c>
      <c r="B37" s="256" t="s">
        <v>531</v>
      </c>
      <c r="D37" s="233" t="s">
        <v>380</v>
      </c>
      <c r="E37" s="241" t="s">
        <v>65</v>
      </c>
      <c r="F37" s="245">
        <v>3</v>
      </c>
      <c r="G37" s="243"/>
      <c r="H37" s="244" t="s">
        <v>383</v>
      </c>
    </row>
    <row r="38" spans="1:8" x14ac:dyDescent="0.2">
      <c r="A38" s="252" t="s">
        <v>66</v>
      </c>
      <c r="B38" s="256" t="s">
        <v>531</v>
      </c>
      <c r="D38" s="233" t="s">
        <v>391</v>
      </c>
      <c r="E38" s="241" t="s">
        <v>395</v>
      </c>
      <c r="F38" s="245">
        <v>27</v>
      </c>
      <c r="G38" s="245">
        <v>30</v>
      </c>
      <c r="H38" s="244" t="s">
        <v>385</v>
      </c>
    </row>
    <row r="39" spans="1:8" x14ac:dyDescent="0.2">
      <c r="A39" s="249" t="s">
        <v>67</v>
      </c>
      <c r="B39" s="255" t="s">
        <v>543</v>
      </c>
      <c r="D39" s="233" t="s">
        <v>392</v>
      </c>
      <c r="E39" s="241" t="s">
        <v>416</v>
      </c>
      <c r="F39" s="245">
        <v>40</v>
      </c>
      <c r="G39" s="243"/>
      <c r="H39" s="244" t="s">
        <v>385</v>
      </c>
    </row>
    <row r="40" spans="1:8" x14ac:dyDescent="0.2">
      <c r="A40" s="252" t="s">
        <v>68</v>
      </c>
      <c r="B40" s="256" t="s">
        <v>546</v>
      </c>
      <c r="D40" s="233" t="s">
        <v>393</v>
      </c>
      <c r="E40" s="241" t="s">
        <v>396</v>
      </c>
      <c r="F40" s="245">
        <v>72</v>
      </c>
      <c r="G40" s="245">
        <v>76</v>
      </c>
      <c r="H40" s="244" t="s">
        <v>69</v>
      </c>
    </row>
    <row r="41" spans="1:8" ht="25.5" x14ac:dyDescent="0.2">
      <c r="A41" s="249" t="s">
        <v>70</v>
      </c>
      <c r="B41" s="255" t="s">
        <v>81</v>
      </c>
      <c r="D41" s="233" t="s">
        <v>394</v>
      </c>
      <c r="E41" s="241" t="s">
        <v>415</v>
      </c>
      <c r="F41" s="245">
        <v>66</v>
      </c>
      <c r="G41" s="243"/>
      <c r="H41" s="244" t="s">
        <v>69</v>
      </c>
    </row>
    <row r="42" spans="1:8" ht="25.5" x14ac:dyDescent="0.2">
      <c r="A42" s="252" t="s">
        <v>70</v>
      </c>
      <c r="B42" s="256" t="s">
        <v>82</v>
      </c>
      <c r="D42" s="233" t="s">
        <v>397</v>
      </c>
      <c r="E42" s="241" t="s">
        <v>437</v>
      </c>
      <c r="F42" s="245">
        <v>62</v>
      </c>
      <c r="G42" s="245">
        <v>68</v>
      </c>
      <c r="H42" s="244" t="s">
        <v>417</v>
      </c>
    </row>
    <row r="43" spans="1:8" x14ac:dyDescent="0.2">
      <c r="A43" s="252"/>
      <c r="B43" s="256"/>
      <c r="D43" s="233" t="s">
        <v>398</v>
      </c>
      <c r="E43" s="241" t="s">
        <v>399</v>
      </c>
      <c r="F43" s="245">
        <v>70</v>
      </c>
      <c r="G43" s="245">
        <v>74</v>
      </c>
      <c r="H43" s="244" t="s">
        <v>417</v>
      </c>
    </row>
    <row r="44" spans="1:8" ht="25.5" x14ac:dyDescent="0.2">
      <c r="A44" s="249" t="s">
        <v>71</v>
      </c>
      <c r="B44" s="255" t="s">
        <v>83</v>
      </c>
      <c r="D44" s="233" t="s">
        <v>400</v>
      </c>
      <c r="E44" s="241" t="s">
        <v>402</v>
      </c>
      <c r="F44" s="245">
        <v>22</v>
      </c>
      <c r="G44" s="245">
        <v>24</v>
      </c>
      <c r="H44" s="244" t="s">
        <v>420</v>
      </c>
    </row>
    <row r="45" spans="1:8" ht="26.25" thickBot="1" x14ac:dyDescent="0.25">
      <c r="A45" s="249" t="s">
        <v>72</v>
      </c>
      <c r="B45" s="255" t="s">
        <v>308</v>
      </c>
      <c r="D45" s="257" t="s">
        <v>401</v>
      </c>
      <c r="E45" s="258" t="s">
        <v>403</v>
      </c>
      <c r="F45" s="259">
        <v>8</v>
      </c>
      <c r="G45" s="260">
        <v>8.5</v>
      </c>
      <c r="H45" s="261" t="s">
        <v>420</v>
      </c>
    </row>
    <row r="46" spans="1:8" ht="13.5" thickTop="1" x14ac:dyDescent="0.2">
      <c r="A46" s="249" t="s">
        <v>73</v>
      </c>
      <c r="B46" s="255" t="s">
        <v>311</v>
      </c>
      <c r="D46" s="262"/>
      <c r="E46" s="263"/>
      <c r="F46" s="214"/>
      <c r="G46" s="214"/>
    </row>
    <row r="47" spans="1:8" x14ac:dyDescent="0.2">
      <c r="A47" s="249" t="s">
        <v>74</v>
      </c>
      <c r="B47" s="255" t="s">
        <v>311</v>
      </c>
      <c r="D47" s="262"/>
      <c r="E47" s="263"/>
      <c r="F47" s="214"/>
      <c r="G47" s="214"/>
    </row>
    <row r="48" spans="1:8" x14ac:dyDescent="0.2">
      <c r="A48" s="249" t="s">
        <v>75</v>
      </c>
      <c r="B48" s="255" t="s">
        <v>311</v>
      </c>
      <c r="D48" s="262"/>
      <c r="E48" s="263"/>
      <c r="F48" s="214"/>
      <c r="G48" s="214"/>
    </row>
    <row r="49" spans="1:7" ht="25.5" x14ac:dyDescent="0.2">
      <c r="A49" s="249" t="s">
        <v>76</v>
      </c>
      <c r="B49" s="255" t="s">
        <v>327</v>
      </c>
      <c r="D49" s="262"/>
      <c r="E49" s="263"/>
      <c r="F49" s="214"/>
      <c r="G49" s="214"/>
    </row>
    <row r="50" spans="1:7" ht="38.25" x14ac:dyDescent="0.2">
      <c r="A50" s="252" t="s">
        <v>77</v>
      </c>
      <c r="B50" s="256" t="s">
        <v>78</v>
      </c>
      <c r="D50" s="262"/>
      <c r="E50" s="263"/>
      <c r="F50" s="214"/>
      <c r="G50" s="214"/>
    </row>
    <row r="51" spans="1:7" ht="25.5" x14ac:dyDescent="0.2">
      <c r="A51" s="249" t="s">
        <v>79</v>
      </c>
      <c r="B51" s="255" t="s">
        <v>564</v>
      </c>
      <c r="D51" s="262"/>
      <c r="E51" s="263"/>
      <c r="F51" s="214"/>
      <c r="G51" s="214"/>
    </row>
    <row r="52" spans="1:7" x14ac:dyDescent="0.2">
      <c r="A52" s="252" t="s">
        <v>565</v>
      </c>
      <c r="B52" s="256" t="s">
        <v>566</v>
      </c>
      <c r="D52" s="262"/>
      <c r="E52" s="263"/>
      <c r="F52" s="214"/>
      <c r="G52" s="214"/>
    </row>
    <row r="53" spans="1:7" x14ac:dyDescent="0.2">
      <c r="A53" s="252"/>
      <c r="B53" s="256"/>
      <c r="D53" s="262"/>
      <c r="E53" s="263"/>
      <c r="F53" s="214"/>
      <c r="G53" s="214"/>
    </row>
    <row r="54" spans="1:7" x14ac:dyDescent="0.2">
      <c r="A54" s="249" t="s">
        <v>567</v>
      </c>
      <c r="B54" s="255" t="s">
        <v>568</v>
      </c>
      <c r="D54" s="262"/>
      <c r="E54" s="263"/>
      <c r="F54" s="214"/>
      <c r="G54" s="214"/>
    </row>
    <row r="55" spans="1:7" x14ac:dyDescent="0.2">
      <c r="A55" s="249" t="s">
        <v>569</v>
      </c>
      <c r="B55" s="255" t="s">
        <v>568</v>
      </c>
      <c r="D55" s="262"/>
      <c r="E55" s="263"/>
      <c r="F55" s="214"/>
      <c r="G55" s="214"/>
    </row>
    <row r="56" spans="1:7" x14ac:dyDescent="0.2">
      <c r="A56" s="249" t="s">
        <v>570</v>
      </c>
      <c r="B56" s="255" t="s">
        <v>571</v>
      </c>
      <c r="D56" s="262"/>
      <c r="E56" s="263"/>
      <c r="F56" s="214"/>
      <c r="G56" s="214"/>
    </row>
    <row r="57" spans="1:7" x14ac:dyDescent="0.2">
      <c r="A57" s="240" t="s">
        <v>572</v>
      </c>
      <c r="B57" s="255" t="s">
        <v>571</v>
      </c>
      <c r="D57" s="262"/>
      <c r="F57" s="214"/>
      <c r="G57" s="214"/>
    </row>
    <row r="58" spans="1:7" x14ac:dyDescent="0.2">
      <c r="A58" s="240"/>
      <c r="B58" s="255"/>
      <c r="D58" s="262"/>
      <c r="F58" s="214"/>
      <c r="G58" s="214"/>
    </row>
    <row r="59" spans="1:7" x14ac:dyDescent="0.2">
      <c r="A59" s="240" t="s">
        <v>573</v>
      </c>
      <c r="B59" s="255" t="s">
        <v>574</v>
      </c>
      <c r="D59" s="262"/>
      <c r="F59" s="214"/>
      <c r="G59" s="214"/>
    </row>
    <row r="60" spans="1:7" x14ac:dyDescent="0.2">
      <c r="A60" s="240" t="s">
        <v>575</v>
      </c>
      <c r="B60" s="255" t="s">
        <v>574</v>
      </c>
      <c r="D60" s="262"/>
      <c r="F60" s="214"/>
      <c r="G60" s="214"/>
    </row>
    <row r="61" spans="1:7" x14ac:dyDescent="0.2">
      <c r="A61" s="240"/>
      <c r="B61" s="255"/>
      <c r="D61" s="262"/>
      <c r="F61" s="214"/>
      <c r="G61" s="214"/>
    </row>
    <row r="62" spans="1:7" x14ac:dyDescent="0.2">
      <c r="A62" s="249" t="s">
        <v>576</v>
      </c>
      <c r="B62" s="255" t="s">
        <v>577</v>
      </c>
      <c r="D62" s="262"/>
      <c r="F62" s="214"/>
      <c r="G62" s="214"/>
    </row>
    <row r="63" spans="1:7" x14ac:dyDescent="0.2">
      <c r="A63" s="249" t="s">
        <v>578</v>
      </c>
      <c r="B63" s="255" t="s">
        <v>577</v>
      </c>
      <c r="D63" s="262"/>
      <c r="F63" s="214"/>
      <c r="G63" s="214"/>
    </row>
    <row r="64" spans="1:7" x14ac:dyDescent="0.2">
      <c r="A64" s="249"/>
      <c r="B64" s="255"/>
      <c r="D64" s="262"/>
      <c r="F64" s="214"/>
      <c r="G64" s="214"/>
    </row>
    <row r="65" spans="1:7" ht="24" x14ac:dyDescent="0.2">
      <c r="A65" s="240" t="s">
        <v>579</v>
      </c>
      <c r="B65" s="254" t="s">
        <v>580</v>
      </c>
      <c r="D65" s="262"/>
      <c r="F65" s="214"/>
      <c r="G65" s="214"/>
    </row>
    <row r="66" spans="1:7" ht="24" x14ac:dyDescent="0.2">
      <c r="A66" s="240" t="s">
        <v>579</v>
      </c>
      <c r="B66" s="254" t="s">
        <v>581</v>
      </c>
      <c r="D66" s="262"/>
      <c r="F66" s="214"/>
      <c r="G66" s="214"/>
    </row>
    <row r="67" spans="1:7" ht="48" x14ac:dyDescent="0.2">
      <c r="A67" s="240" t="s">
        <v>582</v>
      </c>
      <c r="B67" s="254" t="s">
        <v>583</v>
      </c>
      <c r="D67" s="262"/>
      <c r="F67" s="214"/>
      <c r="G67" s="214"/>
    </row>
    <row r="68" spans="1:7" ht="36" x14ac:dyDescent="0.2">
      <c r="A68" s="240" t="s">
        <v>584</v>
      </c>
      <c r="B68" s="254" t="s">
        <v>585</v>
      </c>
      <c r="D68" s="262"/>
      <c r="F68" s="214"/>
      <c r="G68" s="214"/>
    </row>
    <row r="69" spans="1:7" ht="24" x14ac:dyDescent="0.2">
      <c r="A69" s="246" t="s">
        <v>586</v>
      </c>
      <c r="B69" s="264" t="s">
        <v>587</v>
      </c>
      <c r="D69" s="262"/>
      <c r="F69" s="214"/>
      <c r="G69" s="214"/>
    </row>
    <row r="70" spans="1:7" x14ac:dyDescent="0.2">
      <c r="A70" s="240" t="s">
        <v>386</v>
      </c>
      <c r="B70" s="255" t="s">
        <v>588</v>
      </c>
      <c r="D70" s="262"/>
      <c r="F70" s="214"/>
      <c r="G70" s="214"/>
    </row>
    <row r="71" spans="1:7" x14ac:dyDescent="0.2">
      <c r="A71" s="240" t="s">
        <v>589</v>
      </c>
      <c r="B71" s="255" t="s">
        <v>590</v>
      </c>
      <c r="D71" s="262"/>
      <c r="F71" s="214"/>
      <c r="G71" s="214"/>
    </row>
    <row r="72" spans="1:7" x14ac:dyDescent="0.2">
      <c r="A72" s="240" t="s">
        <v>591</v>
      </c>
      <c r="B72" s="255" t="s">
        <v>592</v>
      </c>
      <c r="D72" s="262"/>
      <c r="F72" s="214"/>
      <c r="G72" s="214"/>
    </row>
    <row r="73" spans="1:7" ht="25.5" x14ac:dyDescent="0.2">
      <c r="A73" s="246" t="s">
        <v>593</v>
      </c>
      <c r="B73" s="256" t="s">
        <v>594</v>
      </c>
      <c r="D73" s="262"/>
      <c r="F73" s="214"/>
      <c r="G73" s="214"/>
    </row>
    <row r="74" spans="1:7" x14ac:dyDescent="0.2">
      <c r="A74" s="240" t="s">
        <v>591</v>
      </c>
      <c r="B74" s="255" t="s">
        <v>592</v>
      </c>
      <c r="D74" s="262"/>
      <c r="F74" s="214"/>
      <c r="G74" s="214"/>
    </row>
    <row r="75" spans="1:7" x14ac:dyDescent="0.2">
      <c r="A75" s="240" t="s">
        <v>80</v>
      </c>
      <c r="B75" s="255" t="s">
        <v>595</v>
      </c>
      <c r="D75" s="262"/>
      <c r="F75" s="214"/>
      <c r="G75" s="214"/>
    </row>
    <row r="76" spans="1:7" ht="26.25" thickBot="1" x14ac:dyDescent="0.25">
      <c r="A76" s="265" t="s">
        <v>596</v>
      </c>
      <c r="B76" s="269" t="s">
        <v>597</v>
      </c>
      <c r="D76" s="262"/>
      <c r="F76" s="214"/>
      <c r="G76" s="214"/>
    </row>
    <row r="77" spans="1:7" ht="13.5" thickTop="1" x14ac:dyDescent="0.2">
      <c r="D77" s="262"/>
      <c r="F77" s="214"/>
      <c r="G77" s="214"/>
    </row>
    <row r="78" spans="1:7" x14ac:dyDescent="0.2">
      <c r="D78" s="262"/>
      <c r="F78" s="214"/>
      <c r="G78" s="214"/>
    </row>
    <row r="79" spans="1:7" x14ac:dyDescent="0.2">
      <c r="D79" s="262"/>
      <c r="F79" s="214"/>
      <c r="G79" s="214"/>
    </row>
    <row r="80" spans="1:7" x14ac:dyDescent="0.2">
      <c r="D80" s="262"/>
      <c r="F80" s="214"/>
      <c r="G80" s="214"/>
    </row>
    <row r="81" spans="4:7" x14ac:dyDescent="0.2">
      <c r="D81" s="262"/>
      <c r="F81" s="214"/>
      <c r="G81" s="214"/>
    </row>
    <row r="82" spans="4:7" x14ac:dyDescent="0.2">
      <c r="D82" s="262"/>
      <c r="F82" s="214"/>
      <c r="G82" s="214"/>
    </row>
    <row r="83" spans="4:7" x14ac:dyDescent="0.2">
      <c r="D83" s="262"/>
      <c r="F83" s="214"/>
      <c r="G83" s="214"/>
    </row>
    <row r="84" spans="4:7" x14ac:dyDescent="0.2">
      <c r="D84" s="262"/>
      <c r="F84" s="214"/>
      <c r="G84" s="214"/>
    </row>
    <row r="85" spans="4:7" x14ac:dyDescent="0.2">
      <c r="D85" s="262"/>
      <c r="F85" s="214"/>
      <c r="G85" s="214"/>
    </row>
    <row r="86" spans="4:7" x14ac:dyDescent="0.2">
      <c r="D86" s="262"/>
      <c r="F86" s="214"/>
    </row>
    <row r="87" spans="4:7" x14ac:dyDescent="0.2">
      <c r="D87" s="262"/>
      <c r="F87" s="214"/>
    </row>
    <row r="88" spans="4:7" x14ac:dyDescent="0.2">
      <c r="D88" s="262"/>
      <c r="F88" s="214"/>
    </row>
    <row r="89" spans="4:7" x14ac:dyDescent="0.2">
      <c r="D89" s="262"/>
      <c r="F89" s="214"/>
    </row>
    <row r="90" spans="4:7" x14ac:dyDescent="0.2">
      <c r="D90" s="262"/>
      <c r="F90" s="214"/>
    </row>
    <row r="91" spans="4:7" x14ac:dyDescent="0.2">
      <c r="D91" s="262"/>
      <c r="F91" s="214"/>
    </row>
    <row r="92" spans="4:7" x14ac:dyDescent="0.2">
      <c r="D92" s="262"/>
      <c r="F92" s="214"/>
    </row>
    <row r="93" spans="4:7" x14ac:dyDescent="0.2">
      <c r="D93" s="262"/>
      <c r="F93" s="214"/>
    </row>
    <row r="94" spans="4:7" x14ac:dyDescent="0.2">
      <c r="D94" s="262"/>
    </row>
    <row r="95" spans="4:7" x14ac:dyDescent="0.2">
      <c r="D95" s="262"/>
    </row>
    <row r="96" spans="4:7" x14ac:dyDescent="0.2">
      <c r="D96" s="262"/>
    </row>
    <row r="97" spans="4:4" x14ac:dyDescent="0.2">
      <c r="D97" s="262"/>
    </row>
    <row r="98" spans="4:4" x14ac:dyDescent="0.2">
      <c r="D98" s="262"/>
    </row>
    <row r="99" spans="4:4" x14ac:dyDescent="0.2">
      <c r="D99" s="262"/>
    </row>
    <row r="100" spans="4:4" x14ac:dyDescent="0.2">
      <c r="D100" s="262"/>
    </row>
    <row r="101" spans="4:4" x14ac:dyDescent="0.2">
      <c r="D101" s="262"/>
    </row>
    <row r="102" spans="4:4" x14ac:dyDescent="0.2">
      <c r="D102" s="262"/>
    </row>
    <row r="103" spans="4:4" x14ac:dyDescent="0.2">
      <c r="D103" s="262"/>
    </row>
    <row r="104" spans="4:4" x14ac:dyDescent="0.2">
      <c r="D104" s="262"/>
    </row>
    <row r="105" spans="4:4" x14ac:dyDescent="0.2">
      <c r="D105" s="262"/>
    </row>
    <row r="106" spans="4:4" x14ac:dyDescent="0.2">
      <c r="D106" s="262"/>
    </row>
    <row r="107" spans="4:4" x14ac:dyDescent="0.2">
      <c r="D107" s="262"/>
    </row>
    <row r="108" spans="4:4" x14ac:dyDescent="0.2">
      <c r="D108" s="262"/>
    </row>
    <row r="109" spans="4:4" x14ac:dyDescent="0.2">
      <c r="D109" s="262"/>
    </row>
    <row r="110" spans="4:4" x14ac:dyDescent="0.2">
      <c r="D110" s="262"/>
    </row>
    <row r="111" spans="4:4" x14ac:dyDescent="0.2">
      <c r="D111" s="262"/>
    </row>
    <row r="112" spans="4:4" x14ac:dyDescent="0.2">
      <c r="D112" s="262"/>
    </row>
    <row r="113" spans="4:4" x14ac:dyDescent="0.2">
      <c r="D113" s="262"/>
    </row>
    <row r="114" spans="4:4" x14ac:dyDescent="0.2">
      <c r="D114" s="262"/>
    </row>
    <row r="115" spans="4:4" x14ac:dyDescent="0.2">
      <c r="D115" s="262"/>
    </row>
    <row r="116" spans="4:4" x14ac:dyDescent="0.2">
      <c r="D116" s="262"/>
    </row>
    <row r="117" spans="4:4" x14ac:dyDescent="0.2">
      <c r="D117" s="262"/>
    </row>
    <row r="118" spans="4:4" x14ac:dyDescent="0.2">
      <c r="D118" s="262"/>
    </row>
    <row r="119" spans="4:4" x14ac:dyDescent="0.2">
      <c r="D119" s="262"/>
    </row>
    <row r="120" spans="4:4" x14ac:dyDescent="0.2">
      <c r="D120" s="262"/>
    </row>
    <row r="121" spans="4:4" x14ac:dyDescent="0.2">
      <c r="D121" s="262"/>
    </row>
    <row r="122" spans="4:4" x14ac:dyDescent="0.2">
      <c r="D122" s="262"/>
    </row>
    <row r="123" spans="4:4" x14ac:dyDescent="0.2">
      <c r="D123" s="262"/>
    </row>
    <row r="124" spans="4:4" x14ac:dyDescent="0.2">
      <c r="D124" s="262"/>
    </row>
    <row r="125" spans="4:4" x14ac:dyDescent="0.2">
      <c r="D125" s="262"/>
    </row>
    <row r="126" spans="4:4" x14ac:dyDescent="0.2">
      <c r="D126" s="262"/>
    </row>
    <row r="127" spans="4:4" x14ac:dyDescent="0.2">
      <c r="D127" s="262"/>
    </row>
    <row r="128" spans="4:4" x14ac:dyDescent="0.2">
      <c r="D128" s="262"/>
    </row>
    <row r="129" spans="4:4" x14ac:dyDescent="0.2">
      <c r="D129" s="262"/>
    </row>
    <row r="130" spans="4:4" x14ac:dyDescent="0.2">
      <c r="D130" s="262"/>
    </row>
    <row r="131" spans="4:4" x14ac:dyDescent="0.2">
      <c r="D131" s="262"/>
    </row>
    <row r="132" spans="4:4" x14ac:dyDescent="0.2">
      <c r="D132" s="262"/>
    </row>
    <row r="133" spans="4:4" x14ac:dyDescent="0.2">
      <c r="D133" s="262"/>
    </row>
    <row r="134" spans="4:4" x14ac:dyDescent="0.2">
      <c r="D134" s="262"/>
    </row>
    <row r="135" spans="4:4" x14ac:dyDescent="0.2">
      <c r="D135" s="262"/>
    </row>
    <row r="136" spans="4:4" x14ac:dyDescent="0.2">
      <c r="D136" s="262"/>
    </row>
    <row r="137" spans="4:4" x14ac:dyDescent="0.2">
      <c r="D137" s="262"/>
    </row>
    <row r="138" spans="4:4" x14ac:dyDescent="0.2">
      <c r="D138" s="262"/>
    </row>
    <row r="139" spans="4:4" x14ac:dyDescent="0.2">
      <c r="D139" s="262"/>
    </row>
    <row r="140" spans="4:4" x14ac:dyDescent="0.2">
      <c r="D140" s="262"/>
    </row>
    <row r="141" spans="4:4" x14ac:dyDescent="0.2">
      <c r="D141" s="262"/>
    </row>
    <row r="142" spans="4:4" x14ac:dyDescent="0.2">
      <c r="D142" s="262"/>
    </row>
    <row r="143" spans="4:4" x14ac:dyDescent="0.2">
      <c r="D143" s="262"/>
    </row>
    <row r="144" spans="4:4" x14ac:dyDescent="0.2">
      <c r="D144" s="262"/>
    </row>
    <row r="145" spans="4:4" x14ac:dyDescent="0.2">
      <c r="D145" s="262"/>
    </row>
    <row r="146" spans="4:4" x14ac:dyDescent="0.2">
      <c r="D146" s="262"/>
    </row>
  </sheetData>
  <phoneticPr fontId="5" type="noConversion"/>
  <printOptions horizontalCentered="1"/>
  <pageMargins left="0.5" right="0.2" top="0.39" bottom="0.35" header="0.18" footer="0.17"/>
  <pageSetup paperSize="140" scale="69" orientation="landscape"/>
  <headerFooter alignWithMargins="0">
    <oddFooter>&amp;L&amp;A      &amp;D&amp;C&amp;P of &amp;N&amp;R&amp;11Copyright © 2006 SIFMA. All rights reserved.</oddFooter>
  </headerFooter>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LoanFile_All_ Scenarios</vt:lpstr>
      <vt:lpstr>NonCash Coll File</vt:lpstr>
      <vt:lpstr>principals &amp; CUSIP</vt:lpstr>
      <vt:lpstr>'LoanFile_All_ Scenarios'!Print_Area</vt:lpstr>
      <vt:lpstr>'NonCash Coll File'!Print_Area</vt:lpstr>
      <vt:lpstr>'LoanFile_All_ Scenarios'!Print_Titles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ALD - Testing Guide Appendix, Daily Loan Files Scenarios (Excel)</dc:title>
  <dc:subject>&amp;lt;p&amp;gt;principals &amp;amp;amp; CUSIP  NonCash Coll File  LoanFile_All_ Scenarios  Principal Lender's ID  Scenario #  CUSIP  Security Name  AG1234567  1, day1  459200101  Coke  AG1423567  State Street  2a  AG2123456  2, day1  Home Depot  2b  AG2213456  2c  AG2111111 AG2333333  2a, day1  Jet Blue  $14  2d  AG2444444 AG2555555 AG2666666  2&amp;lt;/p&amp;gt;</dc:subject>
  <dc:creator>Zickel Kate</dc:creator>
  <cp:keywords/>
  <dc:description>&amp;lt;p&amp;gt;principals &amp;amp;amp; CUSIP  NonCash Coll File  LoanFile_All_ Scenarios  Principal Lender's ID  Scenario #  CUSIP  Security Name  AG1234567  1, day1  459200101  Coke  AG1423567  State Street  2a  AG2123456  2, day1  Home Depot  2b  AG2213456  2c  AG2111111 AG2333333  2a, day1  Jet Blue  $14  2d  AG2444444 AG2555555 AG2666666  2&amp;lt;/p&amp;gt;</dc:description>
  <cp:lastModifiedBy>Funk, Emily</cp:lastModifiedBy>
  <cp:lastPrinted>2006-11-20T20:02:08Z</cp:lastPrinted>
  <dcterms:created xsi:type="dcterms:W3CDTF">2006-03-23T15:26:00Z</dcterms:created>
  <dcterms:modified xsi:type="dcterms:W3CDTF">2017-08-16T13:47:06Z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ktContentLanguage">
    <vt:i4>1033</vt:i4>
  </property>
  <property fmtid="{D5CDD505-2E9C-101B-9397-08002B2CF9AE}" pid="3" name="EktQuickLink">
    <vt:lpwstr>DownloadAsset.aspx?id=22388</vt:lpwstr>
  </property>
  <property fmtid="{D5CDD505-2E9C-101B-9397-08002B2CF9AE}" pid="4" name="EktContentType">
    <vt:i4>101</vt:i4>
  </property>
  <property fmtid="{D5CDD505-2E9C-101B-9397-08002B2CF9AE}" pid="5" name="EktContentSubType">
    <vt:i4>0</vt:i4>
  </property>
  <property fmtid="{D5CDD505-2E9C-101B-9397-08002B2CF9AE}" pid="6" name="EktFolderName">
    <vt:lpwstr/>
  </property>
  <property fmtid="{D5CDD505-2E9C-101B-9397-08002B2CF9AE}" pid="7" name="EktCmsPath">
    <vt:lpwstr/>
  </property>
  <property fmtid="{D5CDD505-2E9C-101B-9397-08002B2CF9AE}" pid="8" name="EktExpiryType">
    <vt:i4>1</vt:i4>
  </property>
  <property fmtid="{D5CDD505-2E9C-101B-9397-08002B2CF9AE}" pid="9" name="EktDateCreated">
    <vt:filetime>2010-11-22T15:52:22Z</vt:filetime>
  </property>
  <property fmtid="{D5CDD505-2E9C-101B-9397-08002B2CF9AE}" pid="10" name="EktDateModified">
    <vt:filetime>2010-11-22T15:52:20Z</vt:filetime>
  </property>
  <property fmtid="{D5CDD505-2E9C-101B-9397-08002B2CF9AE}" pid="11" name="EktTaxCategory">
    <vt:lpwstr/>
  </property>
  <property fmtid="{D5CDD505-2E9C-101B-9397-08002B2CF9AE}" pid="12" name="EktDisabledTaxCategory">
    <vt:lpwstr/>
  </property>
  <property fmtid="{D5CDD505-2E9C-101B-9397-08002B2CF9AE}" pid="13" name="EktCmsSize">
    <vt:i4>158720</vt:i4>
  </property>
  <property fmtid="{D5CDD505-2E9C-101B-9397-08002B2CF9AE}" pid="14" name="EktSearchable">
    <vt:i4>1</vt:i4>
  </property>
  <property fmtid="{D5CDD505-2E9C-101B-9397-08002B2CF9AE}" pid="15" name="EktEDescription">
    <vt:lpwstr>&amp;lt;p&amp;gt;principals &amp;amp;amp; CUSIP  NonCash Coll File  LoanFile_All_ Scenarios  Principal Lender's ID  Scenario #  CUSIP  Security Name  AG1234567  1, day1  459200101  Coke  AG1423567  State Street  2a  AG2123456  2, day1  Home Depot  2b  AG2213456  2c  AG2111111 AG2333333  2a, day1  Jet Blue  $14  2d  AG2444444 AG2555555 AG2666666  2&amp;lt;/p&amp;gt;</vt:lpwstr>
  </property>
  <property fmtid="{D5CDD505-2E9C-101B-9397-08002B2CF9AE}" pid="16" name="EktSpotlight_Emergency_Active">
    <vt:bool>false</vt:bool>
  </property>
  <property fmtid="{D5CDD505-2E9C-101B-9397-08002B2CF9AE}" pid="17" name="ekttaxonomyenabled">
    <vt:i4>1</vt:i4>
  </property>
</Properties>
</file>