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Результаты" sheetId="1" r:id="rId1"/>
    <sheet name="данные" sheetId="2" state="hidden" r:id="rId2"/>
  </sheets>
  <calcPr calcId="145621"/>
</workbook>
</file>

<file path=xl/calcChain.xml><?xml version="1.0" encoding="utf-8"?>
<calcChain xmlns="http://schemas.openxmlformats.org/spreadsheetml/2006/main">
  <c r="C15" i="2" l="1"/>
  <c r="A1" i="2" l="1"/>
  <c r="A2" i="1" s="1"/>
  <c r="E20" i="2" l="1"/>
  <c r="E15" i="2"/>
  <c r="D15" i="2"/>
  <c r="B15" i="2"/>
  <c r="E6" i="2"/>
  <c r="C6" i="2"/>
  <c r="B6" i="2"/>
  <c r="F45" i="1" l="1"/>
  <c r="K5" i="1"/>
  <c r="G5" i="1"/>
  <c r="F10" i="1" l="1"/>
  <c r="O27" i="1" l="1"/>
  <c r="O31" i="1"/>
  <c r="O30" i="1"/>
  <c r="O29" i="1"/>
  <c r="O28" i="1"/>
  <c r="F24" i="1"/>
  <c r="O24" i="1"/>
  <c r="L24" i="1"/>
  <c r="I24" i="1"/>
  <c r="O23" i="1"/>
  <c r="L23" i="1"/>
  <c r="I23" i="1"/>
  <c r="F23" i="1"/>
  <c r="O22" i="1"/>
  <c r="L22" i="1"/>
  <c r="I22" i="1"/>
  <c r="F22" i="1"/>
  <c r="O21" i="1"/>
  <c r="L21" i="1"/>
  <c r="I21" i="1"/>
  <c r="F21" i="1"/>
  <c r="O20" i="1"/>
  <c r="L20" i="1"/>
  <c r="I20" i="1"/>
  <c r="F20" i="1"/>
  <c r="O19" i="1"/>
  <c r="L19" i="1"/>
  <c r="I19" i="1"/>
  <c r="F19" i="1"/>
  <c r="O18" i="1"/>
  <c r="L18" i="1"/>
  <c r="I18" i="1"/>
  <c r="F18" i="1"/>
  <c r="O17" i="1"/>
  <c r="L17" i="1"/>
  <c r="I17" i="1"/>
  <c r="F17" i="1"/>
  <c r="O16" i="1"/>
  <c r="L16" i="1"/>
  <c r="I16" i="1"/>
  <c r="F16" i="1"/>
  <c r="O14" i="1"/>
  <c r="I14" i="1"/>
  <c r="F14" i="1"/>
  <c r="O13" i="1"/>
  <c r="I13" i="1"/>
  <c r="F13" i="1"/>
  <c r="O12" i="1"/>
  <c r="I12" i="1"/>
  <c r="F12" i="1"/>
  <c r="O11" i="1"/>
  <c r="I11" i="1"/>
  <c r="F11" i="1"/>
  <c r="O10" i="1"/>
  <c r="I10" i="1"/>
  <c r="H34" i="1" l="1"/>
</calcChain>
</file>

<file path=xl/sharedStrings.xml><?xml version="1.0" encoding="utf-8"?>
<sst xmlns="http://schemas.openxmlformats.org/spreadsheetml/2006/main" count="51" uniqueCount="34">
  <si>
    <t>Вид страхования</t>
  </si>
  <si>
    <t>Поступило</t>
  </si>
  <si>
    <t>Отказов / Минимизаций</t>
  </si>
  <si>
    <t>Фин. Результат</t>
  </si>
  <si>
    <t>Работа на этапе урегулирования</t>
  </si>
  <si>
    <t>ОСАГО</t>
  </si>
  <si>
    <t>КАСКО</t>
  </si>
  <si>
    <t>ГО</t>
  </si>
  <si>
    <t>ЗК</t>
  </si>
  <si>
    <t>Итого по авто:</t>
  </si>
  <si>
    <t>Имущество ЮЛ</t>
  </si>
  <si>
    <t>Имущество ФЛ</t>
  </si>
  <si>
    <t>НС</t>
  </si>
  <si>
    <t>Грузы</t>
  </si>
  <si>
    <t>Ответственность</t>
  </si>
  <si>
    <t>Спецтехника</t>
  </si>
  <si>
    <t>Титул</t>
  </si>
  <si>
    <t>Иные</t>
  </si>
  <si>
    <t>Итого по имуществу:</t>
  </si>
  <si>
    <t>Дебиторская задолженность</t>
  </si>
  <si>
    <t>Суброгация</t>
  </si>
  <si>
    <t>Возврат денежных средств</t>
  </si>
  <si>
    <t>Итого:</t>
  </si>
  <si>
    <t>Итоговый финансовый результат:</t>
  </si>
  <si>
    <t>Зелёная карта</t>
  </si>
  <si>
    <t>по линии ЦПМ</t>
  </si>
  <si>
    <t>по</t>
  </si>
  <si>
    <t>с</t>
  </si>
  <si>
    <t>Внутреннее мошенничество</t>
  </si>
  <si>
    <t>По уголовным делам</t>
  </si>
  <si>
    <t>Несчастный случай</t>
  </si>
  <si>
    <t>Внутренне мошенничество</t>
  </si>
  <si>
    <t>/</t>
  </si>
  <si>
    <t>Дата формирования отчёта: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</si>
</sst>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р.&quot;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 tint="0.34998626667073579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 tint="0.34998626667073579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0" borderId="0" xfId="0" applyFill="1"/>
    <xf numFmtId="0" fontId="5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0" borderId="19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5" fillId="3" borderId="0" xfId="0" applyFont="1" applyFill="1"/>
    <xf numFmtId="0" fontId="8" fillId="3" borderId="0" xfId="0" applyFont="1" applyFill="1" applyAlignment="1">
      <alignment horizontal="center"/>
    </xf>
    <xf numFmtId="0" fontId="0" fillId="3" borderId="0" xfId="0" applyFill="1"/>
    <xf numFmtId="0" fontId="2" fillId="3" borderId="10" xfId="0" applyFont="1" applyFill="1" applyBorder="1"/>
    <xf numFmtId="0" fontId="2" fillId="3" borderId="7" xfId="0" applyFont="1" applyFill="1" applyBorder="1"/>
    <xf numFmtId="0" fontId="2" fillId="3" borderId="12" xfId="0" applyFont="1" applyFill="1" applyBorder="1"/>
    <xf numFmtId="0" fontId="2" fillId="3" borderId="0" xfId="0" applyFont="1" applyFill="1"/>
    <xf numFmtId="0" fontId="2" fillId="3" borderId="17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0" fillId="3" borderId="23" xfId="0" applyFill="1" applyBorder="1" applyAlignment="1">
      <alignment vertical="top"/>
    </xf>
    <xf numFmtId="0" fontId="0" fillId="3" borderId="23" xfId="0" applyFill="1" applyBorder="1"/>
    <xf numFmtId="0" fontId="9" fillId="3" borderId="2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/>
    <xf numFmtId="0" fontId="2" fillId="3" borderId="4" xfId="0" applyFont="1" applyFill="1" applyBorder="1" applyAlignment="1"/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/>
    <xf numFmtId="0" fontId="2" fillId="3" borderId="6" xfId="0" applyFont="1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3" fillId="3" borderId="15" xfId="0" applyFont="1" applyFill="1" applyBorder="1" applyAlignment="1">
      <alignment horizontal="right"/>
    </xf>
    <xf numFmtId="0" fontId="3" fillId="3" borderId="16" xfId="0" applyFont="1" applyFill="1" applyBorder="1" applyAlignment="1">
      <alignment horizontal="right"/>
    </xf>
    <xf numFmtId="0" fontId="2" fillId="3" borderId="13" xfId="0" applyFont="1" applyFill="1" applyBorder="1" applyAlignment="1"/>
    <xf numFmtId="0" fontId="2" fillId="3" borderId="14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4" fontId="10" fillId="3" borderId="11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0" fillId="3" borderId="0" xfId="0" applyFill="1" applyAlignment="1"/>
    <xf numFmtId="0" fontId="8" fillId="3" borderId="0" xfId="0" applyFont="1" applyFill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/>
    <xf numFmtId="0" fontId="11" fillId="3" borderId="0" xfId="0" applyFont="1" applyFill="1" applyAlignment="1"/>
    <xf numFmtId="14" fontId="11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view="pageLayout" zoomScale="115" zoomScaleNormal="100" zoomScaleSheetLayoutView="85" zoomScalePageLayoutView="115" workbookViewId="0">
      <selection activeCell="F8" sqref="F8:R8"/>
    </sheetView>
  </sheetViews>
  <sheetFormatPr defaultRowHeight="15" x14ac:dyDescent="0.25"/>
  <cols>
    <col min="1" max="1" width="1.85546875" style="2" customWidth="1"/>
    <col min="2" max="18" width="4.85546875" style="2" customWidth="1"/>
  </cols>
  <sheetData>
    <row r="1" spans="1:18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ht="18.75" x14ac:dyDescent="0.25">
      <c r="A2" s="77" t="str">
        <f>"Отчёт о проделанной работе "&amp;данные!A1</f>
        <v xml:space="preserve">Отчёт о проделанной работе 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 ht="18.75" x14ac:dyDescent="0.25">
      <c r="A3" s="77" t="s">
        <v>25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ht="5.2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</row>
    <row r="5" spans="1:18" s="3" customFormat="1" ht="18.75" x14ac:dyDescent="0.3">
      <c r="A5" s="30"/>
      <c r="B5" s="30"/>
      <c r="C5" s="30"/>
      <c r="D5" s="30"/>
      <c r="E5" s="30"/>
      <c r="F5" s="31" t="s">
        <v>27</v>
      </c>
      <c r="G5" s="44">
        <f>данные!C1</f>
        <v>43101</v>
      </c>
      <c r="H5" s="45"/>
      <c r="I5" s="45"/>
      <c r="J5" s="31" t="s">
        <v>26</v>
      </c>
      <c r="K5" s="44">
        <f>данные!D1</f>
        <v>43101</v>
      </c>
      <c r="L5" s="45"/>
      <c r="M5" s="45"/>
      <c r="N5" s="30"/>
      <c r="O5" s="30"/>
      <c r="P5" s="30"/>
      <c r="Q5" s="30"/>
      <c r="R5" s="30"/>
    </row>
    <row r="6" spans="1:18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 ht="26.25" customHeight="1" x14ac:dyDescent="0.25">
      <c r="A8" s="43" t="s">
        <v>0</v>
      </c>
      <c r="B8" s="54"/>
      <c r="C8" s="54"/>
      <c r="D8" s="54"/>
      <c r="E8" s="54"/>
      <c r="F8" s="43" t="s">
        <v>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 ht="20.25" customHeight="1" thickBot="1" x14ac:dyDescent="0.3">
      <c r="A9" s="55"/>
      <c r="B9" s="55"/>
      <c r="C9" s="55"/>
      <c r="D9" s="55"/>
      <c r="E9" s="55"/>
      <c r="F9" s="42" t="s">
        <v>1</v>
      </c>
      <c r="G9" s="42"/>
      <c r="H9" s="42"/>
      <c r="I9" s="42" t="s">
        <v>2</v>
      </c>
      <c r="J9" s="42"/>
      <c r="K9" s="42"/>
      <c r="L9" s="42"/>
      <c r="M9" s="42"/>
      <c r="N9" s="42"/>
      <c r="O9" s="42" t="s">
        <v>3</v>
      </c>
      <c r="P9" s="42"/>
      <c r="Q9" s="42"/>
      <c r="R9" s="42"/>
    </row>
    <row r="10" spans="1:18" s="1" customFormat="1" ht="17.25" customHeight="1" x14ac:dyDescent="0.25">
      <c r="A10" s="33"/>
      <c r="B10" s="47" t="s">
        <v>5</v>
      </c>
      <c r="C10" s="47"/>
      <c r="D10" s="47"/>
      <c r="E10" s="48"/>
      <c r="F10" s="49">
        <f>данные!B2</f>
        <v>0</v>
      </c>
      <c r="G10" s="50"/>
      <c r="H10" s="50"/>
      <c r="I10" s="50">
        <f>данные!C2</f>
        <v>0</v>
      </c>
      <c r="J10" s="50"/>
      <c r="K10" s="50"/>
      <c r="L10" s="50"/>
      <c r="M10" s="50"/>
      <c r="N10" s="50"/>
      <c r="O10" s="51">
        <f>данные!E2</f>
        <v>0</v>
      </c>
      <c r="P10" s="51"/>
      <c r="Q10" s="51"/>
      <c r="R10" s="51"/>
    </row>
    <row r="11" spans="1:18" s="1" customFormat="1" ht="17.25" customHeight="1" x14ac:dyDescent="0.25">
      <c r="A11" s="34"/>
      <c r="B11" s="52" t="s">
        <v>6</v>
      </c>
      <c r="C11" s="52"/>
      <c r="D11" s="52"/>
      <c r="E11" s="53"/>
      <c r="F11" s="49">
        <f>данные!B3</f>
        <v>0</v>
      </c>
      <c r="G11" s="50"/>
      <c r="H11" s="50"/>
      <c r="I11" s="50">
        <f>данные!C3</f>
        <v>0</v>
      </c>
      <c r="J11" s="50"/>
      <c r="K11" s="50"/>
      <c r="L11" s="50"/>
      <c r="M11" s="50"/>
      <c r="N11" s="50"/>
      <c r="O11" s="51">
        <f>данные!E3</f>
        <v>0</v>
      </c>
      <c r="P11" s="51"/>
      <c r="Q11" s="51"/>
      <c r="R11" s="51"/>
    </row>
    <row r="12" spans="1:18" s="1" customFormat="1" ht="17.25" customHeight="1" x14ac:dyDescent="0.25">
      <c r="A12" s="34"/>
      <c r="B12" s="52" t="s">
        <v>7</v>
      </c>
      <c r="C12" s="52"/>
      <c r="D12" s="52"/>
      <c r="E12" s="53"/>
      <c r="F12" s="49">
        <f>данные!B4</f>
        <v>0</v>
      </c>
      <c r="G12" s="50"/>
      <c r="H12" s="50"/>
      <c r="I12" s="50">
        <f>данные!C4</f>
        <v>0</v>
      </c>
      <c r="J12" s="50"/>
      <c r="K12" s="50"/>
      <c r="L12" s="50"/>
      <c r="M12" s="50"/>
      <c r="N12" s="50"/>
      <c r="O12" s="51">
        <f>данные!E4</f>
        <v>0</v>
      </c>
      <c r="P12" s="51"/>
      <c r="Q12" s="51"/>
      <c r="R12" s="51"/>
    </row>
    <row r="13" spans="1:18" s="1" customFormat="1" ht="17.25" customHeight="1" thickBot="1" x14ac:dyDescent="0.3">
      <c r="A13" s="35"/>
      <c r="B13" s="58" t="s">
        <v>8</v>
      </c>
      <c r="C13" s="58"/>
      <c r="D13" s="58"/>
      <c r="E13" s="59"/>
      <c r="F13" s="42">
        <f>данные!B5</f>
        <v>0</v>
      </c>
      <c r="G13" s="42"/>
      <c r="H13" s="42"/>
      <c r="I13" s="42">
        <f>данные!C5</f>
        <v>0</v>
      </c>
      <c r="J13" s="42"/>
      <c r="K13" s="42"/>
      <c r="L13" s="42"/>
      <c r="M13" s="42"/>
      <c r="N13" s="42"/>
      <c r="O13" s="46">
        <f>данные!E5</f>
        <v>0</v>
      </c>
      <c r="P13" s="46"/>
      <c r="Q13" s="46"/>
      <c r="R13" s="46"/>
    </row>
    <row r="14" spans="1:18" s="1" customFormat="1" x14ac:dyDescent="0.25">
      <c r="A14" s="36"/>
      <c r="B14" s="56" t="s">
        <v>9</v>
      </c>
      <c r="C14" s="56"/>
      <c r="D14" s="56"/>
      <c r="E14" s="57"/>
      <c r="F14" s="49">
        <f>данные!B6</f>
        <v>0</v>
      </c>
      <c r="G14" s="50"/>
      <c r="H14" s="50"/>
      <c r="I14" s="50">
        <f>данные!C6</f>
        <v>0</v>
      </c>
      <c r="J14" s="50"/>
      <c r="K14" s="50"/>
      <c r="L14" s="50"/>
      <c r="M14" s="50"/>
      <c r="N14" s="50"/>
      <c r="O14" s="51">
        <f>данные!E6</f>
        <v>0</v>
      </c>
      <c r="P14" s="51"/>
      <c r="Q14" s="51"/>
      <c r="R14" s="51"/>
    </row>
    <row r="15" spans="1:18" s="1" customFormat="1" ht="15.75" thickBot="1" x14ac:dyDescent="0.3">
      <c r="A15" s="37"/>
      <c r="B15" s="37"/>
      <c r="C15" s="37"/>
      <c r="D15" s="37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s="1" customFormat="1" ht="17.25" customHeight="1" x14ac:dyDescent="0.25">
      <c r="A16" s="33"/>
      <c r="B16" s="47" t="s">
        <v>10</v>
      </c>
      <c r="C16" s="47"/>
      <c r="D16" s="47"/>
      <c r="E16" s="48"/>
      <c r="F16" s="50">
        <f>данные!B7</f>
        <v>0</v>
      </c>
      <c r="G16" s="50"/>
      <c r="H16" s="50"/>
      <c r="I16" s="50">
        <f>данные!C7</f>
        <v>0</v>
      </c>
      <c r="J16" s="86"/>
      <c r="K16" s="86"/>
      <c r="L16" s="87">
        <f>данные!D7</f>
        <v>0</v>
      </c>
      <c r="M16" s="86"/>
      <c r="N16" s="86"/>
      <c r="O16" s="51">
        <f>данные!E7</f>
        <v>0</v>
      </c>
      <c r="P16" s="51"/>
      <c r="Q16" s="51"/>
      <c r="R16" s="51"/>
    </row>
    <row r="17" spans="1:18" s="1" customFormat="1" ht="17.25" customHeight="1" x14ac:dyDescent="0.25">
      <c r="A17" s="34"/>
      <c r="B17" s="52" t="s">
        <v>11</v>
      </c>
      <c r="C17" s="52"/>
      <c r="D17" s="52"/>
      <c r="E17" s="53"/>
      <c r="F17" s="60">
        <f>данные!B8</f>
        <v>0</v>
      </c>
      <c r="G17" s="60"/>
      <c r="H17" s="60"/>
      <c r="I17" s="60">
        <f>данные!C8</f>
        <v>0</v>
      </c>
      <c r="J17" s="62"/>
      <c r="K17" s="62"/>
      <c r="L17" s="63">
        <f>данные!D8</f>
        <v>0</v>
      </c>
      <c r="M17" s="62"/>
      <c r="N17" s="62"/>
      <c r="O17" s="61">
        <f>данные!E8</f>
        <v>0</v>
      </c>
      <c r="P17" s="61"/>
      <c r="Q17" s="61"/>
      <c r="R17" s="61"/>
    </row>
    <row r="18" spans="1:18" s="1" customFormat="1" ht="17.25" customHeight="1" x14ac:dyDescent="0.25">
      <c r="A18" s="34"/>
      <c r="B18" s="52" t="s">
        <v>12</v>
      </c>
      <c r="C18" s="52"/>
      <c r="D18" s="52"/>
      <c r="E18" s="53"/>
      <c r="F18" s="60">
        <f>данные!B9</f>
        <v>0</v>
      </c>
      <c r="G18" s="60"/>
      <c r="H18" s="60"/>
      <c r="I18" s="60">
        <f>данные!C9</f>
        <v>0</v>
      </c>
      <c r="J18" s="62"/>
      <c r="K18" s="62"/>
      <c r="L18" s="63">
        <f>данные!D9</f>
        <v>0</v>
      </c>
      <c r="M18" s="62"/>
      <c r="N18" s="62"/>
      <c r="O18" s="61">
        <f>данные!E9</f>
        <v>0</v>
      </c>
      <c r="P18" s="61"/>
      <c r="Q18" s="61"/>
      <c r="R18" s="61"/>
    </row>
    <row r="19" spans="1:18" s="1" customFormat="1" ht="17.25" customHeight="1" x14ac:dyDescent="0.25">
      <c r="A19" s="34"/>
      <c r="B19" s="52" t="s">
        <v>13</v>
      </c>
      <c r="C19" s="52"/>
      <c r="D19" s="52"/>
      <c r="E19" s="53"/>
      <c r="F19" s="60">
        <f>данные!B10</f>
        <v>0</v>
      </c>
      <c r="G19" s="60"/>
      <c r="H19" s="60"/>
      <c r="I19" s="60">
        <f>данные!C10</f>
        <v>0</v>
      </c>
      <c r="J19" s="62"/>
      <c r="K19" s="62"/>
      <c r="L19" s="63">
        <f>данные!D10</f>
        <v>0</v>
      </c>
      <c r="M19" s="62"/>
      <c r="N19" s="62"/>
      <c r="O19" s="61">
        <f>данные!E10</f>
        <v>0</v>
      </c>
      <c r="P19" s="61"/>
      <c r="Q19" s="61"/>
      <c r="R19" s="61"/>
    </row>
    <row r="20" spans="1:18" s="1" customFormat="1" ht="17.25" customHeight="1" x14ac:dyDescent="0.25">
      <c r="A20" s="34"/>
      <c r="B20" s="52" t="s">
        <v>14</v>
      </c>
      <c r="C20" s="52"/>
      <c r="D20" s="52"/>
      <c r="E20" s="53"/>
      <c r="F20" s="60">
        <f>данные!B11</f>
        <v>0</v>
      </c>
      <c r="G20" s="60"/>
      <c r="H20" s="60"/>
      <c r="I20" s="60">
        <f>данные!C11</f>
        <v>0</v>
      </c>
      <c r="J20" s="62"/>
      <c r="K20" s="62"/>
      <c r="L20" s="63">
        <f>данные!D11</f>
        <v>0</v>
      </c>
      <c r="M20" s="62"/>
      <c r="N20" s="62"/>
      <c r="O20" s="61">
        <f>данные!E11</f>
        <v>0</v>
      </c>
      <c r="P20" s="61"/>
      <c r="Q20" s="61"/>
      <c r="R20" s="61"/>
    </row>
    <row r="21" spans="1:18" s="1" customFormat="1" ht="17.25" customHeight="1" x14ac:dyDescent="0.25">
      <c r="A21" s="34"/>
      <c r="B21" s="52" t="s">
        <v>15</v>
      </c>
      <c r="C21" s="52"/>
      <c r="D21" s="52"/>
      <c r="E21" s="53"/>
      <c r="F21" s="60">
        <f>данные!B12</f>
        <v>0</v>
      </c>
      <c r="G21" s="60"/>
      <c r="H21" s="60"/>
      <c r="I21" s="60">
        <f>данные!C12</f>
        <v>0</v>
      </c>
      <c r="J21" s="62"/>
      <c r="K21" s="62"/>
      <c r="L21" s="63">
        <f>данные!D12</f>
        <v>0</v>
      </c>
      <c r="M21" s="62"/>
      <c r="N21" s="62"/>
      <c r="O21" s="61">
        <f>данные!E12</f>
        <v>0</v>
      </c>
      <c r="P21" s="61"/>
      <c r="Q21" s="61"/>
      <c r="R21" s="61"/>
    </row>
    <row r="22" spans="1:18" s="1" customFormat="1" ht="17.25" customHeight="1" x14ac:dyDescent="0.25">
      <c r="A22" s="34"/>
      <c r="B22" s="52" t="s">
        <v>16</v>
      </c>
      <c r="C22" s="52"/>
      <c r="D22" s="52"/>
      <c r="E22" s="53"/>
      <c r="F22" s="60">
        <f>данные!B13</f>
        <v>0</v>
      </c>
      <c r="G22" s="60"/>
      <c r="H22" s="60"/>
      <c r="I22" s="60">
        <f>данные!C13</f>
        <v>0</v>
      </c>
      <c r="J22" s="62"/>
      <c r="K22" s="62"/>
      <c r="L22" s="63">
        <f>данные!D13</f>
        <v>0</v>
      </c>
      <c r="M22" s="62"/>
      <c r="N22" s="62"/>
      <c r="O22" s="61">
        <f>данные!E13</f>
        <v>0</v>
      </c>
      <c r="P22" s="61"/>
      <c r="Q22" s="61"/>
      <c r="R22" s="61"/>
    </row>
    <row r="23" spans="1:18" s="1" customFormat="1" ht="17.25" customHeight="1" thickBot="1" x14ac:dyDescent="0.3">
      <c r="A23" s="35"/>
      <c r="B23" s="58" t="s">
        <v>17</v>
      </c>
      <c r="C23" s="58"/>
      <c r="D23" s="58"/>
      <c r="E23" s="59"/>
      <c r="F23" s="42">
        <f>данные!B14</f>
        <v>0</v>
      </c>
      <c r="G23" s="42"/>
      <c r="H23" s="42"/>
      <c r="I23" s="42">
        <f>данные!C14</f>
        <v>0</v>
      </c>
      <c r="J23" s="84"/>
      <c r="K23" s="84"/>
      <c r="L23" s="85">
        <f>данные!D14</f>
        <v>0</v>
      </c>
      <c r="M23" s="84"/>
      <c r="N23" s="84"/>
      <c r="O23" s="46">
        <f>данные!E14</f>
        <v>0</v>
      </c>
      <c r="P23" s="46"/>
      <c r="Q23" s="46"/>
      <c r="R23" s="46"/>
    </row>
    <row r="24" spans="1:18" s="1" customFormat="1" x14ac:dyDescent="0.25">
      <c r="A24" s="36"/>
      <c r="B24" s="56" t="s">
        <v>18</v>
      </c>
      <c r="C24" s="56"/>
      <c r="D24" s="56"/>
      <c r="E24" s="57"/>
      <c r="F24" s="50">
        <f>данные!B15</f>
        <v>0</v>
      </c>
      <c r="G24" s="50"/>
      <c r="H24" s="50"/>
      <c r="I24" s="50">
        <f>данные!C15</f>
        <v>0</v>
      </c>
      <c r="J24" s="86"/>
      <c r="K24" s="86"/>
      <c r="L24" s="87">
        <f>данные!D15</f>
        <v>0</v>
      </c>
      <c r="M24" s="86"/>
      <c r="N24" s="86"/>
      <c r="O24" s="51">
        <f>данные!E15</f>
        <v>0</v>
      </c>
      <c r="P24" s="51"/>
      <c r="Q24" s="51"/>
      <c r="R24" s="51"/>
    </row>
    <row r="25" spans="1:18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26.25" customHeight="1" thickBot="1" x14ac:dyDescent="0.3">
      <c r="A26" s="81" t="s">
        <v>21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3"/>
    </row>
    <row r="27" spans="1:18" ht="17.25" customHeight="1" x14ac:dyDescent="0.25">
      <c r="A27" s="33"/>
      <c r="B27" s="47" t="s">
        <v>19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  <c r="O27" s="64">
        <f>данные!E16</f>
        <v>0</v>
      </c>
      <c r="P27" s="71"/>
      <c r="Q27" s="71"/>
      <c r="R27" s="72"/>
    </row>
    <row r="28" spans="1:18" ht="17.25" customHeight="1" x14ac:dyDescent="0.25">
      <c r="A28" s="34"/>
      <c r="B28" s="52" t="s">
        <v>20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  <c r="O28" s="73">
        <f>данные!E17</f>
        <v>0</v>
      </c>
      <c r="P28" s="74"/>
      <c r="Q28" s="74"/>
      <c r="R28" s="75"/>
    </row>
    <row r="29" spans="1:18" ht="17.25" customHeight="1" x14ac:dyDescent="0.25">
      <c r="A29" s="34"/>
      <c r="B29" s="52" t="s">
        <v>28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3"/>
      <c r="O29" s="73">
        <f>данные!E18</f>
        <v>0</v>
      </c>
      <c r="P29" s="74"/>
      <c r="Q29" s="74"/>
      <c r="R29" s="75"/>
    </row>
    <row r="30" spans="1:18" ht="17.25" customHeight="1" thickBot="1" x14ac:dyDescent="0.3">
      <c r="A30" s="34"/>
      <c r="B30" s="58" t="s">
        <v>29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9"/>
      <c r="O30" s="78">
        <f>данные!E19</f>
        <v>0</v>
      </c>
      <c r="P30" s="79"/>
      <c r="Q30" s="79"/>
      <c r="R30" s="80"/>
    </row>
    <row r="31" spans="1:18" x14ac:dyDescent="0.25">
      <c r="A31" s="67" t="s">
        <v>22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9"/>
      <c r="O31" s="64">
        <f>данные!E20</f>
        <v>0</v>
      </c>
      <c r="P31" s="65"/>
      <c r="Q31" s="65"/>
      <c r="R31" s="66"/>
    </row>
    <row r="32" spans="1:18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 spans="1:18" s="1" customFormat="1" ht="15.75" x14ac:dyDescent="0.25">
      <c r="A34" s="88" t="s">
        <v>23</v>
      </c>
      <c r="B34" s="76"/>
      <c r="C34" s="76"/>
      <c r="D34" s="76"/>
      <c r="E34" s="76"/>
      <c r="F34" s="76"/>
      <c r="G34" s="76"/>
      <c r="H34" s="70">
        <f>SUM(O31+O24+O14)</f>
        <v>0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</row>
    <row r="35" spans="1:18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1:18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1:18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1:18" ht="15.75" x14ac:dyDescent="0.25">
      <c r="A39" s="39"/>
      <c r="B39" s="39"/>
      <c r="C39" s="39"/>
      <c r="D39" s="39"/>
      <c r="E39" s="39"/>
      <c r="F39" s="39"/>
      <c r="G39" s="39"/>
      <c r="H39" s="39"/>
      <c r="I39" s="32"/>
      <c r="J39" s="32"/>
      <c r="K39" s="32"/>
      <c r="L39" s="40"/>
      <c r="M39" s="40"/>
      <c r="N39" s="41" t="s">
        <v>32</v>
      </c>
      <c r="O39" s="40"/>
      <c r="P39" s="40"/>
      <c r="Q39" s="40"/>
      <c r="R39" s="40"/>
    </row>
    <row r="40" spans="1:18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  <row r="41" spans="1:18" ht="15.75" x14ac:dyDescent="0.25">
      <c r="A41" s="40"/>
      <c r="B41" s="40"/>
      <c r="C41" s="40"/>
      <c r="D41" s="40"/>
      <c r="E41" s="40"/>
      <c r="F41" s="40"/>
      <c r="G41" s="40"/>
      <c r="H41" s="40"/>
      <c r="I41" s="32"/>
      <c r="J41" s="32"/>
      <c r="K41" s="32"/>
      <c r="L41" s="40"/>
      <c r="M41" s="40"/>
      <c r="N41" s="41" t="s">
        <v>32</v>
      </c>
      <c r="O41" s="40"/>
      <c r="P41" s="40"/>
      <c r="Q41" s="40"/>
      <c r="R41" s="40"/>
    </row>
    <row r="42" spans="1:18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</row>
    <row r="43" spans="1:18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1:18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</row>
    <row r="45" spans="1:18" x14ac:dyDescent="0.25">
      <c r="A45" s="89" t="s">
        <v>33</v>
      </c>
      <c r="B45" s="89"/>
      <c r="C45" s="89"/>
      <c r="D45" s="89"/>
      <c r="E45" s="89"/>
      <c r="F45" s="90">
        <f>данные!E1</f>
        <v>43101</v>
      </c>
      <c r="G45" s="9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</row>
  </sheetData>
  <sheetProtection password="AD93" sheet="1" objects="1" scenarios="1"/>
  <mergeCells count="91">
    <mergeCell ref="I24:K24"/>
    <mergeCell ref="L24:N24"/>
    <mergeCell ref="A34:G34"/>
    <mergeCell ref="A45:E45"/>
    <mergeCell ref="F45:G45"/>
    <mergeCell ref="I16:K16"/>
    <mergeCell ref="L16:N16"/>
    <mergeCell ref="I17:K17"/>
    <mergeCell ref="L17:N17"/>
    <mergeCell ref="I18:K18"/>
    <mergeCell ref="L18:N18"/>
    <mergeCell ref="A1:R1"/>
    <mergeCell ref="A2:R2"/>
    <mergeCell ref="A3:R3"/>
    <mergeCell ref="A4:R4"/>
    <mergeCell ref="B30:N30"/>
    <mergeCell ref="O30:R30"/>
    <mergeCell ref="A26:R26"/>
    <mergeCell ref="B23:E23"/>
    <mergeCell ref="F23:H23"/>
    <mergeCell ref="O23:R23"/>
    <mergeCell ref="B24:E24"/>
    <mergeCell ref="F24:H24"/>
    <mergeCell ref="O24:R24"/>
    <mergeCell ref="I23:K23"/>
    <mergeCell ref="L23:N23"/>
    <mergeCell ref="B21:E21"/>
    <mergeCell ref="O31:R31"/>
    <mergeCell ref="A31:N31"/>
    <mergeCell ref="H34:R34"/>
    <mergeCell ref="B27:N27"/>
    <mergeCell ref="O27:R27"/>
    <mergeCell ref="B28:N28"/>
    <mergeCell ref="O28:R28"/>
    <mergeCell ref="B29:N29"/>
    <mergeCell ref="O29:R29"/>
    <mergeCell ref="F21:H21"/>
    <mergeCell ref="O21:R21"/>
    <mergeCell ref="B22:E22"/>
    <mergeCell ref="F22:H22"/>
    <mergeCell ref="O22:R22"/>
    <mergeCell ref="I21:K21"/>
    <mergeCell ref="L21:N21"/>
    <mergeCell ref="I22:K22"/>
    <mergeCell ref="L22:N22"/>
    <mergeCell ref="B19:E19"/>
    <mergeCell ref="F19:H19"/>
    <mergeCell ref="O19:R19"/>
    <mergeCell ref="B20:E20"/>
    <mergeCell ref="F20:H20"/>
    <mergeCell ref="O20:R20"/>
    <mergeCell ref="I19:K19"/>
    <mergeCell ref="L19:N19"/>
    <mergeCell ref="I20:K20"/>
    <mergeCell ref="L20:N20"/>
    <mergeCell ref="B17:E17"/>
    <mergeCell ref="F17:H17"/>
    <mergeCell ref="O17:R17"/>
    <mergeCell ref="B18:E18"/>
    <mergeCell ref="F18:H18"/>
    <mergeCell ref="O18:R18"/>
    <mergeCell ref="A8:E9"/>
    <mergeCell ref="B16:E16"/>
    <mergeCell ref="F16:H16"/>
    <mergeCell ref="O16:R16"/>
    <mergeCell ref="G5:I5"/>
    <mergeCell ref="B14:E14"/>
    <mergeCell ref="F14:H14"/>
    <mergeCell ref="I14:N14"/>
    <mergeCell ref="O14:R14"/>
    <mergeCell ref="B12:E12"/>
    <mergeCell ref="F12:H12"/>
    <mergeCell ref="I12:N12"/>
    <mergeCell ref="O12:R12"/>
    <mergeCell ref="B13:E13"/>
    <mergeCell ref="F13:H13"/>
    <mergeCell ref="I13:N13"/>
    <mergeCell ref="O13:R13"/>
    <mergeCell ref="B10:E10"/>
    <mergeCell ref="F10:H10"/>
    <mergeCell ref="I10:N10"/>
    <mergeCell ref="O10:R10"/>
    <mergeCell ref="B11:E11"/>
    <mergeCell ref="F11:H11"/>
    <mergeCell ref="I11:N11"/>
    <mergeCell ref="O11:R11"/>
    <mergeCell ref="F9:H9"/>
    <mergeCell ref="I9:N9"/>
    <mergeCell ref="O9:R9"/>
    <mergeCell ref="F8:R8"/>
    <mergeCell ref="K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16" sqref="G16"/>
    </sheetView>
  </sheetViews>
  <sheetFormatPr defaultRowHeight="15" x14ac:dyDescent="0.25"/>
  <cols>
    <col min="1" max="1" width="29" customWidth="1"/>
    <col min="2" max="2" width="34.140625" style="4" customWidth="1"/>
    <col min="3" max="3" width="12.42578125" style="4" customWidth="1"/>
    <col min="4" max="4" width="12.42578125" style="5" customWidth="1"/>
    <col min="5" max="5" width="13" style="6" customWidth="1"/>
  </cols>
  <sheetData>
    <row r="1" spans="1:5" x14ac:dyDescent="0.25">
      <c r="A1" s="9" t="str">
        <f>IF(B1 &lt;&gt;"","в " &amp;B1&amp;" филиале","")</f>
        <v/>
      </c>
      <c r="B1" s="7"/>
      <c r="C1" s="29">
        <v>43101</v>
      </c>
      <c r="D1" s="29">
        <v>43101</v>
      </c>
      <c r="E1" s="29">
        <v>43101</v>
      </c>
    </row>
    <row r="2" spans="1:5" x14ac:dyDescent="0.25">
      <c r="A2" s="24" t="s">
        <v>5</v>
      </c>
      <c r="B2" s="28">
        <v>0</v>
      </c>
      <c r="C2" s="4">
        <v>0</v>
      </c>
      <c r="D2" s="12"/>
      <c r="E2" s="19">
        <v>0</v>
      </c>
    </row>
    <row r="3" spans="1:5" x14ac:dyDescent="0.25">
      <c r="A3" s="25" t="s">
        <v>6</v>
      </c>
      <c r="B3" s="10">
        <v>0</v>
      </c>
      <c r="C3" s="4">
        <v>0</v>
      </c>
      <c r="D3" s="12"/>
      <c r="E3" s="20">
        <v>0</v>
      </c>
    </row>
    <row r="4" spans="1:5" x14ac:dyDescent="0.25">
      <c r="A4" s="25" t="s">
        <v>7</v>
      </c>
      <c r="B4" s="10">
        <v>0</v>
      </c>
      <c r="C4" s="4">
        <v>0</v>
      </c>
      <c r="D4" s="12"/>
      <c r="E4" s="20">
        <v>0</v>
      </c>
    </row>
    <row r="5" spans="1:5" x14ac:dyDescent="0.25">
      <c r="A5" s="26" t="s">
        <v>24</v>
      </c>
      <c r="B5" s="11">
        <v>0</v>
      </c>
      <c r="C5" s="7">
        <v>0</v>
      </c>
      <c r="D5" s="13"/>
      <c r="E5" s="21">
        <v>0</v>
      </c>
    </row>
    <row r="6" spans="1:5" x14ac:dyDescent="0.25">
      <c r="A6" s="27" t="s">
        <v>22</v>
      </c>
      <c r="B6" s="11">
        <f>B2+B3+B4+B5</f>
        <v>0</v>
      </c>
      <c r="C6" s="7">
        <f>C2+C3+C4+C5</f>
        <v>0</v>
      </c>
      <c r="D6" s="13"/>
      <c r="E6" s="21">
        <f>E2+E3+E4+E5</f>
        <v>0</v>
      </c>
    </row>
    <row r="7" spans="1:5" x14ac:dyDescent="0.25">
      <c r="A7" s="25" t="s">
        <v>10</v>
      </c>
      <c r="B7" s="10">
        <v>0</v>
      </c>
      <c r="C7" s="4">
        <v>0</v>
      </c>
      <c r="D7" s="5">
        <v>0</v>
      </c>
      <c r="E7" s="22">
        <v>0</v>
      </c>
    </row>
    <row r="8" spans="1:5" x14ac:dyDescent="0.25">
      <c r="A8" s="25" t="s">
        <v>11</v>
      </c>
      <c r="B8" s="10">
        <v>0</v>
      </c>
      <c r="C8" s="4">
        <v>0</v>
      </c>
      <c r="D8" s="5">
        <v>0</v>
      </c>
      <c r="E8" s="22">
        <v>0</v>
      </c>
    </row>
    <row r="9" spans="1:5" x14ac:dyDescent="0.25">
      <c r="A9" s="25" t="s">
        <v>30</v>
      </c>
      <c r="B9" s="10">
        <v>0</v>
      </c>
      <c r="C9" s="4">
        <v>0</v>
      </c>
      <c r="D9" s="5">
        <v>0</v>
      </c>
      <c r="E9" s="22">
        <v>0</v>
      </c>
    </row>
    <row r="10" spans="1:5" x14ac:dyDescent="0.25">
      <c r="A10" s="25" t="s">
        <v>13</v>
      </c>
      <c r="B10" s="10">
        <v>0</v>
      </c>
      <c r="C10" s="4">
        <v>0</v>
      </c>
      <c r="D10" s="5">
        <v>0</v>
      </c>
      <c r="E10" s="22">
        <v>0</v>
      </c>
    </row>
    <row r="11" spans="1:5" x14ac:dyDescent="0.25">
      <c r="A11" s="25" t="s">
        <v>14</v>
      </c>
      <c r="B11" s="10">
        <v>0</v>
      </c>
      <c r="C11" s="4">
        <v>0</v>
      </c>
      <c r="D11" s="5">
        <v>0</v>
      </c>
      <c r="E11" s="22">
        <v>0</v>
      </c>
    </row>
    <row r="12" spans="1:5" x14ac:dyDescent="0.25">
      <c r="A12" s="25" t="s">
        <v>15</v>
      </c>
      <c r="B12" s="10">
        <v>0</v>
      </c>
      <c r="C12" s="4">
        <v>0</v>
      </c>
      <c r="D12" s="5">
        <v>0</v>
      </c>
      <c r="E12" s="22">
        <v>0</v>
      </c>
    </row>
    <row r="13" spans="1:5" x14ac:dyDescent="0.25">
      <c r="A13" s="25" t="s">
        <v>16</v>
      </c>
      <c r="B13" s="10">
        <v>0</v>
      </c>
      <c r="C13" s="4">
        <v>0</v>
      </c>
      <c r="D13" s="5">
        <v>0</v>
      </c>
      <c r="E13" s="22">
        <v>0</v>
      </c>
    </row>
    <row r="14" spans="1:5" x14ac:dyDescent="0.25">
      <c r="A14" s="26" t="s">
        <v>17</v>
      </c>
      <c r="B14" s="11">
        <v>0</v>
      </c>
      <c r="C14" s="7">
        <v>0</v>
      </c>
      <c r="D14" s="8">
        <v>0</v>
      </c>
      <c r="E14" s="23">
        <v>0</v>
      </c>
    </row>
    <row r="15" spans="1:5" x14ac:dyDescent="0.25">
      <c r="A15" s="27" t="s">
        <v>22</v>
      </c>
      <c r="B15" s="11">
        <f>SUM(B7:B14)</f>
        <v>0</v>
      </c>
      <c r="C15" s="7">
        <f>SUM(C7:C14)</f>
        <v>0</v>
      </c>
      <c r="D15" s="8">
        <f>SUM(D7:D14)</f>
        <v>0</v>
      </c>
      <c r="E15" s="23">
        <f>SUM(E7:E14)</f>
        <v>0</v>
      </c>
    </row>
    <row r="16" spans="1:5" x14ac:dyDescent="0.25">
      <c r="A16" s="25" t="s">
        <v>19</v>
      </c>
      <c r="B16" s="14"/>
      <c r="C16" s="15"/>
      <c r="D16" s="12"/>
      <c r="E16" s="20">
        <v>0</v>
      </c>
    </row>
    <row r="17" spans="1:5" x14ac:dyDescent="0.25">
      <c r="A17" s="25" t="s">
        <v>20</v>
      </c>
      <c r="B17" s="16"/>
      <c r="C17" s="15"/>
      <c r="D17" s="12"/>
      <c r="E17" s="20">
        <v>0</v>
      </c>
    </row>
    <row r="18" spans="1:5" x14ac:dyDescent="0.25">
      <c r="A18" s="25" t="s">
        <v>31</v>
      </c>
      <c r="B18" s="16"/>
      <c r="C18" s="15"/>
      <c r="D18" s="12"/>
      <c r="E18" s="20">
        <v>0</v>
      </c>
    </row>
    <row r="19" spans="1:5" x14ac:dyDescent="0.25">
      <c r="A19" s="26" t="s">
        <v>29</v>
      </c>
      <c r="B19" s="17"/>
      <c r="C19" s="18"/>
      <c r="D19" s="13"/>
      <c r="E19" s="21">
        <v>0</v>
      </c>
    </row>
    <row r="20" spans="1:5" x14ac:dyDescent="0.25">
      <c r="A20" s="27" t="s">
        <v>22</v>
      </c>
      <c r="B20" s="17"/>
      <c r="C20" s="18"/>
      <c r="D20" s="13"/>
      <c r="E20" s="23">
        <f>SUM(E16:E19)</f>
        <v>0</v>
      </c>
    </row>
  </sheetData>
  <sheetProtection password="AD93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</vt:lpstr>
      <vt:lpstr>данные</vt:lpstr>
    </vt:vector>
  </TitlesOfParts>
  <Company>VSK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Бочагов Кирилл Александрович</dc:creator>
  <cp:lastModifiedBy>Бочагов Кирилл Александрович</cp:lastModifiedBy>
  <cp:lastPrinted>2018-08-15T08:33:09Z</cp:lastPrinted>
  <dcterms:created xsi:type="dcterms:W3CDTF">2018-08-13T11:00:04Z</dcterms:created>
  <dcterms:modified xsi:type="dcterms:W3CDTF">2018-08-29T13:46:20Z</dcterms:modified>
</cp:coreProperties>
</file>