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10155" windowHeight="8220" activeTab="1"/>
  </bookViews>
  <sheets>
    <sheet name="PIVOT" sheetId="6" r:id="rId1"/>
    <sheet name="Register" sheetId="5" r:id="rId2"/>
    <sheet name="RegisterExportCalc" sheetId="1" state="hidden" r:id="rId3"/>
    <sheet name="Info" sheetId="2" r:id="rId4"/>
  </sheets>
  <definedNames>
    <definedName name="_xlnm._FilterDatabase" localSheetId="1" hidden="1">Register!$A$1:$F$1000</definedName>
    <definedName name="codes">Register!$A$2:$A$1000</definedName>
    <definedName name="info">Info!$A$2:$H$8</definedName>
    <definedName name="infocodes">Info!$A$2:$A$8</definedName>
    <definedName name="margin">Info!$E$2:$E$8</definedName>
    <definedName name="pprice">Info!$D$2:$D$8</definedName>
    <definedName name="prices">Register!$B$2:$B$1000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PIVOT!$B$8</definedName>
    <definedName name="solver_typ" localSheetId="0" hidden="1">1</definedName>
    <definedName name="solver_val" localSheetId="0" hidden="1">0</definedName>
    <definedName name="solver_ver" localSheetId="0" hidden="1">3</definedName>
    <definedName name="sprice">Info!$C$2:$C$8</definedName>
    <definedName name="total_sales">Info!$F$2:$F$8</definedName>
  </definedNames>
  <calcPr calcId="162913" concurrentCalc="0"/>
  <pivotCaches>
    <pivotCache cacheId="0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2" l="1"/>
  <c r="G11" i="2" a="1"/>
  <c r="G11" i="2"/>
  <c r="E11" i="2" a="1"/>
  <c r="E11" i="2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2" i="5"/>
  <c r="E10" i="2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2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F2" i="2"/>
  <c r="G2" i="2"/>
  <c r="H2" i="2"/>
  <c r="F3" i="2"/>
  <c r="G3" i="2"/>
  <c r="H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H10" i="2"/>
  <c r="E3" i="2"/>
  <c r="E4" i="2"/>
  <c r="E5" i="2"/>
  <c r="E6" i="2"/>
  <c r="E7" i="2"/>
  <c r="E8" i="2"/>
  <c r="E2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</calcChain>
</file>

<file path=xl/sharedStrings.xml><?xml version="1.0" encoding="utf-8"?>
<sst xmlns="http://schemas.openxmlformats.org/spreadsheetml/2006/main" count="2056" uniqueCount="43">
  <si>
    <t>Price</t>
  </si>
  <si>
    <t>Date</t>
  </si>
  <si>
    <t>Time</t>
  </si>
  <si>
    <t>B241</t>
  </si>
  <si>
    <t>C514</t>
  </si>
  <si>
    <t>C515</t>
  </si>
  <si>
    <t>C516</t>
  </si>
  <si>
    <t>G117</t>
  </si>
  <si>
    <t>H970</t>
  </si>
  <si>
    <t>B809</t>
  </si>
  <si>
    <t>Code</t>
  </si>
  <si>
    <t>Name</t>
  </si>
  <si>
    <t>Margin</t>
  </si>
  <si>
    <t>Wooden Table</t>
  </si>
  <si>
    <t>Bench</t>
  </si>
  <si>
    <t>Chair (Black, Wood)</t>
  </si>
  <si>
    <t>Chair (Blue, Wood)</t>
  </si>
  <si>
    <t>Chair (Black, Metal)</t>
  </si>
  <si>
    <t>Bird House</t>
  </si>
  <si>
    <t>Fountain</t>
  </si>
  <si>
    <t>Average Margin:</t>
  </si>
  <si>
    <t>Selling_Price</t>
  </si>
  <si>
    <t>Purchasing_Price</t>
  </si>
  <si>
    <t>Total_Sales</t>
  </si>
  <si>
    <t>Total_Sales_new</t>
  </si>
  <si>
    <t>Test</t>
  </si>
  <si>
    <t>MEDIANIF:</t>
  </si>
  <si>
    <t>Average Margin with Array formulas:</t>
  </si>
  <si>
    <t>Row Labels</t>
  </si>
  <si>
    <t>Grand Total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</si>
  <si>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</si>
  <si>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</si>
  <si>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</si>
  <si>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</si>
  <si>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</si>
  <si>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</si>
  <si>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</si>
  <si>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</si>
  <si>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</si>
  <si>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</si>
  <si>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</si>
  <si>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Average of Price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</si>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</sst>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€-413]\ #,##0.00"/>
    <numFmt numFmtId="165" formatCode="[$-409]h:mm\ AM/PM;@"/>
    <numFmt numFmtId="166" formatCode="[$€-413]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0" fillId="0" borderId="0" xfId="0" applyNumberFormat="1"/>
    <xf numFmtId="0" fontId="4" fillId="0" borderId="0" xfId="0" applyFont="1" applyAlignment="1">
      <alignment wrapText="1"/>
    </xf>
    <xf numFmtId="164" fontId="0" fillId="2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lass_3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277.669069791664" createdVersion="6" refreshedVersion="6" minRefreshableVersion="3" recordCount="999">
  <cacheSource type="worksheet">
    <worksheetSource ref="A1:F1000" sheet="Register" r:id="rId2"/>
  </cacheSource>
  <cacheFields count="7">
    <cacheField name="Code" numFmtId="0">
      <sharedItems count="7">
        <s v="H970"/>
        <s v="C515"/>
        <s v="C514"/>
        <s v="B809"/>
        <s v="C516"/>
        <s v="G117"/>
        <s v="B241"/>
      </sharedItems>
    </cacheField>
    <cacheField name="Price" numFmtId="164">
      <sharedItems containsSemiMixedTypes="0" containsString="0" containsNumber="1" containsInteger="1" minValue="10" maxValue="450" count="6">
        <n v="300"/>
        <n v="50"/>
        <n v="250"/>
        <n v="80"/>
        <n v="10"/>
        <n v="450"/>
      </sharedItems>
    </cacheField>
    <cacheField name="Date" numFmtId="14">
      <sharedItems containsSemiMixedTypes="0" containsNonDate="0" containsDate="1" containsString="0" minDate="2014-01-01T00:00:00" maxDate="2014-10-06T00:00:00" count="271">
        <d v="2014-10-05T00:00:00"/>
        <d v="2014-10-04T00:00:00"/>
        <d v="2014-10-03T00:00:00"/>
        <d v="2014-10-02T00:00:00"/>
        <d v="2014-10-01T00:00:00"/>
        <d v="2014-09-30T00:00:00"/>
        <d v="2014-09-29T00:00:00"/>
        <d v="2014-09-28T00:00:00"/>
        <d v="2014-09-27T00:00:00"/>
        <d v="2014-09-26T00:00:00"/>
        <d v="2014-09-25T00:00:00"/>
        <d v="2014-09-24T00:00:00"/>
        <d v="2014-09-23T00:00:00"/>
        <d v="2014-09-22T00:00:00"/>
        <d v="2014-09-21T00:00:00"/>
        <d v="2014-09-20T00:00:00"/>
        <d v="2014-09-19T00:00:00"/>
        <d v="2014-09-18T00:00:00"/>
        <d v="2014-09-17T00:00:00"/>
        <d v="2014-09-16T00:00:00"/>
        <d v="2014-09-15T00:00:00"/>
        <d v="2014-09-14T00:00:00"/>
        <d v="2014-09-13T00:00:00"/>
        <d v="2014-09-12T00:00:00"/>
        <d v="2014-09-11T00:00:00"/>
        <d v="2014-09-10T00:00:00"/>
        <d v="2014-09-09T00:00:00"/>
        <d v="2014-09-08T00:00:00"/>
        <d v="2014-09-07T00:00:00"/>
        <d v="2014-09-06T00:00:00"/>
        <d v="2014-09-05T00:00:00"/>
        <d v="2014-09-04T00:00:00"/>
        <d v="2014-09-03T00:00:00"/>
        <d v="2014-09-02T00:00:00"/>
        <d v="2014-09-01T00:00:00"/>
        <d v="2014-08-31T00:00:00"/>
        <d v="2014-08-30T00:00:00"/>
        <d v="2014-08-29T00:00:00"/>
        <d v="2014-08-28T00:00:00"/>
        <d v="2014-08-27T00:00:00"/>
        <d v="2014-08-26T00:00:00"/>
        <d v="2014-08-25T00:00:00"/>
        <d v="2014-08-24T00:00:00"/>
        <d v="2014-08-23T00:00:00"/>
        <d v="2014-08-22T00:00:00"/>
        <d v="2014-08-21T00:00:00"/>
        <d v="2014-08-20T00:00:00"/>
        <d v="2014-08-19T00:00:00"/>
        <d v="2014-08-18T00:00:00"/>
        <d v="2014-08-17T00:00:00"/>
        <d v="2014-08-16T00:00:00"/>
        <d v="2014-08-15T00:00:00"/>
        <d v="2014-08-14T00:00:00"/>
        <d v="2014-08-13T00:00:00"/>
        <d v="2014-08-12T00:00:00"/>
        <d v="2014-08-11T00:00:00"/>
        <d v="2014-08-10T00:00:00"/>
        <d v="2014-08-09T00:00:00"/>
        <d v="2014-08-08T00:00:00"/>
        <d v="2014-08-07T00:00:00"/>
        <d v="2014-08-06T00:00:00"/>
        <d v="2014-08-05T00:00:00"/>
        <d v="2014-08-04T00:00:00"/>
        <d v="2014-08-03T00:00:00"/>
        <d v="2014-08-02T00:00:00"/>
        <d v="2014-08-01T00:00:00"/>
        <d v="2014-07-31T00:00:00"/>
        <d v="2014-07-30T00:00:00"/>
        <d v="2014-07-29T00:00:00"/>
        <d v="2014-07-28T00:00:00"/>
        <d v="2014-07-26T00:00:00"/>
        <d v="2014-07-25T00:00:00"/>
        <d v="2014-07-24T00:00:00"/>
        <d v="2014-07-23T00:00:00"/>
        <d v="2014-07-22T00:00:00"/>
        <d v="2014-07-21T00:00:00"/>
        <d v="2014-07-20T00:00:00"/>
        <d v="2014-07-18T00:00:00"/>
        <d v="2014-07-17T00:00:00"/>
        <d v="2014-07-16T00:00:00"/>
        <d v="2014-07-15T00:00:00"/>
        <d v="2014-07-14T00:00:00"/>
        <d v="2014-07-13T00:00:00"/>
        <d v="2014-07-12T00:00:00"/>
        <d v="2014-07-11T00:00:00"/>
        <d v="2014-07-10T00:00:00"/>
        <d v="2014-07-09T00:00:00"/>
        <d v="2014-07-08T00:00:00"/>
        <d v="2014-07-07T00:00:00"/>
        <d v="2014-07-06T00:00:00"/>
        <d v="2014-07-05T00:00:00"/>
        <d v="2014-07-04T00:00:00"/>
        <d v="2014-07-02T00:00:00"/>
        <d v="2014-07-01T00:00:00"/>
        <d v="2014-06-30T00:00:00"/>
        <d v="2014-06-29T00:00:00"/>
        <d v="2014-06-28T00:00:00"/>
        <d v="2014-06-27T00:00:00"/>
        <d v="2014-06-26T00:00:00"/>
        <d v="2014-06-25T00:00:00"/>
        <d v="2014-06-24T00:00:00"/>
        <d v="2014-06-23T00:00:00"/>
        <d v="2014-06-22T00:00:00"/>
        <d v="2014-06-21T00:00:00"/>
        <d v="2014-06-20T00:00:00"/>
        <d v="2014-06-19T00:00:00"/>
        <d v="2014-06-18T00:00:00"/>
        <d v="2014-06-17T00:00:00"/>
        <d v="2014-06-16T00:00:00"/>
        <d v="2014-06-15T00:00:00"/>
        <d v="2014-06-14T00:00:00"/>
        <d v="2014-06-12T00:00:00"/>
        <d v="2014-06-11T00:00:00"/>
        <d v="2014-06-10T00:00:00"/>
        <d v="2014-06-09T00:00:00"/>
        <d v="2014-06-08T00:00:00"/>
        <d v="2014-06-07T00:00:00"/>
        <d v="2014-06-06T00:00:00"/>
        <d v="2014-06-05T00:00:00"/>
        <d v="2014-06-04T00:00:00"/>
        <d v="2014-06-03T00:00:00"/>
        <d v="2014-06-02T00:00:00"/>
        <d v="2014-06-01T00:00:00"/>
        <d v="2014-05-31T00:00:00"/>
        <d v="2014-05-30T00:00:00"/>
        <d v="2014-05-28T00:00:00"/>
        <d v="2014-05-27T00:00:00"/>
        <d v="2014-05-26T00:00:00"/>
        <d v="2014-05-25T00:00:00"/>
        <d v="2014-05-24T00:00:00"/>
        <d v="2014-05-23T00:00:00"/>
        <d v="2014-05-22T00:00:00"/>
        <d v="2014-05-21T00:00:00"/>
        <d v="2014-05-20T00:00:00"/>
        <d v="2014-05-19T00:00:00"/>
        <d v="2014-05-18T00:00:00"/>
        <d v="2014-05-17T00:00:00"/>
        <d v="2014-05-16T00:00:00"/>
        <d v="2014-05-15T00:00:00"/>
        <d v="2014-05-14T00:00:00"/>
        <d v="2014-05-13T00:00:00"/>
        <d v="2014-05-12T00:00:00"/>
        <d v="2014-05-11T00:00:00"/>
        <d v="2014-05-10T00:00:00"/>
        <d v="2014-05-09T00:00:00"/>
        <d v="2014-05-08T00:00:00"/>
        <d v="2014-05-07T00:00:00"/>
        <d v="2014-05-06T00:00:00"/>
        <d v="2014-05-05T00:00:00"/>
        <d v="2014-05-04T00:00:00"/>
        <d v="2014-05-03T00:00:00"/>
        <d v="2014-05-02T00:00:00"/>
        <d v="2014-05-01T00:00:00"/>
        <d v="2014-04-30T00:00:00"/>
        <d v="2014-04-29T00:00:00"/>
        <d v="2014-04-28T00:00:00"/>
        <d v="2014-04-27T00:00:00"/>
        <d v="2014-04-26T00:00:00"/>
        <d v="2014-04-25T00:00:00"/>
        <d v="2014-04-24T00:00:00"/>
        <d v="2014-04-23T00:00:00"/>
        <d v="2014-04-22T00:00:00"/>
        <d v="2014-04-21T00:00:00"/>
        <d v="2014-04-20T00:00:00"/>
        <d v="2014-04-19T00:00:00"/>
        <d v="2014-04-18T00:00:00"/>
        <d v="2014-04-17T00:00:00"/>
        <d v="2014-04-16T00:00:00"/>
        <d v="2014-04-15T00:00:00"/>
        <d v="2014-04-14T00:00:00"/>
        <d v="2014-04-13T00:00:00"/>
        <d v="2014-04-12T00:00:00"/>
        <d v="2014-04-11T00:00:00"/>
        <d v="2014-04-10T00:00:00"/>
        <d v="2014-04-09T00:00:00"/>
        <d v="2014-04-08T00:00:00"/>
        <d v="2014-04-07T00:00:00"/>
        <d v="2014-04-06T00:00:00"/>
        <d v="2014-04-05T00:00:00"/>
        <d v="2014-04-02T00:00:00"/>
        <d v="2014-04-01T00:00:00"/>
        <d v="2014-03-31T00:00:00"/>
        <d v="2014-03-30T00:00:00"/>
        <d v="2014-03-29T00:00:00"/>
        <d v="2014-03-28T00:00:00"/>
        <d v="2014-03-27T00:00:00"/>
        <d v="2014-03-26T00:00:00"/>
        <d v="2014-03-25T00:00:00"/>
        <d v="2014-03-24T00:00:00"/>
        <d v="2014-03-23T00:00:00"/>
        <d v="2014-03-22T00:00:00"/>
        <d v="2014-03-21T00:00:00"/>
        <d v="2014-03-20T00:00:00"/>
        <d v="2014-03-19T00:00:00"/>
        <d v="2014-03-18T00:00:00"/>
        <d v="2014-03-17T00:00:00"/>
        <d v="2014-03-16T00:00:00"/>
        <d v="2014-03-15T00:00:00"/>
        <d v="2014-03-14T00:00:00"/>
        <d v="2014-03-13T00:00:00"/>
        <d v="2014-03-12T00:00:00"/>
        <d v="2014-03-11T00:00:00"/>
        <d v="2014-03-10T00:00:00"/>
        <d v="2014-03-09T00:00:00"/>
        <d v="2014-03-08T00:00:00"/>
        <d v="2014-03-07T00:00:00"/>
        <d v="2014-03-06T00:00:00"/>
        <d v="2014-03-05T00:00:00"/>
        <d v="2014-03-04T00:00:00"/>
        <d v="2014-03-03T00:00:00"/>
        <d v="2014-03-02T00:00:00"/>
        <d v="2014-03-01T00:00:00"/>
        <d v="2014-02-28T00:00:00"/>
        <d v="2014-02-27T00:00:00"/>
        <d v="2014-02-26T00:00:00"/>
        <d v="2014-02-25T00:00:00"/>
        <d v="2014-02-24T00:00:00"/>
        <d v="2014-02-23T00:00:00"/>
        <d v="2014-02-22T00:00:00"/>
        <d v="2014-02-21T00:00:00"/>
        <d v="2014-02-20T00:00:00"/>
        <d v="2014-02-19T00:00:00"/>
        <d v="2014-02-18T00:00:00"/>
        <d v="2014-02-17T00:00:00"/>
        <d v="2014-02-16T00:00:00"/>
        <d v="2014-02-15T00:00:00"/>
        <d v="2014-02-14T00:00:00"/>
        <d v="2014-02-13T00:00:00"/>
        <d v="2014-02-12T00:00:00"/>
        <d v="2014-02-11T00:00:00"/>
        <d v="2014-02-10T00:00:00"/>
        <d v="2014-02-09T00:00:00"/>
        <d v="2014-02-08T00:00:00"/>
        <d v="2014-02-07T00:00:00"/>
        <d v="2014-02-06T00:00:00"/>
        <d v="2014-02-05T00:00:00"/>
        <d v="2014-02-04T00:00:00"/>
        <d v="2014-02-03T00:00:00"/>
        <d v="2014-02-02T00:00:00"/>
        <d v="2014-02-01T00:00:00"/>
        <d v="2014-01-31T00:00:00"/>
        <d v="2014-01-30T00:00:00"/>
        <d v="2014-01-29T00:00:00"/>
        <d v="2014-01-28T00:00:00"/>
        <d v="2014-01-27T00:00:00"/>
        <d v="2014-01-26T00:00:00"/>
        <d v="2014-01-25T00:00:00"/>
        <d v="2014-01-24T00:00:00"/>
        <d v="2014-01-23T00:00:00"/>
        <d v="2014-01-22T00:00:00"/>
        <d v="2014-01-21T00:00:00"/>
        <d v="2014-01-20T00:00:00"/>
        <d v="2014-01-19T00:00:00"/>
        <d v="2014-01-18T00:00:00"/>
        <d v="2014-01-17T00:00:00"/>
        <d v="2014-01-16T00:00:00"/>
        <d v="2014-01-15T00:00:00"/>
        <d v="2014-01-14T00:00:00"/>
        <d v="2014-01-13T00:00:00"/>
        <d v="2014-01-12T00:00:00"/>
        <d v="2014-01-11T00:00:00"/>
        <d v="2014-01-10T00:00:00"/>
        <d v="2014-01-09T00:00:00"/>
        <d v="2014-01-08T00:00:00"/>
        <d v="2014-01-07T00:00:00"/>
        <d v="2014-01-06T00:00:00"/>
        <d v="2014-01-05T00:00:00"/>
        <d v="2014-01-04T00:00:00"/>
        <d v="2014-01-03T00:00:00"/>
        <d v="2014-01-02T00:00:00"/>
        <d v="2014-01-01T00:00:00"/>
      </sharedItems>
      <fieldGroup par="6" base="2">
        <rangePr groupBy="days" startDate="2014-01-01T00:00:00" endDate="2014-10-06T00:00:00"/>
        <groupItems count="368">
          <s v="&lt;1/1/201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6/2014"/>
        </groupItems>
      </fieldGroup>
    </cacheField>
    <cacheField name="Time" numFmtId="165">
      <sharedItems containsSemiMixedTypes="0" containsNonDate="0" containsDate="1" containsString="0" minDate="1899-12-30T09:36:00" maxDate="1899-12-30T16:48:00"/>
    </cacheField>
    <cacheField name="Name" numFmtId="0">
      <sharedItems count="7">
        <s v="Fountain"/>
        <s v="Chair (Blue, Wood)"/>
        <s v="Chair (Black, Wood)"/>
        <s v="Bench"/>
        <s v="Chair (Black, Metal)"/>
        <s v="Bird House"/>
        <s v="Wooden Table"/>
      </sharedItems>
    </cacheField>
    <cacheField name="Margin" numFmtId="0">
      <sharedItems containsSemiMixedTypes="0" containsString="0" containsNumber="1" containsInteger="1" minValue="2" maxValue="138"/>
    </cacheField>
    <cacheField name="Months" numFmtId="0" databaseField="0">
      <fieldGroup base="2">
        <rangePr groupBy="months" startDate="2014-01-01T00:00:00" endDate="2014-10-06T00:00:00"/>
        <groupItems count="14">
          <s v="&lt;1/1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6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d v="1899-12-30T15:36:00"/>
    <x v="0"/>
    <n v="70"/>
  </r>
  <r>
    <x v="1"/>
    <x v="1"/>
    <x v="0"/>
    <d v="1899-12-30T13:12:00"/>
    <x v="1"/>
    <n v="9"/>
  </r>
  <r>
    <x v="1"/>
    <x v="1"/>
    <x v="0"/>
    <d v="1899-12-30T11:31:12"/>
    <x v="1"/>
    <n v="9"/>
  </r>
  <r>
    <x v="2"/>
    <x v="1"/>
    <x v="1"/>
    <d v="1899-12-30T14:09:36"/>
    <x v="2"/>
    <n v="8"/>
  </r>
  <r>
    <x v="3"/>
    <x v="2"/>
    <x v="1"/>
    <d v="1899-12-30T10:04:48"/>
    <x v="3"/>
    <n v="45"/>
  </r>
  <r>
    <x v="1"/>
    <x v="1"/>
    <x v="1"/>
    <d v="1899-12-30T09:50:24"/>
    <x v="1"/>
    <n v="9"/>
  </r>
  <r>
    <x v="0"/>
    <x v="0"/>
    <x v="2"/>
    <d v="1899-12-30T16:19:12"/>
    <x v="0"/>
    <n v="70"/>
  </r>
  <r>
    <x v="0"/>
    <x v="0"/>
    <x v="2"/>
    <d v="1899-12-30T16:04:48"/>
    <x v="0"/>
    <n v="70"/>
  </r>
  <r>
    <x v="1"/>
    <x v="1"/>
    <x v="2"/>
    <d v="1899-12-30T15:36:00"/>
    <x v="1"/>
    <n v="9"/>
  </r>
  <r>
    <x v="2"/>
    <x v="1"/>
    <x v="2"/>
    <d v="1899-12-30T14:09:36"/>
    <x v="2"/>
    <n v="8"/>
  </r>
  <r>
    <x v="1"/>
    <x v="1"/>
    <x v="2"/>
    <d v="1899-12-30T10:19:12"/>
    <x v="1"/>
    <n v="9"/>
  </r>
  <r>
    <x v="3"/>
    <x v="2"/>
    <x v="3"/>
    <d v="1899-12-30T16:48:00"/>
    <x v="3"/>
    <n v="45"/>
  </r>
  <r>
    <x v="4"/>
    <x v="3"/>
    <x v="3"/>
    <d v="1899-12-30T16:33:36"/>
    <x v="4"/>
    <n v="20"/>
  </r>
  <r>
    <x v="3"/>
    <x v="2"/>
    <x v="3"/>
    <d v="1899-12-30T16:19:12"/>
    <x v="3"/>
    <n v="45"/>
  </r>
  <r>
    <x v="1"/>
    <x v="1"/>
    <x v="3"/>
    <d v="1899-12-30T15:36:00"/>
    <x v="1"/>
    <n v="9"/>
  </r>
  <r>
    <x v="1"/>
    <x v="1"/>
    <x v="3"/>
    <d v="1899-12-30T13:26:24"/>
    <x v="1"/>
    <n v="9"/>
  </r>
  <r>
    <x v="3"/>
    <x v="2"/>
    <x v="4"/>
    <d v="1899-12-30T13:40:48"/>
    <x v="3"/>
    <n v="45"/>
  </r>
  <r>
    <x v="2"/>
    <x v="1"/>
    <x v="4"/>
    <d v="1899-12-30T13:26:24"/>
    <x v="2"/>
    <n v="8"/>
  </r>
  <r>
    <x v="4"/>
    <x v="3"/>
    <x v="5"/>
    <d v="1899-12-30T16:48:00"/>
    <x v="4"/>
    <n v="20"/>
  </r>
  <r>
    <x v="0"/>
    <x v="0"/>
    <x v="5"/>
    <d v="1899-12-30T09:36:00"/>
    <x v="0"/>
    <n v="70"/>
  </r>
  <r>
    <x v="3"/>
    <x v="2"/>
    <x v="6"/>
    <d v="1899-12-30T11:16:48"/>
    <x v="3"/>
    <n v="45"/>
  </r>
  <r>
    <x v="2"/>
    <x v="1"/>
    <x v="7"/>
    <d v="1899-12-30T13:12:00"/>
    <x v="2"/>
    <n v="8"/>
  </r>
  <r>
    <x v="4"/>
    <x v="3"/>
    <x v="8"/>
    <d v="1899-12-30T16:19:12"/>
    <x v="4"/>
    <n v="20"/>
  </r>
  <r>
    <x v="3"/>
    <x v="2"/>
    <x v="8"/>
    <d v="1899-12-30T11:45:36"/>
    <x v="3"/>
    <n v="45"/>
  </r>
  <r>
    <x v="3"/>
    <x v="2"/>
    <x v="8"/>
    <d v="1899-12-30T11:45:36"/>
    <x v="3"/>
    <n v="45"/>
  </r>
  <r>
    <x v="5"/>
    <x v="4"/>
    <x v="9"/>
    <d v="1899-12-30T16:33:36"/>
    <x v="5"/>
    <n v="2"/>
  </r>
  <r>
    <x v="2"/>
    <x v="1"/>
    <x v="9"/>
    <d v="1899-12-30T16:33:36"/>
    <x v="2"/>
    <n v="8"/>
  </r>
  <r>
    <x v="4"/>
    <x v="3"/>
    <x v="9"/>
    <d v="1899-12-30T16:04:48"/>
    <x v="4"/>
    <n v="20"/>
  </r>
  <r>
    <x v="2"/>
    <x v="1"/>
    <x v="9"/>
    <d v="1899-12-30T11:31:12"/>
    <x v="2"/>
    <n v="8"/>
  </r>
  <r>
    <x v="4"/>
    <x v="3"/>
    <x v="9"/>
    <d v="1899-12-30T10:33:36"/>
    <x v="4"/>
    <n v="20"/>
  </r>
  <r>
    <x v="1"/>
    <x v="1"/>
    <x v="9"/>
    <d v="1899-12-30T10:33:36"/>
    <x v="1"/>
    <n v="9"/>
  </r>
  <r>
    <x v="4"/>
    <x v="3"/>
    <x v="9"/>
    <d v="1899-12-30T09:36:00"/>
    <x v="4"/>
    <n v="20"/>
  </r>
  <r>
    <x v="1"/>
    <x v="1"/>
    <x v="9"/>
    <d v="1899-12-30T09:36:00"/>
    <x v="1"/>
    <n v="9"/>
  </r>
  <r>
    <x v="2"/>
    <x v="1"/>
    <x v="10"/>
    <d v="1899-12-30T09:50:24"/>
    <x v="2"/>
    <n v="8"/>
  </r>
  <r>
    <x v="3"/>
    <x v="2"/>
    <x v="11"/>
    <d v="1899-12-30T14:24:00"/>
    <x v="3"/>
    <n v="45"/>
  </r>
  <r>
    <x v="1"/>
    <x v="1"/>
    <x v="11"/>
    <d v="1899-12-30T13:55:12"/>
    <x v="1"/>
    <n v="9"/>
  </r>
  <r>
    <x v="2"/>
    <x v="1"/>
    <x v="11"/>
    <d v="1899-12-30T12:14:24"/>
    <x v="2"/>
    <n v="8"/>
  </r>
  <r>
    <x v="1"/>
    <x v="1"/>
    <x v="11"/>
    <d v="1899-12-30T12:14:24"/>
    <x v="1"/>
    <n v="9"/>
  </r>
  <r>
    <x v="4"/>
    <x v="3"/>
    <x v="11"/>
    <d v="1899-12-30T12:00:00"/>
    <x v="4"/>
    <n v="20"/>
  </r>
  <r>
    <x v="2"/>
    <x v="1"/>
    <x v="11"/>
    <d v="1899-12-30T11:31:12"/>
    <x v="2"/>
    <n v="8"/>
  </r>
  <r>
    <x v="2"/>
    <x v="1"/>
    <x v="11"/>
    <d v="1899-12-30T10:19:12"/>
    <x v="2"/>
    <n v="8"/>
  </r>
  <r>
    <x v="6"/>
    <x v="5"/>
    <x v="11"/>
    <d v="1899-12-30T09:50:24"/>
    <x v="6"/>
    <n v="138"/>
  </r>
  <r>
    <x v="2"/>
    <x v="1"/>
    <x v="12"/>
    <d v="1899-12-30T16:19:12"/>
    <x v="2"/>
    <n v="8"/>
  </r>
  <r>
    <x v="0"/>
    <x v="0"/>
    <x v="12"/>
    <d v="1899-12-30T12:14:24"/>
    <x v="0"/>
    <n v="70"/>
  </r>
  <r>
    <x v="1"/>
    <x v="1"/>
    <x v="12"/>
    <d v="1899-12-30T11:45:36"/>
    <x v="1"/>
    <n v="9"/>
  </r>
  <r>
    <x v="5"/>
    <x v="4"/>
    <x v="12"/>
    <d v="1899-12-30T10:48:00"/>
    <x v="5"/>
    <n v="2"/>
  </r>
  <r>
    <x v="6"/>
    <x v="5"/>
    <x v="12"/>
    <d v="1899-12-30T10:33:36"/>
    <x v="6"/>
    <n v="138"/>
  </r>
  <r>
    <x v="6"/>
    <x v="5"/>
    <x v="13"/>
    <d v="1899-12-30T16:19:12"/>
    <x v="6"/>
    <n v="138"/>
  </r>
  <r>
    <x v="4"/>
    <x v="3"/>
    <x v="13"/>
    <d v="1899-12-30T15:21:36"/>
    <x v="4"/>
    <n v="20"/>
  </r>
  <r>
    <x v="3"/>
    <x v="2"/>
    <x v="13"/>
    <d v="1899-12-30T10:04:48"/>
    <x v="3"/>
    <n v="45"/>
  </r>
  <r>
    <x v="1"/>
    <x v="1"/>
    <x v="13"/>
    <d v="1899-12-30T09:50:24"/>
    <x v="1"/>
    <n v="9"/>
  </r>
  <r>
    <x v="4"/>
    <x v="3"/>
    <x v="14"/>
    <d v="1899-12-30T16:19:12"/>
    <x v="4"/>
    <n v="20"/>
  </r>
  <r>
    <x v="3"/>
    <x v="2"/>
    <x v="14"/>
    <d v="1899-12-30T15:50:24"/>
    <x v="3"/>
    <n v="45"/>
  </r>
  <r>
    <x v="5"/>
    <x v="4"/>
    <x v="14"/>
    <d v="1899-12-30T12:14:24"/>
    <x v="5"/>
    <n v="2"/>
  </r>
  <r>
    <x v="5"/>
    <x v="4"/>
    <x v="15"/>
    <d v="1899-12-30T16:19:12"/>
    <x v="5"/>
    <n v="2"/>
  </r>
  <r>
    <x v="4"/>
    <x v="3"/>
    <x v="16"/>
    <d v="1899-12-30T10:48:00"/>
    <x v="4"/>
    <n v="20"/>
  </r>
  <r>
    <x v="3"/>
    <x v="2"/>
    <x v="17"/>
    <d v="1899-12-30T15:36:00"/>
    <x v="3"/>
    <n v="45"/>
  </r>
  <r>
    <x v="3"/>
    <x v="2"/>
    <x v="17"/>
    <d v="1899-12-30T12:57:36"/>
    <x v="3"/>
    <n v="45"/>
  </r>
  <r>
    <x v="3"/>
    <x v="2"/>
    <x v="17"/>
    <d v="1899-12-30T12:43:12"/>
    <x v="3"/>
    <n v="45"/>
  </r>
  <r>
    <x v="1"/>
    <x v="1"/>
    <x v="18"/>
    <d v="1899-12-30T14:38:24"/>
    <x v="1"/>
    <n v="9"/>
  </r>
  <r>
    <x v="0"/>
    <x v="0"/>
    <x v="18"/>
    <d v="1899-12-30T11:45:36"/>
    <x v="0"/>
    <n v="70"/>
  </r>
  <r>
    <x v="0"/>
    <x v="0"/>
    <x v="18"/>
    <d v="1899-12-30T10:33:36"/>
    <x v="0"/>
    <n v="70"/>
  </r>
  <r>
    <x v="6"/>
    <x v="5"/>
    <x v="19"/>
    <d v="1899-12-30T16:19:12"/>
    <x v="6"/>
    <n v="138"/>
  </r>
  <r>
    <x v="3"/>
    <x v="2"/>
    <x v="19"/>
    <d v="1899-12-30T15:21:36"/>
    <x v="3"/>
    <n v="45"/>
  </r>
  <r>
    <x v="3"/>
    <x v="2"/>
    <x v="19"/>
    <d v="1899-12-30T14:38:24"/>
    <x v="3"/>
    <n v="45"/>
  </r>
  <r>
    <x v="1"/>
    <x v="1"/>
    <x v="19"/>
    <d v="1899-12-30T13:26:24"/>
    <x v="1"/>
    <n v="9"/>
  </r>
  <r>
    <x v="5"/>
    <x v="4"/>
    <x v="19"/>
    <d v="1899-12-30T12:00:00"/>
    <x v="5"/>
    <n v="2"/>
  </r>
  <r>
    <x v="6"/>
    <x v="5"/>
    <x v="20"/>
    <d v="1899-12-30T14:09:36"/>
    <x v="6"/>
    <n v="138"/>
  </r>
  <r>
    <x v="2"/>
    <x v="1"/>
    <x v="20"/>
    <d v="1899-12-30T11:02:24"/>
    <x v="2"/>
    <n v="8"/>
  </r>
  <r>
    <x v="1"/>
    <x v="1"/>
    <x v="20"/>
    <d v="1899-12-30T10:04:48"/>
    <x v="1"/>
    <n v="9"/>
  </r>
  <r>
    <x v="1"/>
    <x v="1"/>
    <x v="21"/>
    <d v="1899-12-30T11:02:24"/>
    <x v="1"/>
    <n v="9"/>
  </r>
  <r>
    <x v="2"/>
    <x v="1"/>
    <x v="22"/>
    <d v="1899-12-30T15:50:24"/>
    <x v="2"/>
    <n v="8"/>
  </r>
  <r>
    <x v="4"/>
    <x v="3"/>
    <x v="22"/>
    <d v="1899-12-30T15:21:36"/>
    <x v="4"/>
    <n v="20"/>
  </r>
  <r>
    <x v="1"/>
    <x v="1"/>
    <x v="22"/>
    <d v="1899-12-30T15:21:36"/>
    <x v="1"/>
    <n v="9"/>
  </r>
  <r>
    <x v="1"/>
    <x v="1"/>
    <x v="22"/>
    <d v="1899-12-30T13:26:24"/>
    <x v="1"/>
    <n v="9"/>
  </r>
  <r>
    <x v="1"/>
    <x v="1"/>
    <x v="22"/>
    <d v="1899-12-30T13:12:00"/>
    <x v="1"/>
    <n v="9"/>
  </r>
  <r>
    <x v="0"/>
    <x v="0"/>
    <x v="22"/>
    <d v="1899-12-30T09:36:00"/>
    <x v="0"/>
    <n v="70"/>
  </r>
  <r>
    <x v="2"/>
    <x v="1"/>
    <x v="23"/>
    <d v="1899-12-30T16:33:36"/>
    <x v="2"/>
    <n v="8"/>
  </r>
  <r>
    <x v="2"/>
    <x v="1"/>
    <x v="23"/>
    <d v="1899-12-30T15:36:00"/>
    <x v="2"/>
    <n v="8"/>
  </r>
  <r>
    <x v="6"/>
    <x v="5"/>
    <x v="23"/>
    <d v="1899-12-30T14:24:00"/>
    <x v="6"/>
    <n v="138"/>
  </r>
  <r>
    <x v="1"/>
    <x v="1"/>
    <x v="23"/>
    <d v="1899-12-30T13:26:24"/>
    <x v="1"/>
    <n v="9"/>
  </r>
  <r>
    <x v="4"/>
    <x v="3"/>
    <x v="23"/>
    <d v="1899-12-30T12:43:12"/>
    <x v="4"/>
    <n v="20"/>
  </r>
  <r>
    <x v="3"/>
    <x v="2"/>
    <x v="24"/>
    <d v="1899-12-30T14:38:24"/>
    <x v="3"/>
    <n v="45"/>
  </r>
  <r>
    <x v="1"/>
    <x v="1"/>
    <x v="24"/>
    <d v="1899-12-30T13:26:24"/>
    <x v="1"/>
    <n v="9"/>
  </r>
  <r>
    <x v="4"/>
    <x v="3"/>
    <x v="24"/>
    <d v="1899-12-30T10:04:48"/>
    <x v="4"/>
    <n v="20"/>
  </r>
  <r>
    <x v="1"/>
    <x v="1"/>
    <x v="24"/>
    <d v="1899-12-30T09:50:24"/>
    <x v="1"/>
    <n v="9"/>
  </r>
  <r>
    <x v="4"/>
    <x v="3"/>
    <x v="25"/>
    <d v="1899-12-30T15:36:00"/>
    <x v="4"/>
    <n v="20"/>
  </r>
  <r>
    <x v="6"/>
    <x v="5"/>
    <x v="25"/>
    <d v="1899-12-30T14:52:48"/>
    <x v="6"/>
    <n v="138"/>
  </r>
  <r>
    <x v="0"/>
    <x v="0"/>
    <x v="25"/>
    <d v="1899-12-30T14:52:48"/>
    <x v="0"/>
    <n v="70"/>
  </r>
  <r>
    <x v="5"/>
    <x v="4"/>
    <x v="25"/>
    <d v="1899-12-30T13:26:24"/>
    <x v="5"/>
    <n v="2"/>
  </r>
  <r>
    <x v="1"/>
    <x v="1"/>
    <x v="25"/>
    <d v="1899-12-30T12:43:12"/>
    <x v="1"/>
    <n v="9"/>
  </r>
  <r>
    <x v="2"/>
    <x v="1"/>
    <x v="26"/>
    <d v="1899-12-30T14:52:48"/>
    <x v="2"/>
    <n v="8"/>
  </r>
  <r>
    <x v="1"/>
    <x v="1"/>
    <x v="26"/>
    <d v="1899-12-30T14:24:00"/>
    <x v="1"/>
    <n v="9"/>
  </r>
  <r>
    <x v="1"/>
    <x v="1"/>
    <x v="26"/>
    <d v="1899-12-30T11:31:12"/>
    <x v="1"/>
    <n v="9"/>
  </r>
  <r>
    <x v="1"/>
    <x v="1"/>
    <x v="27"/>
    <d v="1899-12-30T15:36:00"/>
    <x v="1"/>
    <n v="9"/>
  </r>
  <r>
    <x v="3"/>
    <x v="2"/>
    <x v="27"/>
    <d v="1899-12-30T15:21:36"/>
    <x v="3"/>
    <n v="45"/>
  </r>
  <r>
    <x v="0"/>
    <x v="0"/>
    <x v="27"/>
    <d v="1899-12-30T15:07:12"/>
    <x v="0"/>
    <n v="70"/>
  </r>
  <r>
    <x v="2"/>
    <x v="1"/>
    <x v="27"/>
    <d v="1899-12-30T10:19:12"/>
    <x v="2"/>
    <n v="8"/>
  </r>
  <r>
    <x v="1"/>
    <x v="1"/>
    <x v="28"/>
    <d v="1899-12-30T16:04:48"/>
    <x v="1"/>
    <n v="9"/>
  </r>
  <r>
    <x v="3"/>
    <x v="2"/>
    <x v="28"/>
    <d v="1899-12-30T14:09:36"/>
    <x v="3"/>
    <n v="45"/>
  </r>
  <r>
    <x v="4"/>
    <x v="3"/>
    <x v="28"/>
    <d v="1899-12-30T13:55:12"/>
    <x v="4"/>
    <n v="20"/>
  </r>
  <r>
    <x v="1"/>
    <x v="1"/>
    <x v="28"/>
    <d v="1899-12-30T13:40:48"/>
    <x v="1"/>
    <n v="9"/>
  </r>
  <r>
    <x v="2"/>
    <x v="1"/>
    <x v="28"/>
    <d v="1899-12-30T13:26:24"/>
    <x v="2"/>
    <n v="8"/>
  </r>
  <r>
    <x v="2"/>
    <x v="1"/>
    <x v="28"/>
    <d v="1899-12-30T13:12:00"/>
    <x v="2"/>
    <n v="8"/>
  </r>
  <r>
    <x v="2"/>
    <x v="1"/>
    <x v="28"/>
    <d v="1899-12-30T11:45:36"/>
    <x v="2"/>
    <n v="8"/>
  </r>
  <r>
    <x v="1"/>
    <x v="1"/>
    <x v="28"/>
    <d v="1899-12-30T11:16:48"/>
    <x v="1"/>
    <n v="9"/>
  </r>
  <r>
    <x v="1"/>
    <x v="1"/>
    <x v="28"/>
    <d v="1899-12-30T10:19:12"/>
    <x v="1"/>
    <n v="9"/>
  </r>
  <r>
    <x v="1"/>
    <x v="1"/>
    <x v="28"/>
    <d v="1899-12-30T10:04:48"/>
    <x v="1"/>
    <n v="9"/>
  </r>
  <r>
    <x v="3"/>
    <x v="2"/>
    <x v="29"/>
    <d v="1899-12-30T15:50:24"/>
    <x v="3"/>
    <n v="45"/>
  </r>
  <r>
    <x v="4"/>
    <x v="3"/>
    <x v="29"/>
    <d v="1899-12-30T12:57:36"/>
    <x v="4"/>
    <n v="20"/>
  </r>
  <r>
    <x v="6"/>
    <x v="5"/>
    <x v="29"/>
    <d v="1899-12-30T11:02:24"/>
    <x v="6"/>
    <n v="138"/>
  </r>
  <r>
    <x v="3"/>
    <x v="2"/>
    <x v="30"/>
    <d v="1899-12-30T13:26:24"/>
    <x v="3"/>
    <n v="45"/>
  </r>
  <r>
    <x v="2"/>
    <x v="1"/>
    <x v="31"/>
    <d v="1899-12-30T15:50:24"/>
    <x v="2"/>
    <n v="8"/>
  </r>
  <r>
    <x v="0"/>
    <x v="0"/>
    <x v="31"/>
    <d v="1899-12-30T10:33:36"/>
    <x v="0"/>
    <n v="70"/>
  </r>
  <r>
    <x v="1"/>
    <x v="1"/>
    <x v="31"/>
    <d v="1899-12-30T10:04:48"/>
    <x v="1"/>
    <n v="9"/>
  </r>
  <r>
    <x v="4"/>
    <x v="3"/>
    <x v="31"/>
    <d v="1899-12-30T09:50:24"/>
    <x v="4"/>
    <n v="20"/>
  </r>
  <r>
    <x v="1"/>
    <x v="1"/>
    <x v="32"/>
    <d v="1899-12-30T14:24:00"/>
    <x v="1"/>
    <n v="9"/>
  </r>
  <r>
    <x v="2"/>
    <x v="1"/>
    <x v="32"/>
    <d v="1899-12-30T14:09:36"/>
    <x v="2"/>
    <n v="8"/>
  </r>
  <r>
    <x v="3"/>
    <x v="2"/>
    <x v="32"/>
    <d v="1899-12-30T13:55:12"/>
    <x v="3"/>
    <n v="45"/>
  </r>
  <r>
    <x v="3"/>
    <x v="2"/>
    <x v="32"/>
    <d v="1899-12-30T13:26:24"/>
    <x v="3"/>
    <n v="45"/>
  </r>
  <r>
    <x v="2"/>
    <x v="1"/>
    <x v="32"/>
    <d v="1899-12-30T12:43:12"/>
    <x v="2"/>
    <n v="8"/>
  </r>
  <r>
    <x v="1"/>
    <x v="1"/>
    <x v="33"/>
    <d v="1899-12-30T15:50:24"/>
    <x v="1"/>
    <n v="9"/>
  </r>
  <r>
    <x v="4"/>
    <x v="3"/>
    <x v="33"/>
    <d v="1899-12-30T14:52:48"/>
    <x v="4"/>
    <n v="20"/>
  </r>
  <r>
    <x v="0"/>
    <x v="0"/>
    <x v="33"/>
    <d v="1899-12-30T12:43:12"/>
    <x v="0"/>
    <n v="70"/>
  </r>
  <r>
    <x v="3"/>
    <x v="2"/>
    <x v="34"/>
    <d v="1899-12-30T14:38:24"/>
    <x v="3"/>
    <n v="45"/>
  </r>
  <r>
    <x v="1"/>
    <x v="1"/>
    <x v="34"/>
    <d v="1899-12-30T12:00:00"/>
    <x v="1"/>
    <n v="9"/>
  </r>
  <r>
    <x v="1"/>
    <x v="1"/>
    <x v="35"/>
    <d v="1899-12-30T14:38:24"/>
    <x v="1"/>
    <n v="9"/>
  </r>
  <r>
    <x v="2"/>
    <x v="1"/>
    <x v="35"/>
    <d v="1899-12-30T14:09:36"/>
    <x v="2"/>
    <n v="8"/>
  </r>
  <r>
    <x v="1"/>
    <x v="1"/>
    <x v="35"/>
    <d v="1899-12-30T12:28:48"/>
    <x v="1"/>
    <n v="9"/>
  </r>
  <r>
    <x v="1"/>
    <x v="1"/>
    <x v="35"/>
    <d v="1899-12-30T12:14:24"/>
    <x v="1"/>
    <n v="9"/>
  </r>
  <r>
    <x v="1"/>
    <x v="1"/>
    <x v="36"/>
    <d v="1899-12-30T16:48:00"/>
    <x v="1"/>
    <n v="9"/>
  </r>
  <r>
    <x v="1"/>
    <x v="1"/>
    <x v="36"/>
    <d v="1899-12-30T13:12:00"/>
    <x v="1"/>
    <n v="9"/>
  </r>
  <r>
    <x v="2"/>
    <x v="1"/>
    <x v="36"/>
    <d v="1899-12-30T12:28:48"/>
    <x v="2"/>
    <n v="8"/>
  </r>
  <r>
    <x v="2"/>
    <x v="1"/>
    <x v="36"/>
    <d v="1899-12-30T11:02:24"/>
    <x v="2"/>
    <n v="8"/>
  </r>
  <r>
    <x v="4"/>
    <x v="3"/>
    <x v="36"/>
    <d v="1899-12-30T10:19:12"/>
    <x v="4"/>
    <n v="20"/>
  </r>
  <r>
    <x v="1"/>
    <x v="1"/>
    <x v="36"/>
    <d v="1899-12-30T10:04:48"/>
    <x v="1"/>
    <n v="9"/>
  </r>
  <r>
    <x v="4"/>
    <x v="3"/>
    <x v="37"/>
    <d v="1899-12-30T15:50:24"/>
    <x v="4"/>
    <n v="20"/>
  </r>
  <r>
    <x v="3"/>
    <x v="2"/>
    <x v="37"/>
    <d v="1899-12-30T15:36:00"/>
    <x v="3"/>
    <n v="45"/>
  </r>
  <r>
    <x v="3"/>
    <x v="2"/>
    <x v="37"/>
    <d v="1899-12-30T15:07:12"/>
    <x v="3"/>
    <n v="45"/>
  </r>
  <r>
    <x v="2"/>
    <x v="1"/>
    <x v="37"/>
    <d v="1899-12-30T13:55:12"/>
    <x v="2"/>
    <n v="8"/>
  </r>
  <r>
    <x v="6"/>
    <x v="5"/>
    <x v="37"/>
    <d v="1899-12-30T12:43:12"/>
    <x v="6"/>
    <n v="138"/>
  </r>
  <r>
    <x v="5"/>
    <x v="4"/>
    <x v="37"/>
    <d v="1899-12-30T11:31:12"/>
    <x v="5"/>
    <n v="2"/>
  </r>
  <r>
    <x v="4"/>
    <x v="3"/>
    <x v="38"/>
    <d v="1899-12-30T15:50:24"/>
    <x v="4"/>
    <n v="20"/>
  </r>
  <r>
    <x v="1"/>
    <x v="1"/>
    <x v="38"/>
    <d v="1899-12-30T13:12:00"/>
    <x v="1"/>
    <n v="9"/>
  </r>
  <r>
    <x v="4"/>
    <x v="3"/>
    <x v="38"/>
    <d v="1899-12-30T10:33:36"/>
    <x v="4"/>
    <n v="20"/>
  </r>
  <r>
    <x v="1"/>
    <x v="1"/>
    <x v="38"/>
    <d v="1899-12-30T10:33:36"/>
    <x v="1"/>
    <n v="9"/>
  </r>
  <r>
    <x v="3"/>
    <x v="2"/>
    <x v="39"/>
    <d v="1899-12-30T16:19:12"/>
    <x v="3"/>
    <n v="45"/>
  </r>
  <r>
    <x v="4"/>
    <x v="3"/>
    <x v="39"/>
    <d v="1899-12-30T15:50:24"/>
    <x v="4"/>
    <n v="20"/>
  </r>
  <r>
    <x v="3"/>
    <x v="2"/>
    <x v="39"/>
    <d v="1899-12-30T15:50:24"/>
    <x v="3"/>
    <n v="45"/>
  </r>
  <r>
    <x v="1"/>
    <x v="1"/>
    <x v="39"/>
    <d v="1899-12-30T14:09:36"/>
    <x v="1"/>
    <n v="9"/>
  </r>
  <r>
    <x v="1"/>
    <x v="1"/>
    <x v="39"/>
    <d v="1899-12-30T13:40:48"/>
    <x v="1"/>
    <n v="9"/>
  </r>
  <r>
    <x v="4"/>
    <x v="3"/>
    <x v="39"/>
    <d v="1899-12-30T11:45:36"/>
    <x v="4"/>
    <n v="20"/>
  </r>
  <r>
    <x v="0"/>
    <x v="0"/>
    <x v="40"/>
    <d v="1899-12-30T10:48:00"/>
    <x v="0"/>
    <n v="70"/>
  </r>
  <r>
    <x v="4"/>
    <x v="3"/>
    <x v="40"/>
    <d v="1899-12-30T09:50:24"/>
    <x v="4"/>
    <n v="20"/>
  </r>
  <r>
    <x v="4"/>
    <x v="3"/>
    <x v="41"/>
    <d v="1899-12-30T16:19:12"/>
    <x v="4"/>
    <n v="20"/>
  </r>
  <r>
    <x v="2"/>
    <x v="1"/>
    <x v="41"/>
    <d v="1899-12-30T14:24:00"/>
    <x v="2"/>
    <n v="8"/>
  </r>
  <r>
    <x v="1"/>
    <x v="1"/>
    <x v="41"/>
    <d v="1899-12-30T14:09:36"/>
    <x v="1"/>
    <n v="9"/>
  </r>
  <r>
    <x v="4"/>
    <x v="3"/>
    <x v="41"/>
    <d v="1899-12-30T12:57:36"/>
    <x v="4"/>
    <n v="20"/>
  </r>
  <r>
    <x v="1"/>
    <x v="1"/>
    <x v="41"/>
    <d v="1899-12-30T11:02:24"/>
    <x v="1"/>
    <n v="9"/>
  </r>
  <r>
    <x v="2"/>
    <x v="1"/>
    <x v="42"/>
    <d v="1899-12-30T16:19:12"/>
    <x v="2"/>
    <n v="8"/>
  </r>
  <r>
    <x v="6"/>
    <x v="5"/>
    <x v="42"/>
    <d v="1899-12-30T15:36:00"/>
    <x v="6"/>
    <n v="138"/>
  </r>
  <r>
    <x v="4"/>
    <x v="3"/>
    <x v="42"/>
    <d v="1899-12-30T14:24:00"/>
    <x v="4"/>
    <n v="20"/>
  </r>
  <r>
    <x v="1"/>
    <x v="1"/>
    <x v="42"/>
    <d v="1899-12-30T12:57:36"/>
    <x v="1"/>
    <n v="9"/>
  </r>
  <r>
    <x v="4"/>
    <x v="3"/>
    <x v="42"/>
    <d v="1899-12-30T12:28:48"/>
    <x v="4"/>
    <n v="20"/>
  </r>
  <r>
    <x v="1"/>
    <x v="1"/>
    <x v="43"/>
    <d v="1899-12-30T16:19:12"/>
    <x v="1"/>
    <n v="9"/>
  </r>
  <r>
    <x v="1"/>
    <x v="1"/>
    <x v="43"/>
    <d v="1899-12-30T15:21:36"/>
    <x v="1"/>
    <n v="9"/>
  </r>
  <r>
    <x v="1"/>
    <x v="1"/>
    <x v="43"/>
    <d v="1899-12-30T12:43:12"/>
    <x v="1"/>
    <n v="9"/>
  </r>
  <r>
    <x v="1"/>
    <x v="1"/>
    <x v="43"/>
    <d v="1899-12-30T12:14:24"/>
    <x v="1"/>
    <n v="9"/>
  </r>
  <r>
    <x v="5"/>
    <x v="4"/>
    <x v="43"/>
    <d v="1899-12-30T10:33:36"/>
    <x v="5"/>
    <n v="2"/>
  </r>
  <r>
    <x v="1"/>
    <x v="1"/>
    <x v="44"/>
    <d v="1899-12-30T16:19:12"/>
    <x v="1"/>
    <n v="9"/>
  </r>
  <r>
    <x v="3"/>
    <x v="2"/>
    <x v="44"/>
    <d v="1899-12-30T12:00:00"/>
    <x v="3"/>
    <n v="45"/>
  </r>
  <r>
    <x v="2"/>
    <x v="1"/>
    <x v="44"/>
    <d v="1899-12-30T11:16:48"/>
    <x v="2"/>
    <n v="8"/>
  </r>
  <r>
    <x v="6"/>
    <x v="5"/>
    <x v="44"/>
    <d v="1899-12-30T09:50:24"/>
    <x v="6"/>
    <n v="138"/>
  </r>
  <r>
    <x v="5"/>
    <x v="4"/>
    <x v="45"/>
    <d v="1899-12-30T16:48:00"/>
    <x v="5"/>
    <n v="2"/>
  </r>
  <r>
    <x v="1"/>
    <x v="1"/>
    <x v="45"/>
    <d v="1899-12-30T13:40:48"/>
    <x v="1"/>
    <n v="9"/>
  </r>
  <r>
    <x v="1"/>
    <x v="1"/>
    <x v="45"/>
    <d v="1899-12-30T11:45:36"/>
    <x v="1"/>
    <n v="9"/>
  </r>
  <r>
    <x v="1"/>
    <x v="1"/>
    <x v="45"/>
    <d v="1899-12-30T11:16:48"/>
    <x v="1"/>
    <n v="9"/>
  </r>
  <r>
    <x v="6"/>
    <x v="5"/>
    <x v="46"/>
    <d v="1899-12-30T11:02:24"/>
    <x v="6"/>
    <n v="138"/>
  </r>
  <r>
    <x v="5"/>
    <x v="4"/>
    <x v="46"/>
    <d v="1899-12-30T10:19:12"/>
    <x v="5"/>
    <n v="2"/>
  </r>
  <r>
    <x v="5"/>
    <x v="4"/>
    <x v="47"/>
    <d v="1899-12-30T13:40:48"/>
    <x v="5"/>
    <n v="2"/>
  </r>
  <r>
    <x v="2"/>
    <x v="1"/>
    <x v="47"/>
    <d v="1899-12-30T13:12:00"/>
    <x v="2"/>
    <n v="8"/>
  </r>
  <r>
    <x v="5"/>
    <x v="4"/>
    <x v="47"/>
    <d v="1899-12-30T09:50:24"/>
    <x v="5"/>
    <n v="2"/>
  </r>
  <r>
    <x v="2"/>
    <x v="1"/>
    <x v="48"/>
    <d v="1899-12-30T13:26:24"/>
    <x v="2"/>
    <n v="8"/>
  </r>
  <r>
    <x v="6"/>
    <x v="5"/>
    <x v="48"/>
    <d v="1899-12-30T13:12:00"/>
    <x v="6"/>
    <n v="138"/>
  </r>
  <r>
    <x v="1"/>
    <x v="1"/>
    <x v="48"/>
    <d v="1899-12-30T11:31:12"/>
    <x v="1"/>
    <n v="9"/>
  </r>
  <r>
    <x v="2"/>
    <x v="1"/>
    <x v="49"/>
    <d v="1899-12-30T15:36:00"/>
    <x v="2"/>
    <n v="8"/>
  </r>
  <r>
    <x v="3"/>
    <x v="2"/>
    <x v="49"/>
    <d v="1899-12-30T12:14:24"/>
    <x v="3"/>
    <n v="45"/>
  </r>
  <r>
    <x v="4"/>
    <x v="3"/>
    <x v="50"/>
    <d v="1899-12-30T15:21:36"/>
    <x v="4"/>
    <n v="20"/>
  </r>
  <r>
    <x v="6"/>
    <x v="5"/>
    <x v="50"/>
    <d v="1899-12-30T13:55:12"/>
    <x v="6"/>
    <n v="138"/>
  </r>
  <r>
    <x v="4"/>
    <x v="3"/>
    <x v="50"/>
    <d v="1899-12-30T13:12:00"/>
    <x v="4"/>
    <n v="20"/>
  </r>
  <r>
    <x v="1"/>
    <x v="1"/>
    <x v="51"/>
    <d v="1899-12-30T14:52:48"/>
    <x v="1"/>
    <n v="9"/>
  </r>
  <r>
    <x v="2"/>
    <x v="1"/>
    <x v="51"/>
    <d v="1899-12-30T14:24:00"/>
    <x v="2"/>
    <n v="8"/>
  </r>
  <r>
    <x v="1"/>
    <x v="1"/>
    <x v="51"/>
    <d v="1899-12-30T11:31:12"/>
    <x v="1"/>
    <n v="9"/>
  </r>
  <r>
    <x v="2"/>
    <x v="1"/>
    <x v="51"/>
    <d v="1899-12-30T10:33:36"/>
    <x v="2"/>
    <n v="8"/>
  </r>
  <r>
    <x v="0"/>
    <x v="0"/>
    <x v="52"/>
    <d v="1899-12-30T16:48:00"/>
    <x v="0"/>
    <n v="70"/>
  </r>
  <r>
    <x v="4"/>
    <x v="3"/>
    <x v="52"/>
    <d v="1899-12-30T16:33:36"/>
    <x v="4"/>
    <n v="20"/>
  </r>
  <r>
    <x v="4"/>
    <x v="3"/>
    <x v="52"/>
    <d v="1899-12-30T16:33:36"/>
    <x v="4"/>
    <n v="20"/>
  </r>
  <r>
    <x v="5"/>
    <x v="4"/>
    <x v="52"/>
    <d v="1899-12-30T12:00:00"/>
    <x v="5"/>
    <n v="2"/>
  </r>
  <r>
    <x v="4"/>
    <x v="3"/>
    <x v="52"/>
    <d v="1899-12-30T10:48:00"/>
    <x v="4"/>
    <n v="20"/>
  </r>
  <r>
    <x v="1"/>
    <x v="1"/>
    <x v="53"/>
    <d v="1899-12-30T13:40:48"/>
    <x v="1"/>
    <n v="9"/>
  </r>
  <r>
    <x v="1"/>
    <x v="1"/>
    <x v="53"/>
    <d v="1899-12-30T12:43:12"/>
    <x v="1"/>
    <n v="9"/>
  </r>
  <r>
    <x v="0"/>
    <x v="0"/>
    <x v="53"/>
    <d v="1899-12-30T11:02:24"/>
    <x v="0"/>
    <n v="70"/>
  </r>
  <r>
    <x v="0"/>
    <x v="0"/>
    <x v="53"/>
    <d v="1899-12-30T09:36:00"/>
    <x v="0"/>
    <n v="70"/>
  </r>
  <r>
    <x v="4"/>
    <x v="3"/>
    <x v="54"/>
    <d v="1899-12-30T16:19:12"/>
    <x v="4"/>
    <n v="20"/>
  </r>
  <r>
    <x v="2"/>
    <x v="1"/>
    <x v="54"/>
    <d v="1899-12-30T13:12:00"/>
    <x v="2"/>
    <n v="8"/>
  </r>
  <r>
    <x v="4"/>
    <x v="3"/>
    <x v="54"/>
    <d v="1899-12-30T12:57:36"/>
    <x v="4"/>
    <n v="20"/>
  </r>
  <r>
    <x v="1"/>
    <x v="1"/>
    <x v="54"/>
    <d v="1899-12-30T12:00:00"/>
    <x v="1"/>
    <n v="9"/>
  </r>
  <r>
    <x v="4"/>
    <x v="3"/>
    <x v="54"/>
    <d v="1899-12-30T10:19:12"/>
    <x v="4"/>
    <n v="20"/>
  </r>
  <r>
    <x v="6"/>
    <x v="5"/>
    <x v="54"/>
    <d v="1899-12-30T10:04:48"/>
    <x v="6"/>
    <n v="138"/>
  </r>
  <r>
    <x v="0"/>
    <x v="0"/>
    <x v="55"/>
    <d v="1899-12-30T16:33:36"/>
    <x v="0"/>
    <n v="70"/>
  </r>
  <r>
    <x v="1"/>
    <x v="1"/>
    <x v="55"/>
    <d v="1899-12-30T16:19:12"/>
    <x v="1"/>
    <n v="9"/>
  </r>
  <r>
    <x v="4"/>
    <x v="3"/>
    <x v="55"/>
    <d v="1899-12-30T16:04:48"/>
    <x v="4"/>
    <n v="20"/>
  </r>
  <r>
    <x v="3"/>
    <x v="2"/>
    <x v="55"/>
    <d v="1899-12-30T13:12:00"/>
    <x v="3"/>
    <n v="45"/>
  </r>
  <r>
    <x v="4"/>
    <x v="3"/>
    <x v="55"/>
    <d v="1899-12-30T11:02:24"/>
    <x v="4"/>
    <n v="20"/>
  </r>
  <r>
    <x v="2"/>
    <x v="1"/>
    <x v="55"/>
    <d v="1899-12-30T10:48:00"/>
    <x v="2"/>
    <n v="8"/>
  </r>
  <r>
    <x v="5"/>
    <x v="4"/>
    <x v="56"/>
    <d v="1899-12-30T14:38:24"/>
    <x v="5"/>
    <n v="2"/>
  </r>
  <r>
    <x v="1"/>
    <x v="1"/>
    <x v="56"/>
    <d v="1899-12-30T11:02:24"/>
    <x v="1"/>
    <n v="9"/>
  </r>
  <r>
    <x v="3"/>
    <x v="2"/>
    <x v="56"/>
    <d v="1899-12-30T10:48:00"/>
    <x v="3"/>
    <n v="45"/>
  </r>
  <r>
    <x v="4"/>
    <x v="3"/>
    <x v="57"/>
    <d v="1899-12-30T16:04:48"/>
    <x v="4"/>
    <n v="20"/>
  </r>
  <r>
    <x v="4"/>
    <x v="3"/>
    <x v="57"/>
    <d v="1899-12-30T12:57:36"/>
    <x v="4"/>
    <n v="20"/>
  </r>
  <r>
    <x v="0"/>
    <x v="0"/>
    <x v="57"/>
    <d v="1899-12-30T11:31:12"/>
    <x v="0"/>
    <n v="70"/>
  </r>
  <r>
    <x v="5"/>
    <x v="4"/>
    <x v="57"/>
    <d v="1899-12-30T10:33:36"/>
    <x v="5"/>
    <n v="2"/>
  </r>
  <r>
    <x v="3"/>
    <x v="2"/>
    <x v="58"/>
    <d v="1899-12-30T12:28:48"/>
    <x v="3"/>
    <n v="45"/>
  </r>
  <r>
    <x v="3"/>
    <x v="2"/>
    <x v="58"/>
    <d v="1899-12-30T12:00:00"/>
    <x v="3"/>
    <n v="45"/>
  </r>
  <r>
    <x v="1"/>
    <x v="1"/>
    <x v="58"/>
    <d v="1899-12-30T10:48:00"/>
    <x v="1"/>
    <n v="9"/>
  </r>
  <r>
    <x v="3"/>
    <x v="2"/>
    <x v="59"/>
    <d v="1899-12-30T16:19:12"/>
    <x v="3"/>
    <n v="45"/>
  </r>
  <r>
    <x v="2"/>
    <x v="1"/>
    <x v="59"/>
    <d v="1899-12-30T16:04:48"/>
    <x v="2"/>
    <n v="8"/>
  </r>
  <r>
    <x v="2"/>
    <x v="1"/>
    <x v="59"/>
    <d v="1899-12-30T14:24:00"/>
    <x v="2"/>
    <n v="8"/>
  </r>
  <r>
    <x v="2"/>
    <x v="1"/>
    <x v="59"/>
    <d v="1899-12-30T13:12:00"/>
    <x v="2"/>
    <n v="8"/>
  </r>
  <r>
    <x v="2"/>
    <x v="1"/>
    <x v="60"/>
    <d v="1899-12-30T10:48:00"/>
    <x v="2"/>
    <n v="8"/>
  </r>
  <r>
    <x v="3"/>
    <x v="2"/>
    <x v="60"/>
    <d v="1899-12-30T09:50:24"/>
    <x v="3"/>
    <n v="45"/>
  </r>
  <r>
    <x v="4"/>
    <x v="3"/>
    <x v="61"/>
    <d v="1899-12-30T16:33:36"/>
    <x v="4"/>
    <n v="20"/>
  </r>
  <r>
    <x v="2"/>
    <x v="1"/>
    <x v="61"/>
    <d v="1899-12-30T15:21:36"/>
    <x v="2"/>
    <n v="8"/>
  </r>
  <r>
    <x v="1"/>
    <x v="1"/>
    <x v="61"/>
    <d v="1899-12-30T13:26:24"/>
    <x v="1"/>
    <n v="9"/>
  </r>
  <r>
    <x v="0"/>
    <x v="0"/>
    <x v="61"/>
    <d v="1899-12-30T11:16:48"/>
    <x v="0"/>
    <n v="70"/>
  </r>
  <r>
    <x v="0"/>
    <x v="0"/>
    <x v="62"/>
    <d v="1899-12-30T14:09:36"/>
    <x v="0"/>
    <n v="70"/>
  </r>
  <r>
    <x v="2"/>
    <x v="1"/>
    <x v="62"/>
    <d v="1899-12-30T09:36:00"/>
    <x v="2"/>
    <n v="8"/>
  </r>
  <r>
    <x v="5"/>
    <x v="4"/>
    <x v="63"/>
    <d v="1899-12-30T16:19:12"/>
    <x v="5"/>
    <n v="2"/>
  </r>
  <r>
    <x v="4"/>
    <x v="3"/>
    <x v="63"/>
    <d v="1899-12-30T15:36:00"/>
    <x v="4"/>
    <n v="20"/>
  </r>
  <r>
    <x v="5"/>
    <x v="4"/>
    <x v="63"/>
    <d v="1899-12-30T15:21:36"/>
    <x v="5"/>
    <n v="2"/>
  </r>
  <r>
    <x v="2"/>
    <x v="1"/>
    <x v="63"/>
    <d v="1899-12-30T14:24:00"/>
    <x v="2"/>
    <n v="8"/>
  </r>
  <r>
    <x v="6"/>
    <x v="5"/>
    <x v="63"/>
    <d v="1899-12-30T12:57:36"/>
    <x v="6"/>
    <n v="138"/>
  </r>
  <r>
    <x v="0"/>
    <x v="0"/>
    <x v="64"/>
    <d v="1899-12-30T16:04:48"/>
    <x v="0"/>
    <n v="70"/>
  </r>
  <r>
    <x v="0"/>
    <x v="0"/>
    <x v="64"/>
    <d v="1899-12-30T12:28:48"/>
    <x v="0"/>
    <n v="70"/>
  </r>
  <r>
    <x v="1"/>
    <x v="1"/>
    <x v="65"/>
    <d v="1899-12-30T16:19:12"/>
    <x v="1"/>
    <n v="9"/>
  </r>
  <r>
    <x v="2"/>
    <x v="1"/>
    <x v="66"/>
    <d v="1899-12-30T16:48:00"/>
    <x v="2"/>
    <n v="8"/>
  </r>
  <r>
    <x v="3"/>
    <x v="2"/>
    <x v="66"/>
    <d v="1899-12-30T11:31:12"/>
    <x v="3"/>
    <n v="45"/>
  </r>
  <r>
    <x v="1"/>
    <x v="1"/>
    <x v="66"/>
    <d v="1899-12-30T11:31:12"/>
    <x v="1"/>
    <n v="9"/>
  </r>
  <r>
    <x v="3"/>
    <x v="2"/>
    <x v="67"/>
    <d v="1899-12-30T15:50:24"/>
    <x v="3"/>
    <n v="45"/>
  </r>
  <r>
    <x v="3"/>
    <x v="2"/>
    <x v="67"/>
    <d v="1899-12-30T11:45:36"/>
    <x v="3"/>
    <n v="45"/>
  </r>
  <r>
    <x v="3"/>
    <x v="2"/>
    <x v="67"/>
    <d v="1899-12-30T10:48:00"/>
    <x v="3"/>
    <n v="45"/>
  </r>
  <r>
    <x v="2"/>
    <x v="1"/>
    <x v="68"/>
    <d v="1899-12-30T12:28:48"/>
    <x v="2"/>
    <n v="8"/>
  </r>
  <r>
    <x v="3"/>
    <x v="2"/>
    <x v="68"/>
    <d v="1899-12-30T10:48:00"/>
    <x v="3"/>
    <n v="45"/>
  </r>
  <r>
    <x v="5"/>
    <x v="4"/>
    <x v="68"/>
    <d v="1899-12-30T10:04:48"/>
    <x v="5"/>
    <n v="2"/>
  </r>
  <r>
    <x v="1"/>
    <x v="1"/>
    <x v="69"/>
    <d v="1899-12-30T13:12:00"/>
    <x v="1"/>
    <n v="9"/>
  </r>
  <r>
    <x v="2"/>
    <x v="1"/>
    <x v="69"/>
    <d v="1899-12-30T12:28:48"/>
    <x v="2"/>
    <n v="8"/>
  </r>
  <r>
    <x v="1"/>
    <x v="1"/>
    <x v="69"/>
    <d v="1899-12-30T10:04:48"/>
    <x v="1"/>
    <n v="9"/>
  </r>
  <r>
    <x v="4"/>
    <x v="3"/>
    <x v="70"/>
    <d v="1899-12-30T15:50:24"/>
    <x v="4"/>
    <n v="20"/>
  </r>
  <r>
    <x v="4"/>
    <x v="3"/>
    <x v="70"/>
    <d v="1899-12-30T15:21:36"/>
    <x v="4"/>
    <n v="20"/>
  </r>
  <r>
    <x v="0"/>
    <x v="0"/>
    <x v="70"/>
    <d v="1899-12-30T14:09:36"/>
    <x v="0"/>
    <n v="70"/>
  </r>
  <r>
    <x v="1"/>
    <x v="1"/>
    <x v="70"/>
    <d v="1899-12-30T12:00:00"/>
    <x v="1"/>
    <n v="9"/>
  </r>
  <r>
    <x v="1"/>
    <x v="1"/>
    <x v="70"/>
    <d v="1899-12-30T11:02:24"/>
    <x v="1"/>
    <n v="9"/>
  </r>
  <r>
    <x v="3"/>
    <x v="2"/>
    <x v="70"/>
    <d v="1899-12-30T09:50:24"/>
    <x v="3"/>
    <n v="45"/>
  </r>
  <r>
    <x v="1"/>
    <x v="1"/>
    <x v="71"/>
    <d v="1899-12-30T16:33:36"/>
    <x v="1"/>
    <n v="9"/>
  </r>
  <r>
    <x v="2"/>
    <x v="1"/>
    <x v="71"/>
    <d v="1899-12-30T16:33:36"/>
    <x v="2"/>
    <n v="8"/>
  </r>
  <r>
    <x v="6"/>
    <x v="5"/>
    <x v="71"/>
    <d v="1899-12-30T13:40:48"/>
    <x v="6"/>
    <n v="138"/>
  </r>
  <r>
    <x v="1"/>
    <x v="1"/>
    <x v="71"/>
    <d v="1899-12-30T11:31:12"/>
    <x v="1"/>
    <n v="9"/>
  </r>
  <r>
    <x v="0"/>
    <x v="0"/>
    <x v="71"/>
    <d v="1899-12-30T10:04:48"/>
    <x v="0"/>
    <n v="70"/>
  </r>
  <r>
    <x v="1"/>
    <x v="1"/>
    <x v="72"/>
    <d v="1899-12-30T16:04:48"/>
    <x v="1"/>
    <n v="9"/>
  </r>
  <r>
    <x v="1"/>
    <x v="1"/>
    <x v="72"/>
    <d v="1899-12-30T12:43:12"/>
    <x v="1"/>
    <n v="9"/>
  </r>
  <r>
    <x v="2"/>
    <x v="1"/>
    <x v="72"/>
    <d v="1899-12-30T11:31:12"/>
    <x v="2"/>
    <n v="8"/>
  </r>
  <r>
    <x v="0"/>
    <x v="0"/>
    <x v="72"/>
    <d v="1899-12-30T10:04:48"/>
    <x v="0"/>
    <n v="70"/>
  </r>
  <r>
    <x v="4"/>
    <x v="3"/>
    <x v="72"/>
    <d v="1899-12-30T09:36:00"/>
    <x v="4"/>
    <n v="20"/>
  </r>
  <r>
    <x v="3"/>
    <x v="2"/>
    <x v="73"/>
    <d v="1899-12-30T15:36:00"/>
    <x v="3"/>
    <n v="45"/>
  </r>
  <r>
    <x v="1"/>
    <x v="1"/>
    <x v="73"/>
    <d v="1899-12-30T12:57:36"/>
    <x v="1"/>
    <n v="9"/>
  </r>
  <r>
    <x v="4"/>
    <x v="3"/>
    <x v="73"/>
    <d v="1899-12-30T12:14:24"/>
    <x v="4"/>
    <n v="20"/>
  </r>
  <r>
    <x v="3"/>
    <x v="2"/>
    <x v="73"/>
    <d v="1899-12-30T10:48:00"/>
    <x v="3"/>
    <n v="45"/>
  </r>
  <r>
    <x v="0"/>
    <x v="0"/>
    <x v="73"/>
    <d v="1899-12-30T09:36:00"/>
    <x v="0"/>
    <n v="70"/>
  </r>
  <r>
    <x v="5"/>
    <x v="4"/>
    <x v="74"/>
    <d v="1899-12-30T15:36:00"/>
    <x v="5"/>
    <n v="2"/>
  </r>
  <r>
    <x v="3"/>
    <x v="2"/>
    <x v="74"/>
    <d v="1899-12-30T13:55:12"/>
    <x v="3"/>
    <n v="45"/>
  </r>
  <r>
    <x v="5"/>
    <x v="4"/>
    <x v="74"/>
    <d v="1899-12-30T11:16:48"/>
    <x v="5"/>
    <n v="2"/>
  </r>
  <r>
    <x v="1"/>
    <x v="1"/>
    <x v="74"/>
    <d v="1899-12-30T11:02:24"/>
    <x v="1"/>
    <n v="9"/>
  </r>
  <r>
    <x v="4"/>
    <x v="3"/>
    <x v="75"/>
    <d v="1899-12-30T15:07:12"/>
    <x v="4"/>
    <n v="20"/>
  </r>
  <r>
    <x v="1"/>
    <x v="1"/>
    <x v="75"/>
    <d v="1899-12-30T12:28:48"/>
    <x v="1"/>
    <n v="9"/>
  </r>
  <r>
    <x v="1"/>
    <x v="1"/>
    <x v="75"/>
    <d v="1899-12-30T11:31:12"/>
    <x v="1"/>
    <n v="9"/>
  </r>
  <r>
    <x v="1"/>
    <x v="1"/>
    <x v="76"/>
    <d v="1899-12-30T14:09:36"/>
    <x v="1"/>
    <n v="9"/>
  </r>
  <r>
    <x v="3"/>
    <x v="2"/>
    <x v="76"/>
    <d v="1899-12-30T12:43:12"/>
    <x v="3"/>
    <n v="45"/>
  </r>
  <r>
    <x v="5"/>
    <x v="4"/>
    <x v="76"/>
    <d v="1899-12-30T10:48:00"/>
    <x v="5"/>
    <n v="2"/>
  </r>
  <r>
    <x v="1"/>
    <x v="1"/>
    <x v="76"/>
    <d v="1899-12-30T10:48:00"/>
    <x v="1"/>
    <n v="9"/>
  </r>
  <r>
    <x v="1"/>
    <x v="1"/>
    <x v="76"/>
    <d v="1899-12-30T09:50:24"/>
    <x v="1"/>
    <n v="9"/>
  </r>
  <r>
    <x v="4"/>
    <x v="3"/>
    <x v="77"/>
    <d v="1899-12-30T16:19:12"/>
    <x v="4"/>
    <n v="20"/>
  </r>
  <r>
    <x v="4"/>
    <x v="3"/>
    <x v="77"/>
    <d v="1899-12-30T15:50:24"/>
    <x v="4"/>
    <n v="20"/>
  </r>
  <r>
    <x v="4"/>
    <x v="3"/>
    <x v="77"/>
    <d v="1899-12-30T15:36:00"/>
    <x v="4"/>
    <n v="20"/>
  </r>
  <r>
    <x v="3"/>
    <x v="2"/>
    <x v="78"/>
    <d v="1899-12-30T16:04:48"/>
    <x v="3"/>
    <n v="45"/>
  </r>
  <r>
    <x v="4"/>
    <x v="3"/>
    <x v="78"/>
    <d v="1899-12-30T15:21:36"/>
    <x v="4"/>
    <n v="20"/>
  </r>
  <r>
    <x v="4"/>
    <x v="3"/>
    <x v="78"/>
    <d v="1899-12-30T14:38:24"/>
    <x v="4"/>
    <n v="20"/>
  </r>
  <r>
    <x v="2"/>
    <x v="1"/>
    <x v="78"/>
    <d v="1899-12-30T12:00:00"/>
    <x v="2"/>
    <n v="8"/>
  </r>
  <r>
    <x v="0"/>
    <x v="0"/>
    <x v="79"/>
    <d v="1899-12-30T16:33:36"/>
    <x v="0"/>
    <n v="70"/>
  </r>
  <r>
    <x v="1"/>
    <x v="1"/>
    <x v="79"/>
    <d v="1899-12-30T11:31:12"/>
    <x v="1"/>
    <n v="9"/>
  </r>
  <r>
    <x v="1"/>
    <x v="1"/>
    <x v="79"/>
    <d v="1899-12-30T10:33:36"/>
    <x v="1"/>
    <n v="9"/>
  </r>
  <r>
    <x v="4"/>
    <x v="3"/>
    <x v="80"/>
    <d v="1899-12-30T16:48:00"/>
    <x v="4"/>
    <n v="20"/>
  </r>
  <r>
    <x v="4"/>
    <x v="3"/>
    <x v="80"/>
    <d v="1899-12-30T09:36:00"/>
    <x v="4"/>
    <n v="20"/>
  </r>
  <r>
    <x v="4"/>
    <x v="3"/>
    <x v="81"/>
    <d v="1899-12-30T13:40:48"/>
    <x v="4"/>
    <n v="20"/>
  </r>
  <r>
    <x v="1"/>
    <x v="1"/>
    <x v="81"/>
    <d v="1899-12-30T12:57:36"/>
    <x v="1"/>
    <n v="9"/>
  </r>
  <r>
    <x v="4"/>
    <x v="3"/>
    <x v="81"/>
    <d v="1899-12-30T11:45:36"/>
    <x v="4"/>
    <n v="20"/>
  </r>
  <r>
    <x v="1"/>
    <x v="1"/>
    <x v="81"/>
    <d v="1899-12-30T11:31:12"/>
    <x v="1"/>
    <n v="9"/>
  </r>
  <r>
    <x v="4"/>
    <x v="3"/>
    <x v="81"/>
    <d v="1899-12-30T11:02:24"/>
    <x v="4"/>
    <n v="20"/>
  </r>
  <r>
    <x v="1"/>
    <x v="1"/>
    <x v="81"/>
    <d v="1899-12-30T10:48:00"/>
    <x v="1"/>
    <n v="9"/>
  </r>
  <r>
    <x v="6"/>
    <x v="5"/>
    <x v="82"/>
    <d v="1899-12-30T15:50:24"/>
    <x v="6"/>
    <n v="138"/>
  </r>
  <r>
    <x v="3"/>
    <x v="2"/>
    <x v="82"/>
    <d v="1899-12-30T13:55:12"/>
    <x v="3"/>
    <n v="45"/>
  </r>
  <r>
    <x v="1"/>
    <x v="1"/>
    <x v="82"/>
    <d v="1899-12-30T13:26:24"/>
    <x v="1"/>
    <n v="9"/>
  </r>
  <r>
    <x v="3"/>
    <x v="2"/>
    <x v="82"/>
    <d v="1899-12-30T13:12:00"/>
    <x v="3"/>
    <n v="45"/>
  </r>
  <r>
    <x v="2"/>
    <x v="1"/>
    <x v="82"/>
    <d v="1899-12-30T11:45:36"/>
    <x v="2"/>
    <n v="8"/>
  </r>
  <r>
    <x v="6"/>
    <x v="5"/>
    <x v="82"/>
    <d v="1899-12-30T09:50:24"/>
    <x v="6"/>
    <n v="138"/>
  </r>
  <r>
    <x v="4"/>
    <x v="3"/>
    <x v="83"/>
    <d v="1899-12-30T16:48:00"/>
    <x v="4"/>
    <n v="20"/>
  </r>
  <r>
    <x v="3"/>
    <x v="2"/>
    <x v="83"/>
    <d v="1899-12-30T14:09:36"/>
    <x v="3"/>
    <n v="45"/>
  </r>
  <r>
    <x v="1"/>
    <x v="1"/>
    <x v="83"/>
    <d v="1899-12-30T13:55:12"/>
    <x v="1"/>
    <n v="9"/>
  </r>
  <r>
    <x v="1"/>
    <x v="1"/>
    <x v="83"/>
    <d v="1899-12-30T11:16:48"/>
    <x v="1"/>
    <n v="9"/>
  </r>
  <r>
    <x v="2"/>
    <x v="1"/>
    <x v="83"/>
    <d v="1899-12-30T10:33:36"/>
    <x v="2"/>
    <n v="8"/>
  </r>
  <r>
    <x v="1"/>
    <x v="1"/>
    <x v="84"/>
    <d v="1899-12-30T15:21:36"/>
    <x v="1"/>
    <n v="9"/>
  </r>
  <r>
    <x v="2"/>
    <x v="1"/>
    <x v="84"/>
    <d v="1899-12-30T15:07:12"/>
    <x v="2"/>
    <n v="8"/>
  </r>
  <r>
    <x v="4"/>
    <x v="3"/>
    <x v="85"/>
    <d v="1899-12-30T16:19:12"/>
    <x v="4"/>
    <n v="20"/>
  </r>
  <r>
    <x v="2"/>
    <x v="1"/>
    <x v="86"/>
    <d v="1899-12-30T15:50:24"/>
    <x v="2"/>
    <n v="8"/>
  </r>
  <r>
    <x v="3"/>
    <x v="2"/>
    <x v="86"/>
    <d v="1899-12-30T15:07:12"/>
    <x v="3"/>
    <n v="45"/>
  </r>
  <r>
    <x v="4"/>
    <x v="3"/>
    <x v="86"/>
    <d v="1899-12-30T14:52:48"/>
    <x v="4"/>
    <n v="20"/>
  </r>
  <r>
    <x v="1"/>
    <x v="1"/>
    <x v="86"/>
    <d v="1899-12-30T12:28:48"/>
    <x v="1"/>
    <n v="9"/>
  </r>
  <r>
    <x v="4"/>
    <x v="3"/>
    <x v="86"/>
    <d v="1899-12-30T11:31:12"/>
    <x v="4"/>
    <n v="20"/>
  </r>
  <r>
    <x v="0"/>
    <x v="0"/>
    <x v="86"/>
    <d v="1899-12-30T10:04:48"/>
    <x v="0"/>
    <n v="70"/>
  </r>
  <r>
    <x v="1"/>
    <x v="1"/>
    <x v="87"/>
    <d v="1899-12-30T14:52:48"/>
    <x v="1"/>
    <n v="9"/>
  </r>
  <r>
    <x v="1"/>
    <x v="1"/>
    <x v="87"/>
    <d v="1899-12-30T13:26:24"/>
    <x v="1"/>
    <n v="9"/>
  </r>
  <r>
    <x v="1"/>
    <x v="1"/>
    <x v="87"/>
    <d v="1899-12-30T10:33:36"/>
    <x v="1"/>
    <n v="9"/>
  </r>
  <r>
    <x v="5"/>
    <x v="4"/>
    <x v="88"/>
    <d v="1899-12-30T16:48:00"/>
    <x v="5"/>
    <n v="2"/>
  </r>
  <r>
    <x v="3"/>
    <x v="2"/>
    <x v="88"/>
    <d v="1899-12-30T15:36:00"/>
    <x v="3"/>
    <n v="45"/>
  </r>
  <r>
    <x v="1"/>
    <x v="1"/>
    <x v="88"/>
    <d v="1899-12-30T14:38:24"/>
    <x v="1"/>
    <n v="9"/>
  </r>
  <r>
    <x v="3"/>
    <x v="2"/>
    <x v="88"/>
    <d v="1899-12-30T12:43:12"/>
    <x v="3"/>
    <n v="45"/>
  </r>
  <r>
    <x v="2"/>
    <x v="1"/>
    <x v="88"/>
    <d v="1899-12-30T11:02:24"/>
    <x v="2"/>
    <n v="8"/>
  </r>
  <r>
    <x v="1"/>
    <x v="1"/>
    <x v="88"/>
    <d v="1899-12-30T10:19:12"/>
    <x v="1"/>
    <n v="9"/>
  </r>
  <r>
    <x v="0"/>
    <x v="0"/>
    <x v="89"/>
    <d v="1899-12-30T16:19:12"/>
    <x v="0"/>
    <n v="70"/>
  </r>
  <r>
    <x v="1"/>
    <x v="1"/>
    <x v="90"/>
    <d v="1899-12-30T16:33:36"/>
    <x v="1"/>
    <n v="9"/>
  </r>
  <r>
    <x v="6"/>
    <x v="5"/>
    <x v="90"/>
    <d v="1899-12-30T15:07:12"/>
    <x v="6"/>
    <n v="138"/>
  </r>
  <r>
    <x v="6"/>
    <x v="5"/>
    <x v="90"/>
    <d v="1899-12-30T14:52:48"/>
    <x v="6"/>
    <n v="138"/>
  </r>
  <r>
    <x v="5"/>
    <x v="4"/>
    <x v="90"/>
    <d v="1899-12-30T11:31:12"/>
    <x v="5"/>
    <n v="2"/>
  </r>
  <r>
    <x v="2"/>
    <x v="1"/>
    <x v="90"/>
    <d v="1899-12-30T11:16:48"/>
    <x v="2"/>
    <n v="8"/>
  </r>
  <r>
    <x v="3"/>
    <x v="2"/>
    <x v="90"/>
    <d v="1899-12-30T10:33:36"/>
    <x v="3"/>
    <n v="45"/>
  </r>
  <r>
    <x v="1"/>
    <x v="1"/>
    <x v="91"/>
    <d v="1899-12-30T10:48:00"/>
    <x v="1"/>
    <n v="9"/>
  </r>
  <r>
    <x v="4"/>
    <x v="3"/>
    <x v="92"/>
    <d v="1899-12-30T16:33:36"/>
    <x v="4"/>
    <n v="20"/>
  </r>
  <r>
    <x v="2"/>
    <x v="1"/>
    <x v="92"/>
    <d v="1899-12-30T11:16:48"/>
    <x v="2"/>
    <n v="8"/>
  </r>
  <r>
    <x v="5"/>
    <x v="4"/>
    <x v="92"/>
    <d v="1899-12-30T10:48:00"/>
    <x v="5"/>
    <n v="2"/>
  </r>
  <r>
    <x v="6"/>
    <x v="5"/>
    <x v="93"/>
    <d v="1899-12-30T15:21:36"/>
    <x v="6"/>
    <n v="138"/>
  </r>
  <r>
    <x v="1"/>
    <x v="1"/>
    <x v="93"/>
    <d v="1899-12-30T14:52:48"/>
    <x v="1"/>
    <n v="9"/>
  </r>
  <r>
    <x v="4"/>
    <x v="3"/>
    <x v="94"/>
    <d v="1899-12-30T15:50:24"/>
    <x v="4"/>
    <n v="20"/>
  </r>
  <r>
    <x v="2"/>
    <x v="1"/>
    <x v="94"/>
    <d v="1899-12-30T10:48:00"/>
    <x v="2"/>
    <n v="8"/>
  </r>
  <r>
    <x v="0"/>
    <x v="0"/>
    <x v="94"/>
    <d v="1899-12-30T10:04:48"/>
    <x v="0"/>
    <n v="70"/>
  </r>
  <r>
    <x v="4"/>
    <x v="3"/>
    <x v="95"/>
    <d v="1899-12-30T14:38:24"/>
    <x v="4"/>
    <n v="20"/>
  </r>
  <r>
    <x v="3"/>
    <x v="2"/>
    <x v="95"/>
    <d v="1899-12-30T12:14:24"/>
    <x v="3"/>
    <n v="45"/>
  </r>
  <r>
    <x v="1"/>
    <x v="1"/>
    <x v="95"/>
    <d v="1899-12-30T11:45:36"/>
    <x v="1"/>
    <n v="9"/>
  </r>
  <r>
    <x v="3"/>
    <x v="2"/>
    <x v="96"/>
    <d v="1899-12-30T16:33:36"/>
    <x v="3"/>
    <n v="45"/>
  </r>
  <r>
    <x v="1"/>
    <x v="1"/>
    <x v="96"/>
    <d v="1899-12-30T11:45:36"/>
    <x v="1"/>
    <n v="9"/>
  </r>
  <r>
    <x v="4"/>
    <x v="3"/>
    <x v="96"/>
    <d v="1899-12-30T11:45:36"/>
    <x v="4"/>
    <n v="20"/>
  </r>
  <r>
    <x v="4"/>
    <x v="3"/>
    <x v="96"/>
    <d v="1899-12-30T11:16:48"/>
    <x v="4"/>
    <n v="20"/>
  </r>
  <r>
    <x v="6"/>
    <x v="5"/>
    <x v="96"/>
    <d v="1899-12-30T11:02:24"/>
    <x v="6"/>
    <n v="138"/>
  </r>
  <r>
    <x v="6"/>
    <x v="5"/>
    <x v="97"/>
    <d v="1899-12-30T16:48:00"/>
    <x v="6"/>
    <n v="138"/>
  </r>
  <r>
    <x v="4"/>
    <x v="3"/>
    <x v="97"/>
    <d v="1899-12-30T15:50:24"/>
    <x v="4"/>
    <n v="20"/>
  </r>
  <r>
    <x v="3"/>
    <x v="2"/>
    <x v="98"/>
    <d v="1899-12-30T12:14:24"/>
    <x v="3"/>
    <n v="45"/>
  </r>
  <r>
    <x v="4"/>
    <x v="3"/>
    <x v="98"/>
    <d v="1899-12-30T11:45:36"/>
    <x v="4"/>
    <n v="20"/>
  </r>
  <r>
    <x v="4"/>
    <x v="3"/>
    <x v="98"/>
    <d v="1899-12-30T11:31:12"/>
    <x v="4"/>
    <n v="20"/>
  </r>
  <r>
    <x v="1"/>
    <x v="1"/>
    <x v="98"/>
    <d v="1899-12-30T09:50:24"/>
    <x v="1"/>
    <n v="9"/>
  </r>
  <r>
    <x v="4"/>
    <x v="3"/>
    <x v="98"/>
    <d v="1899-12-30T09:36:00"/>
    <x v="4"/>
    <n v="20"/>
  </r>
  <r>
    <x v="6"/>
    <x v="5"/>
    <x v="99"/>
    <d v="1899-12-30T15:36:00"/>
    <x v="6"/>
    <n v="138"/>
  </r>
  <r>
    <x v="3"/>
    <x v="2"/>
    <x v="99"/>
    <d v="1899-12-30T10:04:48"/>
    <x v="3"/>
    <n v="45"/>
  </r>
  <r>
    <x v="4"/>
    <x v="3"/>
    <x v="100"/>
    <d v="1899-12-30T16:19:12"/>
    <x v="4"/>
    <n v="20"/>
  </r>
  <r>
    <x v="2"/>
    <x v="1"/>
    <x v="100"/>
    <d v="1899-12-30T14:52:48"/>
    <x v="2"/>
    <n v="8"/>
  </r>
  <r>
    <x v="4"/>
    <x v="3"/>
    <x v="100"/>
    <d v="1899-12-30T14:09:36"/>
    <x v="4"/>
    <n v="20"/>
  </r>
  <r>
    <x v="2"/>
    <x v="1"/>
    <x v="100"/>
    <d v="1899-12-30T13:55:12"/>
    <x v="2"/>
    <n v="8"/>
  </r>
  <r>
    <x v="6"/>
    <x v="5"/>
    <x v="100"/>
    <d v="1899-12-30T12:57:36"/>
    <x v="6"/>
    <n v="138"/>
  </r>
  <r>
    <x v="1"/>
    <x v="1"/>
    <x v="100"/>
    <d v="1899-12-30T10:04:48"/>
    <x v="1"/>
    <n v="9"/>
  </r>
  <r>
    <x v="4"/>
    <x v="3"/>
    <x v="101"/>
    <d v="1899-12-30T16:48:00"/>
    <x v="4"/>
    <n v="20"/>
  </r>
  <r>
    <x v="2"/>
    <x v="1"/>
    <x v="101"/>
    <d v="1899-12-30T15:07:12"/>
    <x v="2"/>
    <n v="8"/>
  </r>
  <r>
    <x v="3"/>
    <x v="2"/>
    <x v="101"/>
    <d v="1899-12-30T13:40:48"/>
    <x v="3"/>
    <n v="45"/>
  </r>
  <r>
    <x v="1"/>
    <x v="1"/>
    <x v="101"/>
    <d v="1899-12-30T12:43:12"/>
    <x v="1"/>
    <n v="9"/>
  </r>
  <r>
    <x v="1"/>
    <x v="1"/>
    <x v="101"/>
    <d v="1899-12-30T12:28:48"/>
    <x v="1"/>
    <n v="9"/>
  </r>
  <r>
    <x v="0"/>
    <x v="0"/>
    <x v="101"/>
    <d v="1899-12-30T10:04:48"/>
    <x v="0"/>
    <n v="70"/>
  </r>
  <r>
    <x v="5"/>
    <x v="4"/>
    <x v="102"/>
    <d v="1899-12-30T14:52:48"/>
    <x v="5"/>
    <n v="2"/>
  </r>
  <r>
    <x v="4"/>
    <x v="3"/>
    <x v="102"/>
    <d v="1899-12-30T14:09:36"/>
    <x v="4"/>
    <n v="20"/>
  </r>
  <r>
    <x v="0"/>
    <x v="0"/>
    <x v="102"/>
    <d v="1899-12-30T13:55:12"/>
    <x v="0"/>
    <n v="70"/>
  </r>
  <r>
    <x v="2"/>
    <x v="1"/>
    <x v="102"/>
    <d v="1899-12-30T11:16:48"/>
    <x v="2"/>
    <n v="8"/>
  </r>
  <r>
    <x v="3"/>
    <x v="2"/>
    <x v="103"/>
    <d v="1899-12-30T16:04:48"/>
    <x v="3"/>
    <n v="45"/>
  </r>
  <r>
    <x v="5"/>
    <x v="4"/>
    <x v="103"/>
    <d v="1899-12-30T14:09:36"/>
    <x v="5"/>
    <n v="2"/>
  </r>
  <r>
    <x v="1"/>
    <x v="1"/>
    <x v="104"/>
    <d v="1899-12-30T16:19:12"/>
    <x v="1"/>
    <n v="9"/>
  </r>
  <r>
    <x v="2"/>
    <x v="1"/>
    <x v="104"/>
    <d v="1899-12-30T14:24:00"/>
    <x v="2"/>
    <n v="8"/>
  </r>
  <r>
    <x v="3"/>
    <x v="2"/>
    <x v="104"/>
    <d v="1899-12-30T14:09:36"/>
    <x v="3"/>
    <n v="45"/>
  </r>
  <r>
    <x v="2"/>
    <x v="1"/>
    <x v="104"/>
    <d v="1899-12-30T11:45:36"/>
    <x v="2"/>
    <n v="8"/>
  </r>
  <r>
    <x v="2"/>
    <x v="1"/>
    <x v="104"/>
    <d v="1899-12-30T10:48:00"/>
    <x v="2"/>
    <n v="8"/>
  </r>
  <r>
    <x v="3"/>
    <x v="2"/>
    <x v="104"/>
    <d v="1899-12-30T10:48:00"/>
    <x v="3"/>
    <n v="45"/>
  </r>
  <r>
    <x v="3"/>
    <x v="2"/>
    <x v="104"/>
    <d v="1899-12-30T10:19:12"/>
    <x v="3"/>
    <n v="45"/>
  </r>
  <r>
    <x v="3"/>
    <x v="2"/>
    <x v="105"/>
    <d v="1899-12-30T16:19:12"/>
    <x v="3"/>
    <n v="45"/>
  </r>
  <r>
    <x v="1"/>
    <x v="1"/>
    <x v="105"/>
    <d v="1899-12-30T15:07:12"/>
    <x v="1"/>
    <n v="9"/>
  </r>
  <r>
    <x v="1"/>
    <x v="1"/>
    <x v="105"/>
    <d v="1899-12-30T12:00:00"/>
    <x v="1"/>
    <n v="9"/>
  </r>
  <r>
    <x v="1"/>
    <x v="1"/>
    <x v="105"/>
    <d v="1899-12-30T11:31:12"/>
    <x v="1"/>
    <n v="9"/>
  </r>
  <r>
    <x v="2"/>
    <x v="1"/>
    <x v="105"/>
    <d v="1899-12-30T09:36:00"/>
    <x v="2"/>
    <n v="8"/>
  </r>
  <r>
    <x v="2"/>
    <x v="1"/>
    <x v="106"/>
    <d v="1899-12-30T15:07:12"/>
    <x v="2"/>
    <n v="8"/>
  </r>
  <r>
    <x v="4"/>
    <x v="3"/>
    <x v="106"/>
    <d v="1899-12-30T13:26:24"/>
    <x v="4"/>
    <n v="20"/>
  </r>
  <r>
    <x v="1"/>
    <x v="1"/>
    <x v="106"/>
    <d v="1899-12-30T11:02:24"/>
    <x v="1"/>
    <n v="9"/>
  </r>
  <r>
    <x v="1"/>
    <x v="1"/>
    <x v="107"/>
    <d v="1899-12-30T16:33:36"/>
    <x v="1"/>
    <n v="9"/>
  </r>
  <r>
    <x v="2"/>
    <x v="1"/>
    <x v="107"/>
    <d v="1899-12-30T16:04:48"/>
    <x v="2"/>
    <n v="8"/>
  </r>
  <r>
    <x v="6"/>
    <x v="5"/>
    <x v="107"/>
    <d v="1899-12-30T15:21:36"/>
    <x v="6"/>
    <n v="138"/>
  </r>
  <r>
    <x v="3"/>
    <x v="2"/>
    <x v="107"/>
    <d v="1899-12-30T14:38:24"/>
    <x v="3"/>
    <n v="45"/>
  </r>
  <r>
    <x v="2"/>
    <x v="1"/>
    <x v="107"/>
    <d v="1899-12-30T13:40:48"/>
    <x v="2"/>
    <n v="8"/>
  </r>
  <r>
    <x v="4"/>
    <x v="3"/>
    <x v="107"/>
    <d v="1899-12-30T13:12:00"/>
    <x v="4"/>
    <n v="20"/>
  </r>
  <r>
    <x v="1"/>
    <x v="1"/>
    <x v="107"/>
    <d v="1899-12-30T11:31:12"/>
    <x v="1"/>
    <n v="9"/>
  </r>
  <r>
    <x v="4"/>
    <x v="3"/>
    <x v="108"/>
    <d v="1899-12-30T16:48:00"/>
    <x v="4"/>
    <n v="20"/>
  </r>
  <r>
    <x v="0"/>
    <x v="0"/>
    <x v="108"/>
    <d v="1899-12-30T14:52:48"/>
    <x v="0"/>
    <n v="70"/>
  </r>
  <r>
    <x v="1"/>
    <x v="1"/>
    <x v="108"/>
    <d v="1899-12-30T12:43:12"/>
    <x v="1"/>
    <n v="9"/>
  </r>
  <r>
    <x v="4"/>
    <x v="3"/>
    <x v="109"/>
    <d v="1899-12-30T13:55:12"/>
    <x v="4"/>
    <n v="20"/>
  </r>
  <r>
    <x v="6"/>
    <x v="5"/>
    <x v="109"/>
    <d v="1899-12-30T10:19:12"/>
    <x v="6"/>
    <n v="138"/>
  </r>
  <r>
    <x v="1"/>
    <x v="1"/>
    <x v="110"/>
    <d v="1899-12-30T16:48:00"/>
    <x v="1"/>
    <n v="9"/>
  </r>
  <r>
    <x v="2"/>
    <x v="1"/>
    <x v="110"/>
    <d v="1899-12-30T15:36:00"/>
    <x v="2"/>
    <n v="8"/>
  </r>
  <r>
    <x v="5"/>
    <x v="4"/>
    <x v="110"/>
    <d v="1899-12-30T14:38:24"/>
    <x v="5"/>
    <n v="2"/>
  </r>
  <r>
    <x v="3"/>
    <x v="2"/>
    <x v="110"/>
    <d v="1899-12-30T13:40:48"/>
    <x v="3"/>
    <n v="45"/>
  </r>
  <r>
    <x v="6"/>
    <x v="5"/>
    <x v="110"/>
    <d v="1899-12-30T10:48:00"/>
    <x v="6"/>
    <n v="138"/>
  </r>
  <r>
    <x v="1"/>
    <x v="1"/>
    <x v="110"/>
    <d v="1899-12-30T10:33:36"/>
    <x v="1"/>
    <n v="9"/>
  </r>
  <r>
    <x v="3"/>
    <x v="2"/>
    <x v="111"/>
    <d v="1899-12-30T15:36:00"/>
    <x v="3"/>
    <n v="45"/>
  </r>
  <r>
    <x v="2"/>
    <x v="1"/>
    <x v="111"/>
    <d v="1899-12-30T10:04:48"/>
    <x v="2"/>
    <n v="8"/>
  </r>
  <r>
    <x v="2"/>
    <x v="1"/>
    <x v="112"/>
    <d v="1899-12-30T16:04:48"/>
    <x v="2"/>
    <n v="8"/>
  </r>
  <r>
    <x v="1"/>
    <x v="1"/>
    <x v="112"/>
    <d v="1899-12-30T14:09:36"/>
    <x v="1"/>
    <n v="9"/>
  </r>
  <r>
    <x v="4"/>
    <x v="3"/>
    <x v="112"/>
    <d v="1899-12-30T12:14:24"/>
    <x v="4"/>
    <n v="20"/>
  </r>
  <r>
    <x v="0"/>
    <x v="0"/>
    <x v="113"/>
    <d v="1899-12-30T16:04:48"/>
    <x v="0"/>
    <n v="70"/>
  </r>
  <r>
    <x v="1"/>
    <x v="1"/>
    <x v="113"/>
    <d v="1899-12-30T14:09:36"/>
    <x v="1"/>
    <n v="9"/>
  </r>
  <r>
    <x v="4"/>
    <x v="3"/>
    <x v="113"/>
    <d v="1899-12-30T11:31:12"/>
    <x v="4"/>
    <n v="20"/>
  </r>
  <r>
    <x v="5"/>
    <x v="4"/>
    <x v="114"/>
    <d v="1899-12-30T16:19:12"/>
    <x v="5"/>
    <n v="2"/>
  </r>
  <r>
    <x v="0"/>
    <x v="0"/>
    <x v="114"/>
    <d v="1899-12-30T13:55:12"/>
    <x v="0"/>
    <n v="70"/>
  </r>
  <r>
    <x v="1"/>
    <x v="1"/>
    <x v="114"/>
    <d v="1899-12-30T12:14:24"/>
    <x v="1"/>
    <n v="9"/>
  </r>
  <r>
    <x v="0"/>
    <x v="0"/>
    <x v="114"/>
    <d v="1899-12-30T11:45:36"/>
    <x v="0"/>
    <n v="70"/>
  </r>
  <r>
    <x v="1"/>
    <x v="1"/>
    <x v="115"/>
    <d v="1899-12-30T16:19:12"/>
    <x v="1"/>
    <n v="9"/>
  </r>
  <r>
    <x v="1"/>
    <x v="1"/>
    <x v="115"/>
    <d v="1899-12-30T15:50:24"/>
    <x v="1"/>
    <n v="9"/>
  </r>
  <r>
    <x v="0"/>
    <x v="0"/>
    <x v="115"/>
    <d v="1899-12-30T11:45:36"/>
    <x v="0"/>
    <n v="70"/>
  </r>
  <r>
    <x v="5"/>
    <x v="4"/>
    <x v="115"/>
    <d v="1899-12-30T11:16:48"/>
    <x v="5"/>
    <n v="2"/>
  </r>
  <r>
    <x v="4"/>
    <x v="3"/>
    <x v="115"/>
    <d v="1899-12-30T09:36:00"/>
    <x v="4"/>
    <n v="20"/>
  </r>
  <r>
    <x v="0"/>
    <x v="0"/>
    <x v="116"/>
    <d v="1899-12-30T14:24:00"/>
    <x v="0"/>
    <n v="70"/>
  </r>
  <r>
    <x v="3"/>
    <x v="2"/>
    <x v="116"/>
    <d v="1899-12-30T12:57:36"/>
    <x v="3"/>
    <n v="45"/>
  </r>
  <r>
    <x v="1"/>
    <x v="1"/>
    <x v="116"/>
    <d v="1899-12-30T12:43:12"/>
    <x v="1"/>
    <n v="9"/>
  </r>
  <r>
    <x v="4"/>
    <x v="3"/>
    <x v="116"/>
    <d v="1899-12-30T11:16:48"/>
    <x v="4"/>
    <n v="20"/>
  </r>
  <r>
    <x v="1"/>
    <x v="1"/>
    <x v="116"/>
    <d v="1899-12-30T11:16:48"/>
    <x v="1"/>
    <n v="9"/>
  </r>
  <r>
    <x v="2"/>
    <x v="1"/>
    <x v="117"/>
    <d v="1899-12-30T12:43:12"/>
    <x v="2"/>
    <n v="8"/>
  </r>
  <r>
    <x v="3"/>
    <x v="2"/>
    <x v="118"/>
    <d v="1899-12-30T16:48:00"/>
    <x v="3"/>
    <n v="45"/>
  </r>
  <r>
    <x v="1"/>
    <x v="1"/>
    <x v="118"/>
    <d v="1899-12-30T16:33:36"/>
    <x v="1"/>
    <n v="9"/>
  </r>
  <r>
    <x v="2"/>
    <x v="1"/>
    <x v="118"/>
    <d v="1899-12-30T12:57:36"/>
    <x v="2"/>
    <n v="8"/>
  </r>
  <r>
    <x v="1"/>
    <x v="1"/>
    <x v="118"/>
    <d v="1899-12-30T10:48:00"/>
    <x v="1"/>
    <n v="9"/>
  </r>
  <r>
    <x v="3"/>
    <x v="2"/>
    <x v="118"/>
    <d v="1899-12-30T10:04:48"/>
    <x v="3"/>
    <n v="45"/>
  </r>
  <r>
    <x v="6"/>
    <x v="5"/>
    <x v="118"/>
    <d v="1899-12-30T09:50:24"/>
    <x v="6"/>
    <n v="138"/>
  </r>
  <r>
    <x v="3"/>
    <x v="2"/>
    <x v="119"/>
    <d v="1899-12-30T15:21:36"/>
    <x v="3"/>
    <n v="45"/>
  </r>
  <r>
    <x v="4"/>
    <x v="3"/>
    <x v="119"/>
    <d v="1899-12-30T12:43:12"/>
    <x v="4"/>
    <n v="20"/>
  </r>
  <r>
    <x v="4"/>
    <x v="3"/>
    <x v="119"/>
    <d v="1899-12-30T10:19:12"/>
    <x v="4"/>
    <n v="20"/>
  </r>
  <r>
    <x v="1"/>
    <x v="1"/>
    <x v="120"/>
    <d v="1899-12-30T16:33:36"/>
    <x v="1"/>
    <n v="9"/>
  </r>
  <r>
    <x v="2"/>
    <x v="1"/>
    <x v="120"/>
    <d v="1899-12-30T16:19:12"/>
    <x v="2"/>
    <n v="8"/>
  </r>
  <r>
    <x v="3"/>
    <x v="2"/>
    <x v="120"/>
    <d v="1899-12-30T13:26:24"/>
    <x v="3"/>
    <n v="45"/>
  </r>
  <r>
    <x v="6"/>
    <x v="5"/>
    <x v="120"/>
    <d v="1899-12-30T12:57:36"/>
    <x v="6"/>
    <n v="138"/>
  </r>
  <r>
    <x v="1"/>
    <x v="1"/>
    <x v="120"/>
    <d v="1899-12-30T12:57:36"/>
    <x v="1"/>
    <n v="9"/>
  </r>
  <r>
    <x v="1"/>
    <x v="1"/>
    <x v="120"/>
    <d v="1899-12-30T12:00:00"/>
    <x v="1"/>
    <n v="9"/>
  </r>
  <r>
    <x v="4"/>
    <x v="3"/>
    <x v="121"/>
    <d v="1899-12-30T16:04:48"/>
    <x v="4"/>
    <n v="20"/>
  </r>
  <r>
    <x v="3"/>
    <x v="2"/>
    <x v="121"/>
    <d v="1899-12-30T15:50:24"/>
    <x v="3"/>
    <n v="45"/>
  </r>
  <r>
    <x v="2"/>
    <x v="1"/>
    <x v="121"/>
    <d v="1899-12-30T15:36:00"/>
    <x v="2"/>
    <n v="8"/>
  </r>
  <r>
    <x v="1"/>
    <x v="1"/>
    <x v="121"/>
    <d v="1899-12-30T11:02:24"/>
    <x v="1"/>
    <n v="9"/>
  </r>
  <r>
    <x v="1"/>
    <x v="1"/>
    <x v="121"/>
    <d v="1899-12-30T10:04:48"/>
    <x v="1"/>
    <n v="9"/>
  </r>
  <r>
    <x v="3"/>
    <x v="2"/>
    <x v="121"/>
    <d v="1899-12-30T09:36:00"/>
    <x v="3"/>
    <n v="45"/>
  </r>
  <r>
    <x v="4"/>
    <x v="3"/>
    <x v="122"/>
    <d v="1899-12-30T16:19:12"/>
    <x v="4"/>
    <n v="20"/>
  </r>
  <r>
    <x v="3"/>
    <x v="2"/>
    <x v="122"/>
    <d v="1899-12-30T14:09:36"/>
    <x v="3"/>
    <n v="45"/>
  </r>
  <r>
    <x v="2"/>
    <x v="1"/>
    <x v="122"/>
    <d v="1899-12-30T13:26:24"/>
    <x v="2"/>
    <n v="8"/>
  </r>
  <r>
    <x v="4"/>
    <x v="3"/>
    <x v="122"/>
    <d v="1899-12-30T12:14:24"/>
    <x v="4"/>
    <n v="20"/>
  </r>
  <r>
    <x v="2"/>
    <x v="1"/>
    <x v="122"/>
    <d v="1899-12-30T11:16:48"/>
    <x v="2"/>
    <n v="8"/>
  </r>
  <r>
    <x v="6"/>
    <x v="5"/>
    <x v="122"/>
    <d v="1899-12-30T10:48:00"/>
    <x v="6"/>
    <n v="138"/>
  </r>
  <r>
    <x v="3"/>
    <x v="2"/>
    <x v="123"/>
    <d v="1899-12-30T15:21:36"/>
    <x v="3"/>
    <n v="45"/>
  </r>
  <r>
    <x v="4"/>
    <x v="3"/>
    <x v="123"/>
    <d v="1899-12-30T14:09:36"/>
    <x v="4"/>
    <n v="20"/>
  </r>
  <r>
    <x v="2"/>
    <x v="1"/>
    <x v="123"/>
    <d v="1899-12-30T12:14:24"/>
    <x v="2"/>
    <n v="8"/>
  </r>
  <r>
    <x v="6"/>
    <x v="5"/>
    <x v="123"/>
    <d v="1899-12-30T10:04:48"/>
    <x v="6"/>
    <n v="138"/>
  </r>
  <r>
    <x v="6"/>
    <x v="5"/>
    <x v="124"/>
    <d v="1899-12-30T16:33:36"/>
    <x v="6"/>
    <n v="138"/>
  </r>
  <r>
    <x v="2"/>
    <x v="1"/>
    <x v="124"/>
    <d v="1899-12-30T15:50:24"/>
    <x v="2"/>
    <n v="8"/>
  </r>
  <r>
    <x v="2"/>
    <x v="1"/>
    <x v="124"/>
    <d v="1899-12-30T13:55:12"/>
    <x v="2"/>
    <n v="8"/>
  </r>
  <r>
    <x v="4"/>
    <x v="3"/>
    <x v="124"/>
    <d v="1899-12-30T12:43:12"/>
    <x v="4"/>
    <n v="20"/>
  </r>
  <r>
    <x v="1"/>
    <x v="1"/>
    <x v="124"/>
    <d v="1899-12-30T12:43:12"/>
    <x v="1"/>
    <n v="9"/>
  </r>
  <r>
    <x v="3"/>
    <x v="2"/>
    <x v="125"/>
    <d v="1899-12-30T16:19:12"/>
    <x v="3"/>
    <n v="45"/>
  </r>
  <r>
    <x v="5"/>
    <x v="4"/>
    <x v="125"/>
    <d v="1899-12-30T12:28:48"/>
    <x v="5"/>
    <n v="2"/>
  </r>
  <r>
    <x v="5"/>
    <x v="4"/>
    <x v="125"/>
    <d v="1899-12-30T10:48:00"/>
    <x v="5"/>
    <n v="2"/>
  </r>
  <r>
    <x v="1"/>
    <x v="1"/>
    <x v="125"/>
    <d v="1899-12-30T10:33:36"/>
    <x v="1"/>
    <n v="9"/>
  </r>
  <r>
    <x v="1"/>
    <x v="1"/>
    <x v="126"/>
    <d v="1899-12-30T16:48:00"/>
    <x v="1"/>
    <n v="9"/>
  </r>
  <r>
    <x v="1"/>
    <x v="1"/>
    <x v="126"/>
    <d v="1899-12-30T13:55:12"/>
    <x v="1"/>
    <n v="9"/>
  </r>
  <r>
    <x v="0"/>
    <x v="0"/>
    <x v="126"/>
    <d v="1899-12-30T13:26:24"/>
    <x v="0"/>
    <n v="70"/>
  </r>
  <r>
    <x v="1"/>
    <x v="1"/>
    <x v="126"/>
    <d v="1899-12-30T09:50:24"/>
    <x v="1"/>
    <n v="9"/>
  </r>
  <r>
    <x v="6"/>
    <x v="5"/>
    <x v="127"/>
    <d v="1899-12-30T12:14:24"/>
    <x v="6"/>
    <n v="138"/>
  </r>
  <r>
    <x v="5"/>
    <x v="4"/>
    <x v="127"/>
    <d v="1899-12-30T10:19:12"/>
    <x v="5"/>
    <n v="2"/>
  </r>
  <r>
    <x v="1"/>
    <x v="1"/>
    <x v="127"/>
    <d v="1899-12-30T09:50:24"/>
    <x v="1"/>
    <n v="9"/>
  </r>
  <r>
    <x v="1"/>
    <x v="1"/>
    <x v="128"/>
    <d v="1899-12-30T16:19:12"/>
    <x v="1"/>
    <n v="9"/>
  </r>
  <r>
    <x v="1"/>
    <x v="1"/>
    <x v="128"/>
    <d v="1899-12-30T16:19:12"/>
    <x v="1"/>
    <n v="9"/>
  </r>
  <r>
    <x v="3"/>
    <x v="2"/>
    <x v="128"/>
    <d v="1899-12-30T16:04:48"/>
    <x v="3"/>
    <n v="45"/>
  </r>
  <r>
    <x v="4"/>
    <x v="3"/>
    <x v="128"/>
    <d v="1899-12-30T15:21:36"/>
    <x v="4"/>
    <n v="20"/>
  </r>
  <r>
    <x v="2"/>
    <x v="1"/>
    <x v="128"/>
    <d v="1899-12-30T14:09:36"/>
    <x v="2"/>
    <n v="8"/>
  </r>
  <r>
    <x v="4"/>
    <x v="3"/>
    <x v="128"/>
    <d v="1899-12-30T13:26:24"/>
    <x v="4"/>
    <n v="20"/>
  </r>
  <r>
    <x v="3"/>
    <x v="2"/>
    <x v="128"/>
    <d v="1899-12-30T12:43:12"/>
    <x v="3"/>
    <n v="45"/>
  </r>
  <r>
    <x v="2"/>
    <x v="1"/>
    <x v="129"/>
    <d v="1899-12-30T13:55:12"/>
    <x v="2"/>
    <n v="8"/>
  </r>
  <r>
    <x v="1"/>
    <x v="1"/>
    <x v="129"/>
    <d v="1899-12-30T09:50:24"/>
    <x v="1"/>
    <n v="9"/>
  </r>
  <r>
    <x v="4"/>
    <x v="3"/>
    <x v="130"/>
    <d v="1899-12-30T14:09:36"/>
    <x v="4"/>
    <n v="20"/>
  </r>
  <r>
    <x v="4"/>
    <x v="3"/>
    <x v="130"/>
    <d v="1899-12-30T12:14:24"/>
    <x v="4"/>
    <n v="20"/>
  </r>
  <r>
    <x v="3"/>
    <x v="2"/>
    <x v="130"/>
    <d v="1899-12-30T12:00:00"/>
    <x v="3"/>
    <n v="45"/>
  </r>
  <r>
    <x v="1"/>
    <x v="1"/>
    <x v="130"/>
    <d v="1899-12-30T11:16:48"/>
    <x v="1"/>
    <n v="9"/>
  </r>
  <r>
    <x v="2"/>
    <x v="1"/>
    <x v="131"/>
    <d v="1899-12-30T10:33:36"/>
    <x v="2"/>
    <n v="8"/>
  </r>
  <r>
    <x v="1"/>
    <x v="1"/>
    <x v="132"/>
    <d v="1899-12-30T15:36:00"/>
    <x v="1"/>
    <n v="9"/>
  </r>
  <r>
    <x v="3"/>
    <x v="2"/>
    <x v="132"/>
    <d v="1899-12-30T11:45:36"/>
    <x v="3"/>
    <n v="45"/>
  </r>
  <r>
    <x v="5"/>
    <x v="4"/>
    <x v="132"/>
    <d v="1899-12-30T10:33:36"/>
    <x v="5"/>
    <n v="2"/>
  </r>
  <r>
    <x v="0"/>
    <x v="0"/>
    <x v="133"/>
    <d v="1899-12-30T16:04:48"/>
    <x v="0"/>
    <n v="70"/>
  </r>
  <r>
    <x v="2"/>
    <x v="1"/>
    <x v="133"/>
    <d v="1899-12-30T14:09:36"/>
    <x v="2"/>
    <n v="8"/>
  </r>
  <r>
    <x v="2"/>
    <x v="1"/>
    <x v="133"/>
    <d v="1899-12-30T10:04:48"/>
    <x v="2"/>
    <n v="8"/>
  </r>
  <r>
    <x v="3"/>
    <x v="2"/>
    <x v="134"/>
    <d v="1899-12-30T16:33:36"/>
    <x v="3"/>
    <n v="45"/>
  </r>
  <r>
    <x v="6"/>
    <x v="5"/>
    <x v="134"/>
    <d v="1899-12-30T15:36:00"/>
    <x v="6"/>
    <n v="138"/>
  </r>
  <r>
    <x v="1"/>
    <x v="1"/>
    <x v="134"/>
    <d v="1899-12-30T12:28:48"/>
    <x v="1"/>
    <n v="9"/>
  </r>
  <r>
    <x v="1"/>
    <x v="1"/>
    <x v="134"/>
    <d v="1899-12-30T11:02:24"/>
    <x v="1"/>
    <n v="9"/>
  </r>
  <r>
    <x v="2"/>
    <x v="1"/>
    <x v="135"/>
    <d v="1899-12-30T16:04:48"/>
    <x v="2"/>
    <n v="8"/>
  </r>
  <r>
    <x v="3"/>
    <x v="2"/>
    <x v="135"/>
    <d v="1899-12-30T15:50:24"/>
    <x v="3"/>
    <n v="45"/>
  </r>
  <r>
    <x v="2"/>
    <x v="1"/>
    <x v="135"/>
    <d v="1899-12-30T14:38:24"/>
    <x v="2"/>
    <n v="8"/>
  </r>
  <r>
    <x v="2"/>
    <x v="1"/>
    <x v="135"/>
    <d v="1899-12-30T13:55:12"/>
    <x v="2"/>
    <n v="8"/>
  </r>
  <r>
    <x v="2"/>
    <x v="1"/>
    <x v="135"/>
    <d v="1899-12-30T09:50:24"/>
    <x v="2"/>
    <n v="8"/>
  </r>
  <r>
    <x v="6"/>
    <x v="5"/>
    <x v="136"/>
    <d v="1899-12-30T14:09:36"/>
    <x v="6"/>
    <n v="138"/>
  </r>
  <r>
    <x v="1"/>
    <x v="1"/>
    <x v="136"/>
    <d v="1899-12-30T13:40:48"/>
    <x v="1"/>
    <n v="9"/>
  </r>
  <r>
    <x v="2"/>
    <x v="1"/>
    <x v="136"/>
    <d v="1899-12-30T12:00:00"/>
    <x v="2"/>
    <n v="8"/>
  </r>
  <r>
    <x v="5"/>
    <x v="4"/>
    <x v="136"/>
    <d v="1899-12-30T10:19:12"/>
    <x v="5"/>
    <n v="2"/>
  </r>
  <r>
    <x v="0"/>
    <x v="0"/>
    <x v="136"/>
    <d v="1899-12-30T09:50:24"/>
    <x v="0"/>
    <n v="70"/>
  </r>
  <r>
    <x v="2"/>
    <x v="1"/>
    <x v="136"/>
    <d v="1899-12-30T09:36:00"/>
    <x v="2"/>
    <n v="8"/>
  </r>
  <r>
    <x v="4"/>
    <x v="3"/>
    <x v="137"/>
    <d v="1899-12-30T14:38:24"/>
    <x v="4"/>
    <n v="20"/>
  </r>
  <r>
    <x v="2"/>
    <x v="1"/>
    <x v="137"/>
    <d v="1899-12-30T13:26:24"/>
    <x v="2"/>
    <n v="8"/>
  </r>
  <r>
    <x v="2"/>
    <x v="1"/>
    <x v="137"/>
    <d v="1899-12-30T10:48:00"/>
    <x v="2"/>
    <n v="8"/>
  </r>
  <r>
    <x v="3"/>
    <x v="2"/>
    <x v="138"/>
    <d v="1899-12-30T16:04:48"/>
    <x v="3"/>
    <n v="45"/>
  </r>
  <r>
    <x v="5"/>
    <x v="4"/>
    <x v="138"/>
    <d v="1899-12-30T14:52:48"/>
    <x v="5"/>
    <n v="2"/>
  </r>
  <r>
    <x v="1"/>
    <x v="1"/>
    <x v="138"/>
    <d v="1899-12-30T11:02:24"/>
    <x v="1"/>
    <n v="9"/>
  </r>
  <r>
    <x v="2"/>
    <x v="1"/>
    <x v="138"/>
    <d v="1899-12-30T11:02:24"/>
    <x v="2"/>
    <n v="8"/>
  </r>
  <r>
    <x v="5"/>
    <x v="4"/>
    <x v="138"/>
    <d v="1899-12-30T10:33:36"/>
    <x v="5"/>
    <n v="2"/>
  </r>
  <r>
    <x v="4"/>
    <x v="3"/>
    <x v="139"/>
    <d v="1899-12-30T15:21:36"/>
    <x v="4"/>
    <n v="20"/>
  </r>
  <r>
    <x v="3"/>
    <x v="2"/>
    <x v="140"/>
    <d v="1899-12-30T16:19:12"/>
    <x v="3"/>
    <n v="45"/>
  </r>
  <r>
    <x v="1"/>
    <x v="1"/>
    <x v="140"/>
    <d v="1899-12-30T14:52:48"/>
    <x v="1"/>
    <n v="9"/>
  </r>
  <r>
    <x v="3"/>
    <x v="2"/>
    <x v="140"/>
    <d v="1899-12-30T10:33:36"/>
    <x v="3"/>
    <n v="45"/>
  </r>
  <r>
    <x v="0"/>
    <x v="0"/>
    <x v="140"/>
    <d v="1899-12-30T10:19:12"/>
    <x v="0"/>
    <n v="70"/>
  </r>
  <r>
    <x v="4"/>
    <x v="3"/>
    <x v="141"/>
    <d v="1899-12-30T16:48:00"/>
    <x v="4"/>
    <n v="20"/>
  </r>
  <r>
    <x v="4"/>
    <x v="3"/>
    <x v="141"/>
    <d v="1899-12-30T12:43:12"/>
    <x v="4"/>
    <n v="20"/>
  </r>
  <r>
    <x v="1"/>
    <x v="1"/>
    <x v="141"/>
    <d v="1899-12-30T12:28:48"/>
    <x v="1"/>
    <n v="9"/>
  </r>
  <r>
    <x v="3"/>
    <x v="2"/>
    <x v="141"/>
    <d v="1899-12-30T11:16:48"/>
    <x v="3"/>
    <n v="45"/>
  </r>
  <r>
    <x v="1"/>
    <x v="1"/>
    <x v="141"/>
    <d v="1899-12-30T10:48:00"/>
    <x v="1"/>
    <n v="9"/>
  </r>
  <r>
    <x v="1"/>
    <x v="1"/>
    <x v="141"/>
    <d v="1899-12-30T10:33:36"/>
    <x v="1"/>
    <n v="9"/>
  </r>
  <r>
    <x v="1"/>
    <x v="1"/>
    <x v="142"/>
    <d v="1899-12-30T16:48:00"/>
    <x v="1"/>
    <n v="9"/>
  </r>
  <r>
    <x v="1"/>
    <x v="1"/>
    <x v="142"/>
    <d v="1899-12-30T12:28:48"/>
    <x v="1"/>
    <n v="9"/>
  </r>
  <r>
    <x v="1"/>
    <x v="1"/>
    <x v="142"/>
    <d v="1899-12-30T11:45:36"/>
    <x v="1"/>
    <n v="9"/>
  </r>
  <r>
    <x v="0"/>
    <x v="0"/>
    <x v="142"/>
    <d v="1899-12-30T11:45:36"/>
    <x v="0"/>
    <n v="70"/>
  </r>
  <r>
    <x v="2"/>
    <x v="1"/>
    <x v="143"/>
    <d v="1899-12-30T16:19:12"/>
    <x v="2"/>
    <n v="8"/>
  </r>
  <r>
    <x v="3"/>
    <x v="2"/>
    <x v="143"/>
    <d v="1899-12-30T11:02:24"/>
    <x v="3"/>
    <n v="45"/>
  </r>
  <r>
    <x v="3"/>
    <x v="2"/>
    <x v="144"/>
    <d v="1899-12-30T16:33:36"/>
    <x v="3"/>
    <n v="45"/>
  </r>
  <r>
    <x v="3"/>
    <x v="2"/>
    <x v="144"/>
    <d v="1899-12-30T13:40:48"/>
    <x v="3"/>
    <n v="45"/>
  </r>
  <r>
    <x v="1"/>
    <x v="1"/>
    <x v="144"/>
    <d v="1899-12-30T12:28:48"/>
    <x v="1"/>
    <n v="9"/>
  </r>
  <r>
    <x v="2"/>
    <x v="1"/>
    <x v="144"/>
    <d v="1899-12-30T11:16:48"/>
    <x v="2"/>
    <n v="8"/>
  </r>
  <r>
    <x v="3"/>
    <x v="2"/>
    <x v="144"/>
    <d v="1899-12-30T10:04:48"/>
    <x v="3"/>
    <n v="45"/>
  </r>
  <r>
    <x v="1"/>
    <x v="1"/>
    <x v="145"/>
    <d v="1899-12-30T14:38:24"/>
    <x v="1"/>
    <n v="9"/>
  </r>
  <r>
    <x v="3"/>
    <x v="2"/>
    <x v="145"/>
    <d v="1899-12-30T13:26:24"/>
    <x v="3"/>
    <n v="45"/>
  </r>
  <r>
    <x v="3"/>
    <x v="2"/>
    <x v="145"/>
    <d v="1899-12-30T11:31:12"/>
    <x v="3"/>
    <n v="45"/>
  </r>
  <r>
    <x v="2"/>
    <x v="1"/>
    <x v="145"/>
    <d v="1899-12-30T11:16:48"/>
    <x v="2"/>
    <n v="8"/>
  </r>
  <r>
    <x v="1"/>
    <x v="1"/>
    <x v="145"/>
    <d v="1899-12-30T09:50:24"/>
    <x v="1"/>
    <n v="9"/>
  </r>
  <r>
    <x v="6"/>
    <x v="5"/>
    <x v="146"/>
    <d v="1899-12-30T16:04:48"/>
    <x v="6"/>
    <n v="138"/>
  </r>
  <r>
    <x v="5"/>
    <x v="4"/>
    <x v="146"/>
    <d v="1899-12-30T14:38:24"/>
    <x v="5"/>
    <n v="2"/>
  </r>
  <r>
    <x v="4"/>
    <x v="3"/>
    <x v="146"/>
    <d v="1899-12-30T12:28:48"/>
    <x v="4"/>
    <n v="20"/>
  </r>
  <r>
    <x v="5"/>
    <x v="4"/>
    <x v="146"/>
    <d v="1899-12-30T11:16:48"/>
    <x v="5"/>
    <n v="2"/>
  </r>
  <r>
    <x v="1"/>
    <x v="1"/>
    <x v="146"/>
    <d v="1899-12-30T10:04:48"/>
    <x v="1"/>
    <n v="9"/>
  </r>
  <r>
    <x v="5"/>
    <x v="4"/>
    <x v="147"/>
    <d v="1899-12-30T16:04:48"/>
    <x v="5"/>
    <n v="2"/>
  </r>
  <r>
    <x v="2"/>
    <x v="1"/>
    <x v="147"/>
    <d v="1899-12-30T15:36:00"/>
    <x v="2"/>
    <n v="8"/>
  </r>
  <r>
    <x v="2"/>
    <x v="1"/>
    <x v="147"/>
    <d v="1899-12-30T12:14:24"/>
    <x v="2"/>
    <n v="8"/>
  </r>
  <r>
    <x v="4"/>
    <x v="3"/>
    <x v="148"/>
    <d v="1899-12-30T16:48:00"/>
    <x v="4"/>
    <n v="20"/>
  </r>
  <r>
    <x v="0"/>
    <x v="0"/>
    <x v="148"/>
    <d v="1899-12-30T16:48:00"/>
    <x v="0"/>
    <n v="70"/>
  </r>
  <r>
    <x v="4"/>
    <x v="3"/>
    <x v="148"/>
    <d v="1899-12-30T15:21:36"/>
    <x v="4"/>
    <n v="20"/>
  </r>
  <r>
    <x v="3"/>
    <x v="2"/>
    <x v="148"/>
    <d v="1899-12-30T15:21:36"/>
    <x v="3"/>
    <n v="45"/>
  </r>
  <r>
    <x v="2"/>
    <x v="1"/>
    <x v="148"/>
    <d v="1899-12-30T14:38:24"/>
    <x v="2"/>
    <n v="8"/>
  </r>
  <r>
    <x v="0"/>
    <x v="0"/>
    <x v="148"/>
    <d v="1899-12-30T12:43:12"/>
    <x v="0"/>
    <n v="70"/>
  </r>
  <r>
    <x v="3"/>
    <x v="2"/>
    <x v="149"/>
    <d v="1899-12-30T12:57:36"/>
    <x v="3"/>
    <n v="45"/>
  </r>
  <r>
    <x v="3"/>
    <x v="2"/>
    <x v="149"/>
    <d v="1899-12-30T11:02:24"/>
    <x v="3"/>
    <n v="45"/>
  </r>
  <r>
    <x v="2"/>
    <x v="1"/>
    <x v="150"/>
    <d v="1899-12-30T15:50:24"/>
    <x v="2"/>
    <n v="8"/>
  </r>
  <r>
    <x v="1"/>
    <x v="1"/>
    <x v="150"/>
    <d v="1899-12-30T12:00:00"/>
    <x v="1"/>
    <n v="9"/>
  </r>
  <r>
    <x v="2"/>
    <x v="1"/>
    <x v="151"/>
    <d v="1899-12-30T11:31:12"/>
    <x v="2"/>
    <n v="8"/>
  </r>
  <r>
    <x v="4"/>
    <x v="3"/>
    <x v="151"/>
    <d v="1899-12-30T10:48:00"/>
    <x v="4"/>
    <n v="20"/>
  </r>
  <r>
    <x v="3"/>
    <x v="2"/>
    <x v="152"/>
    <d v="1899-12-30T14:38:24"/>
    <x v="3"/>
    <n v="45"/>
  </r>
  <r>
    <x v="1"/>
    <x v="1"/>
    <x v="152"/>
    <d v="1899-12-30T12:28:48"/>
    <x v="1"/>
    <n v="9"/>
  </r>
  <r>
    <x v="1"/>
    <x v="1"/>
    <x v="152"/>
    <d v="1899-12-30T11:16:48"/>
    <x v="1"/>
    <n v="9"/>
  </r>
  <r>
    <x v="6"/>
    <x v="5"/>
    <x v="153"/>
    <d v="1899-12-30T11:16:48"/>
    <x v="6"/>
    <n v="138"/>
  </r>
  <r>
    <x v="2"/>
    <x v="1"/>
    <x v="153"/>
    <d v="1899-12-30T09:36:00"/>
    <x v="2"/>
    <n v="8"/>
  </r>
  <r>
    <x v="2"/>
    <x v="1"/>
    <x v="154"/>
    <d v="1899-12-30T14:38:24"/>
    <x v="2"/>
    <n v="8"/>
  </r>
  <r>
    <x v="1"/>
    <x v="1"/>
    <x v="154"/>
    <d v="1899-12-30T12:28:48"/>
    <x v="1"/>
    <n v="9"/>
  </r>
  <r>
    <x v="4"/>
    <x v="3"/>
    <x v="154"/>
    <d v="1899-12-30T11:02:24"/>
    <x v="4"/>
    <n v="20"/>
  </r>
  <r>
    <x v="1"/>
    <x v="1"/>
    <x v="155"/>
    <d v="1899-12-30T15:07:12"/>
    <x v="1"/>
    <n v="9"/>
  </r>
  <r>
    <x v="6"/>
    <x v="5"/>
    <x v="155"/>
    <d v="1899-12-30T14:38:24"/>
    <x v="6"/>
    <n v="138"/>
  </r>
  <r>
    <x v="3"/>
    <x v="2"/>
    <x v="155"/>
    <d v="1899-12-30T11:31:12"/>
    <x v="3"/>
    <n v="45"/>
  </r>
  <r>
    <x v="4"/>
    <x v="3"/>
    <x v="155"/>
    <d v="1899-12-30T11:02:24"/>
    <x v="4"/>
    <n v="20"/>
  </r>
  <r>
    <x v="1"/>
    <x v="1"/>
    <x v="156"/>
    <d v="1899-12-30T10:19:12"/>
    <x v="1"/>
    <n v="9"/>
  </r>
  <r>
    <x v="2"/>
    <x v="1"/>
    <x v="157"/>
    <d v="1899-12-30T15:21:36"/>
    <x v="2"/>
    <n v="8"/>
  </r>
  <r>
    <x v="3"/>
    <x v="2"/>
    <x v="157"/>
    <d v="1899-12-30T14:09:36"/>
    <x v="3"/>
    <n v="45"/>
  </r>
  <r>
    <x v="4"/>
    <x v="3"/>
    <x v="157"/>
    <d v="1899-12-30T12:14:24"/>
    <x v="4"/>
    <n v="20"/>
  </r>
  <r>
    <x v="3"/>
    <x v="2"/>
    <x v="157"/>
    <d v="1899-12-30T11:45:36"/>
    <x v="3"/>
    <n v="45"/>
  </r>
  <r>
    <x v="4"/>
    <x v="3"/>
    <x v="157"/>
    <d v="1899-12-30T11:16:48"/>
    <x v="4"/>
    <n v="20"/>
  </r>
  <r>
    <x v="3"/>
    <x v="2"/>
    <x v="157"/>
    <d v="1899-12-30T10:33:36"/>
    <x v="3"/>
    <n v="45"/>
  </r>
  <r>
    <x v="2"/>
    <x v="1"/>
    <x v="158"/>
    <d v="1899-12-30T15:36:00"/>
    <x v="2"/>
    <n v="8"/>
  </r>
  <r>
    <x v="2"/>
    <x v="1"/>
    <x v="158"/>
    <d v="1899-12-30T12:00:00"/>
    <x v="2"/>
    <n v="8"/>
  </r>
  <r>
    <x v="4"/>
    <x v="3"/>
    <x v="158"/>
    <d v="1899-12-30T11:31:12"/>
    <x v="4"/>
    <n v="20"/>
  </r>
  <r>
    <x v="2"/>
    <x v="1"/>
    <x v="158"/>
    <d v="1899-12-30T10:04:48"/>
    <x v="2"/>
    <n v="8"/>
  </r>
  <r>
    <x v="4"/>
    <x v="3"/>
    <x v="159"/>
    <d v="1899-12-30T16:04:48"/>
    <x v="4"/>
    <n v="20"/>
  </r>
  <r>
    <x v="3"/>
    <x v="2"/>
    <x v="159"/>
    <d v="1899-12-30T15:50:24"/>
    <x v="3"/>
    <n v="45"/>
  </r>
  <r>
    <x v="2"/>
    <x v="1"/>
    <x v="159"/>
    <d v="1899-12-30T12:57:36"/>
    <x v="2"/>
    <n v="8"/>
  </r>
  <r>
    <x v="1"/>
    <x v="1"/>
    <x v="159"/>
    <d v="1899-12-30T11:16:48"/>
    <x v="1"/>
    <n v="9"/>
  </r>
  <r>
    <x v="3"/>
    <x v="2"/>
    <x v="160"/>
    <d v="1899-12-30T16:33:36"/>
    <x v="3"/>
    <n v="45"/>
  </r>
  <r>
    <x v="3"/>
    <x v="2"/>
    <x v="160"/>
    <d v="1899-12-30T14:24:00"/>
    <x v="3"/>
    <n v="45"/>
  </r>
  <r>
    <x v="4"/>
    <x v="3"/>
    <x v="160"/>
    <d v="1899-12-30T10:48:00"/>
    <x v="4"/>
    <n v="20"/>
  </r>
  <r>
    <x v="1"/>
    <x v="1"/>
    <x v="160"/>
    <d v="1899-12-30T09:50:24"/>
    <x v="1"/>
    <n v="9"/>
  </r>
  <r>
    <x v="3"/>
    <x v="2"/>
    <x v="160"/>
    <d v="1899-12-30T09:50:24"/>
    <x v="3"/>
    <n v="45"/>
  </r>
  <r>
    <x v="2"/>
    <x v="1"/>
    <x v="161"/>
    <d v="1899-12-30T16:48:00"/>
    <x v="2"/>
    <n v="8"/>
  </r>
  <r>
    <x v="2"/>
    <x v="1"/>
    <x v="161"/>
    <d v="1899-12-30T14:09:36"/>
    <x v="2"/>
    <n v="8"/>
  </r>
  <r>
    <x v="2"/>
    <x v="1"/>
    <x v="161"/>
    <d v="1899-12-30T12:00:00"/>
    <x v="2"/>
    <n v="8"/>
  </r>
  <r>
    <x v="0"/>
    <x v="0"/>
    <x v="161"/>
    <d v="1899-12-30T10:04:48"/>
    <x v="0"/>
    <n v="70"/>
  </r>
  <r>
    <x v="0"/>
    <x v="0"/>
    <x v="162"/>
    <d v="1899-12-30T14:09:36"/>
    <x v="0"/>
    <n v="70"/>
  </r>
  <r>
    <x v="1"/>
    <x v="1"/>
    <x v="162"/>
    <d v="1899-12-30T11:16:48"/>
    <x v="1"/>
    <n v="9"/>
  </r>
  <r>
    <x v="5"/>
    <x v="4"/>
    <x v="162"/>
    <d v="1899-12-30T10:33:36"/>
    <x v="5"/>
    <n v="2"/>
  </r>
  <r>
    <x v="5"/>
    <x v="4"/>
    <x v="163"/>
    <d v="1899-12-30T12:28:48"/>
    <x v="5"/>
    <n v="2"/>
  </r>
  <r>
    <x v="2"/>
    <x v="1"/>
    <x v="163"/>
    <d v="1899-12-30T11:31:12"/>
    <x v="2"/>
    <n v="8"/>
  </r>
  <r>
    <x v="3"/>
    <x v="2"/>
    <x v="163"/>
    <d v="1899-12-30T10:04:48"/>
    <x v="3"/>
    <n v="45"/>
  </r>
  <r>
    <x v="1"/>
    <x v="1"/>
    <x v="163"/>
    <d v="1899-12-30T09:36:00"/>
    <x v="1"/>
    <n v="9"/>
  </r>
  <r>
    <x v="1"/>
    <x v="1"/>
    <x v="164"/>
    <d v="1899-12-30T15:36:00"/>
    <x v="1"/>
    <n v="9"/>
  </r>
  <r>
    <x v="3"/>
    <x v="2"/>
    <x v="164"/>
    <d v="1899-12-30T14:24:00"/>
    <x v="3"/>
    <n v="45"/>
  </r>
  <r>
    <x v="3"/>
    <x v="2"/>
    <x v="164"/>
    <d v="1899-12-30T13:26:24"/>
    <x v="3"/>
    <n v="45"/>
  </r>
  <r>
    <x v="0"/>
    <x v="0"/>
    <x v="164"/>
    <d v="1899-12-30T12:43:12"/>
    <x v="0"/>
    <n v="70"/>
  </r>
  <r>
    <x v="1"/>
    <x v="1"/>
    <x v="164"/>
    <d v="1899-12-30T09:50:24"/>
    <x v="1"/>
    <n v="9"/>
  </r>
  <r>
    <x v="1"/>
    <x v="1"/>
    <x v="165"/>
    <d v="1899-12-30T14:09:36"/>
    <x v="1"/>
    <n v="9"/>
  </r>
  <r>
    <x v="1"/>
    <x v="1"/>
    <x v="165"/>
    <d v="1899-12-30T13:26:24"/>
    <x v="1"/>
    <n v="9"/>
  </r>
  <r>
    <x v="5"/>
    <x v="4"/>
    <x v="165"/>
    <d v="1899-12-30T12:43:12"/>
    <x v="5"/>
    <n v="2"/>
  </r>
  <r>
    <x v="5"/>
    <x v="4"/>
    <x v="165"/>
    <d v="1899-12-30T09:50:24"/>
    <x v="5"/>
    <n v="2"/>
  </r>
  <r>
    <x v="1"/>
    <x v="1"/>
    <x v="166"/>
    <d v="1899-12-30T16:48:00"/>
    <x v="1"/>
    <n v="9"/>
  </r>
  <r>
    <x v="1"/>
    <x v="1"/>
    <x v="166"/>
    <d v="1899-12-30T16:48:00"/>
    <x v="1"/>
    <n v="9"/>
  </r>
  <r>
    <x v="3"/>
    <x v="2"/>
    <x v="166"/>
    <d v="1899-12-30T15:50:24"/>
    <x v="3"/>
    <n v="45"/>
  </r>
  <r>
    <x v="4"/>
    <x v="3"/>
    <x v="166"/>
    <d v="1899-12-30T12:57:36"/>
    <x v="4"/>
    <n v="20"/>
  </r>
  <r>
    <x v="3"/>
    <x v="2"/>
    <x v="166"/>
    <d v="1899-12-30T12:57:36"/>
    <x v="3"/>
    <n v="45"/>
  </r>
  <r>
    <x v="4"/>
    <x v="3"/>
    <x v="166"/>
    <d v="1899-12-30T12:57:36"/>
    <x v="4"/>
    <n v="20"/>
  </r>
  <r>
    <x v="1"/>
    <x v="1"/>
    <x v="167"/>
    <d v="1899-12-30T15:50:24"/>
    <x v="1"/>
    <n v="9"/>
  </r>
  <r>
    <x v="3"/>
    <x v="2"/>
    <x v="167"/>
    <d v="1899-12-30T14:52:48"/>
    <x v="3"/>
    <n v="45"/>
  </r>
  <r>
    <x v="3"/>
    <x v="2"/>
    <x v="167"/>
    <d v="1899-12-30T14:38:24"/>
    <x v="3"/>
    <n v="45"/>
  </r>
  <r>
    <x v="3"/>
    <x v="2"/>
    <x v="168"/>
    <d v="1899-12-30T16:48:00"/>
    <x v="3"/>
    <n v="45"/>
  </r>
  <r>
    <x v="3"/>
    <x v="2"/>
    <x v="168"/>
    <d v="1899-12-30T11:45:36"/>
    <x v="3"/>
    <n v="45"/>
  </r>
  <r>
    <x v="3"/>
    <x v="2"/>
    <x v="168"/>
    <d v="1899-12-30T10:19:12"/>
    <x v="3"/>
    <n v="45"/>
  </r>
  <r>
    <x v="4"/>
    <x v="3"/>
    <x v="168"/>
    <d v="1899-12-30T09:36:00"/>
    <x v="4"/>
    <n v="20"/>
  </r>
  <r>
    <x v="1"/>
    <x v="1"/>
    <x v="169"/>
    <d v="1899-12-30T14:24:00"/>
    <x v="1"/>
    <n v="9"/>
  </r>
  <r>
    <x v="2"/>
    <x v="1"/>
    <x v="169"/>
    <d v="1899-12-30T13:40:48"/>
    <x v="2"/>
    <n v="8"/>
  </r>
  <r>
    <x v="0"/>
    <x v="0"/>
    <x v="169"/>
    <d v="1899-12-30T12:57:36"/>
    <x v="0"/>
    <n v="70"/>
  </r>
  <r>
    <x v="2"/>
    <x v="1"/>
    <x v="169"/>
    <d v="1899-12-30T12:43:12"/>
    <x v="2"/>
    <n v="8"/>
  </r>
  <r>
    <x v="1"/>
    <x v="1"/>
    <x v="170"/>
    <d v="1899-12-30T12:43:12"/>
    <x v="1"/>
    <n v="9"/>
  </r>
  <r>
    <x v="6"/>
    <x v="5"/>
    <x v="170"/>
    <d v="1899-12-30T11:16:48"/>
    <x v="6"/>
    <n v="138"/>
  </r>
  <r>
    <x v="2"/>
    <x v="1"/>
    <x v="171"/>
    <d v="1899-12-30T15:36:00"/>
    <x v="2"/>
    <n v="8"/>
  </r>
  <r>
    <x v="4"/>
    <x v="3"/>
    <x v="172"/>
    <d v="1899-12-30T16:04:48"/>
    <x v="4"/>
    <n v="20"/>
  </r>
  <r>
    <x v="3"/>
    <x v="2"/>
    <x v="172"/>
    <d v="1899-12-30T13:55:12"/>
    <x v="3"/>
    <n v="45"/>
  </r>
  <r>
    <x v="3"/>
    <x v="2"/>
    <x v="172"/>
    <d v="1899-12-30T13:12:00"/>
    <x v="3"/>
    <n v="45"/>
  </r>
  <r>
    <x v="3"/>
    <x v="2"/>
    <x v="172"/>
    <d v="1899-12-30T10:33:36"/>
    <x v="3"/>
    <n v="45"/>
  </r>
  <r>
    <x v="1"/>
    <x v="1"/>
    <x v="173"/>
    <d v="1899-12-30T16:33:36"/>
    <x v="1"/>
    <n v="9"/>
  </r>
  <r>
    <x v="3"/>
    <x v="2"/>
    <x v="173"/>
    <d v="1899-12-30T16:04:48"/>
    <x v="3"/>
    <n v="45"/>
  </r>
  <r>
    <x v="3"/>
    <x v="2"/>
    <x v="174"/>
    <d v="1899-12-30T16:33:36"/>
    <x v="3"/>
    <n v="45"/>
  </r>
  <r>
    <x v="2"/>
    <x v="1"/>
    <x v="174"/>
    <d v="1899-12-30T16:19:12"/>
    <x v="2"/>
    <n v="8"/>
  </r>
  <r>
    <x v="1"/>
    <x v="1"/>
    <x v="174"/>
    <d v="1899-12-30T12:14:24"/>
    <x v="1"/>
    <n v="9"/>
  </r>
  <r>
    <x v="2"/>
    <x v="1"/>
    <x v="174"/>
    <d v="1899-12-30T11:02:24"/>
    <x v="2"/>
    <n v="8"/>
  </r>
  <r>
    <x v="4"/>
    <x v="3"/>
    <x v="174"/>
    <d v="1899-12-30T11:02:24"/>
    <x v="4"/>
    <n v="20"/>
  </r>
  <r>
    <x v="2"/>
    <x v="1"/>
    <x v="175"/>
    <d v="1899-12-30T15:07:12"/>
    <x v="2"/>
    <n v="8"/>
  </r>
  <r>
    <x v="4"/>
    <x v="3"/>
    <x v="175"/>
    <d v="1899-12-30T14:24:00"/>
    <x v="4"/>
    <n v="20"/>
  </r>
  <r>
    <x v="2"/>
    <x v="1"/>
    <x v="175"/>
    <d v="1899-12-30T13:12:00"/>
    <x v="2"/>
    <n v="8"/>
  </r>
  <r>
    <x v="2"/>
    <x v="1"/>
    <x v="176"/>
    <d v="1899-12-30T12:14:24"/>
    <x v="2"/>
    <n v="8"/>
  </r>
  <r>
    <x v="1"/>
    <x v="1"/>
    <x v="176"/>
    <d v="1899-12-30T10:48:00"/>
    <x v="1"/>
    <n v="9"/>
  </r>
  <r>
    <x v="6"/>
    <x v="5"/>
    <x v="176"/>
    <d v="1899-12-30T10:19:12"/>
    <x v="6"/>
    <n v="138"/>
  </r>
  <r>
    <x v="1"/>
    <x v="1"/>
    <x v="177"/>
    <d v="1899-12-30T13:26:24"/>
    <x v="1"/>
    <n v="9"/>
  </r>
  <r>
    <x v="2"/>
    <x v="1"/>
    <x v="177"/>
    <d v="1899-12-30T12:28:48"/>
    <x v="2"/>
    <n v="8"/>
  </r>
  <r>
    <x v="4"/>
    <x v="3"/>
    <x v="177"/>
    <d v="1899-12-30T12:14:24"/>
    <x v="4"/>
    <n v="20"/>
  </r>
  <r>
    <x v="1"/>
    <x v="1"/>
    <x v="177"/>
    <d v="1899-12-30T12:00:00"/>
    <x v="1"/>
    <n v="9"/>
  </r>
  <r>
    <x v="2"/>
    <x v="1"/>
    <x v="177"/>
    <d v="1899-12-30T11:45:36"/>
    <x v="2"/>
    <n v="8"/>
  </r>
  <r>
    <x v="1"/>
    <x v="1"/>
    <x v="177"/>
    <d v="1899-12-30T11:31:12"/>
    <x v="1"/>
    <n v="9"/>
  </r>
  <r>
    <x v="2"/>
    <x v="1"/>
    <x v="178"/>
    <d v="1899-12-30T12:43:12"/>
    <x v="2"/>
    <n v="8"/>
  </r>
  <r>
    <x v="2"/>
    <x v="1"/>
    <x v="179"/>
    <d v="1899-12-30T16:33:36"/>
    <x v="2"/>
    <n v="8"/>
  </r>
  <r>
    <x v="1"/>
    <x v="1"/>
    <x v="179"/>
    <d v="1899-12-30T15:36:00"/>
    <x v="1"/>
    <n v="9"/>
  </r>
  <r>
    <x v="0"/>
    <x v="0"/>
    <x v="179"/>
    <d v="1899-12-30T14:52:48"/>
    <x v="0"/>
    <n v="70"/>
  </r>
  <r>
    <x v="2"/>
    <x v="1"/>
    <x v="179"/>
    <d v="1899-12-30T12:00:00"/>
    <x v="2"/>
    <n v="8"/>
  </r>
  <r>
    <x v="6"/>
    <x v="5"/>
    <x v="180"/>
    <d v="1899-12-30T16:48:00"/>
    <x v="6"/>
    <n v="138"/>
  </r>
  <r>
    <x v="1"/>
    <x v="1"/>
    <x v="180"/>
    <d v="1899-12-30T15:07:12"/>
    <x v="1"/>
    <n v="9"/>
  </r>
  <r>
    <x v="2"/>
    <x v="1"/>
    <x v="180"/>
    <d v="1899-12-30T14:24:00"/>
    <x v="2"/>
    <n v="8"/>
  </r>
  <r>
    <x v="2"/>
    <x v="1"/>
    <x v="180"/>
    <d v="1899-12-30T13:26:24"/>
    <x v="2"/>
    <n v="8"/>
  </r>
  <r>
    <x v="4"/>
    <x v="3"/>
    <x v="180"/>
    <d v="1899-12-30T13:12:00"/>
    <x v="4"/>
    <n v="20"/>
  </r>
  <r>
    <x v="1"/>
    <x v="1"/>
    <x v="181"/>
    <d v="1899-12-30T11:31:12"/>
    <x v="1"/>
    <n v="9"/>
  </r>
  <r>
    <x v="1"/>
    <x v="1"/>
    <x v="182"/>
    <d v="1899-12-30T16:48:00"/>
    <x v="1"/>
    <n v="9"/>
  </r>
  <r>
    <x v="3"/>
    <x v="2"/>
    <x v="182"/>
    <d v="1899-12-30T15:36:00"/>
    <x v="3"/>
    <n v="45"/>
  </r>
  <r>
    <x v="4"/>
    <x v="3"/>
    <x v="183"/>
    <d v="1899-12-30T16:33:36"/>
    <x v="4"/>
    <n v="20"/>
  </r>
  <r>
    <x v="1"/>
    <x v="1"/>
    <x v="183"/>
    <d v="1899-12-30T11:31:12"/>
    <x v="1"/>
    <n v="9"/>
  </r>
  <r>
    <x v="5"/>
    <x v="4"/>
    <x v="183"/>
    <d v="1899-12-30T10:04:48"/>
    <x v="5"/>
    <n v="2"/>
  </r>
  <r>
    <x v="4"/>
    <x v="3"/>
    <x v="184"/>
    <d v="1899-12-30T16:33:36"/>
    <x v="4"/>
    <n v="20"/>
  </r>
  <r>
    <x v="4"/>
    <x v="3"/>
    <x v="184"/>
    <d v="1899-12-30T13:55:12"/>
    <x v="4"/>
    <n v="20"/>
  </r>
  <r>
    <x v="4"/>
    <x v="3"/>
    <x v="184"/>
    <d v="1899-12-30T11:16:48"/>
    <x v="4"/>
    <n v="20"/>
  </r>
  <r>
    <x v="4"/>
    <x v="3"/>
    <x v="185"/>
    <d v="1899-12-30T14:38:24"/>
    <x v="4"/>
    <n v="20"/>
  </r>
  <r>
    <x v="1"/>
    <x v="1"/>
    <x v="186"/>
    <d v="1899-12-30T16:33:36"/>
    <x v="1"/>
    <n v="9"/>
  </r>
  <r>
    <x v="2"/>
    <x v="1"/>
    <x v="186"/>
    <d v="1899-12-30T15:36:00"/>
    <x v="2"/>
    <n v="8"/>
  </r>
  <r>
    <x v="3"/>
    <x v="2"/>
    <x v="186"/>
    <d v="1899-12-30T12:28:48"/>
    <x v="3"/>
    <n v="45"/>
  </r>
  <r>
    <x v="4"/>
    <x v="3"/>
    <x v="186"/>
    <d v="1899-12-30T10:48:00"/>
    <x v="4"/>
    <n v="20"/>
  </r>
  <r>
    <x v="4"/>
    <x v="3"/>
    <x v="187"/>
    <d v="1899-12-30T15:50:24"/>
    <x v="4"/>
    <n v="20"/>
  </r>
  <r>
    <x v="1"/>
    <x v="1"/>
    <x v="187"/>
    <d v="1899-12-30T15:07:12"/>
    <x v="1"/>
    <n v="9"/>
  </r>
  <r>
    <x v="2"/>
    <x v="1"/>
    <x v="187"/>
    <d v="1899-12-30T12:43:12"/>
    <x v="2"/>
    <n v="8"/>
  </r>
  <r>
    <x v="4"/>
    <x v="3"/>
    <x v="187"/>
    <d v="1899-12-30T09:50:24"/>
    <x v="4"/>
    <n v="20"/>
  </r>
  <r>
    <x v="4"/>
    <x v="3"/>
    <x v="188"/>
    <d v="1899-12-30T11:31:12"/>
    <x v="4"/>
    <n v="20"/>
  </r>
  <r>
    <x v="1"/>
    <x v="1"/>
    <x v="189"/>
    <d v="1899-12-30T13:12:00"/>
    <x v="1"/>
    <n v="9"/>
  </r>
  <r>
    <x v="3"/>
    <x v="2"/>
    <x v="189"/>
    <d v="1899-12-30T13:12:00"/>
    <x v="3"/>
    <n v="45"/>
  </r>
  <r>
    <x v="5"/>
    <x v="4"/>
    <x v="189"/>
    <d v="1899-12-30T11:45:36"/>
    <x v="5"/>
    <n v="2"/>
  </r>
  <r>
    <x v="1"/>
    <x v="1"/>
    <x v="189"/>
    <d v="1899-12-30T10:19:12"/>
    <x v="1"/>
    <n v="9"/>
  </r>
  <r>
    <x v="1"/>
    <x v="1"/>
    <x v="190"/>
    <d v="1899-12-30T15:21:36"/>
    <x v="1"/>
    <n v="9"/>
  </r>
  <r>
    <x v="2"/>
    <x v="1"/>
    <x v="190"/>
    <d v="1899-12-30T13:26:24"/>
    <x v="2"/>
    <n v="8"/>
  </r>
  <r>
    <x v="5"/>
    <x v="4"/>
    <x v="190"/>
    <d v="1899-12-30T12:57:36"/>
    <x v="5"/>
    <n v="2"/>
  </r>
  <r>
    <x v="4"/>
    <x v="3"/>
    <x v="190"/>
    <d v="1899-12-30T11:16:48"/>
    <x v="4"/>
    <n v="20"/>
  </r>
  <r>
    <x v="4"/>
    <x v="3"/>
    <x v="190"/>
    <d v="1899-12-30T10:33:36"/>
    <x v="4"/>
    <n v="20"/>
  </r>
  <r>
    <x v="0"/>
    <x v="0"/>
    <x v="191"/>
    <d v="1899-12-30T16:19:12"/>
    <x v="0"/>
    <n v="70"/>
  </r>
  <r>
    <x v="4"/>
    <x v="3"/>
    <x v="191"/>
    <d v="1899-12-30T15:21:36"/>
    <x v="4"/>
    <n v="20"/>
  </r>
  <r>
    <x v="0"/>
    <x v="0"/>
    <x v="191"/>
    <d v="1899-12-30T11:02:24"/>
    <x v="0"/>
    <n v="70"/>
  </r>
  <r>
    <x v="1"/>
    <x v="1"/>
    <x v="192"/>
    <d v="1899-12-30T15:36:00"/>
    <x v="1"/>
    <n v="9"/>
  </r>
  <r>
    <x v="3"/>
    <x v="2"/>
    <x v="192"/>
    <d v="1899-12-30T15:07:12"/>
    <x v="3"/>
    <n v="45"/>
  </r>
  <r>
    <x v="1"/>
    <x v="1"/>
    <x v="192"/>
    <d v="1899-12-30T13:40:48"/>
    <x v="1"/>
    <n v="9"/>
  </r>
  <r>
    <x v="3"/>
    <x v="2"/>
    <x v="192"/>
    <d v="1899-12-30T13:26:24"/>
    <x v="3"/>
    <n v="45"/>
  </r>
  <r>
    <x v="1"/>
    <x v="1"/>
    <x v="192"/>
    <d v="1899-12-30T10:19:12"/>
    <x v="1"/>
    <n v="9"/>
  </r>
  <r>
    <x v="1"/>
    <x v="1"/>
    <x v="193"/>
    <d v="1899-12-30T14:24:00"/>
    <x v="1"/>
    <n v="9"/>
  </r>
  <r>
    <x v="2"/>
    <x v="1"/>
    <x v="193"/>
    <d v="1899-12-30T12:00:00"/>
    <x v="2"/>
    <n v="8"/>
  </r>
  <r>
    <x v="4"/>
    <x v="3"/>
    <x v="193"/>
    <d v="1899-12-30T11:31:12"/>
    <x v="4"/>
    <n v="20"/>
  </r>
  <r>
    <x v="5"/>
    <x v="4"/>
    <x v="194"/>
    <d v="1899-12-30T16:48:00"/>
    <x v="5"/>
    <n v="2"/>
  </r>
  <r>
    <x v="1"/>
    <x v="1"/>
    <x v="194"/>
    <d v="1899-12-30T12:43:12"/>
    <x v="1"/>
    <n v="9"/>
  </r>
  <r>
    <x v="4"/>
    <x v="3"/>
    <x v="195"/>
    <d v="1899-12-30T16:19:12"/>
    <x v="4"/>
    <n v="20"/>
  </r>
  <r>
    <x v="0"/>
    <x v="0"/>
    <x v="195"/>
    <d v="1899-12-30T14:09:36"/>
    <x v="0"/>
    <n v="70"/>
  </r>
  <r>
    <x v="3"/>
    <x v="2"/>
    <x v="196"/>
    <d v="1899-12-30T16:04:48"/>
    <x v="3"/>
    <n v="45"/>
  </r>
  <r>
    <x v="1"/>
    <x v="1"/>
    <x v="196"/>
    <d v="1899-12-30T13:12:00"/>
    <x v="1"/>
    <n v="9"/>
  </r>
  <r>
    <x v="3"/>
    <x v="2"/>
    <x v="196"/>
    <d v="1899-12-30T13:12:00"/>
    <x v="3"/>
    <n v="45"/>
  </r>
  <r>
    <x v="6"/>
    <x v="5"/>
    <x v="197"/>
    <d v="1899-12-30T16:33:36"/>
    <x v="6"/>
    <n v="138"/>
  </r>
  <r>
    <x v="1"/>
    <x v="1"/>
    <x v="197"/>
    <d v="1899-12-30T10:33:36"/>
    <x v="1"/>
    <n v="9"/>
  </r>
  <r>
    <x v="0"/>
    <x v="0"/>
    <x v="198"/>
    <d v="1899-12-30T16:33:36"/>
    <x v="0"/>
    <n v="70"/>
  </r>
  <r>
    <x v="4"/>
    <x v="3"/>
    <x v="198"/>
    <d v="1899-12-30T15:36:00"/>
    <x v="4"/>
    <n v="20"/>
  </r>
  <r>
    <x v="4"/>
    <x v="3"/>
    <x v="198"/>
    <d v="1899-12-30T15:21:36"/>
    <x v="4"/>
    <n v="20"/>
  </r>
  <r>
    <x v="4"/>
    <x v="3"/>
    <x v="198"/>
    <d v="1899-12-30T14:09:36"/>
    <x v="4"/>
    <n v="20"/>
  </r>
  <r>
    <x v="4"/>
    <x v="3"/>
    <x v="198"/>
    <d v="1899-12-30T13:26:24"/>
    <x v="4"/>
    <n v="20"/>
  </r>
  <r>
    <x v="1"/>
    <x v="1"/>
    <x v="198"/>
    <d v="1899-12-30T12:57:36"/>
    <x v="1"/>
    <n v="9"/>
  </r>
  <r>
    <x v="4"/>
    <x v="3"/>
    <x v="198"/>
    <d v="1899-12-30T12:28:48"/>
    <x v="4"/>
    <n v="20"/>
  </r>
  <r>
    <x v="1"/>
    <x v="1"/>
    <x v="198"/>
    <d v="1899-12-30T11:02:24"/>
    <x v="1"/>
    <n v="9"/>
  </r>
  <r>
    <x v="2"/>
    <x v="1"/>
    <x v="198"/>
    <d v="1899-12-30T10:48:00"/>
    <x v="2"/>
    <n v="8"/>
  </r>
  <r>
    <x v="4"/>
    <x v="3"/>
    <x v="198"/>
    <d v="1899-12-30T09:36:00"/>
    <x v="4"/>
    <n v="20"/>
  </r>
  <r>
    <x v="1"/>
    <x v="1"/>
    <x v="199"/>
    <d v="1899-12-30T16:04:48"/>
    <x v="1"/>
    <n v="9"/>
  </r>
  <r>
    <x v="3"/>
    <x v="2"/>
    <x v="199"/>
    <d v="1899-12-30T13:55:12"/>
    <x v="3"/>
    <n v="45"/>
  </r>
  <r>
    <x v="1"/>
    <x v="1"/>
    <x v="199"/>
    <d v="1899-12-30T12:57:36"/>
    <x v="1"/>
    <n v="9"/>
  </r>
  <r>
    <x v="6"/>
    <x v="5"/>
    <x v="200"/>
    <d v="1899-12-30T13:55:12"/>
    <x v="6"/>
    <n v="138"/>
  </r>
  <r>
    <x v="4"/>
    <x v="3"/>
    <x v="200"/>
    <d v="1899-12-30T13:40:48"/>
    <x v="4"/>
    <n v="20"/>
  </r>
  <r>
    <x v="6"/>
    <x v="5"/>
    <x v="200"/>
    <d v="1899-12-30T09:36:00"/>
    <x v="6"/>
    <n v="138"/>
  </r>
  <r>
    <x v="5"/>
    <x v="4"/>
    <x v="201"/>
    <d v="1899-12-30T16:48:00"/>
    <x v="5"/>
    <n v="2"/>
  </r>
  <r>
    <x v="4"/>
    <x v="3"/>
    <x v="201"/>
    <d v="1899-12-30T16:04:48"/>
    <x v="4"/>
    <n v="20"/>
  </r>
  <r>
    <x v="2"/>
    <x v="1"/>
    <x v="202"/>
    <d v="1899-12-30T13:40:48"/>
    <x v="2"/>
    <n v="8"/>
  </r>
  <r>
    <x v="3"/>
    <x v="2"/>
    <x v="202"/>
    <d v="1899-12-30T12:43:12"/>
    <x v="3"/>
    <n v="45"/>
  </r>
  <r>
    <x v="1"/>
    <x v="1"/>
    <x v="203"/>
    <d v="1899-12-30T13:26:24"/>
    <x v="1"/>
    <n v="9"/>
  </r>
  <r>
    <x v="2"/>
    <x v="1"/>
    <x v="203"/>
    <d v="1899-12-30T12:43:12"/>
    <x v="2"/>
    <n v="8"/>
  </r>
  <r>
    <x v="3"/>
    <x v="2"/>
    <x v="203"/>
    <d v="1899-12-30T10:48:00"/>
    <x v="3"/>
    <n v="45"/>
  </r>
  <r>
    <x v="4"/>
    <x v="3"/>
    <x v="203"/>
    <d v="1899-12-30T10:19:12"/>
    <x v="4"/>
    <n v="20"/>
  </r>
  <r>
    <x v="4"/>
    <x v="3"/>
    <x v="203"/>
    <d v="1899-12-30T09:50:24"/>
    <x v="4"/>
    <n v="20"/>
  </r>
  <r>
    <x v="5"/>
    <x v="4"/>
    <x v="204"/>
    <d v="1899-12-30T16:48:00"/>
    <x v="5"/>
    <n v="2"/>
  </r>
  <r>
    <x v="4"/>
    <x v="3"/>
    <x v="204"/>
    <d v="1899-12-30T13:26:24"/>
    <x v="4"/>
    <n v="20"/>
  </r>
  <r>
    <x v="2"/>
    <x v="1"/>
    <x v="204"/>
    <d v="1899-12-30T12:57:36"/>
    <x v="2"/>
    <n v="8"/>
  </r>
  <r>
    <x v="2"/>
    <x v="1"/>
    <x v="204"/>
    <d v="1899-12-30T10:33:36"/>
    <x v="2"/>
    <n v="8"/>
  </r>
  <r>
    <x v="2"/>
    <x v="1"/>
    <x v="205"/>
    <d v="1899-12-30T15:36:00"/>
    <x v="2"/>
    <n v="8"/>
  </r>
  <r>
    <x v="1"/>
    <x v="1"/>
    <x v="205"/>
    <d v="1899-12-30T12:28:48"/>
    <x v="1"/>
    <n v="9"/>
  </r>
  <r>
    <x v="3"/>
    <x v="2"/>
    <x v="206"/>
    <d v="1899-12-30T15:07:12"/>
    <x v="3"/>
    <n v="45"/>
  </r>
  <r>
    <x v="2"/>
    <x v="1"/>
    <x v="206"/>
    <d v="1899-12-30T13:55:12"/>
    <x v="2"/>
    <n v="8"/>
  </r>
  <r>
    <x v="6"/>
    <x v="5"/>
    <x v="206"/>
    <d v="1899-12-30T11:02:24"/>
    <x v="6"/>
    <n v="138"/>
  </r>
  <r>
    <x v="2"/>
    <x v="1"/>
    <x v="207"/>
    <d v="1899-12-30T11:31:12"/>
    <x v="2"/>
    <n v="8"/>
  </r>
  <r>
    <x v="2"/>
    <x v="1"/>
    <x v="207"/>
    <d v="1899-12-30T09:36:00"/>
    <x v="2"/>
    <n v="8"/>
  </r>
  <r>
    <x v="2"/>
    <x v="1"/>
    <x v="208"/>
    <d v="1899-12-30T13:40:48"/>
    <x v="2"/>
    <n v="8"/>
  </r>
  <r>
    <x v="4"/>
    <x v="3"/>
    <x v="208"/>
    <d v="1899-12-30T12:00:00"/>
    <x v="4"/>
    <n v="20"/>
  </r>
  <r>
    <x v="1"/>
    <x v="1"/>
    <x v="208"/>
    <d v="1899-12-30T11:16:48"/>
    <x v="1"/>
    <n v="9"/>
  </r>
  <r>
    <x v="2"/>
    <x v="1"/>
    <x v="208"/>
    <d v="1899-12-30T10:48:00"/>
    <x v="2"/>
    <n v="8"/>
  </r>
  <r>
    <x v="1"/>
    <x v="1"/>
    <x v="209"/>
    <d v="1899-12-30T15:07:12"/>
    <x v="1"/>
    <n v="9"/>
  </r>
  <r>
    <x v="6"/>
    <x v="5"/>
    <x v="209"/>
    <d v="1899-12-30T14:24:00"/>
    <x v="6"/>
    <n v="138"/>
  </r>
  <r>
    <x v="1"/>
    <x v="1"/>
    <x v="209"/>
    <d v="1899-12-30T13:40:48"/>
    <x v="1"/>
    <n v="9"/>
  </r>
  <r>
    <x v="0"/>
    <x v="0"/>
    <x v="209"/>
    <d v="1899-12-30T12:57:36"/>
    <x v="0"/>
    <n v="70"/>
  </r>
  <r>
    <x v="3"/>
    <x v="2"/>
    <x v="209"/>
    <d v="1899-12-30T11:16:48"/>
    <x v="3"/>
    <n v="45"/>
  </r>
  <r>
    <x v="3"/>
    <x v="2"/>
    <x v="210"/>
    <d v="1899-12-30T16:04:48"/>
    <x v="3"/>
    <n v="45"/>
  </r>
  <r>
    <x v="5"/>
    <x v="4"/>
    <x v="210"/>
    <d v="1899-12-30T15:07:12"/>
    <x v="5"/>
    <n v="2"/>
  </r>
  <r>
    <x v="6"/>
    <x v="5"/>
    <x v="210"/>
    <d v="1899-12-30T14:24:00"/>
    <x v="6"/>
    <n v="138"/>
  </r>
  <r>
    <x v="6"/>
    <x v="5"/>
    <x v="210"/>
    <d v="1899-12-30T13:55:12"/>
    <x v="6"/>
    <n v="138"/>
  </r>
  <r>
    <x v="0"/>
    <x v="0"/>
    <x v="210"/>
    <d v="1899-12-30T12:43:12"/>
    <x v="0"/>
    <n v="70"/>
  </r>
  <r>
    <x v="4"/>
    <x v="3"/>
    <x v="210"/>
    <d v="1899-12-30T10:19:12"/>
    <x v="4"/>
    <n v="20"/>
  </r>
  <r>
    <x v="5"/>
    <x v="4"/>
    <x v="211"/>
    <d v="1899-12-30T13:12:00"/>
    <x v="5"/>
    <n v="2"/>
  </r>
  <r>
    <x v="0"/>
    <x v="0"/>
    <x v="211"/>
    <d v="1899-12-30T11:45:36"/>
    <x v="0"/>
    <n v="70"/>
  </r>
  <r>
    <x v="1"/>
    <x v="1"/>
    <x v="211"/>
    <d v="1899-12-30T11:16:48"/>
    <x v="1"/>
    <n v="9"/>
  </r>
  <r>
    <x v="4"/>
    <x v="3"/>
    <x v="212"/>
    <d v="1899-12-30T15:36:00"/>
    <x v="4"/>
    <n v="20"/>
  </r>
  <r>
    <x v="2"/>
    <x v="1"/>
    <x v="212"/>
    <d v="1899-12-30T13:26:24"/>
    <x v="2"/>
    <n v="8"/>
  </r>
  <r>
    <x v="4"/>
    <x v="3"/>
    <x v="212"/>
    <d v="1899-12-30T12:00:00"/>
    <x v="4"/>
    <n v="20"/>
  </r>
  <r>
    <x v="3"/>
    <x v="2"/>
    <x v="213"/>
    <d v="1899-12-30T12:57:36"/>
    <x v="3"/>
    <n v="45"/>
  </r>
  <r>
    <x v="1"/>
    <x v="1"/>
    <x v="213"/>
    <d v="1899-12-30T11:31:12"/>
    <x v="1"/>
    <n v="9"/>
  </r>
  <r>
    <x v="6"/>
    <x v="5"/>
    <x v="214"/>
    <d v="1899-12-30T16:33:36"/>
    <x v="6"/>
    <n v="138"/>
  </r>
  <r>
    <x v="1"/>
    <x v="1"/>
    <x v="214"/>
    <d v="1899-12-30T14:52:48"/>
    <x v="1"/>
    <n v="9"/>
  </r>
  <r>
    <x v="2"/>
    <x v="1"/>
    <x v="214"/>
    <d v="1899-12-30T11:31:12"/>
    <x v="2"/>
    <n v="8"/>
  </r>
  <r>
    <x v="1"/>
    <x v="1"/>
    <x v="214"/>
    <d v="1899-12-30T10:04:48"/>
    <x v="1"/>
    <n v="9"/>
  </r>
  <r>
    <x v="1"/>
    <x v="1"/>
    <x v="215"/>
    <d v="1899-12-30T16:33:36"/>
    <x v="1"/>
    <n v="9"/>
  </r>
  <r>
    <x v="3"/>
    <x v="2"/>
    <x v="215"/>
    <d v="1899-12-30T15:36:00"/>
    <x v="3"/>
    <n v="45"/>
  </r>
  <r>
    <x v="0"/>
    <x v="0"/>
    <x v="215"/>
    <d v="1899-12-30T11:16:48"/>
    <x v="0"/>
    <n v="70"/>
  </r>
  <r>
    <x v="1"/>
    <x v="1"/>
    <x v="216"/>
    <d v="1899-12-30T15:07:12"/>
    <x v="1"/>
    <n v="9"/>
  </r>
  <r>
    <x v="1"/>
    <x v="1"/>
    <x v="216"/>
    <d v="1899-12-30T13:26:24"/>
    <x v="1"/>
    <n v="9"/>
  </r>
  <r>
    <x v="0"/>
    <x v="0"/>
    <x v="216"/>
    <d v="1899-12-30T11:16:48"/>
    <x v="0"/>
    <n v="70"/>
  </r>
  <r>
    <x v="2"/>
    <x v="1"/>
    <x v="216"/>
    <d v="1899-12-30T10:48:00"/>
    <x v="2"/>
    <n v="8"/>
  </r>
  <r>
    <x v="4"/>
    <x v="3"/>
    <x v="216"/>
    <d v="1899-12-30T10:33:36"/>
    <x v="4"/>
    <n v="20"/>
  </r>
  <r>
    <x v="3"/>
    <x v="2"/>
    <x v="217"/>
    <d v="1899-12-30T14:38:24"/>
    <x v="3"/>
    <n v="45"/>
  </r>
  <r>
    <x v="5"/>
    <x v="4"/>
    <x v="217"/>
    <d v="1899-12-30T14:24:00"/>
    <x v="5"/>
    <n v="2"/>
  </r>
  <r>
    <x v="4"/>
    <x v="3"/>
    <x v="217"/>
    <d v="1899-12-30T10:48:00"/>
    <x v="4"/>
    <n v="20"/>
  </r>
  <r>
    <x v="4"/>
    <x v="3"/>
    <x v="217"/>
    <d v="1899-12-30T09:50:24"/>
    <x v="4"/>
    <n v="20"/>
  </r>
  <r>
    <x v="6"/>
    <x v="5"/>
    <x v="217"/>
    <d v="1899-12-30T09:36:00"/>
    <x v="6"/>
    <n v="138"/>
  </r>
  <r>
    <x v="4"/>
    <x v="3"/>
    <x v="218"/>
    <d v="1899-12-30T14:52:48"/>
    <x v="4"/>
    <n v="20"/>
  </r>
  <r>
    <x v="1"/>
    <x v="1"/>
    <x v="218"/>
    <d v="1899-12-30T14:24:00"/>
    <x v="1"/>
    <n v="9"/>
  </r>
  <r>
    <x v="4"/>
    <x v="3"/>
    <x v="218"/>
    <d v="1899-12-30T14:09:36"/>
    <x v="4"/>
    <n v="20"/>
  </r>
  <r>
    <x v="4"/>
    <x v="3"/>
    <x v="218"/>
    <d v="1899-12-30T11:02:24"/>
    <x v="4"/>
    <n v="20"/>
  </r>
  <r>
    <x v="1"/>
    <x v="1"/>
    <x v="219"/>
    <d v="1899-12-30T13:40:48"/>
    <x v="1"/>
    <n v="9"/>
  </r>
  <r>
    <x v="5"/>
    <x v="4"/>
    <x v="220"/>
    <d v="1899-12-30T16:33:36"/>
    <x v="5"/>
    <n v="2"/>
  </r>
  <r>
    <x v="4"/>
    <x v="3"/>
    <x v="220"/>
    <d v="1899-12-30T11:16:48"/>
    <x v="4"/>
    <n v="20"/>
  </r>
  <r>
    <x v="4"/>
    <x v="3"/>
    <x v="220"/>
    <d v="1899-12-30T10:19:12"/>
    <x v="4"/>
    <n v="20"/>
  </r>
  <r>
    <x v="4"/>
    <x v="3"/>
    <x v="221"/>
    <d v="1899-12-30T16:19:12"/>
    <x v="4"/>
    <n v="20"/>
  </r>
  <r>
    <x v="3"/>
    <x v="2"/>
    <x v="221"/>
    <d v="1899-12-30T13:55:12"/>
    <x v="3"/>
    <n v="45"/>
  </r>
  <r>
    <x v="4"/>
    <x v="3"/>
    <x v="221"/>
    <d v="1899-12-30T12:57:36"/>
    <x v="4"/>
    <n v="20"/>
  </r>
  <r>
    <x v="2"/>
    <x v="1"/>
    <x v="221"/>
    <d v="1899-12-30T11:45:36"/>
    <x v="2"/>
    <n v="8"/>
  </r>
  <r>
    <x v="1"/>
    <x v="1"/>
    <x v="222"/>
    <d v="1899-12-30T16:48:00"/>
    <x v="1"/>
    <n v="9"/>
  </r>
  <r>
    <x v="4"/>
    <x v="3"/>
    <x v="222"/>
    <d v="1899-12-30T09:50:24"/>
    <x v="4"/>
    <n v="20"/>
  </r>
  <r>
    <x v="6"/>
    <x v="5"/>
    <x v="223"/>
    <d v="1899-12-30T13:26:24"/>
    <x v="6"/>
    <n v="138"/>
  </r>
  <r>
    <x v="1"/>
    <x v="1"/>
    <x v="223"/>
    <d v="1899-12-30T12:00:00"/>
    <x v="1"/>
    <n v="9"/>
  </r>
  <r>
    <x v="0"/>
    <x v="0"/>
    <x v="223"/>
    <d v="1899-12-30T10:48:00"/>
    <x v="0"/>
    <n v="70"/>
  </r>
  <r>
    <x v="3"/>
    <x v="2"/>
    <x v="224"/>
    <d v="1899-12-30T15:07:12"/>
    <x v="3"/>
    <n v="45"/>
  </r>
  <r>
    <x v="2"/>
    <x v="1"/>
    <x v="225"/>
    <d v="1899-12-30T16:48:00"/>
    <x v="2"/>
    <n v="8"/>
  </r>
  <r>
    <x v="6"/>
    <x v="5"/>
    <x v="225"/>
    <d v="1899-12-30T16:19:12"/>
    <x v="6"/>
    <n v="138"/>
  </r>
  <r>
    <x v="3"/>
    <x v="2"/>
    <x v="225"/>
    <d v="1899-12-30T13:12:00"/>
    <x v="3"/>
    <n v="45"/>
  </r>
  <r>
    <x v="2"/>
    <x v="1"/>
    <x v="225"/>
    <d v="1899-12-30T12:28:48"/>
    <x v="2"/>
    <n v="8"/>
  </r>
  <r>
    <x v="2"/>
    <x v="1"/>
    <x v="225"/>
    <d v="1899-12-30T10:33:36"/>
    <x v="2"/>
    <n v="8"/>
  </r>
  <r>
    <x v="4"/>
    <x v="3"/>
    <x v="226"/>
    <d v="1899-12-30T15:50:24"/>
    <x v="4"/>
    <n v="20"/>
  </r>
  <r>
    <x v="2"/>
    <x v="1"/>
    <x v="226"/>
    <d v="1899-12-30T13:26:24"/>
    <x v="2"/>
    <n v="8"/>
  </r>
  <r>
    <x v="5"/>
    <x v="4"/>
    <x v="226"/>
    <d v="1899-12-30T12:14:24"/>
    <x v="5"/>
    <n v="2"/>
  </r>
  <r>
    <x v="2"/>
    <x v="1"/>
    <x v="227"/>
    <d v="1899-12-30T15:07:12"/>
    <x v="2"/>
    <n v="8"/>
  </r>
  <r>
    <x v="3"/>
    <x v="2"/>
    <x v="227"/>
    <d v="1899-12-30T14:24:00"/>
    <x v="3"/>
    <n v="45"/>
  </r>
  <r>
    <x v="5"/>
    <x v="4"/>
    <x v="227"/>
    <d v="1899-12-30T13:55:12"/>
    <x v="5"/>
    <n v="2"/>
  </r>
  <r>
    <x v="3"/>
    <x v="2"/>
    <x v="227"/>
    <d v="1899-12-30T12:57:36"/>
    <x v="3"/>
    <n v="45"/>
  </r>
  <r>
    <x v="5"/>
    <x v="4"/>
    <x v="228"/>
    <d v="1899-12-30T11:16:48"/>
    <x v="5"/>
    <n v="2"/>
  </r>
  <r>
    <x v="6"/>
    <x v="5"/>
    <x v="229"/>
    <d v="1899-12-30T16:48:00"/>
    <x v="6"/>
    <n v="138"/>
  </r>
  <r>
    <x v="1"/>
    <x v="1"/>
    <x v="229"/>
    <d v="1899-12-30T16:48:00"/>
    <x v="1"/>
    <n v="9"/>
  </r>
  <r>
    <x v="5"/>
    <x v="4"/>
    <x v="229"/>
    <d v="1899-12-30T16:04:48"/>
    <x v="5"/>
    <n v="2"/>
  </r>
  <r>
    <x v="2"/>
    <x v="1"/>
    <x v="229"/>
    <d v="1899-12-30T13:12:00"/>
    <x v="2"/>
    <n v="8"/>
  </r>
  <r>
    <x v="6"/>
    <x v="5"/>
    <x v="230"/>
    <d v="1899-12-30T15:07:12"/>
    <x v="6"/>
    <n v="138"/>
  </r>
  <r>
    <x v="2"/>
    <x v="1"/>
    <x v="230"/>
    <d v="1899-12-30T13:12:00"/>
    <x v="2"/>
    <n v="8"/>
  </r>
  <r>
    <x v="5"/>
    <x v="4"/>
    <x v="231"/>
    <d v="1899-12-30T16:04:48"/>
    <x v="5"/>
    <n v="2"/>
  </r>
  <r>
    <x v="4"/>
    <x v="3"/>
    <x v="231"/>
    <d v="1899-12-30T15:36:00"/>
    <x v="4"/>
    <n v="20"/>
  </r>
  <r>
    <x v="4"/>
    <x v="3"/>
    <x v="231"/>
    <d v="1899-12-30T14:38:24"/>
    <x v="4"/>
    <n v="20"/>
  </r>
  <r>
    <x v="4"/>
    <x v="3"/>
    <x v="231"/>
    <d v="1899-12-30T10:19:12"/>
    <x v="4"/>
    <n v="20"/>
  </r>
  <r>
    <x v="1"/>
    <x v="1"/>
    <x v="231"/>
    <d v="1899-12-30T09:36:00"/>
    <x v="1"/>
    <n v="9"/>
  </r>
  <r>
    <x v="4"/>
    <x v="3"/>
    <x v="232"/>
    <d v="1899-12-30T12:43:12"/>
    <x v="4"/>
    <n v="20"/>
  </r>
  <r>
    <x v="4"/>
    <x v="3"/>
    <x v="232"/>
    <d v="1899-12-30T12:43:12"/>
    <x v="4"/>
    <n v="20"/>
  </r>
  <r>
    <x v="2"/>
    <x v="1"/>
    <x v="232"/>
    <d v="1899-12-30T11:31:12"/>
    <x v="2"/>
    <n v="8"/>
  </r>
  <r>
    <x v="1"/>
    <x v="1"/>
    <x v="233"/>
    <d v="1899-12-30T15:50:24"/>
    <x v="1"/>
    <n v="9"/>
  </r>
  <r>
    <x v="6"/>
    <x v="5"/>
    <x v="233"/>
    <d v="1899-12-30T14:52:48"/>
    <x v="6"/>
    <n v="138"/>
  </r>
  <r>
    <x v="6"/>
    <x v="5"/>
    <x v="233"/>
    <d v="1899-12-30T13:55:12"/>
    <x v="6"/>
    <n v="138"/>
  </r>
  <r>
    <x v="2"/>
    <x v="1"/>
    <x v="233"/>
    <d v="1899-12-30T12:00:00"/>
    <x v="2"/>
    <n v="8"/>
  </r>
  <r>
    <x v="1"/>
    <x v="1"/>
    <x v="233"/>
    <d v="1899-12-30T11:16:48"/>
    <x v="1"/>
    <n v="9"/>
  </r>
  <r>
    <x v="1"/>
    <x v="1"/>
    <x v="233"/>
    <d v="1899-12-30T10:19:12"/>
    <x v="1"/>
    <n v="9"/>
  </r>
  <r>
    <x v="4"/>
    <x v="3"/>
    <x v="234"/>
    <d v="1899-12-30T15:21:36"/>
    <x v="4"/>
    <n v="20"/>
  </r>
  <r>
    <x v="3"/>
    <x v="2"/>
    <x v="234"/>
    <d v="1899-12-30T12:14:24"/>
    <x v="3"/>
    <n v="45"/>
  </r>
  <r>
    <x v="2"/>
    <x v="1"/>
    <x v="234"/>
    <d v="1899-12-30T11:16:48"/>
    <x v="2"/>
    <n v="8"/>
  </r>
  <r>
    <x v="6"/>
    <x v="5"/>
    <x v="234"/>
    <d v="1899-12-30T10:19:12"/>
    <x v="6"/>
    <n v="138"/>
  </r>
  <r>
    <x v="4"/>
    <x v="3"/>
    <x v="235"/>
    <d v="1899-12-30T16:04:48"/>
    <x v="4"/>
    <n v="20"/>
  </r>
  <r>
    <x v="2"/>
    <x v="1"/>
    <x v="235"/>
    <d v="1899-12-30T14:52:48"/>
    <x v="2"/>
    <n v="8"/>
  </r>
  <r>
    <x v="3"/>
    <x v="2"/>
    <x v="235"/>
    <d v="1899-12-30T10:33:36"/>
    <x v="3"/>
    <n v="45"/>
  </r>
  <r>
    <x v="5"/>
    <x v="4"/>
    <x v="235"/>
    <d v="1899-12-30T10:19:12"/>
    <x v="5"/>
    <n v="2"/>
  </r>
  <r>
    <x v="6"/>
    <x v="5"/>
    <x v="236"/>
    <d v="1899-12-30T16:04:48"/>
    <x v="6"/>
    <n v="138"/>
  </r>
  <r>
    <x v="1"/>
    <x v="1"/>
    <x v="236"/>
    <d v="1899-12-30T14:52:48"/>
    <x v="1"/>
    <n v="9"/>
  </r>
  <r>
    <x v="2"/>
    <x v="1"/>
    <x v="236"/>
    <d v="1899-12-30T14:24:00"/>
    <x v="2"/>
    <n v="8"/>
  </r>
  <r>
    <x v="6"/>
    <x v="5"/>
    <x v="236"/>
    <d v="1899-12-30T13:12:00"/>
    <x v="6"/>
    <n v="138"/>
  </r>
  <r>
    <x v="4"/>
    <x v="3"/>
    <x v="236"/>
    <d v="1899-12-30T11:02:24"/>
    <x v="4"/>
    <n v="20"/>
  </r>
  <r>
    <x v="4"/>
    <x v="3"/>
    <x v="237"/>
    <d v="1899-12-30T14:38:24"/>
    <x v="4"/>
    <n v="20"/>
  </r>
  <r>
    <x v="3"/>
    <x v="2"/>
    <x v="237"/>
    <d v="1899-12-30T13:26:24"/>
    <x v="3"/>
    <n v="45"/>
  </r>
  <r>
    <x v="0"/>
    <x v="0"/>
    <x v="237"/>
    <d v="1899-12-30T12:00:00"/>
    <x v="0"/>
    <n v="70"/>
  </r>
  <r>
    <x v="0"/>
    <x v="0"/>
    <x v="237"/>
    <d v="1899-12-30T11:45:36"/>
    <x v="0"/>
    <n v="70"/>
  </r>
  <r>
    <x v="1"/>
    <x v="1"/>
    <x v="237"/>
    <d v="1899-12-30T11:31:12"/>
    <x v="1"/>
    <n v="9"/>
  </r>
  <r>
    <x v="1"/>
    <x v="1"/>
    <x v="237"/>
    <d v="1899-12-30T10:19:12"/>
    <x v="1"/>
    <n v="9"/>
  </r>
  <r>
    <x v="3"/>
    <x v="2"/>
    <x v="238"/>
    <d v="1899-12-30T16:33:36"/>
    <x v="3"/>
    <n v="45"/>
  </r>
  <r>
    <x v="2"/>
    <x v="1"/>
    <x v="238"/>
    <d v="1899-12-30T15:36:00"/>
    <x v="2"/>
    <n v="8"/>
  </r>
  <r>
    <x v="4"/>
    <x v="3"/>
    <x v="238"/>
    <d v="1899-12-30T15:21:36"/>
    <x v="4"/>
    <n v="20"/>
  </r>
  <r>
    <x v="2"/>
    <x v="1"/>
    <x v="238"/>
    <d v="1899-12-30T10:48:00"/>
    <x v="2"/>
    <n v="8"/>
  </r>
  <r>
    <x v="3"/>
    <x v="2"/>
    <x v="238"/>
    <d v="1899-12-30T10:19:12"/>
    <x v="3"/>
    <n v="45"/>
  </r>
  <r>
    <x v="5"/>
    <x v="4"/>
    <x v="239"/>
    <d v="1899-12-30T14:52:48"/>
    <x v="5"/>
    <n v="2"/>
  </r>
  <r>
    <x v="4"/>
    <x v="3"/>
    <x v="239"/>
    <d v="1899-12-30T14:09:36"/>
    <x v="4"/>
    <n v="20"/>
  </r>
  <r>
    <x v="4"/>
    <x v="3"/>
    <x v="239"/>
    <d v="1899-12-30T13:26:24"/>
    <x v="4"/>
    <n v="20"/>
  </r>
  <r>
    <x v="4"/>
    <x v="3"/>
    <x v="239"/>
    <d v="1899-12-30T12:43:12"/>
    <x v="4"/>
    <n v="20"/>
  </r>
  <r>
    <x v="3"/>
    <x v="2"/>
    <x v="239"/>
    <d v="1899-12-30T12:43:12"/>
    <x v="3"/>
    <n v="45"/>
  </r>
  <r>
    <x v="4"/>
    <x v="3"/>
    <x v="239"/>
    <d v="1899-12-30T11:45:36"/>
    <x v="4"/>
    <n v="20"/>
  </r>
  <r>
    <x v="1"/>
    <x v="1"/>
    <x v="239"/>
    <d v="1899-12-30T11:02:24"/>
    <x v="1"/>
    <n v="9"/>
  </r>
  <r>
    <x v="2"/>
    <x v="1"/>
    <x v="240"/>
    <d v="1899-12-30T14:38:24"/>
    <x v="2"/>
    <n v="8"/>
  </r>
  <r>
    <x v="4"/>
    <x v="3"/>
    <x v="240"/>
    <d v="1899-12-30T14:24:00"/>
    <x v="4"/>
    <n v="20"/>
  </r>
  <r>
    <x v="0"/>
    <x v="0"/>
    <x v="240"/>
    <d v="1899-12-30T13:12:00"/>
    <x v="0"/>
    <n v="70"/>
  </r>
  <r>
    <x v="4"/>
    <x v="3"/>
    <x v="240"/>
    <d v="1899-12-30T12:43:12"/>
    <x v="4"/>
    <n v="20"/>
  </r>
  <r>
    <x v="6"/>
    <x v="5"/>
    <x v="240"/>
    <d v="1899-12-30T11:31:12"/>
    <x v="6"/>
    <n v="138"/>
  </r>
  <r>
    <x v="3"/>
    <x v="2"/>
    <x v="241"/>
    <d v="1899-12-30T13:12:00"/>
    <x v="3"/>
    <n v="45"/>
  </r>
  <r>
    <x v="1"/>
    <x v="1"/>
    <x v="241"/>
    <d v="1899-12-30T12:14:24"/>
    <x v="1"/>
    <n v="9"/>
  </r>
  <r>
    <x v="4"/>
    <x v="3"/>
    <x v="241"/>
    <d v="1899-12-30T10:33:36"/>
    <x v="4"/>
    <n v="20"/>
  </r>
  <r>
    <x v="3"/>
    <x v="2"/>
    <x v="242"/>
    <d v="1899-12-30T16:48:00"/>
    <x v="3"/>
    <n v="45"/>
  </r>
  <r>
    <x v="6"/>
    <x v="5"/>
    <x v="242"/>
    <d v="1899-12-30T13:26:24"/>
    <x v="6"/>
    <n v="138"/>
  </r>
  <r>
    <x v="2"/>
    <x v="1"/>
    <x v="242"/>
    <d v="1899-12-30T13:26:24"/>
    <x v="2"/>
    <n v="8"/>
  </r>
  <r>
    <x v="4"/>
    <x v="3"/>
    <x v="242"/>
    <d v="1899-12-30T12:57:36"/>
    <x v="4"/>
    <n v="20"/>
  </r>
  <r>
    <x v="4"/>
    <x v="3"/>
    <x v="243"/>
    <d v="1899-12-30T15:50:24"/>
    <x v="4"/>
    <n v="20"/>
  </r>
  <r>
    <x v="4"/>
    <x v="3"/>
    <x v="243"/>
    <d v="1899-12-30T11:45:36"/>
    <x v="4"/>
    <n v="20"/>
  </r>
  <r>
    <x v="2"/>
    <x v="1"/>
    <x v="244"/>
    <d v="1899-12-30T15:07:12"/>
    <x v="2"/>
    <n v="8"/>
  </r>
  <r>
    <x v="5"/>
    <x v="4"/>
    <x v="244"/>
    <d v="1899-12-30T11:16:48"/>
    <x v="5"/>
    <n v="2"/>
  </r>
  <r>
    <x v="3"/>
    <x v="2"/>
    <x v="245"/>
    <d v="1899-12-30T15:36:00"/>
    <x v="3"/>
    <n v="45"/>
  </r>
  <r>
    <x v="2"/>
    <x v="1"/>
    <x v="245"/>
    <d v="1899-12-30T15:21:36"/>
    <x v="2"/>
    <n v="8"/>
  </r>
  <r>
    <x v="4"/>
    <x v="3"/>
    <x v="246"/>
    <d v="1899-12-30T14:38:24"/>
    <x v="4"/>
    <n v="20"/>
  </r>
  <r>
    <x v="3"/>
    <x v="2"/>
    <x v="246"/>
    <d v="1899-12-30T14:09:36"/>
    <x v="3"/>
    <n v="45"/>
  </r>
  <r>
    <x v="1"/>
    <x v="1"/>
    <x v="246"/>
    <d v="1899-12-30T12:43:12"/>
    <x v="1"/>
    <n v="9"/>
  </r>
  <r>
    <x v="2"/>
    <x v="1"/>
    <x v="246"/>
    <d v="1899-12-30T12:28:48"/>
    <x v="2"/>
    <n v="8"/>
  </r>
  <r>
    <x v="4"/>
    <x v="3"/>
    <x v="246"/>
    <d v="1899-12-30T10:04:48"/>
    <x v="4"/>
    <n v="20"/>
  </r>
  <r>
    <x v="2"/>
    <x v="1"/>
    <x v="247"/>
    <d v="1899-12-30T16:48:00"/>
    <x v="2"/>
    <n v="8"/>
  </r>
  <r>
    <x v="2"/>
    <x v="1"/>
    <x v="247"/>
    <d v="1899-12-30T12:14:24"/>
    <x v="2"/>
    <n v="8"/>
  </r>
  <r>
    <x v="1"/>
    <x v="1"/>
    <x v="247"/>
    <d v="1899-12-30T10:33:36"/>
    <x v="1"/>
    <n v="9"/>
  </r>
  <r>
    <x v="3"/>
    <x v="2"/>
    <x v="247"/>
    <d v="1899-12-30T09:36:00"/>
    <x v="3"/>
    <n v="45"/>
  </r>
  <r>
    <x v="3"/>
    <x v="2"/>
    <x v="248"/>
    <d v="1899-12-30T11:31:12"/>
    <x v="3"/>
    <n v="45"/>
  </r>
  <r>
    <x v="6"/>
    <x v="5"/>
    <x v="248"/>
    <d v="1899-12-30T10:19:12"/>
    <x v="6"/>
    <n v="138"/>
  </r>
  <r>
    <x v="3"/>
    <x v="2"/>
    <x v="248"/>
    <d v="1899-12-30T09:36:00"/>
    <x v="3"/>
    <n v="45"/>
  </r>
  <r>
    <x v="0"/>
    <x v="0"/>
    <x v="249"/>
    <d v="1899-12-30T16:04:48"/>
    <x v="0"/>
    <n v="70"/>
  </r>
  <r>
    <x v="1"/>
    <x v="1"/>
    <x v="249"/>
    <d v="1899-12-30T15:07:12"/>
    <x v="1"/>
    <n v="9"/>
  </r>
  <r>
    <x v="2"/>
    <x v="1"/>
    <x v="249"/>
    <d v="1899-12-30T12:43:12"/>
    <x v="2"/>
    <n v="8"/>
  </r>
  <r>
    <x v="4"/>
    <x v="3"/>
    <x v="249"/>
    <d v="1899-12-30T11:31:12"/>
    <x v="4"/>
    <n v="20"/>
  </r>
  <r>
    <x v="4"/>
    <x v="3"/>
    <x v="249"/>
    <d v="1899-12-30T10:04:48"/>
    <x v="4"/>
    <n v="20"/>
  </r>
  <r>
    <x v="3"/>
    <x v="2"/>
    <x v="249"/>
    <d v="1899-12-30T09:50:24"/>
    <x v="3"/>
    <n v="45"/>
  </r>
  <r>
    <x v="4"/>
    <x v="3"/>
    <x v="250"/>
    <d v="1899-12-30T10:48:00"/>
    <x v="4"/>
    <n v="20"/>
  </r>
  <r>
    <x v="1"/>
    <x v="1"/>
    <x v="250"/>
    <d v="1899-12-30T09:36:00"/>
    <x v="1"/>
    <n v="9"/>
  </r>
  <r>
    <x v="4"/>
    <x v="3"/>
    <x v="251"/>
    <d v="1899-12-30T16:33:36"/>
    <x v="4"/>
    <n v="20"/>
  </r>
  <r>
    <x v="3"/>
    <x v="2"/>
    <x v="251"/>
    <d v="1899-12-30T15:07:12"/>
    <x v="3"/>
    <n v="45"/>
  </r>
  <r>
    <x v="2"/>
    <x v="1"/>
    <x v="251"/>
    <d v="1899-12-30T13:55:12"/>
    <x v="2"/>
    <n v="8"/>
  </r>
  <r>
    <x v="2"/>
    <x v="1"/>
    <x v="251"/>
    <d v="1899-12-30T12:57:36"/>
    <x v="2"/>
    <n v="8"/>
  </r>
  <r>
    <x v="4"/>
    <x v="3"/>
    <x v="251"/>
    <d v="1899-12-30T11:16:48"/>
    <x v="4"/>
    <n v="20"/>
  </r>
  <r>
    <x v="5"/>
    <x v="4"/>
    <x v="251"/>
    <d v="1899-12-30T11:16:48"/>
    <x v="5"/>
    <n v="2"/>
  </r>
  <r>
    <x v="1"/>
    <x v="1"/>
    <x v="252"/>
    <d v="1899-12-30T13:12:00"/>
    <x v="1"/>
    <n v="9"/>
  </r>
  <r>
    <x v="1"/>
    <x v="1"/>
    <x v="252"/>
    <d v="1899-12-30T11:16:48"/>
    <x v="1"/>
    <n v="9"/>
  </r>
  <r>
    <x v="1"/>
    <x v="1"/>
    <x v="252"/>
    <d v="1899-12-30T10:33:36"/>
    <x v="1"/>
    <n v="9"/>
  </r>
  <r>
    <x v="4"/>
    <x v="3"/>
    <x v="253"/>
    <d v="1899-12-30T15:36:00"/>
    <x v="4"/>
    <n v="20"/>
  </r>
  <r>
    <x v="3"/>
    <x v="2"/>
    <x v="253"/>
    <d v="1899-12-30T12:14:24"/>
    <x v="3"/>
    <n v="45"/>
  </r>
  <r>
    <x v="4"/>
    <x v="3"/>
    <x v="254"/>
    <d v="1899-12-30T14:52:48"/>
    <x v="4"/>
    <n v="20"/>
  </r>
  <r>
    <x v="3"/>
    <x v="2"/>
    <x v="254"/>
    <d v="1899-12-30T10:33:36"/>
    <x v="3"/>
    <n v="45"/>
  </r>
  <r>
    <x v="4"/>
    <x v="3"/>
    <x v="255"/>
    <d v="1899-12-30T16:04:48"/>
    <x v="4"/>
    <n v="20"/>
  </r>
  <r>
    <x v="1"/>
    <x v="1"/>
    <x v="255"/>
    <d v="1899-12-30T14:09:36"/>
    <x v="1"/>
    <n v="9"/>
  </r>
  <r>
    <x v="3"/>
    <x v="2"/>
    <x v="255"/>
    <d v="1899-12-30T10:33:36"/>
    <x v="3"/>
    <n v="45"/>
  </r>
  <r>
    <x v="1"/>
    <x v="1"/>
    <x v="255"/>
    <d v="1899-12-30T10:04:48"/>
    <x v="1"/>
    <n v="9"/>
  </r>
  <r>
    <x v="1"/>
    <x v="1"/>
    <x v="256"/>
    <d v="1899-12-30T16:33:36"/>
    <x v="1"/>
    <n v="9"/>
  </r>
  <r>
    <x v="1"/>
    <x v="1"/>
    <x v="256"/>
    <d v="1899-12-30T13:40:48"/>
    <x v="1"/>
    <n v="9"/>
  </r>
  <r>
    <x v="6"/>
    <x v="5"/>
    <x v="256"/>
    <d v="1899-12-30T12:28:48"/>
    <x v="6"/>
    <n v="138"/>
  </r>
  <r>
    <x v="2"/>
    <x v="1"/>
    <x v="256"/>
    <d v="1899-12-30T11:02:24"/>
    <x v="2"/>
    <n v="8"/>
  </r>
  <r>
    <x v="4"/>
    <x v="3"/>
    <x v="257"/>
    <d v="1899-12-30T12:28:48"/>
    <x v="4"/>
    <n v="20"/>
  </r>
  <r>
    <x v="1"/>
    <x v="1"/>
    <x v="257"/>
    <d v="1899-12-30T12:14:24"/>
    <x v="1"/>
    <n v="9"/>
  </r>
  <r>
    <x v="6"/>
    <x v="5"/>
    <x v="258"/>
    <d v="1899-12-30T15:36:00"/>
    <x v="6"/>
    <n v="138"/>
  </r>
  <r>
    <x v="0"/>
    <x v="0"/>
    <x v="258"/>
    <d v="1899-12-30T14:38:24"/>
    <x v="0"/>
    <n v="70"/>
  </r>
  <r>
    <x v="3"/>
    <x v="2"/>
    <x v="258"/>
    <d v="1899-12-30T12:57:36"/>
    <x v="3"/>
    <n v="45"/>
  </r>
  <r>
    <x v="1"/>
    <x v="1"/>
    <x v="258"/>
    <d v="1899-12-30T12:43:12"/>
    <x v="1"/>
    <n v="9"/>
  </r>
  <r>
    <x v="1"/>
    <x v="1"/>
    <x v="258"/>
    <d v="1899-12-30T12:28:48"/>
    <x v="1"/>
    <n v="9"/>
  </r>
  <r>
    <x v="1"/>
    <x v="1"/>
    <x v="258"/>
    <d v="1899-12-30T12:28:48"/>
    <x v="1"/>
    <n v="9"/>
  </r>
  <r>
    <x v="0"/>
    <x v="0"/>
    <x v="259"/>
    <d v="1899-12-30T15:21:36"/>
    <x v="0"/>
    <n v="70"/>
  </r>
  <r>
    <x v="4"/>
    <x v="3"/>
    <x v="259"/>
    <d v="1899-12-30T11:02:24"/>
    <x v="4"/>
    <n v="20"/>
  </r>
  <r>
    <x v="5"/>
    <x v="4"/>
    <x v="260"/>
    <d v="1899-12-30T16:33:36"/>
    <x v="5"/>
    <n v="2"/>
  </r>
  <r>
    <x v="1"/>
    <x v="1"/>
    <x v="260"/>
    <d v="1899-12-30T15:21:36"/>
    <x v="1"/>
    <n v="9"/>
  </r>
  <r>
    <x v="1"/>
    <x v="1"/>
    <x v="260"/>
    <d v="1899-12-30T14:38:24"/>
    <x v="1"/>
    <n v="9"/>
  </r>
  <r>
    <x v="1"/>
    <x v="1"/>
    <x v="260"/>
    <d v="1899-12-30T12:14:24"/>
    <x v="1"/>
    <n v="9"/>
  </r>
  <r>
    <x v="3"/>
    <x v="2"/>
    <x v="261"/>
    <d v="1899-12-30T14:24:00"/>
    <x v="3"/>
    <n v="45"/>
  </r>
  <r>
    <x v="3"/>
    <x v="2"/>
    <x v="261"/>
    <d v="1899-12-30T12:14:24"/>
    <x v="3"/>
    <n v="45"/>
  </r>
  <r>
    <x v="0"/>
    <x v="0"/>
    <x v="261"/>
    <d v="1899-12-30T10:33:36"/>
    <x v="0"/>
    <n v="70"/>
  </r>
  <r>
    <x v="1"/>
    <x v="1"/>
    <x v="262"/>
    <d v="1899-12-30T15:21:36"/>
    <x v="1"/>
    <n v="9"/>
  </r>
  <r>
    <x v="3"/>
    <x v="2"/>
    <x v="263"/>
    <d v="1899-12-30T16:19:12"/>
    <x v="3"/>
    <n v="45"/>
  </r>
  <r>
    <x v="1"/>
    <x v="1"/>
    <x v="263"/>
    <d v="1899-12-30T15:36:00"/>
    <x v="1"/>
    <n v="9"/>
  </r>
  <r>
    <x v="1"/>
    <x v="1"/>
    <x v="263"/>
    <d v="1899-12-30T15:21:36"/>
    <x v="1"/>
    <n v="9"/>
  </r>
  <r>
    <x v="4"/>
    <x v="3"/>
    <x v="263"/>
    <d v="1899-12-30T14:09:36"/>
    <x v="4"/>
    <n v="20"/>
  </r>
  <r>
    <x v="5"/>
    <x v="4"/>
    <x v="263"/>
    <d v="1899-12-30T13:26:24"/>
    <x v="5"/>
    <n v="2"/>
  </r>
  <r>
    <x v="3"/>
    <x v="2"/>
    <x v="263"/>
    <d v="1899-12-30T12:43:12"/>
    <x v="3"/>
    <n v="45"/>
  </r>
  <r>
    <x v="3"/>
    <x v="2"/>
    <x v="263"/>
    <d v="1899-12-30T12:14:24"/>
    <x v="3"/>
    <n v="45"/>
  </r>
  <r>
    <x v="1"/>
    <x v="1"/>
    <x v="264"/>
    <d v="1899-12-30T13:26:24"/>
    <x v="1"/>
    <n v="9"/>
  </r>
  <r>
    <x v="6"/>
    <x v="5"/>
    <x v="264"/>
    <d v="1899-12-30T09:50:24"/>
    <x v="6"/>
    <n v="138"/>
  </r>
  <r>
    <x v="2"/>
    <x v="1"/>
    <x v="265"/>
    <d v="1899-12-30T16:48:00"/>
    <x v="2"/>
    <n v="8"/>
  </r>
  <r>
    <x v="1"/>
    <x v="1"/>
    <x v="265"/>
    <d v="1899-12-30T15:36:00"/>
    <x v="1"/>
    <n v="9"/>
  </r>
  <r>
    <x v="3"/>
    <x v="2"/>
    <x v="265"/>
    <d v="1899-12-30T10:48:00"/>
    <x v="3"/>
    <n v="45"/>
  </r>
  <r>
    <x v="2"/>
    <x v="1"/>
    <x v="265"/>
    <d v="1899-12-30T10:33:36"/>
    <x v="2"/>
    <n v="8"/>
  </r>
  <r>
    <x v="3"/>
    <x v="2"/>
    <x v="266"/>
    <d v="1899-12-30T16:48:00"/>
    <x v="3"/>
    <n v="45"/>
  </r>
  <r>
    <x v="3"/>
    <x v="2"/>
    <x v="266"/>
    <d v="1899-12-30T16:48:00"/>
    <x v="3"/>
    <n v="45"/>
  </r>
  <r>
    <x v="1"/>
    <x v="1"/>
    <x v="266"/>
    <d v="1899-12-30T14:09:36"/>
    <x v="1"/>
    <n v="9"/>
  </r>
  <r>
    <x v="1"/>
    <x v="1"/>
    <x v="266"/>
    <d v="1899-12-30T12:43:12"/>
    <x v="1"/>
    <n v="9"/>
  </r>
  <r>
    <x v="1"/>
    <x v="1"/>
    <x v="266"/>
    <d v="1899-12-30T11:16:48"/>
    <x v="1"/>
    <n v="9"/>
  </r>
  <r>
    <x v="2"/>
    <x v="1"/>
    <x v="266"/>
    <d v="1899-12-30T11:16:48"/>
    <x v="2"/>
    <n v="8"/>
  </r>
  <r>
    <x v="2"/>
    <x v="1"/>
    <x v="266"/>
    <d v="1899-12-30T11:02:24"/>
    <x v="2"/>
    <n v="8"/>
  </r>
  <r>
    <x v="5"/>
    <x v="4"/>
    <x v="267"/>
    <d v="1899-12-30T15:36:00"/>
    <x v="5"/>
    <n v="2"/>
  </r>
  <r>
    <x v="6"/>
    <x v="5"/>
    <x v="267"/>
    <d v="1899-12-30T13:55:12"/>
    <x v="6"/>
    <n v="138"/>
  </r>
  <r>
    <x v="0"/>
    <x v="0"/>
    <x v="268"/>
    <d v="1899-12-30T16:48:00"/>
    <x v="0"/>
    <n v="70"/>
  </r>
  <r>
    <x v="1"/>
    <x v="1"/>
    <x v="268"/>
    <d v="1899-12-30T14:24:00"/>
    <x v="1"/>
    <n v="9"/>
  </r>
  <r>
    <x v="4"/>
    <x v="3"/>
    <x v="268"/>
    <d v="1899-12-30T12:14:24"/>
    <x v="4"/>
    <n v="20"/>
  </r>
  <r>
    <x v="4"/>
    <x v="3"/>
    <x v="268"/>
    <d v="1899-12-30T12:00:00"/>
    <x v="4"/>
    <n v="20"/>
  </r>
  <r>
    <x v="3"/>
    <x v="2"/>
    <x v="269"/>
    <d v="1899-12-30T15:36:00"/>
    <x v="3"/>
    <n v="45"/>
  </r>
  <r>
    <x v="2"/>
    <x v="1"/>
    <x v="269"/>
    <d v="1899-12-30T09:36:00"/>
    <x v="2"/>
    <n v="8"/>
  </r>
  <r>
    <x v="3"/>
    <x v="2"/>
    <x v="270"/>
    <d v="1899-12-30T13:55:12"/>
    <x v="3"/>
    <n v="45"/>
  </r>
  <r>
    <x v="2"/>
    <x v="1"/>
    <x v="270"/>
    <d v="1899-12-30T11:31:12"/>
    <x v="2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2" firstHeaderRow="1" firstDataRow="2" firstDataCol="1"/>
  <pivotFields count="7">
    <pivotField axis="axisRow" showAll="0">
      <items count="8">
        <item x="6"/>
        <item x="3"/>
        <item x="2"/>
        <item x="1"/>
        <item x="4"/>
        <item x="5"/>
        <item x="0"/>
        <item t="default"/>
      </items>
    </pivotField>
    <pivotField dataField="1" numFmtId="164" showAll="0">
      <items count="7">
        <item x="4"/>
        <item x="1"/>
        <item x="3"/>
        <item x="2"/>
        <item x="0"/>
        <item x="5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showAll="0">
      <items count="8">
        <item x="3"/>
        <item x="5"/>
        <item x="4"/>
        <item x="2"/>
        <item x="1"/>
        <item x="0"/>
        <item x="6"/>
        <item t="default"/>
      </items>
    </pivotField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Price" fld="1" subtotal="average" baseField="0" baseItem="3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6" count="10" selected="0"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workbookViewId="0">
      <selection activeCell="B8" sqref="B8"/>
    </sheetView>
  </sheetViews>
  <sheetFormatPr defaultRowHeight="15" x14ac:dyDescent="0.25"/>
  <cols>
    <col min="1" max="1" width="15.5703125" bestFit="1" customWidth="1"/>
    <col min="2" max="2" width="16.28515625" customWidth="1"/>
    <col min="3" max="5" width="12" customWidth="1"/>
    <col min="6" max="6" width="11" customWidth="1"/>
    <col min="7" max="12" width="12" customWidth="1"/>
    <col min="13" max="32" width="6.5703125" customWidth="1"/>
    <col min="33" max="41" width="6" customWidth="1"/>
    <col min="42" max="60" width="7" customWidth="1"/>
    <col min="61" max="69" width="6.28515625" customWidth="1"/>
    <col min="70" max="91" width="7.28515625" customWidth="1"/>
    <col min="92" max="98" width="5.85546875" customWidth="1"/>
    <col min="99" max="119" width="6.85546875" customWidth="1"/>
    <col min="120" max="128" width="6.5703125" customWidth="1"/>
    <col min="129" max="149" width="7.5703125" customWidth="1"/>
    <col min="150" max="158" width="5.7109375" customWidth="1"/>
    <col min="159" max="178" width="6.7109375" customWidth="1"/>
    <col min="179" max="186" width="5.140625" customWidth="1"/>
    <col min="187" max="215" width="6.140625" customWidth="1"/>
    <col min="216" max="237" width="7.140625" customWidth="1"/>
    <col min="238" max="246" width="6" customWidth="1"/>
    <col min="247" max="267" width="7" customWidth="1"/>
    <col min="268" max="272" width="5.7109375" customWidth="1"/>
    <col min="273" max="273" width="11.28515625" bestFit="1" customWidth="1"/>
  </cols>
  <sheetData>
    <row r="3" spans="1:12" x14ac:dyDescent="0.25">
      <c r="A3" s="15" t="s">
        <v>41</v>
      </c>
      <c r="B3" s="15" t="s">
        <v>30</v>
      </c>
    </row>
    <row r="4" spans="1:12" x14ac:dyDescent="0.25">
      <c r="A4" s="15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29</v>
      </c>
    </row>
    <row r="5" spans="1:12" x14ac:dyDescent="0.25">
      <c r="A5" s="16" t="s">
        <v>3</v>
      </c>
      <c r="B5" s="14">
        <v>450</v>
      </c>
      <c r="C5" s="14">
        <v>450</v>
      </c>
      <c r="D5" s="14">
        <v>450</v>
      </c>
      <c r="E5" s="14">
        <v>450</v>
      </c>
      <c r="F5" s="14">
        <v>450</v>
      </c>
      <c r="G5" s="14">
        <v>450</v>
      </c>
      <c r="H5" s="14">
        <v>450</v>
      </c>
      <c r="I5" s="14">
        <v>450</v>
      </c>
      <c r="J5" s="14">
        <v>450</v>
      </c>
      <c r="K5" s="14"/>
      <c r="L5" s="14">
        <v>450</v>
      </c>
    </row>
    <row r="6" spans="1:12" x14ac:dyDescent="0.25">
      <c r="A6" s="16" t="s">
        <v>9</v>
      </c>
      <c r="B6" s="14">
        <v>250</v>
      </c>
      <c r="C6" s="14">
        <v>250</v>
      </c>
      <c r="D6" s="14">
        <v>250</v>
      </c>
      <c r="E6" s="14">
        <v>250</v>
      </c>
      <c r="F6" s="14">
        <v>250</v>
      </c>
      <c r="G6" s="14">
        <v>250</v>
      </c>
      <c r="H6" s="14">
        <v>250</v>
      </c>
      <c r="I6" s="14">
        <v>250</v>
      </c>
      <c r="J6" s="14">
        <v>250</v>
      </c>
      <c r="K6" s="14">
        <v>250</v>
      </c>
      <c r="L6" s="14">
        <v>250</v>
      </c>
    </row>
    <row r="7" spans="1:12" x14ac:dyDescent="0.25">
      <c r="A7" s="16" t="s">
        <v>4</v>
      </c>
      <c r="B7" s="14">
        <v>50</v>
      </c>
      <c r="C7" s="14">
        <v>50</v>
      </c>
      <c r="D7" s="14">
        <v>50</v>
      </c>
      <c r="E7" s="14">
        <v>50</v>
      </c>
      <c r="F7" s="14">
        <v>50</v>
      </c>
      <c r="G7" s="14">
        <v>50</v>
      </c>
      <c r="H7" s="14">
        <v>50</v>
      </c>
      <c r="I7" s="14">
        <v>50</v>
      </c>
      <c r="J7" s="14">
        <v>50</v>
      </c>
      <c r="K7" s="14">
        <v>50</v>
      </c>
      <c r="L7" s="14">
        <v>50</v>
      </c>
    </row>
    <row r="8" spans="1:12" x14ac:dyDescent="0.25">
      <c r="A8" s="16" t="s">
        <v>5</v>
      </c>
      <c r="B8" s="14">
        <v>50</v>
      </c>
      <c r="C8" s="14">
        <v>50</v>
      </c>
      <c r="D8" s="14">
        <v>50</v>
      </c>
      <c r="E8" s="14">
        <v>50</v>
      </c>
      <c r="F8" s="14">
        <v>50</v>
      </c>
      <c r="G8" s="14">
        <v>50</v>
      </c>
      <c r="H8" s="14">
        <v>50</v>
      </c>
      <c r="I8" s="14">
        <v>50</v>
      </c>
      <c r="J8" s="14">
        <v>50</v>
      </c>
      <c r="K8" s="14">
        <v>50</v>
      </c>
      <c r="L8" s="14">
        <v>50</v>
      </c>
    </row>
    <row r="9" spans="1:12" x14ac:dyDescent="0.25">
      <c r="A9" s="16" t="s">
        <v>6</v>
      </c>
      <c r="B9" s="14">
        <v>80</v>
      </c>
      <c r="C9" s="14">
        <v>80</v>
      </c>
      <c r="D9" s="14">
        <v>80</v>
      </c>
      <c r="E9" s="14">
        <v>80</v>
      </c>
      <c r="F9" s="14">
        <v>80</v>
      </c>
      <c r="G9" s="14">
        <v>80</v>
      </c>
      <c r="H9" s="14">
        <v>80</v>
      </c>
      <c r="I9" s="14">
        <v>80</v>
      </c>
      <c r="J9" s="14">
        <v>80</v>
      </c>
      <c r="K9" s="14">
        <v>80</v>
      </c>
      <c r="L9" s="14">
        <v>80</v>
      </c>
    </row>
    <row r="10" spans="1:12" x14ac:dyDescent="0.25">
      <c r="A10" s="16" t="s">
        <v>7</v>
      </c>
      <c r="B10" s="14">
        <v>10</v>
      </c>
      <c r="C10" s="14">
        <v>10</v>
      </c>
      <c r="D10" s="14">
        <v>10</v>
      </c>
      <c r="E10" s="14">
        <v>10</v>
      </c>
      <c r="F10" s="14">
        <v>10</v>
      </c>
      <c r="G10" s="14">
        <v>10</v>
      </c>
      <c r="H10" s="14">
        <v>10</v>
      </c>
      <c r="I10" s="14">
        <v>10</v>
      </c>
      <c r="J10" s="14">
        <v>10</v>
      </c>
      <c r="K10" s="14"/>
      <c r="L10" s="14">
        <v>10</v>
      </c>
    </row>
    <row r="11" spans="1:12" x14ac:dyDescent="0.25">
      <c r="A11" s="16" t="s">
        <v>8</v>
      </c>
      <c r="B11" s="14">
        <v>300</v>
      </c>
      <c r="C11" s="14">
        <v>300</v>
      </c>
      <c r="D11" s="14">
        <v>300</v>
      </c>
      <c r="E11" s="14">
        <v>300</v>
      </c>
      <c r="F11" s="14">
        <v>300</v>
      </c>
      <c r="G11" s="14">
        <v>300</v>
      </c>
      <c r="H11" s="14">
        <v>300</v>
      </c>
      <c r="I11" s="14">
        <v>300</v>
      </c>
      <c r="J11" s="14">
        <v>300</v>
      </c>
      <c r="K11" s="14">
        <v>300</v>
      </c>
      <c r="L11" s="14">
        <v>300</v>
      </c>
    </row>
    <row r="12" spans="1:12" x14ac:dyDescent="0.25">
      <c r="A12" s="16" t="s">
        <v>29</v>
      </c>
      <c r="B12" s="14">
        <v>137.19626168224298</v>
      </c>
      <c r="C12" s="14">
        <v>135.86538461538461</v>
      </c>
      <c r="D12" s="14">
        <v>124.90196078431373</v>
      </c>
      <c r="E12" s="14">
        <v>129.80392156862746</v>
      </c>
      <c r="F12" s="14">
        <v>125.84070796460178</v>
      </c>
      <c r="G12" s="14">
        <v>140.90909090909091</v>
      </c>
      <c r="H12" s="14">
        <v>126.85714285714286</v>
      </c>
      <c r="I12" s="14">
        <v>120.67226890756302</v>
      </c>
      <c r="J12" s="14">
        <v>138.14814814814815</v>
      </c>
      <c r="K12" s="14">
        <v>137.77777777777777</v>
      </c>
      <c r="L12" s="14">
        <v>131.27127127127127</v>
      </c>
    </row>
  </sheetData>
  <conditionalFormatting pivot="1" sqref="B5:K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C1" zoomScaleNormal="100" zoomScalePageLayoutView="140" workbookViewId="0">
      <pane ySplit="1" topLeftCell="A2" activePane="bottomLeft" state="frozen"/>
      <selection pane="bottomLeft" activeCell="G13" sqref="G13"/>
    </sheetView>
  </sheetViews>
  <sheetFormatPr defaultColWidth="8.85546875" defaultRowHeight="15" x14ac:dyDescent="0.25"/>
  <cols>
    <col min="2" max="2" width="10.28515625" customWidth="1"/>
    <col min="3" max="4" width="11.7109375" customWidth="1"/>
    <col min="5" max="5" width="17.85546875" customWidth="1"/>
    <col min="6" max="6" width="10.28515625" bestFit="1" customWidth="1"/>
    <col min="7" max="7" width="14.85546875" customWidth="1"/>
  </cols>
  <sheetData>
    <row r="1" spans="1:7" ht="39" customHeight="1" x14ac:dyDescent="0.25">
      <c r="A1" s="8" t="s">
        <v>10</v>
      </c>
      <c r="B1" s="9" t="s">
        <v>0</v>
      </c>
      <c r="C1" s="8" t="s">
        <v>1</v>
      </c>
      <c r="D1" s="10" t="s">
        <v>2</v>
      </c>
      <c r="E1" s="8" t="s">
        <v>11</v>
      </c>
      <c r="F1" s="8" t="s">
        <v>12</v>
      </c>
      <c r="G1" s="8" t="s">
        <v>42</v>
      </c>
    </row>
    <row r="2" spans="1:7" x14ac:dyDescent="0.25">
      <c r="A2" t="s">
        <v>8</v>
      </c>
      <c r="B2" s="1">
        <v>300</v>
      </c>
      <c r="C2" s="3">
        <v>41917</v>
      </c>
      <c r="D2" s="2">
        <v>0.65</v>
      </c>
      <c r="E2" t="str">
        <f t="shared" ref="E2:E65" si="0">VLOOKUP($A2,info,2,FALSE)</f>
        <v>Fountain</v>
      </c>
      <c r="F2">
        <f t="shared" ref="F2:F65" si="1">VLOOKUP($A2,info,5,FALSE)</f>
        <v>70</v>
      </c>
      <c r="G2">
        <f t="shared" ref="G2:G65" si="2">INDEX(info,MATCH(A2,infocodes,0),6)</f>
        <v>20400</v>
      </c>
    </row>
    <row r="3" spans="1:7" x14ac:dyDescent="0.25">
      <c r="A3" t="s">
        <v>5</v>
      </c>
      <c r="B3" s="1">
        <v>50</v>
      </c>
      <c r="C3" s="3">
        <v>41917</v>
      </c>
      <c r="D3" s="2">
        <v>0.55000000000000004</v>
      </c>
      <c r="E3" t="str">
        <f t="shared" si="0"/>
        <v>Chair (Blue, Wood)</v>
      </c>
      <c r="F3">
        <f t="shared" si="1"/>
        <v>9</v>
      </c>
      <c r="G3">
        <f t="shared" si="2"/>
        <v>12850</v>
      </c>
    </row>
    <row r="4" spans="1:7" x14ac:dyDescent="0.25">
      <c r="A4" t="s">
        <v>5</v>
      </c>
      <c r="B4" s="1">
        <v>50</v>
      </c>
      <c r="C4" s="3">
        <v>41917</v>
      </c>
      <c r="D4" s="2">
        <v>0.48</v>
      </c>
      <c r="E4" t="str">
        <f t="shared" si="0"/>
        <v>Chair (Blue, Wood)</v>
      </c>
      <c r="F4">
        <f t="shared" si="1"/>
        <v>9</v>
      </c>
      <c r="G4">
        <f t="shared" si="2"/>
        <v>12850</v>
      </c>
    </row>
    <row r="5" spans="1:7" x14ac:dyDescent="0.25">
      <c r="A5" t="s">
        <v>4</v>
      </c>
      <c r="B5" s="1">
        <v>50</v>
      </c>
      <c r="C5" s="3">
        <v>41916</v>
      </c>
      <c r="D5" s="2">
        <v>0.59</v>
      </c>
      <c r="E5" t="str">
        <f t="shared" si="0"/>
        <v>Chair (Black, Wood)</v>
      </c>
      <c r="F5">
        <f t="shared" si="1"/>
        <v>8</v>
      </c>
      <c r="G5">
        <f t="shared" si="2"/>
        <v>8950</v>
      </c>
    </row>
    <row r="6" spans="1:7" x14ac:dyDescent="0.25">
      <c r="A6" t="s">
        <v>9</v>
      </c>
      <c r="B6" s="1">
        <v>250</v>
      </c>
      <c r="C6" s="3">
        <v>41916</v>
      </c>
      <c r="D6" s="2">
        <v>0.42</v>
      </c>
      <c r="E6" t="str">
        <f t="shared" si="0"/>
        <v>Bench</v>
      </c>
      <c r="F6">
        <f t="shared" si="1"/>
        <v>45</v>
      </c>
      <c r="G6">
        <f t="shared" si="2"/>
        <v>42250</v>
      </c>
    </row>
    <row r="7" spans="1:7" x14ac:dyDescent="0.25">
      <c r="A7" t="s">
        <v>5</v>
      </c>
      <c r="B7" s="1">
        <v>50</v>
      </c>
      <c r="C7" s="3">
        <v>41916</v>
      </c>
      <c r="D7" s="2">
        <v>0.41</v>
      </c>
      <c r="E7" t="str">
        <f t="shared" si="0"/>
        <v>Chair (Blue, Wood)</v>
      </c>
      <c r="F7">
        <f t="shared" si="1"/>
        <v>9</v>
      </c>
      <c r="G7">
        <f t="shared" si="2"/>
        <v>12850</v>
      </c>
    </row>
    <row r="8" spans="1:7" x14ac:dyDescent="0.25">
      <c r="A8" t="s">
        <v>8</v>
      </c>
      <c r="B8" s="1">
        <v>300</v>
      </c>
      <c r="C8" s="3">
        <v>41915</v>
      </c>
      <c r="D8" s="2">
        <v>0.68</v>
      </c>
      <c r="E8" t="str">
        <f t="shared" si="0"/>
        <v>Fountain</v>
      </c>
      <c r="F8">
        <f t="shared" si="1"/>
        <v>70</v>
      </c>
      <c r="G8">
        <f t="shared" si="2"/>
        <v>20400</v>
      </c>
    </row>
    <row r="9" spans="1:7" x14ac:dyDescent="0.25">
      <c r="A9" t="s">
        <v>8</v>
      </c>
      <c r="B9" s="1">
        <v>300</v>
      </c>
      <c r="C9" s="3">
        <v>41915</v>
      </c>
      <c r="D9" s="2">
        <v>0.67</v>
      </c>
      <c r="E9" t="str">
        <f t="shared" si="0"/>
        <v>Fountain</v>
      </c>
      <c r="F9">
        <f t="shared" si="1"/>
        <v>70</v>
      </c>
      <c r="G9">
        <f t="shared" si="2"/>
        <v>20400</v>
      </c>
    </row>
    <row r="10" spans="1:7" x14ac:dyDescent="0.25">
      <c r="A10" t="s">
        <v>5</v>
      </c>
      <c r="B10" s="1">
        <v>50</v>
      </c>
      <c r="C10" s="3">
        <v>41915</v>
      </c>
      <c r="D10" s="2">
        <v>0.65</v>
      </c>
      <c r="E10" t="str">
        <f t="shared" si="0"/>
        <v>Chair (Blue, Wood)</v>
      </c>
      <c r="F10">
        <f t="shared" si="1"/>
        <v>9</v>
      </c>
      <c r="G10">
        <f t="shared" si="2"/>
        <v>12850</v>
      </c>
    </row>
    <row r="11" spans="1:7" x14ac:dyDescent="0.25">
      <c r="A11" t="s">
        <v>4</v>
      </c>
      <c r="B11" s="1">
        <v>50</v>
      </c>
      <c r="C11" s="3">
        <v>41915</v>
      </c>
      <c r="D11" s="2">
        <v>0.59</v>
      </c>
      <c r="E11" t="str">
        <f t="shared" si="0"/>
        <v>Chair (Black, Wood)</v>
      </c>
      <c r="F11">
        <f t="shared" si="1"/>
        <v>8</v>
      </c>
      <c r="G11">
        <f t="shared" si="2"/>
        <v>8950</v>
      </c>
    </row>
    <row r="12" spans="1:7" x14ac:dyDescent="0.25">
      <c r="A12" t="s">
        <v>5</v>
      </c>
      <c r="B12" s="1">
        <v>50</v>
      </c>
      <c r="C12" s="3">
        <v>41915</v>
      </c>
      <c r="D12" s="2">
        <v>0.43</v>
      </c>
      <c r="E12" t="str">
        <f t="shared" si="0"/>
        <v>Chair (Blue, Wood)</v>
      </c>
      <c r="F12">
        <f t="shared" si="1"/>
        <v>9</v>
      </c>
      <c r="G12">
        <f t="shared" si="2"/>
        <v>12850</v>
      </c>
    </row>
    <row r="13" spans="1:7" x14ac:dyDescent="0.25">
      <c r="A13" t="s">
        <v>9</v>
      </c>
      <c r="B13" s="1">
        <v>250</v>
      </c>
      <c r="C13" s="3">
        <v>41914</v>
      </c>
      <c r="D13" s="2">
        <v>0.7</v>
      </c>
      <c r="E13" t="str">
        <f t="shared" si="0"/>
        <v>Bench</v>
      </c>
      <c r="F13">
        <f t="shared" si="1"/>
        <v>45</v>
      </c>
      <c r="G13">
        <f t="shared" si="2"/>
        <v>42250</v>
      </c>
    </row>
    <row r="14" spans="1:7" x14ac:dyDescent="0.25">
      <c r="A14" t="s">
        <v>6</v>
      </c>
      <c r="B14" s="1">
        <v>80</v>
      </c>
      <c r="C14" s="3">
        <v>41914</v>
      </c>
      <c r="D14" s="2">
        <v>0.69</v>
      </c>
      <c r="E14" t="str">
        <f t="shared" si="0"/>
        <v>Chair (Black, Metal)</v>
      </c>
      <c r="F14">
        <f t="shared" si="1"/>
        <v>20</v>
      </c>
      <c r="G14">
        <f t="shared" si="2"/>
        <v>15440</v>
      </c>
    </row>
    <row r="15" spans="1:7" x14ac:dyDescent="0.25">
      <c r="A15" t="s">
        <v>9</v>
      </c>
      <c r="B15" s="1">
        <v>250</v>
      </c>
      <c r="C15" s="3">
        <v>41914</v>
      </c>
      <c r="D15" s="2">
        <v>0.68</v>
      </c>
      <c r="E15" t="str">
        <f t="shared" si="0"/>
        <v>Bench</v>
      </c>
      <c r="F15">
        <f t="shared" si="1"/>
        <v>45</v>
      </c>
      <c r="G15">
        <f t="shared" si="2"/>
        <v>42250</v>
      </c>
    </row>
    <row r="16" spans="1:7" x14ac:dyDescent="0.25">
      <c r="A16" t="s">
        <v>5</v>
      </c>
      <c r="B16" s="1">
        <v>50</v>
      </c>
      <c r="C16" s="3">
        <v>41914</v>
      </c>
      <c r="D16" s="2">
        <v>0.65</v>
      </c>
      <c r="E16" t="str">
        <f t="shared" si="0"/>
        <v>Chair (Blue, Wood)</v>
      </c>
      <c r="F16">
        <f t="shared" si="1"/>
        <v>9</v>
      </c>
      <c r="G16">
        <f t="shared" si="2"/>
        <v>12850</v>
      </c>
    </row>
    <row r="17" spans="1:7" x14ac:dyDescent="0.25">
      <c r="A17" t="s">
        <v>5</v>
      </c>
      <c r="B17" s="1">
        <v>50</v>
      </c>
      <c r="C17" s="3">
        <v>41914</v>
      </c>
      <c r="D17" s="2">
        <v>0.56000000000000005</v>
      </c>
      <c r="E17" t="str">
        <f t="shared" si="0"/>
        <v>Chair (Blue, Wood)</v>
      </c>
      <c r="F17">
        <f t="shared" si="1"/>
        <v>9</v>
      </c>
      <c r="G17">
        <f t="shared" si="2"/>
        <v>12850</v>
      </c>
    </row>
    <row r="18" spans="1:7" x14ac:dyDescent="0.25">
      <c r="A18" t="s">
        <v>9</v>
      </c>
      <c r="B18" s="1">
        <v>250</v>
      </c>
      <c r="C18" s="3">
        <v>41913</v>
      </c>
      <c r="D18" s="2">
        <v>0.56999999999999995</v>
      </c>
      <c r="E18" t="str">
        <f t="shared" si="0"/>
        <v>Bench</v>
      </c>
      <c r="F18">
        <f t="shared" si="1"/>
        <v>45</v>
      </c>
      <c r="G18">
        <f t="shared" si="2"/>
        <v>42250</v>
      </c>
    </row>
    <row r="19" spans="1:7" x14ac:dyDescent="0.25">
      <c r="A19" t="s">
        <v>4</v>
      </c>
      <c r="B19" s="1">
        <v>50</v>
      </c>
      <c r="C19" s="3">
        <v>41913</v>
      </c>
      <c r="D19" s="2">
        <v>0.56000000000000005</v>
      </c>
      <c r="E19" t="str">
        <f t="shared" si="0"/>
        <v>Chair (Black, Wood)</v>
      </c>
      <c r="F19">
        <f t="shared" si="1"/>
        <v>8</v>
      </c>
      <c r="G19">
        <f t="shared" si="2"/>
        <v>8950</v>
      </c>
    </row>
    <row r="20" spans="1:7" x14ac:dyDescent="0.25">
      <c r="A20" t="s">
        <v>6</v>
      </c>
      <c r="B20" s="1">
        <v>80</v>
      </c>
      <c r="C20" s="3">
        <v>41912</v>
      </c>
      <c r="D20" s="2">
        <v>0.7</v>
      </c>
      <c r="E20" t="str">
        <f t="shared" si="0"/>
        <v>Chair (Black, Metal)</v>
      </c>
      <c r="F20">
        <f t="shared" si="1"/>
        <v>20</v>
      </c>
      <c r="G20">
        <f t="shared" si="2"/>
        <v>15440</v>
      </c>
    </row>
    <row r="21" spans="1:7" x14ac:dyDescent="0.25">
      <c r="A21" t="s">
        <v>8</v>
      </c>
      <c r="B21" s="1">
        <v>300</v>
      </c>
      <c r="C21" s="3">
        <v>41912</v>
      </c>
      <c r="D21" s="2">
        <v>0.4</v>
      </c>
      <c r="E21" t="str">
        <f t="shared" si="0"/>
        <v>Fountain</v>
      </c>
      <c r="F21">
        <f t="shared" si="1"/>
        <v>70</v>
      </c>
      <c r="G21">
        <f t="shared" si="2"/>
        <v>20400</v>
      </c>
    </row>
    <row r="22" spans="1:7" x14ac:dyDescent="0.25">
      <c r="A22" t="s">
        <v>9</v>
      </c>
      <c r="B22" s="1">
        <v>250</v>
      </c>
      <c r="C22" s="3">
        <v>41911</v>
      </c>
      <c r="D22" s="2">
        <v>0.47</v>
      </c>
      <c r="E22" t="str">
        <f t="shared" si="0"/>
        <v>Bench</v>
      </c>
      <c r="F22">
        <f t="shared" si="1"/>
        <v>45</v>
      </c>
      <c r="G22">
        <f t="shared" si="2"/>
        <v>42250</v>
      </c>
    </row>
    <row r="23" spans="1:7" x14ac:dyDescent="0.25">
      <c r="A23" t="s">
        <v>4</v>
      </c>
      <c r="B23" s="1">
        <v>50</v>
      </c>
      <c r="C23" s="3">
        <v>41910</v>
      </c>
      <c r="D23" s="2">
        <v>0.55000000000000004</v>
      </c>
      <c r="E23" t="str">
        <f t="shared" si="0"/>
        <v>Chair (Black, Wood)</v>
      </c>
      <c r="F23">
        <f t="shared" si="1"/>
        <v>8</v>
      </c>
      <c r="G23">
        <f t="shared" si="2"/>
        <v>8950</v>
      </c>
    </row>
    <row r="24" spans="1:7" x14ac:dyDescent="0.25">
      <c r="A24" t="s">
        <v>6</v>
      </c>
      <c r="B24" s="1">
        <v>80</v>
      </c>
      <c r="C24" s="3">
        <v>41909</v>
      </c>
      <c r="D24" s="2">
        <v>0.68</v>
      </c>
      <c r="E24" t="str">
        <f t="shared" si="0"/>
        <v>Chair (Black, Metal)</v>
      </c>
      <c r="F24">
        <f t="shared" si="1"/>
        <v>20</v>
      </c>
      <c r="G24">
        <f t="shared" si="2"/>
        <v>15440</v>
      </c>
    </row>
    <row r="25" spans="1:7" x14ac:dyDescent="0.25">
      <c r="A25" t="s">
        <v>9</v>
      </c>
      <c r="B25" s="1">
        <v>250</v>
      </c>
      <c r="C25" s="3">
        <v>41909</v>
      </c>
      <c r="D25" s="2">
        <v>0.49</v>
      </c>
      <c r="E25" t="str">
        <f t="shared" si="0"/>
        <v>Bench</v>
      </c>
      <c r="F25">
        <f t="shared" si="1"/>
        <v>45</v>
      </c>
      <c r="G25">
        <f t="shared" si="2"/>
        <v>42250</v>
      </c>
    </row>
    <row r="26" spans="1:7" x14ac:dyDescent="0.25">
      <c r="A26" t="s">
        <v>9</v>
      </c>
      <c r="B26" s="1">
        <v>250</v>
      </c>
      <c r="C26" s="3">
        <v>41909</v>
      </c>
      <c r="D26" s="2">
        <v>0.49</v>
      </c>
      <c r="E26" t="str">
        <f t="shared" si="0"/>
        <v>Bench</v>
      </c>
      <c r="F26">
        <f t="shared" si="1"/>
        <v>45</v>
      </c>
      <c r="G26">
        <f t="shared" si="2"/>
        <v>42250</v>
      </c>
    </row>
    <row r="27" spans="1:7" x14ac:dyDescent="0.25">
      <c r="A27" t="s">
        <v>7</v>
      </c>
      <c r="B27" s="1">
        <v>10</v>
      </c>
      <c r="C27" s="3">
        <v>41908</v>
      </c>
      <c r="D27" s="2">
        <v>0.69</v>
      </c>
      <c r="E27" t="str">
        <f t="shared" si="0"/>
        <v>Bird House</v>
      </c>
      <c r="F27">
        <f t="shared" si="1"/>
        <v>2</v>
      </c>
      <c r="G27">
        <f t="shared" si="2"/>
        <v>650</v>
      </c>
    </row>
    <row r="28" spans="1:7" x14ac:dyDescent="0.25">
      <c r="A28" t="s">
        <v>4</v>
      </c>
      <c r="B28" s="1">
        <v>50</v>
      </c>
      <c r="C28" s="3">
        <v>41908</v>
      </c>
      <c r="D28" s="2">
        <v>0.69</v>
      </c>
      <c r="E28" t="str">
        <f t="shared" si="0"/>
        <v>Chair (Black, Wood)</v>
      </c>
      <c r="F28">
        <f t="shared" si="1"/>
        <v>8</v>
      </c>
      <c r="G28">
        <f t="shared" si="2"/>
        <v>8950</v>
      </c>
    </row>
    <row r="29" spans="1:7" x14ac:dyDescent="0.25">
      <c r="A29" t="s">
        <v>6</v>
      </c>
      <c r="B29" s="1">
        <v>80</v>
      </c>
      <c r="C29" s="3">
        <v>41908</v>
      </c>
      <c r="D29" s="2">
        <v>0.67</v>
      </c>
      <c r="E29" t="str">
        <f t="shared" si="0"/>
        <v>Chair (Black, Metal)</v>
      </c>
      <c r="F29">
        <f t="shared" si="1"/>
        <v>20</v>
      </c>
      <c r="G29">
        <f t="shared" si="2"/>
        <v>15440</v>
      </c>
    </row>
    <row r="30" spans="1:7" x14ac:dyDescent="0.25">
      <c r="A30" t="s">
        <v>4</v>
      </c>
      <c r="B30" s="1">
        <v>50</v>
      </c>
      <c r="C30" s="3">
        <v>41908</v>
      </c>
      <c r="D30" s="2">
        <v>0.48</v>
      </c>
      <c r="E30" t="str">
        <f t="shared" si="0"/>
        <v>Chair (Black, Wood)</v>
      </c>
      <c r="F30">
        <f t="shared" si="1"/>
        <v>8</v>
      </c>
      <c r="G30">
        <f t="shared" si="2"/>
        <v>8950</v>
      </c>
    </row>
    <row r="31" spans="1:7" x14ac:dyDescent="0.25">
      <c r="A31" t="s">
        <v>6</v>
      </c>
      <c r="B31" s="1">
        <v>80</v>
      </c>
      <c r="C31" s="3">
        <v>41908</v>
      </c>
      <c r="D31" s="2">
        <v>0.44</v>
      </c>
      <c r="E31" t="str">
        <f t="shared" si="0"/>
        <v>Chair (Black, Metal)</v>
      </c>
      <c r="F31">
        <f t="shared" si="1"/>
        <v>20</v>
      </c>
      <c r="G31">
        <f t="shared" si="2"/>
        <v>15440</v>
      </c>
    </row>
    <row r="32" spans="1:7" x14ac:dyDescent="0.25">
      <c r="A32" t="s">
        <v>5</v>
      </c>
      <c r="B32" s="1">
        <v>50</v>
      </c>
      <c r="C32" s="3">
        <v>41908</v>
      </c>
      <c r="D32" s="2">
        <v>0.44</v>
      </c>
      <c r="E32" t="str">
        <f t="shared" si="0"/>
        <v>Chair (Blue, Wood)</v>
      </c>
      <c r="F32">
        <f t="shared" si="1"/>
        <v>9</v>
      </c>
      <c r="G32">
        <f t="shared" si="2"/>
        <v>12850</v>
      </c>
    </row>
    <row r="33" spans="1:7" x14ac:dyDescent="0.25">
      <c r="A33" t="s">
        <v>6</v>
      </c>
      <c r="B33" s="1">
        <v>80</v>
      </c>
      <c r="C33" s="3">
        <v>41908</v>
      </c>
      <c r="D33" s="2">
        <v>0.4</v>
      </c>
      <c r="E33" t="str">
        <f t="shared" si="0"/>
        <v>Chair (Black, Metal)</v>
      </c>
      <c r="F33">
        <f t="shared" si="1"/>
        <v>20</v>
      </c>
      <c r="G33">
        <f t="shared" si="2"/>
        <v>15440</v>
      </c>
    </row>
    <row r="34" spans="1:7" x14ac:dyDescent="0.25">
      <c r="A34" t="s">
        <v>5</v>
      </c>
      <c r="B34" s="1">
        <v>50</v>
      </c>
      <c r="C34" s="3">
        <v>41908</v>
      </c>
      <c r="D34" s="2">
        <v>0.4</v>
      </c>
      <c r="E34" t="str">
        <f t="shared" si="0"/>
        <v>Chair (Blue, Wood)</v>
      </c>
      <c r="F34">
        <f t="shared" si="1"/>
        <v>9</v>
      </c>
      <c r="G34">
        <f t="shared" si="2"/>
        <v>12850</v>
      </c>
    </row>
    <row r="35" spans="1:7" x14ac:dyDescent="0.25">
      <c r="A35" t="s">
        <v>4</v>
      </c>
      <c r="B35" s="1">
        <v>50</v>
      </c>
      <c r="C35" s="3">
        <v>41907</v>
      </c>
      <c r="D35" s="2">
        <v>0.41</v>
      </c>
      <c r="E35" t="str">
        <f t="shared" si="0"/>
        <v>Chair (Black, Wood)</v>
      </c>
      <c r="F35">
        <f t="shared" si="1"/>
        <v>8</v>
      </c>
      <c r="G35">
        <f t="shared" si="2"/>
        <v>8950</v>
      </c>
    </row>
    <row r="36" spans="1:7" x14ac:dyDescent="0.25">
      <c r="A36" t="s">
        <v>9</v>
      </c>
      <c r="B36" s="1">
        <v>250</v>
      </c>
      <c r="C36" s="3">
        <v>41906</v>
      </c>
      <c r="D36" s="2">
        <v>0.6</v>
      </c>
      <c r="E36" t="str">
        <f t="shared" si="0"/>
        <v>Bench</v>
      </c>
      <c r="F36">
        <f t="shared" si="1"/>
        <v>45</v>
      </c>
      <c r="G36">
        <f t="shared" si="2"/>
        <v>42250</v>
      </c>
    </row>
    <row r="37" spans="1:7" x14ac:dyDescent="0.25">
      <c r="A37" t="s">
        <v>5</v>
      </c>
      <c r="B37" s="1">
        <v>50</v>
      </c>
      <c r="C37" s="3">
        <v>41906</v>
      </c>
      <c r="D37" s="2">
        <v>0.57999999999999996</v>
      </c>
      <c r="E37" t="str">
        <f t="shared" si="0"/>
        <v>Chair (Blue, Wood)</v>
      </c>
      <c r="F37">
        <f t="shared" si="1"/>
        <v>9</v>
      </c>
      <c r="G37">
        <f t="shared" si="2"/>
        <v>12850</v>
      </c>
    </row>
    <row r="38" spans="1:7" x14ac:dyDescent="0.25">
      <c r="A38" t="s">
        <v>4</v>
      </c>
      <c r="B38" s="1">
        <v>50</v>
      </c>
      <c r="C38" s="3">
        <v>41906</v>
      </c>
      <c r="D38" s="2">
        <v>0.51</v>
      </c>
      <c r="E38" t="str">
        <f t="shared" si="0"/>
        <v>Chair (Black, Wood)</v>
      </c>
      <c r="F38">
        <f t="shared" si="1"/>
        <v>8</v>
      </c>
      <c r="G38">
        <f t="shared" si="2"/>
        <v>8950</v>
      </c>
    </row>
    <row r="39" spans="1:7" x14ac:dyDescent="0.25">
      <c r="A39" t="s">
        <v>5</v>
      </c>
      <c r="B39" s="1">
        <v>50</v>
      </c>
      <c r="C39" s="3">
        <v>41906</v>
      </c>
      <c r="D39" s="2">
        <v>0.51</v>
      </c>
      <c r="E39" t="str">
        <f t="shared" si="0"/>
        <v>Chair (Blue, Wood)</v>
      </c>
      <c r="F39">
        <f t="shared" si="1"/>
        <v>9</v>
      </c>
      <c r="G39">
        <f t="shared" si="2"/>
        <v>12850</v>
      </c>
    </row>
    <row r="40" spans="1:7" x14ac:dyDescent="0.25">
      <c r="A40" t="s">
        <v>6</v>
      </c>
      <c r="B40" s="1">
        <v>80</v>
      </c>
      <c r="C40" s="3">
        <v>41906</v>
      </c>
      <c r="D40" s="2">
        <v>0.5</v>
      </c>
      <c r="E40" t="str">
        <f t="shared" si="0"/>
        <v>Chair (Black, Metal)</v>
      </c>
      <c r="F40">
        <f t="shared" si="1"/>
        <v>20</v>
      </c>
      <c r="G40">
        <f t="shared" si="2"/>
        <v>15440</v>
      </c>
    </row>
    <row r="41" spans="1:7" x14ac:dyDescent="0.25">
      <c r="A41" t="s">
        <v>4</v>
      </c>
      <c r="B41" s="1">
        <v>50</v>
      </c>
      <c r="C41" s="3">
        <v>41906</v>
      </c>
      <c r="D41" s="2">
        <v>0.48</v>
      </c>
      <c r="E41" t="str">
        <f t="shared" si="0"/>
        <v>Chair (Black, Wood)</v>
      </c>
      <c r="F41">
        <f t="shared" si="1"/>
        <v>8</v>
      </c>
      <c r="G41">
        <f t="shared" si="2"/>
        <v>8950</v>
      </c>
    </row>
    <row r="42" spans="1:7" x14ac:dyDescent="0.25">
      <c r="A42" t="s">
        <v>4</v>
      </c>
      <c r="B42" s="1">
        <v>50</v>
      </c>
      <c r="C42" s="3">
        <v>41906</v>
      </c>
      <c r="D42" s="2">
        <v>0.43</v>
      </c>
      <c r="E42" t="str">
        <f t="shared" si="0"/>
        <v>Chair (Black, Wood)</v>
      </c>
      <c r="F42">
        <f t="shared" si="1"/>
        <v>8</v>
      </c>
      <c r="G42">
        <f t="shared" si="2"/>
        <v>8950</v>
      </c>
    </row>
    <row r="43" spans="1:7" x14ac:dyDescent="0.25">
      <c r="A43" t="s">
        <v>3</v>
      </c>
      <c r="B43" s="1">
        <v>450</v>
      </c>
      <c r="C43" s="3">
        <v>41906</v>
      </c>
      <c r="D43" s="2">
        <v>0.41</v>
      </c>
      <c r="E43" t="str">
        <f t="shared" si="0"/>
        <v>Wooden Table</v>
      </c>
      <c r="F43">
        <f t="shared" si="1"/>
        <v>138</v>
      </c>
      <c r="G43">
        <f t="shared" si="2"/>
        <v>30600</v>
      </c>
    </row>
    <row r="44" spans="1:7" x14ac:dyDescent="0.25">
      <c r="A44" t="s">
        <v>4</v>
      </c>
      <c r="B44" s="1">
        <v>50</v>
      </c>
      <c r="C44" s="3">
        <v>41905</v>
      </c>
      <c r="D44" s="2">
        <v>0.68</v>
      </c>
      <c r="E44" t="str">
        <f t="shared" si="0"/>
        <v>Chair (Black, Wood)</v>
      </c>
      <c r="F44">
        <f t="shared" si="1"/>
        <v>8</v>
      </c>
      <c r="G44">
        <f t="shared" si="2"/>
        <v>8950</v>
      </c>
    </row>
    <row r="45" spans="1:7" x14ac:dyDescent="0.25">
      <c r="A45" t="s">
        <v>8</v>
      </c>
      <c r="B45" s="1">
        <v>300</v>
      </c>
      <c r="C45" s="3">
        <v>41905</v>
      </c>
      <c r="D45" s="2">
        <v>0.51</v>
      </c>
      <c r="E45" t="str">
        <f t="shared" si="0"/>
        <v>Fountain</v>
      </c>
      <c r="F45">
        <f t="shared" si="1"/>
        <v>70</v>
      </c>
      <c r="G45">
        <f t="shared" si="2"/>
        <v>20400</v>
      </c>
    </row>
    <row r="46" spans="1:7" x14ac:dyDescent="0.25">
      <c r="A46" t="s">
        <v>5</v>
      </c>
      <c r="B46" s="1">
        <v>50</v>
      </c>
      <c r="C46" s="3">
        <v>41905</v>
      </c>
      <c r="D46" s="2">
        <v>0.49</v>
      </c>
      <c r="E46" t="str">
        <f t="shared" si="0"/>
        <v>Chair (Blue, Wood)</v>
      </c>
      <c r="F46">
        <f t="shared" si="1"/>
        <v>9</v>
      </c>
      <c r="G46">
        <f t="shared" si="2"/>
        <v>12850</v>
      </c>
    </row>
    <row r="47" spans="1:7" x14ac:dyDescent="0.25">
      <c r="A47" t="s">
        <v>7</v>
      </c>
      <c r="B47" s="1">
        <v>10</v>
      </c>
      <c r="C47" s="3">
        <v>41905</v>
      </c>
      <c r="D47" s="2">
        <v>0.45</v>
      </c>
      <c r="E47" t="str">
        <f t="shared" si="0"/>
        <v>Bird House</v>
      </c>
      <c r="F47">
        <f t="shared" si="1"/>
        <v>2</v>
      </c>
      <c r="G47">
        <f t="shared" si="2"/>
        <v>650</v>
      </c>
    </row>
    <row r="48" spans="1:7" x14ac:dyDescent="0.25">
      <c r="A48" t="s">
        <v>3</v>
      </c>
      <c r="B48" s="1">
        <v>450</v>
      </c>
      <c r="C48" s="3">
        <v>41905</v>
      </c>
      <c r="D48" s="2">
        <v>0.44</v>
      </c>
      <c r="E48" t="str">
        <f t="shared" si="0"/>
        <v>Wooden Table</v>
      </c>
      <c r="F48">
        <f t="shared" si="1"/>
        <v>138</v>
      </c>
      <c r="G48">
        <f t="shared" si="2"/>
        <v>30600</v>
      </c>
    </row>
    <row r="49" spans="1:7" x14ac:dyDescent="0.25">
      <c r="A49" t="s">
        <v>3</v>
      </c>
      <c r="B49" s="1">
        <v>450</v>
      </c>
      <c r="C49" s="3">
        <v>41904</v>
      </c>
      <c r="D49" s="2">
        <v>0.68</v>
      </c>
      <c r="E49" t="str">
        <f t="shared" si="0"/>
        <v>Wooden Table</v>
      </c>
      <c r="F49">
        <f t="shared" si="1"/>
        <v>138</v>
      </c>
      <c r="G49">
        <f t="shared" si="2"/>
        <v>30600</v>
      </c>
    </row>
    <row r="50" spans="1:7" x14ac:dyDescent="0.25">
      <c r="A50" t="s">
        <v>6</v>
      </c>
      <c r="B50" s="1">
        <v>80</v>
      </c>
      <c r="C50" s="3">
        <v>41904</v>
      </c>
      <c r="D50" s="2">
        <v>0.64</v>
      </c>
      <c r="E50" t="str">
        <f t="shared" si="0"/>
        <v>Chair (Black, Metal)</v>
      </c>
      <c r="F50">
        <f t="shared" si="1"/>
        <v>20</v>
      </c>
      <c r="G50">
        <f t="shared" si="2"/>
        <v>15440</v>
      </c>
    </row>
    <row r="51" spans="1:7" x14ac:dyDescent="0.25">
      <c r="A51" t="s">
        <v>9</v>
      </c>
      <c r="B51" s="1">
        <v>250</v>
      </c>
      <c r="C51" s="3">
        <v>41904</v>
      </c>
      <c r="D51" s="2">
        <v>0.42</v>
      </c>
      <c r="E51" t="str">
        <f t="shared" si="0"/>
        <v>Bench</v>
      </c>
      <c r="F51">
        <f t="shared" si="1"/>
        <v>45</v>
      </c>
      <c r="G51">
        <f t="shared" si="2"/>
        <v>42250</v>
      </c>
    </row>
    <row r="52" spans="1:7" x14ac:dyDescent="0.25">
      <c r="A52" t="s">
        <v>5</v>
      </c>
      <c r="B52" s="1">
        <v>50</v>
      </c>
      <c r="C52" s="3">
        <v>41904</v>
      </c>
      <c r="D52" s="2">
        <v>0.41</v>
      </c>
      <c r="E52" t="str">
        <f t="shared" si="0"/>
        <v>Chair (Blue, Wood)</v>
      </c>
      <c r="F52">
        <f t="shared" si="1"/>
        <v>9</v>
      </c>
      <c r="G52">
        <f t="shared" si="2"/>
        <v>12850</v>
      </c>
    </row>
    <row r="53" spans="1:7" x14ac:dyDescent="0.25">
      <c r="A53" t="s">
        <v>6</v>
      </c>
      <c r="B53" s="1">
        <v>80</v>
      </c>
      <c r="C53" s="3">
        <v>41903</v>
      </c>
      <c r="D53" s="2">
        <v>0.68</v>
      </c>
      <c r="E53" t="str">
        <f t="shared" si="0"/>
        <v>Chair (Black, Metal)</v>
      </c>
      <c r="F53">
        <f t="shared" si="1"/>
        <v>20</v>
      </c>
      <c r="G53">
        <f t="shared" si="2"/>
        <v>15440</v>
      </c>
    </row>
    <row r="54" spans="1:7" x14ac:dyDescent="0.25">
      <c r="A54" t="s">
        <v>9</v>
      </c>
      <c r="B54" s="1">
        <v>250</v>
      </c>
      <c r="C54" s="3">
        <v>41903</v>
      </c>
      <c r="D54" s="2">
        <v>0.66</v>
      </c>
      <c r="E54" t="str">
        <f t="shared" si="0"/>
        <v>Bench</v>
      </c>
      <c r="F54">
        <f t="shared" si="1"/>
        <v>45</v>
      </c>
      <c r="G54">
        <f t="shared" si="2"/>
        <v>42250</v>
      </c>
    </row>
    <row r="55" spans="1:7" x14ac:dyDescent="0.25">
      <c r="A55" t="s">
        <v>7</v>
      </c>
      <c r="B55" s="1">
        <v>10</v>
      </c>
      <c r="C55" s="3">
        <v>41903</v>
      </c>
      <c r="D55" s="2">
        <v>0.51</v>
      </c>
      <c r="E55" t="str">
        <f t="shared" si="0"/>
        <v>Bird House</v>
      </c>
      <c r="F55">
        <f t="shared" si="1"/>
        <v>2</v>
      </c>
      <c r="G55">
        <f t="shared" si="2"/>
        <v>650</v>
      </c>
    </row>
    <row r="56" spans="1:7" x14ac:dyDescent="0.25">
      <c r="A56" t="s">
        <v>7</v>
      </c>
      <c r="B56" s="1">
        <v>10</v>
      </c>
      <c r="C56" s="3">
        <v>41902</v>
      </c>
      <c r="D56" s="2">
        <v>0.68</v>
      </c>
      <c r="E56" t="str">
        <f t="shared" si="0"/>
        <v>Bird House</v>
      </c>
      <c r="F56">
        <f t="shared" si="1"/>
        <v>2</v>
      </c>
      <c r="G56">
        <f t="shared" si="2"/>
        <v>650</v>
      </c>
    </row>
    <row r="57" spans="1:7" x14ac:dyDescent="0.25">
      <c r="A57" t="s">
        <v>6</v>
      </c>
      <c r="B57" s="1">
        <v>80</v>
      </c>
      <c r="C57" s="3">
        <v>41901</v>
      </c>
      <c r="D57" s="2">
        <v>0.45</v>
      </c>
      <c r="E57" t="str">
        <f t="shared" si="0"/>
        <v>Chair (Black, Metal)</v>
      </c>
      <c r="F57">
        <f t="shared" si="1"/>
        <v>20</v>
      </c>
      <c r="G57">
        <f t="shared" si="2"/>
        <v>15440</v>
      </c>
    </row>
    <row r="58" spans="1:7" x14ac:dyDescent="0.25">
      <c r="A58" t="s">
        <v>9</v>
      </c>
      <c r="B58" s="1">
        <v>250</v>
      </c>
      <c r="C58" s="3">
        <v>41900</v>
      </c>
      <c r="D58" s="2">
        <v>0.65</v>
      </c>
      <c r="E58" t="str">
        <f t="shared" si="0"/>
        <v>Bench</v>
      </c>
      <c r="F58">
        <f t="shared" si="1"/>
        <v>45</v>
      </c>
      <c r="G58">
        <f t="shared" si="2"/>
        <v>42250</v>
      </c>
    </row>
    <row r="59" spans="1:7" x14ac:dyDescent="0.25">
      <c r="A59" t="s">
        <v>9</v>
      </c>
      <c r="B59" s="1">
        <v>250</v>
      </c>
      <c r="C59" s="3">
        <v>41900</v>
      </c>
      <c r="D59" s="2">
        <v>0.54</v>
      </c>
      <c r="E59" t="str">
        <f t="shared" si="0"/>
        <v>Bench</v>
      </c>
      <c r="F59">
        <f t="shared" si="1"/>
        <v>45</v>
      </c>
      <c r="G59">
        <f t="shared" si="2"/>
        <v>42250</v>
      </c>
    </row>
    <row r="60" spans="1:7" x14ac:dyDescent="0.25">
      <c r="A60" t="s">
        <v>9</v>
      </c>
      <c r="B60" s="1">
        <v>250</v>
      </c>
      <c r="C60" s="3">
        <v>41900</v>
      </c>
      <c r="D60" s="2">
        <v>0.53</v>
      </c>
      <c r="E60" t="str">
        <f t="shared" si="0"/>
        <v>Bench</v>
      </c>
      <c r="F60">
        <f t="shared" si="1"/>
        <v>45</v>
      </c>
      <c r="G60">
        <f t="shared" si="2"/>
        <v>42250</v>
      </c>
    </row>
    <row r="61" spans="1:7" x14ac:dyDescent="0.25">
      <c r="A61" t="s">
        <v>5</v>
      </c>
      <c r="B61" s="1">
        <v>50</v>
      </c>
      <c r="C61" s="3">
        <v>41899</v>
      </c>
      <c r="D61" s="2">
        <v>0.61</v>
      </c>
      <c r="E61" t="str">
        <f t="shared" si="0"/>
        <v>Chair (Blue, Wood)</v>
      </c>
      <c r="F61">
        <f t="shared" si="1"/>
        <v>9</v>
      </c>
      <c r="G61">
        <f t="shared" si="2"/>
        <v>12850</v>
      </c>
    </row>
    <row r="62" spans="1:7" x14ac:dyDescent="0.25">
      <c r="A62" t="s">
        <v>8</v>
      </c>
      <c r="B62" s="1">
        <v>300</v>
      </c>
      <c r="C62" s="3">
        <v>41899</v>
      </c>
      <c r="D62" s="2">
        <v>0.49</v>
      </c>
      <c r="E62" t="str">
        <f t="shared" si="0"/>
        <v>Fountain</v>
      </c>
      <c r="F62">
        <f t="shared" si="1"/>
        <v>70</v>
      </c>
      <c r="G62">
        <f t="shared" si="2"/>
        <v>20400</v>
      </c>
    </row>
    <row r="63" spans="1:7" x14ac:dyDescent="0.25">
      <c r="A63" t="s">
        <v>8</v>
      </c>
      <c r="B63" s="1">
        <v>300</v>
      </c>
      <c r="C63" s="3">
        <v>41899</v>
      </c>
      <c r="D63" s="2">
        <v>0.44</v>
      </c>
      <c r="E63" t="str">
        <f t="shared" si="0"/>
        <v>Fountain</v>
      </c>
      <c r="F63">
        <f t="shared" si="1"/>
        <v>70</v>
      </c>
      <c r="G63">
        <f t="shared" si="2"/>
        <v>20400</v>
      </c>
    </row>
    <row r="64" spans="1:7" x14ac:dyDescent="0.25">
      <c r="A64" t="s">
        <v>3</v>
      </c>
      <c r="B64" s="1">
        <v>450</v>
      </c>
      <c r="C64" s="3">
        <v>41898</v>
      </c>
      <c r="D64" s="2">
        <v>0.68</v>
      </c>
      <c r="E64" t="str">
        <f t="shared" si="0"/>
        <v>Wooden Table</v>
      </c>
      <c r="F64">
        <f t="shared" si="1"/>
        <v>138</v>
      </c>
      <c r="G64">
        <f t="shared" si="2"/>
        <v>30600</v>
      </c>
    </row>
    <row r="65" spans="1:7" x14ac:dyDescent="0.25">
      <c r="A65" t="s">
        <v>9</v>
      </c>
      <c r="B65" s="1">
        <v>250</v>
      </c>
      <c r="C65" s="3">
        <v>41898</v>
      </c>
      <c r="D65" s="2">
        <v>0.64</v>
      </c>
      <c r="E65" t="str">
        <f t="shared" si="0"/>
        <v>Bench</v>
      </c>
      <c r="F65">
        <f t="shared" si="1"/>
        <v>45</v>
      </c>
      <c r="G65">
        <f t="shared" si="2"/>
        <v>42250</v>
      </c>
    </row>
    <row r="66" spans="1:7" x14ac:dyDescent="0.25">
      <c r="A66" t="s">
        <v>9</v>
      </c>
      <c r="B66" s="1">
        <v>250</v>
      </c>
      <c r="C66" s="3">
        <v>41898</v>
      </c>
      <c r="D66" s="2">
        <v>0.61</v>
      </c>
      <c r="E66" t="str">
        <f t="shared" ref="E66:E129" si="3">VLOOKUP($A66,info,2,FALSE)</f>
        <v>Bench</v>
      </c>
      <c r="F66">
        <f t="shared" ref="F66:F129" si="4">VLOOKUP($A66,info,5,FALSE)</f>
        <v>45</v>
      </c>
      <c r="G66">
        <f t="shared" ref="G66:G129" si="5">INDEX(info,MATCH(A66,infocodes,0),6)</f>
        <v>42250</v>
      </c>
    </row>
    <row r="67" spans="1:7" x14ac:dyDescent="0.25">
      <c r="A67" t="s">
        <v>5</v>
      </c>
      <c r="B67" s="1">
        <v>50</v>
      </c>
      <c r="C67" s="3">
        <v>41898</v>
      </c>
      <c r="D67" s="2">
        <v>0.56000000000000005</v>
      </c>
      <c r="E67" t="str">
        <f t="shared" si="3"/>
        <v>Chair (Blue, Wood)</v>
      </c>
      <c r="F67">
        <f t="shared" si="4"/>
        <v>9</v>
      </c>
      <c r="G67">
        <f t="shared" si="5"/>
        <v>12850</v>
      </c>
    </row>
    <row r="68" spans="1:7" x14ac:dyDescent="0.25">
      <c r="A68" t="s">
        <v>7</v>
      </c>
      <c r="B68" s="1">
        <v>10</v>
      </c>
      <c r="C68" s="3">
        <v>41898</v>
      </c>
      <c r="D68" s="2">
        <v>0.5</v>
      </c>
      <c r="E68" t="str">
        <f t="shared" si="3"/>
        <v>Bird House</v>
      </c>
      <c r="F68">
        <f t="shared" si="4"/>
        <v>2</v>
      </c>
      <c r="G68">
        <f t="shared" si="5"/>
        <v>650</v>
      </c>
    </row>
    <row r="69" spans="1:7" x14ac:dyDescent="0.25">
      <c r="A69" t="s">
        <v>3</v>
      </c>
      <c r="B69" s="1">
        <v>450</v>
      </c>
      <c r="C69" s="3">
        <v>41897</v>
      </c>
      <c r="D69" s="2">
        <v>0.59</v>
      </c>
      <c r="E69" t="str">
        <f t="shared" si="3"/>
        <v>Wooden Table</v>
      </c>
      <c r="F69">
        <f t="shared" si="4"/>
        <v>138</v>
      </c>
      <c r="G69">
        <f t="shared" si="5"/>
        <v>30600</v>
      </c>
    </row>
    <row r="70" spans="1:7" x14ac:dyDescent="0.25">
      <c r="A70" t="s">
        <v>4</v>
      </c>
      <c r="B70" s="1">
        <v>50</v>
      </c>
      <c r="C70" s="3">
        <v>41897</v>
      </c>
      <c r="D70" s="2">
        <v>0.46</v>
      </c>
      <c r="E70" t="str">
        <f t="shared" si="3"/>
        <v>Chair (Black, Wood)</v>
      </c>
      <c r="F70">
        <f t="shared" si="4"/>
        <v>8</v>
      </c>
      <c r="G70">
        <f t="shared" si="5"/>
        <v>8950</v>
      </c>
    </row>
    <row r="71" spans="1:7" x14ac:dyDescent="0.25">
      <c r="A71" t="s">
        <v>5</v>
      </c>
      <c r="B71" s="1">
        <v>50</v>
      </c>
      <c r="C71" s="3">
        <v>41897</v>
      </c>
      <c r="D71" s="2">
        <v>0.42</v>
      </c>
      <c r="E71" t="str">
        <f t="shared" si="3"/>
        <v>Chair (Blue, Wood)</v>
      </c>
      <c r="F71">
        <f t="shared" si="4"/>
        <v>9</v>
      </c>
      <c r="G71">
        <f t="shared" si="5"/>
        <v>12850</v>
      </c>
    </row>
    <row r="72" spans="1:7" x14ac:dyDescent="0.25">
      <c r="A72" t="s">
        <v>5</v>
      </c>
      <c r="B72" s="1">
        <v>50</v>
      </c>
      <c r="C72" s="3">
        <v>41896</v>
      </c>
      <c r="D72" s="2">
        <v>0.46</v>
      </c>
      <c r="E72" t="str">
        <f t="shared" si="3"/>
        <v>Chair (Blue, Wood)</v>
      </c>
      <c r="F72">
        <f t="shared" si="4"/>
        <v>9</v>
      </c>
      <c r="G72">
        <f t="shared" si="5"/>
        <v>12850</v>
      </c>
    </row>
    <row r="73" spans="1:7" x14ac:dyDescent="0.25">
      <c r="A73" t="s">
        <v>4</v>
      </c>
      <c r="B73" s="1">
        <v>50</v>
      </c>
      <c r="C73" s="3">
        <v>41895</v>
      </c>
      <c r="D73" s="2">
        <v>0.66</v>
      </c>
      <c r="E73" t="str">
        <f t="shared" si="3"/>
        <v>Chair (Black, Wood)</v>
      </c>
      <c r="F73">
        <f t="shared" si="4"/>
        <v>8</v>
      </c>
      <c r="G73">
        <f t="shared" si="5"/>
        <v>8950</v>
      </c>
    </row>
    <row r="74" spans="1:7" x14ac:dyDescent="0.25">
      <c r="A74" t="s">
        <v>6</v>
      </c>
      <c r="B74" s="1">
        <v>80</v>
      </c>
      <c r="C74" s="3">
        <v>41895</v>
      </c>
      <c r="D74" s="2">
        <v>0.64</v>
      </c>
      <c r="E74" t="str">
        <f t="shared" si="3"/>
        <v>Chair (Black, Metal)</v>
      </c>
      <c r="F74">
        <f t="shared" si="4"/>
        <v>20</v>
      </c>
      <c r="G74">
        <f t="shared" si="5"/>
        <v>15440</v>
      </c>
    </row>
    <row r="75" spans="1:7" x14ac:dyDescent="0.25">
      <c r="A75" t="s">
        <v>5</v>
      </c>
      <c r="B75" s="1">
        <v>50</v>
      </c>
      <c r="C75" s="3">
        <v>41895</v>
      </c>
      <c r="D75" s="2">
        <v>0.64</v>
      </c>
      <c r="E75" t="str">
        <f t="shared" si="3"/>
        <v>Chair (Blue, Wood)</v>
      </c>
      <c r="F75">
        <f t="shared" si="4"/>
        <v>9</v>
      </c>
      <c r="G75">
        <f t="shared" si="5"/>
        <v>12850</v>
      </c>
    </row>
    <row r="76" spans="1:7" x14ac:dyDescent="0.25">
      <c r="A76" t="s">
        <v>5</v>
      </c>
      <c r="B76" s="1">
        <v>50</v>
      </c>
      <c r="C76" s="3">
        <v>41895</v>
      </c>
      <c r="D76" s="2">
        <v>0.56000000000000005</v>
      </c>
      <c r="E76" t="str">
        <f t="shared" si="3"/>
        <v>Chair (Blue, Wood)</v>
      </c>
      <c r="F76">
        <f t="shared" si="4"/>
        <v>9</v>
      </c>
      <c r="G76">
        <f t="shared" si="5"/>
        <v>12850</v>
      </c>
    </row>
    <row r="77" spans="1:7" x14ac:dyDescent="0.25">
      <c r="A77" t="s">
        <v>5</v>
      </c>
      <c r="B77" s="1">
        <v>50</v>
      </c>
      <c r="C77" s="3">
        <v>41895</v>
      </c>
      <c r="D77" s="2">
        <v>0.55000000000000004</v>
      </c>
      <c r="E77" t="str">
        <f t="shared" si="3"/>
        <v>Chair (Blue, Wood)</v>
      </c>
      <c r="F77">
        <f t="shared" si="4"/>
        <v>9</v>
      </c>
      <c r="G77">
        <f t="shared" si="5"/>
        <v>12850</v>
      </c>
    </row>
    <row r="78" spans="1:7" x14ac:dyDescent="0.25">
      <c r="A78" t="s">
        <v>8</v>
      </c>
      <c r="B78" s="1">
        <v>300</v>
      </c>
      <c r="C78" s="3">
        <v>41895</v>
      </c>
      <c r="D78" s="2">
        <v>0.4</v>
      </c>
      <c r="E78" t="str">
        <f t="shared" si="3"/>
        <v>Fountain</v>
      </c>
      <c r="F78">
        <f t="shared" si="4"/>
        <v>70</v>
      </c>
      <c r="G78">
        <f t="shared" si="5"/>
        <v>20400</v>
      </c>
    </row>
    <row r="79" spans="1:7" x14ac:dyDescent="0.25">
      <c r="A79" t="s">
        <v>4</v>
      </c>
      <c r="B79" s="1">
        <v>50</v>
      </c>
      <c r="C79" s="3">
        <v>41894</v>
      </c>
      <c r="D79" s="2">
        <v>0.69</v>
      </c>
      <c r="E79" t="str">
        <f t="shared" si="3"/>
        <v>Chair (Black, Wood)</v>
      </c>
      <c r="F79">
        <f t="shared" si="4"/>
        <v>8</v>
      </c>
      <c r="G79">
        <f t="shared" si="5"/>
        <v>8950</v>
      </c>
    </row>
    <row r="80" spans="1:7" x14ac:dyDescent="0.25">
      <c r="A80" t="s">
        <v>4</v>
      </c>
      <c r="B80" s="1">
        <v>50</v>
      </c>
      <c r="C80" s="3">
        <v>41894</v>
      </c>
      <c r="D80" s="2">
        <v>0.65</v>
      </c>
      <c r="E80" t="str">
        <f t="shared" si="3"/>
        <v>Chair (Black, Wood)</v>
      </c>
      <c r="F80">
        <f t="shared" si="4"/>
        <v>8</v>
      </c>
      <c r="G80">
        <f t="shared" si="5"/>
        <v>8950</v>
      </c>
    </row>
    <row r="81" spans="1:7" x14ac:dyDescent="0.25">
      <c r="A81" t="s">
        <v>3</v>
      </c>
      <c r="B81" s="1">
        <v>450</v>
      </c>
      <c r="C81" s="3">
        <v>41894</v>
      </c>
      <c r="D81" s="2">
        <v>0.6</v>
      </c>
      <c r="E81" t="str">
        <f t="shared" si="3"/>
        <v>Wooden Table</v>
      </c>
      <c r="F81">
        <f t="shared" si="4"/>
        <v>138</v>
      </c>
      <c r="G81">
        <f t="shared" si="5"/>
        <v>30600</v>
      </c>
    </row>
    <row r="82" spans="1:7" x14ac:dyDescent="0.25">
      <c r="A82" t="s">
        <v>5</v>
      </c>
      <c r="B82" s="1">
        <v>50</v>
      </c>
      <c r="C82" s="3">
        <v>41894</v>
      </c>
      <c r="D82" s="2">
        <v>0.56000000000000005</v>
      </c>
      <c r="E82" t="str">
        <f t="shared" si="3"/>
        <v>Chair (Blue, Wood)</v>
      </c>
      <c r="F82">
        <f t="shared" si="4"/>
        <v>9</v>
      </c>
      <c r="G82">
        <f t="shared" si="5"/>
        <v>12850</v>
      </c>
    </row>
    <row r="83" spans="1:7" x14ac:dyDescent="0.25">
      <c r="A83" t="s">
        <v>6</v>
      </c>
      <c r="B83" s="1">
        <v>80</v>
      </c>
      <c r="C83" s="3">
        <v>41894</v>
      </c>
      <c r="D83" s="2">
        <v>0.53</v>
      </c>
      <c r="E83" t="str">
        <f t="shared" si="3"/>
        <v>Chair (Black, Metal)</v>
      </c>
      <c r="F83">
        <f t="shared" si="4"/>
        <v>20</v>
      </c>
      <c r="G83">
        <f t="shared" si="5"/>
        <v>15440</v>
      </c>
    </row>
    <row r="84" spans="1:7" x14ac:dyDescent="0.25">
      <c r="A84" t="s">
        <v>9</v>
      </c>
      <c r="B84" s="1">
        <v>250</v>
      </c>
      <c r="C84" s="3">
        <v>41893</v>
      </c>
      <c r="D84" s="2">
        <v>0.61</v>
      </c>
      <c r="E84" t="str">
        <f t="shared" si="3"/>
        <v>Bench</v>
      </c>
      <c r="F84">
        <f t="shared" si="4"/>
        <v>45</v>
      </c>
      <c r="G84">
        <f t="shared" si="5"/>
        <v>42250</v>
      </c>
    </row>
    <row r="85" spans="1:7" x14ac:dyDescent="0.25">
      <c r="A85" t="s">
        <v>5</v>
      </c>
      <c r="B85" s="1">
        <v>50</v>
      </c>
      <c r="C85" s="3">
        <v>41893</v>
      </c>
      <c r="D85" s="2">
        <v>0.56000000000000005</v>
      </c>
      <c r="E85" t="str">
        <f t="shared" si="3"/>
        <v>Chair (Blue, Wood)</v>
      </c>
      <c r="F85">
        <f t="shared" si="4"/>
        <v>9</v>
      </c>
      <c r="G85">
        <f t="shared" si="5"/>
        <v>12850</v>
      </c>
    </row>
    <row r="86" spans="1:7" x14ac:dyDescent="0.25">
      <c r="A86" t="s">
        <v>6</v>
      </c>
      <c r="B86" s="1">
        <v>80</v>
      </c>
      <c r="C86" s="3">
        <v>41893</v>
      </c>
      <c r="D86" s="2">
        <v>0.42</v>
      </c>
      <c r="E86" t="str">
        <f t="shared" si="3"/>
        <v>Chair (Black, Metal)</v>
      </c>
      <c r="F86">
        <f t="shared" si="4"/>
        <v>20</v>
      </c>
      <c r="G86">
        <f t="shared" si="5"/>
        <v>15440</v>
      </c>
    </row>
    <row r="87" spans="1:7" x14ac:dyDescent="0.25">
      <c r="A87" t="s">
        <v>5</v>
      </c>
      <c r="B87" s="1">
        <v>50</v>
      </c>
      <c r="C87" s="3">
        <v>41893</v>
      </c>
      <c r="D87" s="2">
        <v>0.41</v>
      </c>
      <c r="E87" t="str">
        <f t="shared" si="3"/>
        <v>Chair (Blue, Wood)</v>
      </c>
      <c r="F87">
        <f t="shared" si="4"/>
        <v>9</v>
      </c>
      <c r="G87">
        <f t="shared" si="5"/>
        <v>12850</v>
      </c>
    </row>
    <row r="88" spans="1:7" x14ac:dyDescent="0.25">
      <c r="A88" t="s">
        <v>6</v>
      </c>
      <c r="B88" s="1">
        <v>80</v>
      </c>
      <c r="C88" s="3">
        <v>41892</v>
      </c>
      <c r="D88" s="2">
        <v>0.65</v>
      </c>
      <c r="E88" t="str">
        <f t="shared" si="3"/>
        <v>Chair (Black, Metal)</v>
      </c>
      <c r="F88">
        <f t="shared" si="4"/>
        <v>20</v>
      </c>
      <c r="G88">
        <f t="shared" si="5"/>
        <v>15440</v>
      </c>
    </row>
    <row r="89" spans="1:7" x14ac:dyDescent="0.25">
      <c r="A89" t="s">
        <v>3</v>
      </c>
      <c r="B89" s="1">
        <v>450</v>
      </c>
      <c r="C89" s="3">
        <v>41892</v>
      </c>
      <c r="D89" s="2">
        <v>0.62</v>
      </c>
      <c r="E89" t="str">
        <f t="shared" si="3"/>
        <v>Wooden Table</v>
      </c>
      <c r="F89">
        <f t="shared" si="4"/>
        <v>138</v>
      </c>
      <c r="G89">
        <f t="shared" si="5"/>
        <v>30600</v>
      </c>
    </row>
    <row r="90" spans="1:7" x14ac:dyDescent="0.25">
      <c r="A90" t="s">
        <v>8</v>
      </c>
      <c r="B90" s="1">
        <v>300</v>
      </c>
      <c r="C90" s="3">
        <v>41892</v>
      </c>
      <c r="D90" s="2">
        <v>0.62</v>
      </c>
      <c r="E90" t="str">
        <f t="shared" si="3"/>
        <v>Fountain</v>
      </c>
      <c r="F90">
        <f t="shared" si="4"/>
        <v>70</v>
      </c>
      <c r="G90">
        <f t="shared" si="5"/>
        <v>20400</v>
      </c>
    </row>
    <row r="91" spans="1:7" x14ac:dyDescent="0.25">
      <c r="A91" t="s">
        <v>7</v>
      </c>
      <c r="B91" s="1">
        <v>10</v>
      </c>
      <c r="C91" s="3">
        <v>41892</v>
      </c>
      <c r="D91" s="2">
        <v>0.56000000000000005</v>
      </c>
      <c r="E91" t="str">
        <f t="shared" si="3"/>
        <v>Bird House</v>
      </c>
      <c r="F91">
        <f t="shared" si="4"/>
        <v>2</v>
      </c>
      <c r="G91">
        <f t="shared" si="5"/>
        <v>650</v>
      </c>
    </row>
    <row r="92" spans="1:7" x14ac:dyDescent="0.25">
      <c r="A92" t="s">
        <v>5</v>
      </c>
      <c r="B92" s="1">
        <v>50</v>
      </c>
      <c r="C92" s="3">
        <v>41892</v>
      </c>
      <c r="D92" s="2">
        <v>0.53</v>
      </c>
      <c r="E92" t="str">
        <f t="shared" si="3"/>
        <v>Chair (Blue, Wood)</v>
      </c>
      <c r="F92">
        <f t="shared" si="4"/>
        <v>9</v>
      </c>
      <c r="G92">
        <f t="shared" si="5"/>
        <v>12850</v>
      </c>
    </row>
    <row r="93" spans="1:7" x14ac:dyDescent="0.25">
      <c r="A93" t="s">
        <v>4</v>
      </c>
      <c r="B93" s="1">
        <v>50</v>
      </c>
      <c r="C93" s="3">
        <v>41891</v>
      </c>
      <c r="D93" s="2">
        <v>0.62</v>
      </c>
      <c r="E93" t="str">
        <f t="shared" si="3"/>
        <v>Chair (Black, Wood)</v>
      </c>
      <c r="F93">
        <f t="shared" si="4"/>
        <v>8</v>
      </c>
      <c r="G93">
        <f t="shared" si="5"/>
        <v>8950</v>
      </c>
    </row>
    <row r="94" spans="1:7" x14ac:dyDescent="0.25">
      <c r="A94" t="s">
        <v>5</v>
      </c>
      <c r="B94" s="1">
        <v>50</v>
      </c>
      <c r="C94" s="3">
        <v>41891</v>
      </c>
      <c r="D94" s="2">
        <v>0.6</v>
      </c>
      <c r="E94" t="str">
        <f t="shared" si="3"/>
        <v>Chair (Blue, Wood)</v>
      </c>
      <c r="F94">
        <f t="shared" si="4"/>
        <v>9</v>
      </c>
      <c r="G94">
        <f t="shared" si="5"/>
        <v>12850</v>
      </c>
    </row>
    <row r="95" spans="1:7" x14ac:dyDescent="0.25">
      <c r="A95" t="s">
        <v>5</v>
      </c>
      <c r="B95" s="1">
        <v>50</v>
      </c>
      <c r="C95" s="3">
        <v>41891</v>
      </c>
      <c r="D95" s="2">
        <v>0.48</v>
      </c>
      <c r="E95" t="str">
        <f t="shared" si="3"/>
        <v>Chair (Blue, Wood)</v>
      </c>
      <c r="F95">
        <f t="shared" si="4"/>
        <v>9</v>
      </c>
      <c r="G95">
        <f t="shared" si="5"/>
        <v>12850</v>
      </c>
    </row>
    <row r="96" spans="1:7" x14ac:dyDescent="0.25">
      <c r="A96" t="s">
        <v>5</v>
      </c>
      <c r="B96" s="1">
        <v>50</v>
      </c>
      <c r="C96" s="3">
        <v>41890</v>
      </c>
      <c r="D96" s="2">
        <v>0.65</v>
      </c>
      <c r="E96" t="str">
        <f t="shared" si="3"/>
        <v>Chair (Blue, Wood)</v>
      </c>
      <c r="F96">
        <f t="shared" si="4"/>
        <v>9</v>
      </c>
      <c r="G96">
        <f t="shared" si="5"/>
        <v>12850</v>
      </c>
    </row>
    <row r="97" spans="1:7" x14ac:dyDescent="0.25">
      <c r="A97" t="s">
        <v>9</v>
      </c>
      <c r="B97" s="1">
        <v>250</v>
      </c>
      <c r="C97" s="3">
        <v>41890</v>
      </c>
      <c r="D97" s="2">
        <v>0.64</v>
      </c>
      <c r="E97" t="str">
        <f t="shared" si="3"/>
        <v>Bench</v>
      </c>
      <c r="F97">
        <f t="shared" si="4"/>
        <v>45</v>
      </c>
      <c r="G97">
        <f t="shared" si="5"/>
        <v>42250</v>
      </c>
    </row>
    <row r="98" spans="1:7" x14ac:dyDescent="0.25">
      <c r="A98" t="s">
        <v>8</v>
      </c>
      <c r="B98" s="1">
        <v>300</v>
      </c>
      <c r="C98" s="3">
        <v>41890</v>
      </c>
      <c r="D98" s="2">
        <v>0.63</v>
      </c>
      <c r="E98" t="str">
        <f t="shared" si="3"/>
        <v>Fountain</v>
      </c>
      <c r="F98">
        <f t="shared" si="4"/>
        <v>70</v>
      </c>
      <c r="G98">
        <f t="shared" si="5"/>
        <v>20400</v>
      </c>
    </row>
    <row r="99" spans="1:7" x14ac:dyDescent="0.25">
      <c r="A99" t="s">
        <v>4</v>
      </c>
      <c r="B99" s="1">
        <v>50</v>
      </c>
      <c r="C99" s="3">
        <v>41890</v>
      </c>
      <c r="D99" s="2">
        <v>0.43</v>
      </c>
      <c r="E99" t="str">
        <f t="shared" si="3"/>
        <v>Chair (Black, Wood)</v>
      </c>
      <c r="F99">
        <f t="shared" si="4"/>
        <v>8</v>
      </c>
      <c r="G99">
        <f t="shared" si="5"/>
        <v>8950</v>
      </c>
    </row>
    <row r="100" spans="1:7" x14ac:dyDescent="0.25">
      <c r="A100" t="s">
        <v>5</v>
      </c>
      <c r="B100" s="1">
        <v>50</v>
      </c>
      <c r="C100" s="3">
        <v>41889</v>
      </c>
      <c r="D100" s="2">
        <v>0.67</v>
      </c>
      <c r="E100" t="str">
        <f t="shared" si="3"/>
        <v>Chair (Blue, Wood)</v>
      </c>
      <c r="F100">
        <f t="shared" si="4"/>
        <v>9</v>
      </c>
      <c r="G100">
        <f t="shared" si="5"/>
        <v>12850</v>
      </c>
    </row>
    <row r="101" spans="1:7" x14ac:dyDescent="0.25">
      <c r="A101" t="s">
        <v>9</v>
      </c>
      <c r="B101" s="1">
        <v>250</v>
      </c>
      <c r="C101" s="3">
        <v>41889</v>
      </c>
      <c r="D101" s="2">
        <v>0.59</v>
      </c>
      <c r="E101" t="str">
        <f t="shared" si="3"/>
        <v>Bench</v>
      </c>
      <c r="F101">
        <f t="shared" si="4"/>
        <v>45</v>
      </c>
      <c r="G101">
        <f t="shared" si="5"/>
        <v>42250</v>
      </c>
    </row>
    <row r="102" spans="1:7" x14ac:dyDescent="0.25">
      <c r="A102" t="s">
        <v>6</v>
      </c>
      <c r="B102" s="1">
        <v>80</v>
      </c>
      <c r="C102" s="3">
        <v>41889</v>
      </c>
      <c r="D102" s="2">
        <v>0.57999999999999996</v>
      </c>
      <c r="E102" t="str">
        <f t="shared" si="3"/>
        <v>Chair (Black, Metal)</v>
      </c>
      <c r="F102">
        <f t="shared" si="4"/>
        <v>20</v>
      </c>
      <c r="G102">
        <f t="shared" si="5"/>
        <v>15440</v>
      </c>
    </row>
    <row r="103" spans="1:7" x14ac:dyDescent="0.25">
      <c r="A103" t="s">
        <v>5</v>
      </c>
      <c r="B103" s="1">
        <v>50</v>
      </c>
      <c r="C103" s="3">
        <v>41889</v>
      </c>
      <c r="D103" s="2">
        <v>0.56999999999999995</v>
      </c>
      <c r="E103" t="str">
        <f t="shared" si="3"/>
        <v>Chair (Blue, Wood)</v>
      </c>
      <c r="F103">
        <f t="shared" si="4"/>
        <v>9</v>
      </c>
      <c r="G103">
        <f t="shared" si="5"/>
        <v>12850</v>
      </c>
    </row>
    <row r="104" spans="1:7" x14ac:dyDescent="0.25">
      <c r="A104" t="s">
        <v>4</v>
      </c>
      <c r="B104" s="1">
        <v>50</v>
      </c>
      <c r="C104" s="3">
        <v>41889</v>
      </c>
      <c r="D104" s="2">
        <v>0.56000000000000005</v>
      </c>
      <c r="E104" t="str">
        <f t="shared" si="3"/>
        <v>Chair (Black, Wood)</v>
      </c>
      <c r="F104">
        <f t="shared" si="4"/>
        <v>8</v>
      </c>
      <c r="G104">
        <f t="shared" si="5"/>
        <v>8950</v>
      </c>
    </row>
    <row r="105" spans="1:7" x14ac:dyDescent="0.25">
      <c r="A105" t="s">
        <v>4</v>
      </c>
      <c r="B105" s="1">
        <v>50</v>
      </c>
      <c r="C105" s="3">
        <v>41889</v>
      </c>
      <c r="D105" s="2">
        <v>0.55000000000000004</v>
      </c>
      <c r="E105" t="str">
        <f t="shared" si="3"/>
        <v>Chair (Black, Wood)</v>
      </c>
      <c r="F105">
        <f t="shared" si="4"/>
        <v>8</v>
      </c>
      <c r="G105">
        <f t="shared" si="5"/>
        <v>8950</v>
      </c>
    </row>
    <row r="106" spans="1:7" x14ac:dyDescent="0.25">
      <c r="A106" t="s">
        <v>4</v>
      </c>
      <c r="B106" s="1">
        <v>50</v>
      </c>
      <c r="C106" s="3">
        <v>41889</v>
      </c>
      <c r="D106" s="2">
        <v>0.49</v>
      </c>
      <c r="E106" t="str">
        <f t="shared" si="3"/>
        <v>Chair (Black, Wood)</v>
      </c>
      <c r="F106">
        <f t="shared" si="4"/>
        <v>8</v>
      </c>
      <c r="G106">
        <f t="shared" si="5"/>
        <v>8950</v>
      </c>
    </row>
    <row r="107" spans="1:7" x14ac:dyDescent="0.25">
      <c r="A107" t="s">
        <v>5</v>
      </c>
      <c r="B107" s="1">
        <v>50</v>
      </c>
      <c r="C107" s="3">
        <v>41889</v>
      </c>
      <c r="D107" s="2">
        <v>0.47</v>
      </c>
      <c r="E107" t="str">
        <f t="shared" si="3"/>
        <v>Chair (Blue, Wood)</v>
      </c>
      <c r="F107">
        <f t="shared" si="4"/>
        <v>9</v>
      </c>
      <c r="G107">
        <f t="shared" si="5"/>
        <v>12850</v>
      </c>
    </row>
    <row r="108" spans="1:7" x14ac:dyDescent="0.25">
      <c r="A108" t="s">
        <v>5</v>
      </c>
      <c r="B108" s="1">
        <v>50</v>
      </c>
      <c r="C108" s="3">
        <v>41889</v>
      </c>
      <c r="D108" s="2">
        <v>0.43</v>
      </c>
      <c r="E108" t="str">
        <f t="shared" si="3"/>
        <v>Chair (Blue, Wood)</v>
      </c>
      <c r="F108">
        <f t="shared" si="4"/>
        <v>9</v>
      </c>
      <c r="G108">
        <f t="shared" si="5"/>
        <v>12850</v>
      </c>
    </row>
    <row r="109" spans="1:7" x14ac:dyDescent="0.25">
      <c r="A109" t="s">
        <v>5</v>
      </c>
      <c r="B109" s="1">
        <v>50</v>
      </c>
      <c r="C109" s="3">
        <v>41889</v>
      </c>
      <c r="D109" s="2">
        <v>0.42</v>
      </c>
      <c r="E109" t="str">
        <f t="shared" si="3"/>
        <v>Chair (Blue, Wood)</v>
      </c>
      <c r="F109">
        <f t="shared" si="4"/>
        <v>9</v>
      </c>
      <c r="G109">
        <f t="shared" si="5"/>
        <v>12850</v>
      </c>
    </row>
    <row r="110" spans="1:7" x14ac:dyDescent="0.25">
      <c r="A110" t="s">
        <v>9</v>
      </c>
      <c r="B110" s="1">
        <v>250</v>
      </c>
      <c r="C110" s="3">
        <v>41888</v>
      </c>
      <c r="D110" s="2">
        <v>0.66</v>
      </c>
      <c r="E110" t="str">
        <f t="shared" si="3"/>
        <v>Bench</v>
      </c>
      <c r="F110">
        <f t="shared" si="4"/>
        <v>45</v>
      </c>
      <c r="G110">
        <f t="shared" si="5"/>
        <v>42250</v>
      </c>
    </row>
    <row r="111" spans="1:7" x14ac:dyDescent="0.25">
      <c r="A111" t="s">
        <v>6</v>
      </c>
      <c r="B111" s="1">
        <v>80</v>
      </c>
      <c r="C111" s="3">
        <v>41888</v>
      </c>
      <c r="D111" s="2">
        <v>0.54</v>
      </c>
      <c r="E111" t="str">
        <f t="shared" si="3"/>
        <v>Chair (Black, Metal)</v>
      </c>
      <c r="F111">
        <f t="shared" si="4"/>
        <v>20</v>
      </c>
      <c r="G111">
        <f t="shared" si="5"/>
        <v>15440</v>
      </c>
    </row>
    <row r="112" spans="1:7" x14ac:dyDescent="0.25">
      <c r="A112" t="s">
        <v>3</v>
      </c>
      <c r="B112" s="1">
        <v>450</v>
      </c>
      <c r="C112" s="3">
        <v>41888</v>
      </c>
      <c r="D112" s="2">
        <v>0.46</v>
      </c>
      <c r="E112" t="str">
        <f t="shared" si="3"/>
        <v>Wooden Table</v>
      </c>
      <c r="F112">
        <f t="shared" si="4"/>
        <v>138</v>
      </c>
      <c r="G112">
        <f t="shared" si="5"/>
        <v>30600</v>
      </c>
    </row>
    <row r="113" spans="1:7" x14ac:dyDescent="0.25">
      <c r="A113" t="s">
        <v>9</v>
      </c>
      <c r="B113" s="1">
        <v>250</v>
      </c>
      <c r="C113" s="3">
        <v>41887</v>
      </c>
      <c r="D113" s="2">
        <v>0.56000000000000005</v>
      </c>
      <c r="E113" t="str">
        <f t="shared" si="3"/>
        <v>Bench</v>
      </c>
      <c r="F113">
        <f t="shared" si="4"/>
        <v>45</v>
      </c>
      <c r="G113">
        <f t="shared" si="5"/>
        <v>42250</v>
      </c>
    </row>
    <row r="114" spans="1:7" x14ac:dyDescent="0.25">
      <c r="A114" t="s">
        <v>4</v>
      </c>
      <c r="B114" s="1">
        <v>50</v>
      </c>
      <c r="C114" s="3">
        <v>41886</v>
      </c>
      <c r="D114" s="2">
        <v>0.66</v>
      </c>
      <c r="E114" t="str">
        <f t="shared" si="3"/>
        <v>Chair (Black, Wood)</v>
      </c>
      <c r="F114">
        <f t="shared" si="4"/>
        <v>8</v>
      </c>
      <c r="G114">
        <f t="shared" si="5"/>
        <v>8950</v>
      </c>
    </row>
    <row r="115" spans="1:7" x14ac:dyDescent="0.25">
      <c r="A115" t="s">
        <v>8</v>
      </c>
      <c r="B115" s="1">
        <v>300</v>
      </c>
      <c r="C115" s="3">
        <v>41886</v>
      </c>
      <c r="D115" s="2">
        <v>0.44</v>
      </c>
      <c r="E115" t="str">
        <f t="shared" si="3"/>
        <v>Fountain</v>
      </c>
      <c r="F115">
        <f t="shared" si="4"/>
        <v>70</v>
      </c>
      <c r="G115">
        <f t="shared" si="5"/>
        <v>20400</v>
      </c>
    </row>
    <row r="116" spans="1:7" x14ac:dyDescent="0.25">
      <c r="A116" t="s">
        <v>5</v>
      </c>
      <c r="B116" s="1">
        <v>50</v>
      </c>
      <c r="C116" s="3">
        <v>41886</v>
      </c>
      <c r="D116" s="2">
        <v>0.42</v>
      </c>
      <c r="E116" t="str">
        <f t="shared" si="3"/>
        <v>Chair (Blue, Wood)</v>
      </c>
      <c r="F116">
        <f t="shared" si="4"/>
        <v>9</v>
      </c>
      <c r="G116">
        <f t="shared" si="5"/>
        <v>12850</v>
      </c>
    </row>
    <row r="117" spans="1:7" x14ac:dyDescent="0.25">
      <c r="A117" t="s">
        <v>6</v>
      </c>
      <c r="B117" s="1">
        <v>80</v>
      </c>
      <c r="C117" s="3">
        <v>41886</v>
      </c>
      <c r="D117" s="2">
        <v>0.41</v>
      </c>
      <c r="E117" t="str">
        <f t="shared" si="3"/>
        <v>Chair (Black, Metal)</v>
      </c>
      <c r="F117">
        <f t="shared" si="4"/>
        <v>20</v>
      </c>
      <c r="G117">
        <f t="shared" si="5"/>
        <v>15440</v>
      </c>
    </row>
    <row r="118" spans="1:7" x14ac:dyDescent="0.25">
      <c r="A118" t="s">
        <v>5</v>
      </c>
      <c r="B118" s="1">
        <v>50</v>
      </c>
      <c r="C118" s="3">
        <v>41885</v>
      </c>
      <c r="D118" s="2">
        <v>0.6</v>
      </c>
      <c r="E118" t="str">
        <f t="shared" si="3"/>
        <v>Chair (Blue, Wood)</v>
      </c>
      <c r="F118">
        <f t="shared" si="4"/>
        <v>9</v>
      </c>
      <c r="G118">
        <f t="shared" si="5"/>
        <v>12850</v>
      </c>
    </row>
    <row r="119" spans="1:7" x14ac:dyDescent="0.25">
      <c r="A119" t="s">
        <v>4</v>
      </c>
      <c r="B119" s="1">
        <v>50</v>
      </c>
      <c r="C119" s="3">
        <v>41885</v>
      </c>
      <c r="D119" s="2">
        <v>0.59</v>
      </c>
      <c r="E119" t="str">
        <f t="shared" si="3"/>
        <v>Chair (Black, Wood)</v>
      </c>
      <c r="F119">
        <f t="shared" si="4"/>
        <v>8</v>
      </c>
      <c r="G119">
        <f t="shared" si="5"/>
        <v>8950</v>
      </c>
    </row>
    <row r="120" spans="1:7" x14ac:dyDescent="0.25">
      <c r="A120" t="s">
        <v>9</v>
      </c>
      <c r="B120" s="1">
        <v>250</v>
      </c>
      <c r="C120" s="3">
        <v>41885</v>
      </c>
      <c r="D120" s="2">
        <v>0.57999999999999996</v>
      </c>
      <c r="E120" t="str">
        <f t="shared" si="3"/>
        <v>Bench</v>
      </c>
      <c r="F120">
        <f t="shared" si="4"/>
        <v>45</v>
      </c>
      <c r="G120">
        <f t="shared" si="5"/>
        <v>42250</v>
      </c>
    </row>
    <row r="121" spans="1:7" x14ac:dyDescent="0.25">
      <c r="A121" t="s">
        <v>9</v>
      </c>
      <c r="B121" s="1">
        <v>250</v>
      </c>
      <c r="C121" s="3">
        <v>41885</v>
      </c>
      <c r="D121" s="2">
        <v>0.56000000000000005</v>
      </c>
      <c r="E121" t="str">
        <f t="shared" si="3"/>
        <v>Bench</v>
      </c>
      <c r="F121">
        <f t="shared" si="4"/>
        <v>45</v>
      </c>
      <c r="G121">
        <f t="shared" si="5"/>
        <v>42250</v>
      </c>
    </row>
    <row r="122" spans="1:7" x14ac:dyDescent="0.25">
      <c r="A122" t="s">
        <v>4</v>
      </c>
      <c r="B122" s="1">
        <v>50</v>
      </c>
      <c r="C122" s="3">
        <v>41885</v>
      </c>
      <c r="D122" s="2">
        <v>0.53</v>
      </c>
      <c r="E122" t="str">
        <f t="shared" si="3"/>
        <v>Chair (Black, Wood)</v>
      </c>
      <c r="F122">
        <f t="shared" si="4"/>
        <v>8</v>
      </c>
      <c r="G122">
        <f t="shared" si="5"/>
        <v>8950</v>
      </c>
    </row>
    <row r="123" spans="1:7" x14ac:dyDescent="0.25">
      <c r="A123" t="s">
        <v>5</v>
      </c>
      <c r="B123" s="1">
        <v>50</v>
      </c>
      <c r="C123" s="3">
        <v>41884</v>
      </c>
      <c r="D123" s="2">
        <v>0.66</v>
      </c>
      <c r="E123" t="str">
        <f t="shared" si="3"/>
        <v>Chair (Blue, Wood)</v>
      </c>
      <c r="F123">
        <f t="shared" si="4"/>
        <v>9</v>
      </c>
      <c r="G123">
        <f t="shared" si="5"/>
        <v>12850</v>
      </c>
    </row>
    <row r="124" spans="1:7" x14ac:dyDescent="0.25">
      <c r="A124" t="s">
        <v>6</v>
      </c>
      <c r="B124" s="1">
        <v>80</v>
      </c>
      <c r="C124" s="3">
        <v>41884</v>
      </c>
      <c r="D124" s="2">
        <v>0.62</v>
      </c>
      <c r="E124" t="str">
        <f t="shared" si="3"/>
        <v>Chair (Black, Metal)</v>
      </c>
      <c r="F124">
        <f t="shared" si="4"/>
        <v>20</v>
      </c>
      <c r="G124">
        <f t="shared" si="5"/>
        <v>15440</v>
      </c>
    </row>
    <row r="125" spans="1:7" x14ac:dyDescent="0.25">
      <c r="A125" t="s">
        <v>8</v>
      </c>
      <c r="B125" s="1">
        <v>300</v>
      </c>
      <c r="C125" s="3">
        <v>41884</v>
      </c>
      <c r="D125" s="2">
        <v>0.53</v>
      </c>
      <c r="E125" t="str">
        <f t="shared" si="3"/>
        <v>Fountain</v>
      </c>
      <c r="F125">
        <f t="shared" si="4"/>
        <v>70</v>
      </c>
      <c r="G125">
        <f t="shared" si="5"/>
        <v>20400</v>
      </c>
    </row>
    <row r="126" spans="1:7" x14ac:dyDescent="0.25">
      <c r="A126" t="s">
        <v>9</v>
      </c>
      <c r="B126" s="1">
        <v>250</v>
      </c>
      <c r="C126" s="3">
        <v>41883</v>
      </c>
      <c r="D126" s="2">
        <v>0.61</v>
      </c>
      <c r="E126" t="str">
        <f t="shared" si="3"/>
        <v>Bench</v>
      </c>
      <c r="F126">
        <f t="shared" si="4"/>
        <v>45</v>
      </c>
      <c r="G126">
        <f t="shared" si="5"/>
        <v>42250</v>
      </c>
    </row>
    <row r="127" spans="1:7" x14ac:dyDescent="0.25">
      <c r="A127" t="s">
        <v>5</v>
      </c>
      <c r="B127" s="1">
        <v>50</v>
      </c>
      <c r="C127" s="3">
        <v>41883</v>
      </c>
      <c r="D127" s="2">
        <v>0.5</v>
      </c>
      <c r="E127" t="str">
        <f t="shared" si="3"/>
        <v>Chair (Blue, Wood)</v>
      </c>
      <c r="F127">
        <f t="shared" si="4"/>
        <v>9</v>
      </c>
      <c r="G127">
        <f t="shared" si="5"/>
        <v>12850</v>
      </c>
    </row>
    <row r="128" spans="1:7" x14ac:dyDescent="0.25">
      <c r="A128" t="s">
        <v>5</v>
      </c>
      <c r="B128" s="1">
        <v>50</v>
      </c>
      <c r="C128" s="3">
        <v>41882</v>
      </c>
      <c r="D128" s="2">
        <v>0.61</v>
      </c>
      <c r="E128" t="str">
        <f t="shared" si="3"/>
        <v>Chair (Blue, Wood)</v>
      </c>
      <c r="F128">
        <f t="shared" si="4"/>
        <v>9</v>
      </c>
      <c r="G128">
        <f t="shared" si="5"/>
        <v>12850</v>
      </c>
    </row>
    <row r="129" spans="1:7" x14ac:dyDescent="0.25">
      <c r="A129" t="s">
        <v>4</v>
      </c>
      <c r="B129" s="1">
        <v>50</v>
      </c>
      <c r="C129" s="3">
        <v>41882</v>
      </c>
      <c r="D129" s="2">
        <v>0.59</v>
      </c>
      <c r="E129" t="str">
        <f t="shared" si="3"/>
        <v>Chair (Black, Wood)</v>
      </c>
      <c r="F129">
        <f t="shared" si="4"/>
        <v>8</v>
      </c>
      <c r="G129">
        <f t="shared" si="5"/>
        <v>8950</v>
      </c>
    </row>
    <row r="130" spans="1:7" x14ac:dyDescent="0.25">
      <c r="A130" t="s">
        <v>5</v>
      </c>
      <c r="B130" s="1">
        <v>50</v>
      </c>
      <c r="C130" s="3">
        <v>41882</v>
      </c>
      <c r="D130" s="2">
        <v>0.52</v>
      </c>
      <c r="E130" t="str">
        <f t="shared" ref="E130:E193" si="6">VLOOKUP($A130,info,2,FALSE)</f>
        <v>Chair (Blue, Wood)</v>
      </c>
      <c r="F130">
        <f t="shared" ref="F130:F193" si="7">VLOOKUP($A130,info,5,FALSE)</f>
        <v>9</v>
      </c>
      <c r="G130">
        <f t="shared" ref="G130:G193" si="8">INDEX(info,MATCH(A130,infocodes,0),6)</f>
        <v>12850</v>
      </c>
    </row>
    <row r="131" spans="1:7" x14ac:dyDescent="0.25">
      <c r="A131" t="s">
        <v>5</v>
      </c>
      <c r="B131" s="1">
        <v>50</v>
      </c>
      <c r="C131" s="3">
        <v>41882</v>
      </c>
      <c r="D131" s="2">
        <v>0.51</v>
      </c>
      <c r="E131" t="str">
        <f t="shared" si="6"/>
        <v>Chair (Blue, Wood)</v>
      </c>
      <c r="F131">
        <f t="shared" si="7"/>
        <v>9</v>
      </c>
      <c r="G131">
        <f t="shared" si="8"/>
        <v>12850</v>
      </c>
    </row>
    <row r="132" spans="1:7" x14ac:dyDescent="0.25">
      <c r="A132" t="s">
        <v>5</v>
      </c>
      <c r="B132" s="1">
        <v>50</v>
      </c>
      <c r="C132" s="3">
        <v>41881</v>
      </c>
      <c r="D132" s="2">
        <v>0.7</v>
      </c>
      <c r="E132" t="str">
        <f t="shared" si="6"/>
        <v>Chair (Blue, Wood)</v>
      </c>
      <c r="F132">
        <f t="shared" si="7"/>
        <v>9</v>
      </c>
      <c r="G132">
        <f t="shared" si="8"/>
        <v>12850</v>
      </c>
    </row>
    <row r="133" spans="1:7" x14ac:dyDescent="0.25">
      <c r="A133" t="s">
        <v>5</v>
      </c>
      <c r="B133" s="1">
        <v>50</v>
      </c>
      <c r="C133" s="3">
        <v>41881</v>
      </c>
      <c r="D133" s="2">
        <v>0.55000000000000004</v>
      </c>
      <c r="E133" t="str">
        <f t="shared" si="6"/>
        <v>Chair (Blue, Wood)</v>
      </c>
      <c r="F133">
        <f t="shared" si="7"/>
        <v>9</v>
      </c>
      <c r="G133">
        <f t="shared" si="8"/>
        <v>12850</v>
      </c>
    </row>
    <row r="134" spans="1:7" x14ac:dyDescent="0.25">
      <c r="A134" t="s">
        <v>4</v>
      </c>
      <c r="B134" s="1">
        <v>50</v>
      </c>
      <c r="C134" s="3">
        <v>41881</v>
      </c>
      <c r="D134" s="2">
        <v>0.52</v>
      </c>
      <c r="E134" t="str">
        <f t="shared" si="6"/>
        <v>Chair (Black, Wood)</v>
      </c>
      <c r="F134">
        <f t="shared" si="7"/>
        <v>8</v>
      </c>
      <c r="G134">
        <f t="shared" si="8"/>
        <v>8950</v>
      </c>
    </row>
    <row r="135" spans="1:7" x14ac:dyDescent="0.25">
      <c r="A135" t="s">
        <v>4</v>
      </c>
      <c r="B135" s="1">
        <v>50</v>
      </c>
      <c r="C135" s="3">
        <v>41881</v>
      </c>
      <c r="D135" s="2">
        <v>0.46</v>
      </c>
      <c r="E135" t="str">
        <f t="shared" si="6"/>
        <v>Chair (Black, Wood)</v>
      </c>
      <c r="F135">
        <f t="shared" si="7"/>
        <v>8</v>
      </c>
      <c r="G135">
        <f t="shared" si="8"/>
        <v>8950</v>
      </c>
    </row>
    <row r="136" spans="1:7" x14ac:dyDescent="0.25">
      <c r="A136" t="s">
        <v>6</v>
      </c>
      <c r="B136" s="1">
        <v>80</v>
      </c>
      <c r="C136" s="3">
        <v>41881</v>
      </c>
      <c r="D136" s="2">
        <v>0.43</v>
      </c>
      <c r="E136" t="str">
        <f t="shared" si="6"/>
        <v>Chair (Black, Metal)</v>
      </c>
      <c r="F136">
        <f t="shared" si="7"/>
        <v>20</v>
      </c>
      <c r="G136">
        <f t="shared" si="8"/>
        <v>15440</v>
      </c>
    </row>
    <row r="137" spans="1:7" x14ac:dyDescent="0.25">
      <c r="A137" t="s">
        <v>5</v>
      </c>
      <c r="B137" s="1">
        <v>50</v>
      </c>
      <c r="C137" s="3">
        <v>41881</v>
      </c>
      <c r="D137" s="2">
        <v>0.42</v>
      </c>
      <c r="E137" t="str">
        <f t="shared" si="6"/>
        <v>Chair (Blue, Wood)</v>
      </c>
      <c r="F137">
        <f t="shared" si="7"/>
        <v>9</v>
      </c>
      <c r="G137">
        <f t="shared" si="8"/>
        <v>12850</v>
      </c>
    </row>
    <row r="138" spans="1:7" x14ac:dyDescent="0.25">
      <c r="A138" t="s">
        <v>6</v>
      </c>
      <c r="B138" s="1">
        <v>80</v>
      </c>
      <c r="C138" s="3">
        <v>41880</v>
      </c>
      <c r="D138" s="2">
        <v>0.66</v>
      </c>
      <c r="E138" t="str">
        <f t="shared" si="6"/>
        <v>Chair (Black, Metal)</v>
      </c>
      <c r="F138">
        <f t="shared" si="7"/>
        <v>20</v>
      </c>
      <c r="G138">
        <f t="shared" si="8"/>
        <v>15440</v>
      </c>
    </row>
    <row r="139" spans="1:7" x14ac:dyDescent="0.25">
      <c r="A139" t="s">
        <v>9</v>
      </c>
      <c r="B139" s="1">
        <v>250</v>
      </c>
      <c r="C139" s="3">
        <v>41880</v>
      </c>
      <c r="D139" s="2">
        <v>0.65</v>
      </c>
      <c r="E139" t="str">
        <f t="shared" si="6"/>
        <v>Bench</v>
      </c>
      <c r="F139">
        <f t="shared" si="7"/>
        <v>45</v>
      </c>
      <c r="G139">
        <f t="shared" si="8"/>
        <v>42250</v>
      </c>
    </row>
    <row r="140" spans="1:7" x14ac:dyDescent="0.25">
      <c r="A140" t="s">
        <v>9</v>
      </c>
      <c r="B140" s="1">
        <v>250</v>
      </c>
      <c r="C140" s="3">
        <v>41880</v>
      </c>
      <c r="D140" s="2">
        <v>0.63</v>
      </c>
      <c r="E140" t="str">
        <f t="shared" si="6"/>
        <v>Bench</v>
      </c>
      <c r="F140">
        <f t="shared" si="7"/>
        <v>45</v>
      </c>
      <c r="G140">
        <f t="shared" si="8"/>
        <v>42250</v>
      </c>
    </row>
    <row r="141" spans="1:7" x14ac:dyDescent="0.25">
      <c r="A141" t="s">
        <v>4</v>
      </c>
      <c r="B141" s="1">
        <v>50</v>
      </c>
      <c r="C141" s="3">
        <v>41880</v>
      </c>
      <c r="D141" s="2">
        <v>0.57999999999999996</v>
      </c>
      <c r="E141" t="str">
        <f t="shared" si="6"/>
        <v>Chair (Black, Wood)</v>
      </c>
      <c r="F141">
        <f t="shared" si="7"/>
        <v>8</v>
      </c>
      <c r="G141">
        <f t="shared" si="8"/>
        <v>8950</v>
      </c>
    </row>
    <row r="142" spans="1:7" x14ac:dyDescent="0.25">
      <c r="A142" t="s">
        <v>3</v>
      </c>
      <c r="B142" s="1">
        <v>450</v>
      </c>
      <c r="C142" s="3">
        <v>41880</v>
      </c>
      <c r="D142" s="2">
        <v>0.53</v>
      </c>
      <c r="E142" t="str">
        <f t="shared" si="6"/>
        <v>Wooden Table</v>
      </c>
      <c r="F142">
        <f t="shared" si="7"/>
        <v>138</v>
      </c>
      <c r="G142">
        <f t="shared" si="8"/>
        <v>30600</v>
      </c>
    </row>
    <row r="143" spans="1:7" x14ac:dyDescent="0.25">
      <c r="A143" t="s">
        <v>7</v>
      </c>
      <c r="B143" s="1">
        <v>10</v>
      </c>
      <c r="C143" s="3">
        <v>41880</v>
      </c>
      <c r="D143" s="2">
        <v>0.48</v>
      </c>
      <c r="E143" t="str">
        <f t="shared" si="6"/>
        <v>Bird House</v>
      </c>
      <c r="F143">
        <f t="shared" si="7"/>
        <v>2</v>
      </c>
      <c r="G143">
        <f t="shared" si="8"/>
        <v>650</v>
      </c>
    </row>
    <row r="144" spans="1:7" x14ac:dyDescent="0.25">
      <c r="A144" t="s">
        <v>6</v>
      </c>
      <c r="B144" s="1">
        <v>80</v>
      </c>
      <c r="C144" s="3">
        <v>41879</v>
      </c>
      <c r="D144" s="2">
        <v>0.66</v>
      </c>
      <c r="E144" t="str">
        <f t="shared" si="6"/>
        <v>Chair (Black, Metal)</v>
      </c>
      <c r="F144">
        <f t="shared" si="7"/>
        <v>20</v>
      </c>
      <c r="G144">
        <f t="shared" si="8"/>
        <v>15440</v>
      </c>
    </row>
    <row r="145" spans="1:7" x14ac:dyDescent="0.25">
      <c r="A145" t="s">
        <v>5</v>
      </c>
      <c r="B145" s="1">
        <v>50</v>
      </c>
      <c r="C145" s="3">
        <v>41879</v>
      </c>
      <c r="D145" s="2">
        <v>0.55000000000000004</v>
      </c>
      <c r="E145" t="str">
        <f t="shared" si="6"/>
        <v>Chair (Blue, Wood)</v>
      </c>
      <c r="F145">
        <f t="shared" si="7"/>
        <v>9</v>
      </c>
      <c r="G145">
        <f t="shared" si="8"/>
        <v>12850</v>
      </c>
    </row>
    <row r="146" spans="1:7" x14ac:dyDescent="0.25">
      <c r="A146" t="s">
        <v>6</v>
      </c>
      <c r="B146" s="1">
        <v>80</v>
      </c>
      <c r="C146" s="3">
        <v>41879</v>
      </c>
      <c r="D146" s="2">
        <v>0.44</v>
      </c>
      <c r="E146" t="str">
        <f t="shared" si="6"/>
        <v>Chair (Black, Metal)</v>
      </c>
      <c r="F146">
        <f t="shared" si="7"/>
        <v>20</v>
      </c>
      <c r="G146">
        <f t="shared" si="8"/>
        <v>15440</v>
      </c>
    </row>
    <row r="147" spans="1:7" x14ac:dyDescent="0.25">
      <c r="A147" t="s">
        <v>5</v>
      </c>
      <c r="B147" s="1">
        <v>50</v>
      </c>
      <c r="C147" s="3">
        <v>41879</v>
      </c>
      <c r="D147" s="2">
        <v>0.44</v>
      </c>
      <c r="E147" t="str">
        <f t="shared" si="6"/>
        <v>Chair (Blue, Wood)</v>
      </c>
      <c r="F147">
        <f t="shared" si="7"/>
        <v>9</v>
      </c>
      <c r="G147">
        <f t="shared" si="8"/>
        <v>12850</v>
      </c>
    </row>
    <row r="148" spans="1:7" x14ac:dyDescent="0.25">
      <c r="A148" t="s">
        <v>9</v>
      </c>
      <c r="B148" s="1">
        <v>250</v>
      </c>
      <c r="C148" s="3">
        <v>41878</v>
      </c>
      <c r="D148" s="2">
        <v>0.68</v>
      </c>
      <c r="E148" t="str">
        <f t="shared" si="6"/>
        <v>Bench</v>
      </c>
      <c r="F148">
        <f t="shared" si="7"/>
        <v>45</v>
      </c>
      <c r="G148">
        <f t="shared" si="8"/>
        <v>42250</v>
      </c>
    </row>
    <row r="149" spans="1:7" x14ac:dyDescent="0.25">
      <c r="A149" t="s">
        <v>6</v>
      </c>
      <c r="B149" s="1">
        <v>80</v>
      </c>
      <c r="C149" s="3">
        <v>41878</v>
      </c>
      <c r="D149" s="2">
        <v>0.66</v>
      </c>
      <c r="E149" t="str">
        <f t="shared" si="6"/>
        <v>Chair (Black, Metal)</v>
      </c>
      <c r="F149">
        <f t="shared" si="7"/>
        <v>20</v>
      </c>
      <c r="G149">
        <f t="shared" si="8"/>
        <v>15440</v>
      </c>
    </row>
    <row r="150" spans="1:7" x14ac:dyDescent="0.25">
      <c r="A150" t="s">
        <v>9</v>
      </c>
      <c r="B150" s="1">
        <v>250</v>
      </c>
      <c r="C150" s="3">
        <v>41878</v>
      </c>
      <c r="D150" s="2">
        <v>0.66</v>
      </c>
      <c r="E150" t="str">
        <f t="shared" si="6"/>
        <v>Bench</v>
      </c>
      <c r="F150">
        <f t="shared" si="7"/>
        <v>45</v>
      </c>
      <c r="G150">
        <f t="shared" si="8"/>
        <v>42250</v>
      </c>
    </row>
    <row r="151" spans="1:7" x14ac:dyDescent="0.25">
      <c r="A151" t="s">
        <v>5</v>
      </c>
      <c r="B151" s="1">
        <v>50</v>
      </c>
      <c r="C151" s="3">
        <v>41878</v>
      </c>
      <c r="D151" s="2">
        <v>0.59</v>
      </c>
      <c r="E151" t="str">
        <f t="shared" si="6"/>
        <v>Chair (Blue, Wood)</v>
      </c>
      <c r="F151">
        <f t="shared" si="7"/>
        <v>9</v>
      </c>
      <c r="G151">
        <f t="shared" si="8"/>
        <v>12850</v>
      </c>
    </row>
    <row r="152" spans="1:7" x14ac:dyDescent="0.25">
      <c r="A152" t="s">
        <v>5</v>
      </c>
      <c r="B152" s="1">
        <v>50</v>
      </c>
      <c r="C152" s="3">
        <v>41878</v>
      </c>
      <c r="D152" s="2">
        <v>0.56999999999999995</v>
      </c>
      <c r="E152" t="str">
        <f t="shared" si="6"/>
        <v>Chair (Blue, Wood)</v>
      </c>
      <c r="F152">
        <f t="shared" si="7"/>
        <v>9</v>
      </c>
      <c r="G152">
        <f t="shared" si="8"/>
        <v>12850</v>
      </c>
    </row>
    <row r="153" spans="1:7" x14ac:dyDescent="0.25">
      <c r="A153" t="s">
        <v>6</v>
      </c>
      <c r="B153" s="1">
        <v>80</v>
      </c>
      <c r="C153" s="3">
        <v>41878</v>
      </c>
      <c r="D153" s="2">
        <v>0.49</v>
      </c>
      <c r="E153" t="str">
        <f t="shared" si="6"/>
        <v>Chair (Black, Metal)</v>
      </c>
      <c r="F153">
        <f t="shared" si="7"/>
        <v>20</v>
      </c>
      <c r="G153">
        <f t="shared" si="8"/>
        <v>15440</v>
      </c>
    </row>
    <row r="154" spans="1:7" x14ac:dyDescent="0.25">
      <c r="A154" t="s">
        <v>8</v>
      </c>
      <c r="B154" s="1">
        <v>300</v>
      </c>
      <c r="C154" s="3">
        <v>41877</v>
      </c>
      <c r="D154" s="2">
        <v>0.45</v>
      </c>
      <c r="E154" t="str">
        <f t="shared" si="6"/>
        <v>Fountain</v>
      </c>
      <c r="F154">
        <f t="shared" si="7"/>
        <v>70</v>
      </c>
      <c r="G154">
        <f t="shared" si="8"/>
        <v>20400</v>
      </c>
    </row>
    <row r="155" spans="1:7" x14ac:dyDescent="0.25">
      <c r="A155" t="s">
        <v>6</v>
      </c>
      <c r="B155" s="1">
        <v>80</v>
      </c>
      <c r="C155" s="3">
        <v>41877</v>
      </c>
      <c r="D155" s="2">
        <v>0.41</v>
      </c>
      <c r="E155" t="str">
        <f t="shared" si="6"/>
        <v>Chair (Black, Metal)</v>
      </c>
      <c r="F155">
        <f t="shared" si="7"/>
        <v>20</v>
      </c>
      <c r="G155">
        <f t="shared" si="8"/>
        <v>15440</v>
      </c>
    </row>
    <row r="156" spans="1:7" x14ac:dyDescent="0.25">
      <c r="A156" t="s">
        <v>6</v>
      </c>
      <c r="B156" s="1">
        <v>80</v>
      </c>
      <c r="C156" s="3">
        <v>41876</v>
      </c>
      <c r="D156" s="2">
        <v>0.68</v>
      </c>
      <c r="E156" t="str">
        <f t="shared" si="6"/>
        <v>Chair (Black, Metal)</v>
      </c>
      <c r="F156">
        <f t="shared" si="7"/>
        <v>20</v>
      </c>
      <c r="G156">
        <f t="shared" si="8"/>
        <v>15440</v>
      </c>
    </row>
    <row r="157" spans="1:7" x14ac:dyDescent="0.25">
      <c r="A157" t="s">
        <v>4</v>
      </c>
      <c r="B157" s="1">
        <v>50</v>
      </c>
      <c r="C157" s="3">
        <v>41876</v>
      </c>
      <c r="D157" s="2">
        <v>0.6</v>
      </c>
      <c r="E157" t="str">
        <f t="shared" si="6"/>
        <v>Chair (Black, Wood)</v>
      </c>
      <c r="F157">
        <f t="shared" si="7"/>
        <v>8</v>
      </c>
      <c r="G157">
        <f t="shared" si="8"/>
        <v>8950</v>
      </c>
    </row>
    <row r="158" spans="1:7" x14ac:dyDescent="0.25">
      <c r="A158" t="s">
        <v>5</v>
      </c>
      <c r="B158" s="1">
        <v>50</v>
      </c>
      <c r="C158" s="3">
        <v>41876</v>
      </c>
      <c r="D158" s="2">
        <v>0.59</v>
      </c>
      <c r="E158" t="str">
        <f t="shared" si="6"/>
        <v>Chair (Blue, Wood)</v>
      </c>
      <c r="F158">
        <f t="shared" si="7"/>
        <v>9</v>
      </c>
      <c r="G158">
        <f t="shared" si="8"/>
        <v>12850</v>
      </c>
    </row>
    <row r="159" spans="1:7" x14ac:dyDescent="0.25">
      <c r="A159" t="s">
        <v>6</v>
      </c>
      <c r="B159" s="1">
        <v>80</v>
      </c>
      <c r="C159" s="3">
        <v>41876</v>
      </c>
      <c r="D159" s="2">
        <v>0.54</v>
      </c>
      <c r="E159" t="str">
        <f t="shared" si="6"/>
        <v>Chair (Black, Metal)</v>
      </c>
      <c r="F159">
        <f t="shared" si="7"/>
        <v>20</v>
      </c>
      <c r="G159">
        <f t="shared" si="8"/>
        <v>15440</v>
      </c>
    </row>
    <row r="160" spans="1:7" x14ac:dyDescent="0.25">
      <c r="A160" t="s">
        <v>5</v>
      </c>
      <c r="B160" s="1">
        <v>50</v>
      </c>
      <c r="C160" s="3">
        <v>41876</v>
      </c>
      <c r="D160" s="2">
        <v>0.46</v>
      </c>
      <c r="E160" t="str">
        <f t="shared" si="6"/>
        <v>Chair (Blue, Wood)</v>
      </c>
      <c r="F160">
        <f t="shared" si="7"/>
        <v>9</v>
      </c>
      <c r="G160">
        <f t="shared" si="8"/>
        <v>12850</v>
      </c>
    </row>
    <row r="161" spans="1:7" x14ac:dyDescent="0.25">
      <c r="A161" t="s">
        <v>4</v>
      </c>
      <c r="B161" s="1">
        <v>50</v>
      </c>
      <c r="C161" s="3">
        <v>41875</v>
      </c>
      <c r="D161" s="2">
        <v>0.68</v>
      </c>
      <c r="E161" t="str">
        <f t="shared" si="6"/>
        <v>Chair (Black, Wood)</v>
      </c>
      <c r="F161">
        <f t="shared" si="7"/>
        <v>8</v>
      </c>
      <c r="G161">
        <f t="shared" si="8"/>
        <v>8950</v>
      </c>
    </row>
    <row r="162" spans="1:7" x14ac:dyDescent="0.25">
      <c r="A162" t="s">
        <v>3</v>
      </c>
      <c r="B162" s="1">
        <v>450</v>
      </c>
      <c r="C162" s="3">
        <v>41875</v>
      </c>
      <c r="D162" s="2">
        <v>0.65</v>
      </c>
      <c r="E162" t="str">
        <f t="shared" si="6"/>
        <v>Wooden Table</v>
      </c>
      <c r="F162">
        <f t="shared" si="7"/>
        <v>138</v>
      </c>
      <c r="G162">
        <f t="shared" si="8"/>
        <v>30600</v>
      </c>
    </row>
    <row r="163" spans="1:7" x14ac:dyDescent="0.25">
      <c r="A163" t="s">
        <v>6</v>
      </c>
      <c r="B163" s="1">
        <v>80</v>
      </c>
      <c r="C163" s="3">
        <v>41875</v>
      </c>
      <c r="D163" s="2">
        <v>0.6</v>
      </c>
      <c r="E163" t="str">
        <f t="shared" si="6"/>
        <v>Chair (Black, Metal)</v>
      </c>
      <c r="F163">
        <f t="shared" si="7"/>
        <v>20</v>
      </c>
      <c r="G163">
        <f t="shared" si="8"/>
        <v>15440</v>
      </c>
    </row>
    <row r="164" spans="1:7" x14ac:dyDescent="0.25">
      <c r="A164" t="s">
        <v>5</v>
      </c>
      <c r="B164" s="1">
        <v>50</v>
      </c>
      <c r="C164" s="3">
        <v>41875</v>
      </c>
      <c r="D164" s="2">
        <v>0.54</v>
      </c>
      <c r="E164" t="str">
        <f t="shared" si="6"/>
        <v>Chair (Blue, Wood)</v>
      </c>
      <c r="F164">
        <f t="shared" si="7"/>
        <v>9</v>
      </c>
      <c r="G164">
        <f t="shared" si="8"/>
        <v>12850</v>
      </c>
    </row>
    <row r="165" spans="1:7" x14ac:dyDescent="0.25">
      <c r="A165" t="s">
        <v>6</v>
      </c>
      <c r="B165" s="1">
        <v>80</v>
      </c>
      <c r="C165" s="3">
        <v>41875</v>
      </c>
      <c r="D165" s="2">
        <v>0.52</v>
      </c>
      <c r="E165" t="str">
        <f t="shared" si="6"/>
        <v>Chair (Black, Metal)</v>
      </c>
      <c r="F165">
        <f t="shared" si="7"/>
        <v>20</v>
      </c>
      <c r="G165">
        <f t="shared" si="8"/>
        <v>15440</v>
      </c>
    </row>
    <row r="166" spans="1:7" x14ac:dyDescent="0.25">
      <c r="A166" t="s">
        <v>5</v>
      </c>
      <c r="B166" s="1">
        <v>50</v>
      </c>
      <c r="C166" s="3">
        <v>41874</v>
      </c>
      <c r="D166" s="2">
        <v>0.68</v>
      </c>
      <c r="E166" t="str">
        <f t="shared" si="6"/>
        <v>Chair (Blue, Wood)</v>
      </c>
      <c r="F166">
        <f t="shared" si="7"/>
        <v>9</v>
      </c>
      <c r="G166">
        <f t="shared" si="8"/>
        <v>12850</v>
      </c>
    </row>
    <row r="167" spans="1:7" x14ac:dyDescent="0.25">
      <c r="A167" t="s">
        <v>5</v>
      </c>
      <c r="B167" s="1">
        <v>50</v>
      </c>
      <c r="C167" s="3">
        <v>41874</v>
      </c>
      <c r="D167" s="2">
        <v>0.64</v>
      </c>
      <c r="E167" t="str">
        <f t="shared" si="6"/>
        <v>Chair (Blue, Wood)</v>
      </c>
      <c r="F167">
        <f t="shared" si="7"/>
        <v>9</v>
      </c>
      <c r="G167">
        <f t="shared" si="8"/>
        <v>12850</v>
      </c>
    </row>
    <row r="168" spans="1:7" x14ac:dyDescent="0.25">
      <c r="A168" t="s">
        <v>5</v>
      </c>
      <c r="B168" s="1">
        <v>50</v>
      </c>
      <c r="C168" s="3">
        <v>41874</v>
      </c>
      <c r="D168" s="2">
        <v>0.53</v>
      </c>
      <c r="E168" t="str">
        <f t="shared" si="6"/>
        <v>Chair (Blue, Wood)</v>
      </c>
      <c r="F168">
        <f t="shared" si="7"/>
        <v>9</v>
      </c>
      <c r="G168">
        <f t="shared" si="8"/>
        <v>12850</v>
      </c>
    </row>
    <row r="169" spans="1:7" x14ac:dyDescent="0.25">
      <c r="A169" t="s">
        <v>5</v>
      </c>
      <c r="B169" s="1">
        <v>50</v>
      </c>
      <c r="C169" s="3">
        <v>41874</v>
      </c>
      <c r="D169" s="2">
        <v>0.51</v>
      </c>
      <c r="E169" t="str">
        <f t="shared" si="6"/>
        <v>Chair (Blue, Wood)</v>
      </c>
      <c r="F169">
        <f t="shared" si="7"/>
        <v>9</v>
      </c>
      <c r="G169">
        <f t="shared" si="8"/>
        <v>12850</v>
      </c>
    </row>
    <row r="170" spans="1:7" x14ac:dyDescent="0.25">
      <c r="A170" t="s">
        <v>7</v>
      </c>
      <c r="B170" s="1">
        <v>10</v>
      </c>
      <c r="C170" s="3">
        <v>41874</v>
      </c>
      <c r="D170" s="2">
        <v>0.44</v>
      </c>
      <c r="E170" t="str">
        <f t="shared" si="6"/>
        <v>Bird House</v>
      </c>
      <c r="F170">
        <f t="shared" si="7"/>
        <v>2</v>
      </c>
      <c r="G170">
        <f t="shared" si="8"/>
        <v>650</v>
      </c>
    </row>
    <row r="171" spans="1:7" x14ac:dyDescent="0.25">
      <c r="A171" t="s">
        <v>5</v>
      </c>
      <c r="B171" s="1">
        <v>50</v>
      </c>
      <c r="C171" s="3">
        <v>41873</v>
      </c>
      <c r="D171" s="2">
        <v>0.68</v>
      </c>
      <c r="E171" t="str">
        <f t="shared" si="6"/>
        <v>Chair (Blue, Wood)</v>
      </c>
      <c r="F171">
        <f t="shared" si="7"/>
        <v>9</v>
      </c>
      <c r="G171">
        <f t="shared" si="8"/>
        <v>12850</v>
      </c>
    </row>
    <row r="172" spans="1:7" x14ac:dyDescent="0.25">
      <c r="A172" t="s">
        <v>9</v>
      </c>
      <c r="B172" s="1">
        <v>250</v>
      </c>
      <c r="C172" s="3">
        <v>41873</v>
      </c>
      <c r="D172" s="2">
        <v>0.5</v>
      </c>
      <c r="E172" t="str">
        <f t="shared" si="6"/>
        <v>Bench</v>
      </c>
      <c r="F172">
        <f t="shared" si="7"/>
        <v>45</v>
      </c>
      <c r="G172">
        <f t="shared" si="8"/>
        <v>42250</v>
      </c>
    </row>
    <row r="173" spans="1:7" x14ac:dyDescent="0.25">
      <c r="A173" t="s">
        <v>4</v>
      </c>
      <c r="B173" s="1">
        <v>50</v>
      </c>
      <c r="C173" s="3">
        <v>41873</v>
      </c>
      <c r="D173" s="2">
        <v>0.47</v>
      </c>
      <c r="E173" t="str">
        <f t="shared" si="6"/>
        <v>Chair (Black, Wood)</v>
      </c>
      <c r="F173">
        <f t="shared" si="7"/>
        <v>8</v>
      </c>
      <c r="G173">
        <f t="shared" si="8"/>
        <v>8950</v>
      </c>
    </row>
    <row r="174" spans="1:7" x14ac:dyDescent="0.25">
      <c r="A174" t="s">
        <v>3</v>
      </c>
      <c r="B174" s="1">
        <v>450</v>
      </c>
      <c r="C174" s="3">
        <v>41873</v>
      </c>
      <c r="D174" s="2">
        <v>0.41</v>
      </c>
      <c r="E174" t="str">
        <f t="shared" si="6"/>
        <v>Wooden Table</v>
      </c>
      <c r="F174">
        <f t="shared" si="7"/>
        <v>138</v>
      </c>
      <c r="G174">
        <f t="shared" si="8"/>
        <v>30600</v>
      </c>
    </row>
    <row r="175" spans="1:7" x14ac:dyDescent="0.25">
      <c r="A175" t="s">
        <v>7</v>
      </c>
      <c r="B175" s="1">
        <v>10</v>
      </c>
      <c r="C175" s="3">
        <v>41872</v>
      </c>
      <c r="D175" s="2">
        <v>0.7</v>
      </c>
      <c r="E175" t="str">
        <f t="shared" si="6"/>
        <v>Bird House</v>
      </c>
      <c r="F175">
        <f t="shared" si="7"/>
        <v>2</v>
      </c>
      <c r="G175">
        <f t="shared" si="8"/>
        <v>650</v>
      </c>
    </row>
    <row r="176" spans="1:7" x14ac:dyDescent="0.25">
      <c r="A176" t="s">
        <v>5</v>
      </c>
      <c r="B176" s="1">
        <v>50</v>
      </c>
      <c r="C176" s="3">
        <v>41872</v>
      </c>
      <c r="D176" s="2">
        <v>0.56999999999999995</v>
      </c>
      <c r="E176" t="str">
        <f t="shared" si="6"/>
        <v>Chair (Blue, Wood)</v>
      </c>
      <c r="F176">
        <f t="shared" si="7"/>
        <v>9</v>
      </c>
      <c r="G176">
        <f t="shared" si="8"/>
        <v>12850</v>
      </c>
    </row>
    <row r="177" spans="1:7" x14ac:dyDescent="0.25">
      <c r="A177" t="s">
        <v>5</v>
      </c>
      <c r="B177" s="1">
        <v>50</v>
      </c>
      <c r="C177" s="3">
        <v>41872</v>
      </c>
      <c r="D177" s="2">
        <v>0.49</v>
      </c>
      <c r="E177" t="str">
        <f t="shared" si="6"/>
        <v>Chair (Blue, Wood)</v>
      </c>
      <c r="F177">
        <f t="shared" si="7"/>
        <v>9</v>
      </c>
      <c r="G177">
        <f t="shared" si="8"/>
        <v>12850</v>
      </c>
    </row>
    <row r="178" spans="1:7" x14ac:dyDescent="0.25">
      <c r="A178" t="s">
        <v>5</v>
      </c>
      <c r="B178" s="1">
        <v>50</v>
      </c>
      <c r="C178" s="3">
        <v>41872</v>
      </c>
      <c r="D178" s="2">
        <v>0.47</v>
      </c>
      <c r="E178" t="str">
        <f t="shared" si="6"/>
        <v>Chair (Blue, Wood)</v>
      </c>
      <c r="F178">
        <f t="shared" si="7"/>
        <v>9</v>
      </c>
      <c r="G178">
        <f t="shared" si="8"/>
        <v>12850</v>
      </c>
    </row>
    <row r="179" spans="1:7" x14ac:dyDescent="0.25">
      <c r="A179" t="s">
        <v>3</v>
      </c>
      <c r="B179" s="1">
        <v>450</v>
      </c>
      <c r="C179" s="3">
        <v>41871</v>
      </c>
      <c r="D179" s="2">
        <v>0.46</v>
      </c>
      <c r="E179" t="str">
        <f t="shared" si="6"/>
        <v>Wooden Table</v>
      </c>
      <c r="F179">
        <f t="shared" si="7"/>
        <v>138</v>
      </c>
      <c r="G179">
        <f t="shared" si="8"/>
        <v>30600</v>
      </c>
    </row>
    <row r="180" spans="1:7" x14ac:dyDescent="0.25">
      <c r="A180" t="s">
        <v>7</v>
      </c>
      <c r="B180" s="1">
        <v>10</v>
      </c>
      <c r="C180" s="3">
        <v>41871</v>
      </c>
      <c r="D180" s="2">
        <v>0.43</v>
      </c>
      <c r="E180" t="str">
        <f t="shared" si="6"/>
        <v>Bird House</v>
      </c>
      <c r="F180">
        <f t="shared" si="7"/>
        <v>2</v>
      </c>
      <c r="G180">
        <f t="shared" si="8"/>
        <v>650</v>
      </c>
    </row>
    <row r="181" spans="1:7" x14ac:dyDescent="0.25">
      <c r="A181" t="s">
        <v>7</v>
      </c>
      <c r="B181" s="1">
        <v>10</v>
      </c>
      <c r="C181" s="3">
        <v>41870</v>
      </c>
      <c r="D181" s="2">
        <v>0.56999999999999995</v>
      </c>
      <c r="E181" t="str">
        <f t="shared" si="6"/>
        <v>Bird House</v>
      </c>
      <c r="F181">
        <f t="shared" si="7"/>
        <v>2</v>
      </c>
      <c r="G181">
        <f t="shared" si="8"/>
        <v>650</v>
      </c>
    </row>
    <row r="182" spans="1:7" x14ac:dyDescent="0.25">
      <c r="A182" t="s">
        <v>4</v>
      </c>
      <c r="B182" s="1">
        <v>50</v>
      </c>
      <c r="C182" s="3">
        <v>41870</v>
      </c>
      <c r="D182" s="2">
        <v>0.55000000000000004</v>
      </c>
      <c r="E182" t="str">
        <f t="shared" si="6"/>
        <v>Chair (Black, Wood)</v>
      </c>
      <c r="F182">
        <f t="shared" si="7"/>
        <v>8</v>
      </c>
      <c r="G182">
        <f t="shared" si="8"/>
        <v>8950</v>
      </c>
    </row>
    <row r="183" spans="1:7" x14ac:dyDescent="0.25">
      <c r="A183" t="s">
        <v>7</v>
      </c>
      <c r="B183" s="1">
        <v>10</v>
      </c>
      <c r="C183" s="3">
        <v>41870</v>
      </c>
      <c r="D183" s="2">
        <v>0.41</v>
      </c>
      <c r="E183" t="str">
        <f t="shared" si="6"/>
        <v>Bird House</v>
      </c>
      <c r="F183">
        <f t="shared" si="7"/>
        <v>2</v>
      </c>
      <c r="G183">
        <f t="shared" si="8"/>
        <v>650</v>
      </c>
    </row>
    <row r="184" spans="1:7" x14ac:dyDescent="0.25">
      <c r="A184" t="s">
        <v>4</v>
      </c>
      <c r="B184" s="1">
        <v>50</v>
      </c>
      <c r="C184" s="3">
        <v>41869</v>
      </c>
      <c r="D184" s="2">
        <v>0.56000000000000005</v>
      </c>
      <c r="E184" t="str">
        <f t="shared" si="6"/>
        <v>Chair (Black, Wood)</v>
      </c>
      <c r="F184">
        <f t="shared" si="7"/>
        <v>8</v>
      </c>
      <c r="G184">
        <f t="shared" si="8"/>
        <v>8950</v>
      </c>
    </row>
    <row r="185" spans="1:7" x14ac:dyDescent="0.25">
      <c r="A185" t="s">
        <v>3</v>
      </c>
      <c r="B185" s="1">
        <v>450</v>
      </c>
      <c r="C185" s="3">
        <v>41869</v>
      </c>
      <c r="D185" s="2">
        <v>0.55000000000000004</v>
      </c>
      <c r="E185" t="str">
        <f t="shared" si="6"/>
        <v>Wooden Table</v>
      </c>
      <c r="F185">
        <f t="shared" si="7"/>
        <v>138</v>
      </c>
      <c r="G185">
        <f t="shared" si="8"/>
        <v>30600</v>
      </c>
    </row>
    <row r="186" spans="1:7" x14ac:dyDescent="0.25">
      <c r="A186" t="s">
        <v>5</v>
      </c>
      <c r="B186" s="1">
        <v>50</v>
      </c>
      <c r="C186" s="3">
        <v>41869</v>
      </c>
      <c r="D186" s="2">
        <v>0.48</v>
      </c>
      <c r="E186" t="str">
        <f t="shared" si="6"/>
        <v>Chair (Blue, Wood)</v>
      </c>
      <c r="F186">
        <f t="shared" si="7"/>
        <v>9</v>
      </c>
      <c r="G186">
        <f t="shared" si="8"/>
        <v>12850</v>
      </c>
    </row>
    <row r="187" spans="1:7" x14ac:dyDescent="0.25">
      <c r="A187" t="s">
        <v>4</v>
      </c>
      <c r="B187" s="1">
        <v>50</v>
      </c>
      <c r="C187" s="3">
        <v>41868</v>
      </c>
      <c r="D187" s="2">
        <v>0.65</v>
      </c>
      <c r="E187" t="str">
        <f t="shared" si="6"/>
        <v>Chair (Black, Wood)</v>
      </c>
      <c r="F187">
        <f t="shared" si="7"/>
        <v>8</v>
      </c>
      <c r="G187">
        <f t="shared" si="8"/>
        <v>8950</v>
      </c>
    </row>
    <row r="188" spans="1:7" x14ac:dyDescent="0.25">
      <c r="A188" t="s">
        <v>9</v>
      </c>
      <c r="B188" s="1">
        <v>250</v>
      </c>
      <c r="C188" s="3">
        <v>41868</v>
      </c>
      <c r="D188" s="2">
        <v>0.51</v>
      </c>
      <c r="E188" t="str">
        <f t="shared" si="6"/>
        <v>Bench</v>
      </c>
      <c r="F188">
        <f t="shared" si="7"/>
        <v>45</v>
      </c>
      <c r="G188">
        <f t="shared" si="8"/>
        <v>42250</v>
      </c>
    </row>
    <row r="189" spans="1:7" x14ac:dyDescent="0.25">
      <c r="A189" t="s">
        <v>6</v>
      </c>
      <c r="B189" s="1">
        <v>80</v>
      </c>
      <c r="C189" s="3">
        <v>41867</v>
      </c>
      <c r="D189" s="2">
        <v>0.64</v>
      </c>
      <c r="E189" t="str">
        <f t="shared" si="6"/>
        <v>Chair (Black, Metal)</v>
      </c>
      <c r="F189">
        <f t="shared" si="7"/>
        <v>20</v>
      </c>
      <c r="G189">
        <f t="shared" si="8"/>
        <v>15440</v>
      </c>
    </row>
    <row r="190" spans="1:7" x14ac:dyDescent="0.25">
      <c r="A190" t="s">
        <v>3</v>
      </c>
      <c r="B190" s="1">
        <v>450</v>
      </c>
      <c r="C190" s="3">
        <v>41867</v>
      </c>
      <c r="D190" s="2">
        <v>0.57999999999999996</v>
      </c>
      <c r="E190" t="str">
        <f t="shared" si="6"/>
        <v>Wooden Table</v>
      </c>
      <c r="F190">
        <f t="shared" si="7"/>
        <v>138</v>
      </c>
      <c r="G190">
        <f t="shared" si="8"/>
        <v>30600</v>
      </c>
    </row>
    <row r="191" spans="1:7" x14ac:dyDescent="0.25">
      <c r="A191" t="s">
        <v>6</v>
      </c>
      <c r="B191" s="1">
        <v>80</v>
      </c>
      <c r="C191" s="3">
        <v>41867</v>
      </c>
      <c r="D191" s="2">
        <v>0.55000000000000004</v>
      </c>
      <c r="E191" t="str">
        <f t="shared" si="6"/>
        <v>Chair (Black, Metal)</v>
      </c>
      <c r="F191">
        <f t="shared" si="7"/>
        <v>20</v>
      </c>
      <c r="G191">
        <f t="shared" si="8"/>
        <v>15440</v>
      </c>
    </row>
    <row r="192" spans="1:7" x14ac:dyDescent="0.25">
      <c r="A192" t="s">
        <v>5</v>
      </c>
      <c r="B192" s="1">
        <v>50</v>
      </c>
      <c r="C192" s="3">
        <v>41866</v>
      </c>
      <c r="D192" s="2">
        <v>0.62</v>
      </c>
      <c r="E192" t="str">
        <f t="shared" si="6"/>
        <v>Chair (Blue, Wood)</v>
      </c>
      <c r="F192">
        <f t="shared" si="7"/>
        <v>9</v>
      </c>
      <c r="G192">
        <f t="shared" si="8"/>
        <v>12850</v>
      </c>
    </row>
    <row r="193" spans="1:7" x14ac:dyDescent="0.25">
      <c r="A193" t="s">
        <v>4</v>
      </c>
      <c r="B193" s="1">
        <v>50</v>
      </c>
      <c r="C193" s="3">
        <v>41866</v>
      </c>
      <c r="D193" s="2">
        <v>0.6</v>
      </c>
      <c r="E193" t="str">
        <f t="shared" si="6"/>
        <v>Chair (Black, Wood)</v>
      </c>
      <c r="F193">
        <f t="shared" si="7"/>
        <v>8</v>
      </c>
      <c r="G193">
        <f t="shared" si="8"/>
        <v>8950</v>
      </c>
    </row>
    <row r="194" spans="1:7" x14ac:dyDescent="0.25">
      <c r="A194" t="s">
        <v>5</v>
      </c>
      <c r="B194" s="1">
        <v>50</v>
      </c>
      <c r="C194" s="3">
        <v>41866</v>
      </c>
      <c r="D194" s="2">
        <v>0.48</v>
      </c>
      <c r="E194" t="str">
        <f t="shared" ref="E194:E257" si="9">VLOOKUP($A194,info,2,FALSE)</f>
        <v>Chair (Blue, Wood)</v>
      </c>
      <c r="F194">
        <f t="shared" ref="F194:F257" si="10">VLOOKUP($A194,info,5,FALSE)</f>
        <v>9</v>
      </c>
      <c r="G194">
        <f t="shared" ref="G194:G257" si="11">INDEX(info,MATCH(A194,infocodes,0),6)</f>
        <v>12850</v>
      </c>
    </row>
    <row r="195" spans="1:7" x14ac:dyDescent="0.25">
      <c r="A195" t="s">
        <v>4</v>
      </c>
      <c r="B195" s="1">
        <v>50</v>
      </c>
      <c r="C195" s="3">
        <v>41866</v>
      </c>
      <c r="D195" s="2">
        <v>0.44</v>
      </c>
      <c r="E195" t="str">
        <f t="shared" si="9"/>
        <v>Chair (Black, Wood)</v>
      </c>
      <c r="F195">
        <f t="shared" si="10"/>
        <v>8</v>
      </c>
      <c r="G195">
        <f t="shared" si="11"/>
        <v>8950</v>
      </c>
    </row>
    <row r="196" spans="1:7" x14ac:dyDescent="0.25">
      <c r="A196" t="s">
        <v>8</v>
      </c>
      <c r="B196" s="1">
        <v>300</v>
      </c>
      <c r="C196" s="3">
        <v>41865</v>
      </c>
      <c r="D196" s="2">
        <v>0.7</v>
      </c>
      <c r="E196" t="str">
        <f t="shared" si="9"/>
        <v>Fountain</v>
      </c>
      <c r="F196">
        <f t="shared" si="10"/>
        <v>70</v>
      </c>
      <c r="G196">
        <f t="shared" si="11"/>
        <v>20400</v>
      </c>
    </row>
    <row r="197" spans="1:7" x14ac:dyDescent="0.25">
      <c r="A197" t="s">
        <v>6</v>
      </c>
      <c r="B197" s="1">
        <v>80</v>
      </c>
      <c r="C197" s="3">
        <v>41865</v>
      </c>
      <c r="D197" s="2">
        <v>0.69</v>
      </c>
      <c r="E197" t="str">
        <f t="shared" si="9"/>
        <v>Chair (Black, Metal)</v>
      </c>
      <c r="F197">
        <f t="shared" si="10"/>
        <v>20</v>
      </c>
      <c r="G197">
        <f t="shared" si="11"/>
        <v>15440</v>
      </c>
    </row>
    <row r="198" spans="1:7" x14ac:dyDescent="0.25">
      <c r="A198" t="s">
        <v>6</v>
      </c>
      <c r="B198" s="1">
        <v>80</v>
      </c>
      <c r="C198" s="3">
        <v>41865</v>
      </c>
      <c r="D198" s="2">
        <v>0.69</v>
      </c>
      <c r="E198" t="str">
        <f t="shared" si="9"/>
        <v>Chair (Black, Metal)</v>
      </c>
      <c r="F198">
        <f t="shared" si="10"/>
        <v>20</v>
      </c>
      <c r="G198">
        <f t="shared" si="11"/>
        <v>15440</v>
      </c>
    </row>
    <row r="199" spans="1:7" x14ac:dyDescent="0.25">
      <c r="A199" t="s">
        <v>7</v>
      </c>
      <c r="B199" s="1">
        <v>10</v>
      </c>
      <c r="C199" s="3">
        <v>41865</v>
      </c>
      <c r="D199" s="2">
        <v>0.5</v>
      </c>
      <c r="E199" t="str">
        <f t="shared" si="9"/>
        <v>Bird House</v>
      </c>
      <c r="F199">
        <f t="shared" si="10"/>
        <v>2</v>
      </c>
      <c r="G199">
        <f t="shared" si="11"/>
        <v>650</v>
      </c>
    </row>
    <row r="200" spans="1:7" x14ac:dyDescent="0.25">
      <c r="A200" t="s">
        <v>6</v>
      </c>
      <c r="B200" s="1">
        <v>80</v>
      </c>
      <c r="C200" s="3">
        <v>41865</v>
      </c>
      <c r="D200" s="2">
        <v>0.45</v>
      </c>
      <c r="E200" t="str">
        <f t="shared" si="9"/>
        <v>Chair (Black, Metal)</v>
      </c>
      <c r="F200">
        <f t="shared" si="10"/>
        <v>20</v>
      </c>
      <c r="G200">
        <f t="shared" si="11"/>
        <v>15440</v>
      </c>
    </row>
    <row r="201" spans="1:7" x14ac:dyDescent="0.25">
      <c r="A201" t="s">
        <v>5</v>
      </c>
      <c r="B201" s="1">
        <v>50</v>
      </c>
      <c r="C201" s="3">
        <v>41864</v>
      </c>
      <c r="D201" s="2">
        <v>0.56999999999999995</v>
      </c>
      <c r="E201" t="str">
        <f t="shared" si="9"/>
        <v>Chair (Blue, Wood)</v>
      </c>
      <c r="F201">
        <f t="shared" si="10"/>
        <v>9</v>
      </c>
      <c r="G201">
        <f t="shared" si="11"/>
        <v>12850</v>
      </c>
    </row>
    <row r="202" spans="1:7" x14ac:dyDescent="0.25">
      <c r="A202" t="s">
        <v>5</v>
      </c>
      <c r="B202" s="1">
        <v>50</v>
      </c>
      <c r="C202" s="3">
        <v>41864</v>
      </c>
      <c r="D202" s="2">
        <v>0.53</v>
      </c>
      <c r="E202" t="str">
        <f t="shared" si="9"/>
        <v>Chair (Blue, Wood)</v>
      </c>
      <c r="F202">
        <f t="shared" si="10"/>
        <v>9</v>
      </c>
      <c r="G202">
        <f t="shared" si="11"/>
        <v>12850</v>
      </c>
    </row>
    <row r="203" spans="1:7" x14ac:dyDescent="0.25">
      <c r="A203" t="s">
        <v>8</v>
      </c>
      <c r="B203" s="1">
        <v>300</v>
      </c>
      <c r="C203" s="3">
        <v>41864</v>
      </c>
      <c r="D203" s="2">
        <v>0.46</v>
      </c>
      <c r="E203" t="str">
        <f t="shared" si="9"/>
        <v>Fountain</v>
      </c>
      <c r="F203">
        <f t="shared" si="10"/>
        <v>70</v>
      </c>
      <c r="G203">
        <f t="shared" si="11"/>
        <v>20400</v>
      </c>
    </row>
    <row r="204" spans="1:7" x14ac:dyDescent="0.25">
      <c r="A204" t="s">
        <v>8</v>
      </c>
      <c r="B204" s="1">
        <v>300</v>
      </c>
      <c r="C204" s="3">
        <v>41864</v>
      </c>
      <c r="D204" s="2">
        <v>0.4</v>
      </c>
      <c r="E204" t="str">
        <f t="shared" si="9"/>
        <v>Fountain</v>
      </c>
      <c r="F204">
        <f t="shared" si="10"/>
        <v>70</v>
      </c>
      <c r="G204">
        <f t="shared" si="11"/>
        <v>20400</v>
      </c>
    </row>
    <row r="205" spans="1:7" x14ac:dyDescent="0.25">
      <c r="A205" t="s">
        <v>6</v>
      </c>
      <c r="B205" s="1">
        <v>80</v>
      </c>
      <c r="C205" s="3">
        <v>41863</v>
      </c>
      <c r="D205" s="2">
        <v>0.68</v>
      </c>
      <c r="E205" t="str">
        <f t="shared" si="9"/>
        <v>Chair (Black, Metal)</v>
      </c>
      <c r="F205">
        <f t="shared" si="10"/>
        <v>20</v>
      </c>
      <c r="G205">
        <f t="shared" si="11"/>
        <v>15440</v>
      </c>
    </row>
    <row r="206" spans="1:7" x14ac:dyDescent="0.25">
      <c r="A206" t="s">
        <v>4</v>
      </c>
      <c r="B206" s="1">
        <v>50</v>
      </c>
      <c r="C206" s="3">
        <v>41863</v>
      </c>
      <c r="D206" s="2">
        <v>0.55000000000000004</v>
      </c>
      <c r="E206" t="str">
        <f t="shared" si="9"/>
        <v>Chair (Black, Wood)</v>
      </c>
      <c r="F206">
        <f t="shared" si="10"/>
        <v>8</v>
      </c>
      <c r="G206">
        <f t="shared" si="11"/>
        <v>8950</v>
      </c>
    </row>
    <row r="207" spans="1:7" x14ac:dyDescent="0.25">
      <c r="A207" t="s">
        <v>6</v>
      </c>
      <c r="B207" s="1">
        <v>80</v>
      </c>
      <c r="C207" s="3">
        <v>41863</v>
      </c>
      <c r="D207" s="2">
        <v>0.54</v>
      </c>
      <c r="E207" t="str">
        <f t="shared" si="9"/>
        <v>Chair (Black, Metal)</v>
      </c>
      <c r="F207">
        <f t="shared" si="10"/>
        <v>20</v>
      </c>
      <c r="G207">
        <f t="shared" si="11"/>
        <v>15440</v>
      </c>
    </row>
    <row r="208" spans="1:7" x14ac:dyDescent="0.25">
      <c r="A208" t="s">
        <v>5</v>
      </c>
      <c r="B208" s="1">
        <v>50</v>
      </c>
      <c r="C208" s="3">
        <v>41863</v>
      </c>
      <c r="D208" s="2">
        <v>0.5</v>
      </c>
      <c r="E208" t="str">
        <f t="shared" si="9"/>
        <v>Chair (Blue, Wood)</v>
      </c>
      <c r="F208">
        <f t="shared" si="10"/>
        <v>9</v>
      </c>
      <c r="G208">
        <f t="shared" si="11"/>
        <v>12850</v>
      </c>
    </row>
    <row r="209" spans="1:7" x14ac:dyDescent="0.25">
      <c r="A209" t="s">
        <v>6</v>
      </c>
      <c r="B209" s="1">
        <v>80</v>
      </c>
      <c r="C209" s="3">
        <v>41863</v>
      </c>
      <c r="D209" s="2">
        <v>0.43</v>
      </c>
      <c r="E209" t="str">
        <f t="shared" si="9"/>
        <v>Chair (Black, Metal)</v>
      </c>
      <c r="F209">
        <f t="shared" si="10"/>
        <v>20</v>
      </c>
      <c r="G209">
        <f t="shared" si="11"/>
        <v>15440</v>
      </c>
    </row>
    <row r="210" spans="1:7" x14ac:dyDescent="0.25">
      <c r="A210" t="s">
        <v>3</v>
      </c>
      <c r="B210" s="1">
        <v>450</v>
      </c>
      <c r="C210" s="3">
        <v>41863</v>
      </c>
      <c r="D210" s="2">
        <v>0.42</v>
      </c>
      <c r="E210" t="str">
        <f t="shared" si="9"/>
        <v>Wooden Table</v>
      </c>
      <c r="F210">
        <f t="shared" si="10"/>
        <v>138</v>
      </c>
      <c r="G210">
        <f t="shared" si="11"/>
        <v>30600</v>
      </c>
    </row>
    <row r="211" spans="1:7" x14ac:dyDescent="0.25">
      <c r="A211" t="s">
        <v>8</v>
      </c>
      <c r="B211" s="1">
        <v>300</v>
      </c>
      <c r="C211" s="3">
        <v>41862</v>
      </c>
      <c r="D211" s="2">
        <v>0.69</v>
      </c>
      <c r="E211" t="str">
        <f t="shared" si="9"/>
        <v>Fountain</v>
      </c>
      <c r="F211">
        <f t="shared" si="10"/>
        <v>70</v>
      </c>
      <c r="G211">
        <f t="shared" si="11"/>
        <v>20400</v>
      </c>
    </row>
    <row r="212" spans="1:7" x14ac:dyDescent="0.25">
      <c r="A212" t="s">
        <v>5</v>
      </c>
      <c r="B212" s="1">
        <v>50</v>
      </c>
      <c r="C212" s="3">
        <v>41862</v>
      </c>
      <c r="D212" s="2">
        <v>0.68</v>
      </c>
      <c r="E212" t="str">
        <f t="shared" si="9"/>
        <v>Chair (Blue, Wood)</v>
      </c>
      <c r="F212">
        <f t="shared" si="10"/>
        <v>9</v>
      </c>
      <c r="G212">
        <f t="shared" si="11"/>
        <v>12850</v>
      </c>
    </row>
    <row r="213" spans="1:7" x14ac:dyDescent="0.25">
      <c r="A213" t="s">
        <v>6</v>
      </c>
      <c r="B213" s="1">
        <v>80</v>
      </c>
      <c r="C213" s="3">
        <v>41862</v>
      </c>
      <c r="D213" s="2">
        <v>0.67</v>
      </c>
      <c r="E213" t="str">
        <f t="shared" si="9"/>
        <v>Chair (Black, Metal)</v>
      </c>
      <c r="F213">
        <f t="shared" si="10"/>
        <v>20</v>
      </c>
      <c r="G213">
        <f t="shared" si="11"/>
        <v>15440</v>
      </c>
    </row>
    <row r="214" spans="1:7" x14ac:dyDescent="0.25">
      <c r="A214" t="s">
        <v>9</v>
      </c>
      <c r="B214" s="1">
        <v>250</v>
      </c>
      <c r="C214" s="3">
        <v>41862</v>
      </c>
      <c r="D214" s="2">
        <v>0.55000000000000004</v>
      </c>
      <c r="E214" t="str">
        <f t="shared" si="9"/>
        <v>Bench</v>
      </c>
      <c r="F214">
        <f t="shared" si="10"/>
        <v>45</v>
      </c>
      <c r="G214">
        <f t="shared" si="11"/>
        <v>42250</v>
      </c>
    </row>
    <row r="215" spans="1:7" x14ac:dyDescent="0.25">
      <c r="A215" t="s">
        <v>6</v>
      </c>
      <c r="B215" s="1">
        <v>80</v>
      </c>
      <c r="C215" s="3">
        <v>41862</v>
      </c>
      <c r="D215" s="2">
        <v>0.46</v>
      </c>
      <c r="E215" t="str">
        <f t="shared" si="9"/>
        <v>Chair (Black, Metal)</v>
      </c>
      <c r="F215">
        <f t="shared" si="10"/>
        <v>20</v>
      </c>
      <c r="G215">
        <f t="shared" si="11"/>
        <v>15440</v>
      </c>
    </row>
    <row r="216" spans="1:7" x14ac:dyDescent="0.25">
      <c r="A216" t="s">
        <v>4</v>
      </c>
      <c r="B216" s="1">
        <v>50</v>
      </c>
      <c r="C216" s="3">
        <v>41862</v>
      </c>
      <c r="D216" s="2">
        <v>0.45</v>
      </c>
      <c r="E216" t="str">
        <f t="shared" si="9"/>
        <v>Chair (Black, Wood)</v>
      </c>
      <c r="F216">
        <f t="shared" si="10"/>
        <v>8</v>
      </c>
      <c r="G216">
        <f t="shared" si="11"/>
        <v>8950</v>
      </c>
    </row>
    <row r="217" spans="1:7" x14ac:dyDescent="0.25">
      <c r="A217" t="s">
        <v>7</v>
      </c>
      <c r="B217" s="1">
        <v>10</v>
      </c>
      <c r="C217" s="3">
        <v>41861</v>
      </c>
      <c r="D217" s="2">
        <v>0.61</v>
      </c>
      <c r="E217" t="str">
        <f t="shared" si="9"/>
        <v>Bird House</v>
      </c>
      <c r="F217">
        <f t="shared" si="10"/>
        <v>2</v>
      </c>
      <c r="G217">
        <f t="shared" si="11"/>
        <v>650</v>
      </c>
    </row>
    <row r="218" spans="1:7" x14ac:dyDescent="0.25">
      <c r="A218" t="s">
        <v>5</v>
      </c>
      <c r="B218" s="1">
        <v>50</v>
      </c>
      <c r="C218" s="3">
        <v>41861</v>
      </c>
      <c r="D218" s="2">
        <v>0.46</v>
      </c>
      <c r="E218" t="str">
        <f t="shared" si="9"/>
        <v>Chair (Blue, Wood)</v>
      </c>
      <c r="F218">
        <f t="shared" si="10"/>
        <v>9</v>
      </c>
      <c r="G218">
        <f t="shared" si="11"/>
        <v>12850</v>
      </c>
    </row>
    <row r="219" spans="1:7" x14ac:dyDescent="0.25">
      <c r="A219" t="s">
        <v>9</v>
      </c>
      <c r="B219" s="1">
        <v>250</v>
      </c>
      <c r="C219" s="3">
        <v>41861</v>
      </c>
      <c r="D219" s="2">
        <v>0.45</v>
      </c>
      <c r="E219" t="str">
        <f t="shared" si="9"/>
        <v>Bench</v>
      </c>
      <c r="F219">
        <f t="shared" si="10"/>
        <v>45</v>
      </c>
      <c r="G219">
        <f t="shared" si="11"/>
        <v>42250</v>
      </c>
    </row>
    <row r="220" spans="1:7" x14ac:dyDescent="0.25">
      <c r="A220" t="s">
        <v>6</v>
      </c>
      <c r="B220" s="1">
        <v>80</v>
      </c>
      <c r="C220" s="3">
        <v>41860</v>
      </c>
      <c r="D220" s="2">
        <v>0.67</v>
      </c>
      <c r="E220" t="str">
        <f t="shared" si="9"/>
        <v>Chair (Black, Metal)</v>
      </c>
      <c r="F220">
        <f t="shared" si="10"/>
        <v>20</v>
      </c>
      <c r="G220">
        <f t="shared" si="11"/>
        <v>15440</v>
      </c>
    </row>
    <row r="221" spans="1:7" x14ac:dyDescent="0.25">
      <c r="A221" t="s">
        <v>6</v>
      </c>
      <c r="B221" s="1">
        <v>80</v>
      </c>
      <c r="C221" s="3">
        <v>41860</v>
      </c>
      <c r="D221" s="2">
        <v>0.54</v>
      </c>
      <c r="E221" t="str">
        <f t="shared" si="9"/>
        <v>Chair (Black, Metal)</v>
      </c>
      <c r="F221">
        <f t="shared" si="10"/>
        <v>20</v>
      </c>
      <c r="G221">
        <f t="shared" si="11"/>
        <v>15440</v>
      </c>
    </row>
    <row r="222" spans="1:7" x14ac:dyDescent="0.25">
      <c r="A222" t="s">
        <v>8</v>
      </c>
      <c r="B222" s="1">
        <v>300</v>
      </c>
      <c r="C222" s="3">
        <v>41860</v>
      </c>
      <c r="D222" s="2">
        <v>0.48</v>
      </c>
      <c r="E222" t="str">
        <f t="shared" si="9"/>
        <v>Fountain</v>
      </c>
      <c r="F222">
        <f t="shared" si="10"/>
        <v>70</v>
      </c>
      <c r="G222">
        <f t="shared" si="11"/>
        <v>20400</v>
      </c>
    </row>
    <row r="223" spans="1:7" x14ac:dyDescent="0.25">
      <c r="A223" t="s">
        <v>7</v>
      </c>
      <c r="B223" s="1">
        <v>10</v>
      </c>
      <c r="C223" s="3">
        <v>41860</v>
      </c>
      <c r="D223" s="2">
        <v>0.44</v>
      </c>
      <c r="E223" t="str">
        <f t="shared" si="9"/>
        <v>Bird House</v>
      </c>
      <c r="F223">
        <f t="shared" si="10"/>
        <v>2</v>
      </c>
      <c r="G223">
        <f t="shared" si="11"/>
        <v>650</v>
      </c>
    </row>
    <row r="224" spans="1:7" x14ac:dyDescent="0.25">
      <c r="A224" t="s">
        <v>9</v>
      </c>
      <c r="B224" s="1">
        <v>250</v>
      </c>
      <c r="C224" s="3">
        <v>41859</v>
      </c>
      <c r="D224" s="2">
        <v>0.52</v>
      </c>
      <c r="E224" t="str">
        <f t="shared" si="9"/>
        <v>Bench</v>
      </c>
      <c r="F224">
        <f t="shared" si="10"/>
        <v>45</v>
      </c>
      <c r="G224">
        <f t="shared" si="11"/>
        <v>42250</v>
      </c>
    </row>
    <row r="225" spans="1:7" x14ac:dyDescent="0.25">
      <c r="A225" t="s">
        <v>9</v>
      </c>
      <c r="B225" s="1">
        <v>250</v>
      </c>
      <c r="C225" s="3">
        <v>41859</v>
      </c>
      <c r="D225" s="2">
        <v>0.5</v>
      </c>
      <c r="E225" t="str">
        <f t="shared" si="9"/>
        <v>Bench</v>
      </c>
      <c r="F225">
        <f t="shared" si="10"/>
        <v>45</v>
      </c>
      <c r="G225">
        <f t="shared" si="11"/>
        <v>42250</v>
      </c>
    </row>
    <row r="226" spans="1:7" x14ac:dyDescent="0.25">
      <c r="A226" t="s">
        <v>5</v>
      </c>
      <c r="B226" s="1">
        <v>50</v>
      </c>
      <c r="C226" s="3">
        <v>41859</v>
      </c>
      <c r="D226" s="2">
        <v>0.45</v>
      </c>
      <c r="E226" t="str">
        <f t="shared" si="9"/>
        <v>Chair (Blue, Wood)</v>
      </c>
      <c r="F226">
        <f t="shared" si="10"/>
        <v>9</v>
      </c>
      <c r="G226">
        <f t="shared" si="11"/>
        <v>12850</v>
      </c>
    </row>
    <row r="227" spans="1:7" x14ac:dyDescent="0.25">
      <c r="A227" t="s">
        <v>9</v>
      </c>
      <c r="B227" s="1">
        <v>250</v>
      </c>
      <c r="C227" s="3">
        <v>41858</v>
      </c>
      <c r="D227" s="2">
        <v>0.68</v>
      </c>
      <c r="E227" t="str">
        <f t="shared" si="9"/>
        <v>Bench</v>
      </c>
      <c r="F227">
        <f t="shared" si="10"/>
        <v>45</v>
      </c>
      <c r="G227">
        <f t="shared" si="11"/>
        <v>42250</v>
      </c>
    </row>
    <row r="228" spans="1:7" x14ac:dyDescent="0.25">
      <c r="A228" t="s">
        <v>4</v>
      </c>
      <c r="B228" s="1">
        <v>50</v>
      </c>
      <c r="C228" s="3">
        <v>41858</v>
      </c>
      <c r="D228" s="2">
        <v>0.67</v>
      </c>
      <c r="E228" t="str">
        <f t="shared" si="9"/>
        <v>Chair (Black, Wood)</v>
      </c>
      <c r="F228">
        <f t="shared" si="10"/>
        <v>8</v>
      </c>
      <c r="G228">
        <f t="shared" si="11"/>
        <v>8950</v>
      </c>
    </row>
    <row r="229" spans="1:7" x14ac:dyDescent="0.25">
      <c r="A229" t="s">
        <v>4</v>
      </c>
      <c r="B229" s="1">
        <v>50</v>
      </c>
      <c r="C229" s="3">
        <v>41858</v>
      </c>
      <c r="D229" s="2">
        <v>0.6</v>
      </c>
      <c r="E229" t="str">
        <f t="shared" si="9"/>
        <v>Chair (Black, Wood)</v>
      </c>
      <c r="F229">
        <f t="shared" si="10"/>
        <v>8</v>
      </c>
      <c r="G229">
        <f t="shared" si="11"/>
        <v>8950</v>
      </c>
    </row>
    <row r="230" spans="1:7" x14ac:dyDescent="0.25">
      <c r="A230" t="s">
        <v>4</v>
      </c>
      <c r="B230" s="1">
        <v>50</v>
      </c>
      <c r="C230" s="3">
        <v>41858</v>
      </c>
      <c r="D230" s="2">
        <v>0.55000000000000004</v>
      </c>
      <c r="E230" t="str">
        <f t="shared" si="9"/>
        <v>Chair (Black, Wood)</v>
      </c>
      <c r="F230">
        <f t="shared" si="10"/>
        <v>8</v>
      </c>
      <c r="G230">
        <f t="shared" si="11"/>
        <v>8950</v>
      </c>
    </row>
    <row r="231" spans="1:7" x14ac:dyDescent="0.25">
      <c r="A231" t="s">
        <v>4</v>
      </c>
      <c r="B231" s="1">
        <v>50</v>
      </c>
      <c r="C231" s="3">
        <v>41857</v>
      </c>
      <c r="D231" s="2">
        <v>0.45</v>
      </c>
      <c r="E231" t="str">
        <f t="shared" si="9"/>
        <v>Chair (Black, Wood)</v>
      </c>
      <c r="F231">
        <f t="shared" si="10"/>
        <v>8</v>
      </c>
      <c r="G231">
        <f t="shared" si="11"/>
        <v>8950</v>
      </c>
    </row>
    <row r="232" spans="1:7" x14ac:dyDescent="0.25">
      <c r="A232" t="s">
        <v>9</v>
      </c>
      <c r="B232" s="1">
        <v>250</v>
      </c>
      <c r="C232" s="3">
        <v>41857</v>
      </c>
      <c r="D232" s="2">
        <v>0.41</v>
      </c>
      <c r="E232" t="str">
        <f t="shared" si="9"/>
        <v>Bench</v>
      </c>
      <c r="F232">
        <f t="shared" si="10"/>
        <v>45</v>
      </c>
      <c r="G232">
        <f t="shared" si="11"/>
        <v>42250</v>
      </c>
    </row>
    <row r="233" spans="1:7" x14ac:dyDescent="0.25">
      <c r="A233" t="s">
        <v>6</v>
      </c>
      <c r="B233" s="1">
        <v>80</v>
      </c>
      <c r="C233" s="3">
        <v>41856</v>
      </c>
      <c r="D233" s="2">
        <v>0.69</v>
      </c>
      <c r="E233" t="str">
        <f t="shared" si="9"/>
        <v>Chair (Black, Metal)</v>
      </c>
      <c r="F233">
        <f t="shared" si="10"/>
        <v>20</v>
      </c>
      <c r="G233">
        <f t="shared" si="11"/>
        <v>15440</v>
      </c>
    </row>
    <row r="234" spans="1:7" x14ac:dyDescent="0.25">
      <c r="A234" t="s">
        <v>4</v>
      </c>
      <c r="B234" s="1">
        <v>50</v>
      </c>
      <c r="C234" s="3">
        <v>41856</v>
      </c>
      <c r="D234" s="2">
        <v>0.64</v>
      </c>
      <c r="E234" t="str">
        <f t="shared" si="9"/>
        <v>Chair (Black, Wood)</v>
      </c>
      <c r="F234">
        <f t="shared" si="10"/>
        <v>8</v>
      </c>
      <c r="G234">
        <f t="shared" si="11"/>
        <v>8950</v>
      </c>
    </row>
    <row r="235" spans="1:7" x14ac:dyDescent="0.25">
      <c r="A235" t="s">
        <v>5</v>
      </c>
      <c r="B235" s="1">
        <v>50</v>
      </c>
      <c r="C235" s="3">
        <v>41856</v>
      </c>
      <c r="D235" s="2">
        <v>0.56000000000000005</v>
      </c>
      <c r="E235" t="str">
        <f t="shared" si="9"/>
        <v>Chair (Blue, Wood)</v>
      </c>
      <c r="F235">
        <f t="shared" si="10"/>
        <v>9</v>
      </c>
      <c r="G235">
        <f t="shared" si="11"/>
        <v>12850</v>
      </c>
    </row>
    <row r="236" spans="1:7" x14ac:dyDescent="0.25">
      <c r="A236" t="s">
        <v>8</v>
      </c>
      <c r="B236" s="1">
        <v>300</v>
      </c>
      <c r="C236" s="3">
        <v>41856</v>
      </c>
      <c r="D236" s="2">
        <v>0.47</v>
      </c>
      <c r="E236" t="str">
        <f t="shared" si="9"/>
        <v>Fountain</v>
      </c>
      <c r="F236">
        <f t="shared" si="10"/>
        <v>70</v>
      </c>
      <c r="G236">
        <f t="shared" si="11"/>
        <v>20400</v>
      </c>
    </row>
    <row r="237" spans="1:7" x14ac:dyDescent="0.25">
      <c r="A237" t="s">
        <v>8</v>
      </c>
      <c r="B237" s="1">
        <v>300</v>
      </c>
      <c r="C237" s="3">
        <v>41855</v>
      </c>
      <c r="D237" s="2">
        <v>0.59</v>
      </c>
      <c r="E237" t="str">
        <f t="shared" si="9"/>
        <v>Fountain</v>
      </c>
      <c r="F237">
        <f t="shared" si="10"/>
        <v>70</v>
      </c>
      <c r="G237">
        <f t="shared" si="11"/>
        <v>20400</v>
      </c>
    </row>
    <row r="238" spans="1:7" x14ac:dyDescent="0.25">
      <c r="A238" t="s">
        <v>4</v>
      </c>
      <c r="B238" s="1">
        <v>50</v>
      </c>
      <c r="C238" s="3">
        <v>41855</v>
      </c>
      <c r="D238" s="2">
        <v>0.4</v>
      </c>
      <c r="E238" t="str">
        <f t="shared" si="9"/>
        <v>Chair (Black, Wood)</v>
      </c>
      <c r="F238">
        <f t="shared" si="10"/>
        <v>8</v>
      </c>
      <c r="G238">
        <f t="shared" si="11"/>
        <v>8950</v>
      </c>
    </row>
    <row r="239" spans="1:7" x14ac:dyDescent="0.25">
      <c r="A239" t="s">
        <v>7</v>
      </c>
      <c r="B239" s="1">
        <v>10</v>
      </c>
      <c r="C239" s="3">
        <v>41854</v>
      </c>
      <c r="D239" s="2">
        <v>0.68</v>
      </c>
      <c r="E239" t="str">
        <f t="shared" si="9"/>
        <v>Bird House</v>
      </c>
      <c r="F239">
        <f t="shared" si="10"/>
        <v>2</v>
      </c>
      <c r="G239">
        <f t="shared" si="11"/>
        <v>650</v>
      </c>
    </row>
    <row r="240" spans="1:7" x14ac:dyDescent="0.25">
      <c r="A240" t="s">
        <v>6</v>
      </c>
      <c r="B240" s="1">
        <v>80</v>
      </c>
      <c r="C240" s="3">
        <v>41854</v>
      </c>
      <c r="D240" s="2">
        <v>0.65</v>
      </c>
      <c r="E240" t="str">
        <f t="shared" si="9"/>
        <v>Chair (Black, Metal)</v>
      </c>
      <c r="F240">
        <f t="shared" si="10"/>
        <v>20</v>
      </c>
      <c r="G240">
        <f t="shared" si="11"/>
        <v>15440</v>
      </c>
    </row>
    <row r="241" spans="1:7" x14ac:dyDescent="0.25">
      <c r="A241" t="s">
        <v>7</v>
      </c>
      <c r="B241" s="1">
        <v>10</v>
      </c>
      <c r="C241" s="3">
        <v>41854</v>
      </c>
      <c r="D241" s="2">
        <v>0.64</v>
      </c>
      <c r="E241" t="str">
        <f t="shared" si="9"/>
        <v>Bird House</v>
      </c>
      <c r="F241">
        <f t="shared" si="10"/>
        <v>2</v>
      </c>
      <c r="G241">
        <f t="shared" si="11"/>
        <v>650</v>
      </c>
    </row>
    <row r="242" spans="1:7" x14ac:dyDescent="0.25">
      <c r="A242" t="s">
        <v>4</v>
      </c>
      <c r="B242" s="1">
        <v>50</v>
      </c>
      <c r="C242" s="3">
        <v>41854</v>
      </c>
      <c r="D242" s="2">
        <v>0.6</v>
      </c>
      <c r="E242" t="str">
        <f t="shared" si="9"/>
        <v>Chair (Black, Wood)</v>
      </c>
      <c r="F242">
        <f t="shared" si="10"/>
        <v>8</v>
      </c>
      <c r="G242">
        <f t="shared" si="11"/>
        <v>8950</v>
      </c>
    </row>
    <row r="243" spans="1:7" x14ac:dyDescent="0.25">
      <c r="A243" t="s">
        <v>3</v>
      </c>
      <c r="B243" s="1">
        <v>450</v>
      </c>
      <c r="C243" s="3">
        <v>41854</v>
      </c>
      <c r="D243" s="2">
        <v>0.54</v>
      </c>
      <c r="E243" t="str">
        <f t="shared" si="9"/>
        <v>Wooden Table</v>
      </c>
      <c r="F243">
        <f t="shared" si="10"/>
        <v>138</v>
      </c>
      <c r="G243">
        <f t="shared" si="11"/>
        <v>30600</v>
      </c>
    </row>
    <row r="244" spans="1:7" x14ac:dyDescent="0.25">
      <c r="A244" t="s">
        <v>8</v>
      </c>
      <c r="B244" s="1">
        <v>300</v>
      </c>
      <c r="C244" s="3">
        <v>41853</v>
      </c>
      <c r="D244" s="2">
        <v>0.67</v>
      </c>
      <c r="E244" t="str">
        <f t="shared" si="9"/>
        <v>Fountain</v>
      </c>
      <c r="F244">
        <f t="shared" si="10"/>
        <v>70</v>
      </c>
      <c r="G244">
        <f t="shared" si="11"/>
        <v>20400</v>
      </c>
    </row>
    <row r="245" spans="1:7" x14ac:dyDescent="0.25">
      <c r="A245" t="s">
        <v>8</v>
      </c>
      <c r="B245" s="1">
        <v>300</v>
      </c>
      <c r="C245" s="3">
        <v>41853</v>
      </c>
      <c r="D245" s="2">
        <v>0.52</v>
      </c>
      <c r="E245" t="str">
        <f t="shared" si="9"/>
        <v>Fountain</v>
      </c>
      <c r="F245">
        <f t="shared" si="10"/>
        <v>70</v>
      </c>
      <c r="G245">
        <f t="shared" si="11"/>
        <v>20400</v>
      </c>
    </row>
    <row r="246" spans="1:7" x14ac:dyDescent="0.25">
      <c r="A246" t="s">
        <v>5</v>
      </c>
      <c r="B246" s="1">
        <v>50</v>
      </c>
      <c r="C246" s="3">
        <v>41852</v>
      </c>
      <c r="D246" s="2">
        <v>0.68</v>
      </c>
      <c r="E246" t="str">
        <f t="shared" si="9"/>
        <v>Chair (Blue, Wood)</v>
      </c>
      <c r="F246">
        <f t="shared" si="10"/>
        <v>9</v>
      </c>
      <c r="G246">
        <f t="shared" si="11"/>
        <v>12850</v>
      </c>
    </row>
    <row r="247" spans="1:7" x14ac:dyDescent="0.25">
      <c r="A247" t="s">
        <v>4</v>
      </c>
      <c r="B247" s="1">
        <v>50</v>
      </c>
      <c r="C247" s="3">
        <v>41851</v>
      </c>
      <c r="D247" s="2">
        <v>0.7</v>
      </c>
      <c r="E247" t="str">
        <f t="shared" si="9"/>
        <v>Chair (Black, Wood)</v>
      </c>
      <c r="F247">
        <f t="shared" si="10"/>
        <v>8</v>
      </c>
      <c r="G247">
        <f t="shared" si="11"/>
        <v>8950</v>
      </c>
    </row>
    <row r="248" spans="1:7" x14ac:dyDescent="0.25">
      <c r="A248" t="s">
        <v>9</v>
      </c>
      <c r="B248" s="1">
        <v>250</v>
      </c>
      <c r="C248" s="3">
        <v>41851</v>
      </c>
      <c r="D248" s="2">
        <v>0.48</v>
      </c>
      <c r="E248" t="str">
        <f t="shared" si="9"/>
        <v>Bench</v>
      </c>
      <c r="F248">
        <f t="shared" si="10"/>
        <v>45</v>
      </c>
      <c r="G248">
        <f t="shared" si="11"/>
        <v>42250</v>
      </c>
    </row>
    <row r="249" spans="1:7" x14ac:dyDescent="0.25">
      <c r="A249" t="s">
        <v>5</v>
      </c>
      <c r="B249" s="1">
        <v>50</v>
      </c>
      <c r="C249" s="3">
        <v>41851</v>
      </c>
      <c r="D249" s="2">
        <v>0.48</v>
      </c>
      <c r="E249" t="str">
        <f t="shared" si="9"/>
        <v>Chair (Blue, Wood)</v>
      </c>
      <c r="F249">
        <f t="shared" si="10"/>
        <v>9</v>
      </c>
      <c r="G249">
        <f t="shared" si="11"/>
        <v>12850</v>
      </c>
    </row>
    <row r="250" spans="1:7" x14ac:dyDescent="0.25">
      <c r="A250" t="s">
        <v>9</v>
      </c>
      <c r="B250" s="1">
        <v>250</v>
      </c>
      <c r="C250" s="3">
        <v>41850</v>
      </c>
      <c r="D250" s="2">
        <v>0.66</v>
      </c>
      <c r="E250" t="str">
        <f t="shared" si="9"/>
        <v>Bench</v>
      </c>
      <c r="F250">
        <f t="shared" si="10"/>
        <v>45</v>
      </c>
      <c r="G250">
        <f t="shared" si="11"/>
        <v>42250</v>
      </c>
    </row>
    <row r="251" spans="1:7" x14ac:dyDescent="0.25">
      <c r="A251" t="s">
        <v>9</v>
      </c>
      <c r="B251" s="1">
        <v>250</v>
      </c>
      <c r="C251" s="3">
        <v>41850</v>
      </c>
      <c r="D251" s="2">
        <v>0.49</v>
      </c>
      <c r="E251" t="str">
        <f t="shared" si="9"/>
        <v>Bench</v>
      </c>
      <c r="F251">
        <f t="shared" si="10"/>
        <v>45</v>
      </c>
      <c r="G251">
        <f t="shared" si="11"/>
        <v>42250</v>
      </c>
    </row>
    <row r="252" spans="1:7" x14ac:dyDescent="0.25">
      <c r="A252" t="s">
        <v>9</v>
      </c>
      <c r="B252" s="1">
        <v>250</v>
      </c>
      <c r="C252" s="3">
        <v>41850</v>
      </c>
      <c r="D252" s="2">
        <v>0.45</v>
      </c>
      <c r="E252" t="str">
        <f t="shared" si="9"/>
        <v>Bench</v>
      </c>
      <c r="F252">
        <f t="shared" si="10"/>
        <v>45</v>
      </c>
      <c r="G252">
        <f t="shared" si="11"/>
        <v>42250</v>
      </c>
    </row>
    <row r="253" spans="1:7" x14ac:dyDescent="0.25">
      <c r="A253" t="s">
        <v>4</v>
      </c>
      <c r="B253" s="1">
        <v>50</v>
      </c>
      <c r="C253" s="3">
        <v>41849</v>
      </c>
      <c r="D253" s="2">
        <v>0.52</v>
      </c>
      <c r="E253" t="str">
        <f t="shared" si="9"/>
        <v>Chair (Black, Wood)</v>
      </c>
      <c r="F253">
        <f t="shared" si="10"/>
        <v>8</v>
      </c>
      <c r="G253">
        <f t="shared" si="11"/>
        <v>8950</v>
      </c>
    </row>
    <row r="254" spans="1:7" x14ac:dyDescent="0.25">
      <c r="A254" t="s">
        <v>9</v>
      </c>
      <c r="B254" s="1">
        <v>250</v>
      </c>
      <c r="C254" s="3">
        <v>41849</v>
      </c>
      <c r="D254" s="2">
        <v>0.45</v>
      </c>
      <c r="E254" t="str">
        <f t="shared" si="9"/>
        <v>Bench</v>
      </c>
      <c r="F254">
        <f t="shared" si="10"/>
        <v>45</v>
      </c>
      <c r="G254">
        <f t="shared" si="11"/>
        <v>42250</v>
      </c>
    </row>
    <row r="255" spans="1:7" x14ac:dyDescent="0.25">
      <c r="A255" t="s">
        <v>7</v>
      </c>
      <c r="B255" s="1">
        <v>10</v>
      </c>
      <c r="C255" s="3">
        <v>41849</v>
      </c>
      <c r="D255" s="2">
        <v>0.42</v>
      </c>
      <c r="E255" t="str">
        <f t="shared" si="9"/>
        <v>Bird House</v>
      </c>
      <c r="F255">
        <f t="shared" si="10"/>
        <v>2</v>
      </c>
      <c r="G255">
        <f t="shared" si="11"/>
        <v>650</v>
      </c>
    </row>
    <row r="256" spans="1:7" x14ac:dyDescent="0.25">
      <c r="A256" t="s">
        <v>5</v>
      </c>
      <c r="B256" s="1">
        <v>50</v>
      </c>
      <c r="C256" s="3">
        <v>41848</v>
      </c>
      <c r="D256" s="2">
        <v>0.55000000000000004</v>
      </c>
      <c r="E256" t="str">
        <f t="shared" si="9"/>
        <v>Chair (Blue, Wood)</v>
      </c>
      <c r="F256">
        <f t="shared" si="10"/>
        <v>9</v>
      </c>
      <c r="G256">
        <f t="shared" si="11"/>
        <v>12850</v>
      </c>
    </row>
    <row r="257" spans="1:7" x14ac:dyDescent="0.25">
      <c r="A257" t="s">
        <v>4</v>
      </c>
      <c r="B257" s="1">
        <v>50</v>
      </c>
      <c r="C257" s="3">
        <v>41848</v>
      </c>
      <c r="D257" s="2">
        <v>0.52</v>
      </c>
      <c r="E257" t="str">
        <f t="shared" si="9"/>
        <v>Chair (Black, Wood)</v>
      </c>
      <c r="F257">
        <f t="shared" si="10"/>
        <v>8</v>
      </c>
      <c r="G257">
        <f t="shared" si="11"/>
        <v>8950</v>
      </c>
    </row>
    <row r="258" spans="1:7" x14ac:dyDescent="0.25">
      <c r="A258" t="s">
        <v>5</v>
      </c>
      <c r="B258" s="1">
        <v>50</v>
      </c>
      <c r="C258" s="3">
        <v>41848</v>
      </c>
      <c r="D258" s="2">
        <v>0.42</v>
      </c>
      <c r="E258" t="str">
        <f t="shared" ref="E258:E321" si="12">VLOOKUP($A258,info,2,FALSE)</f>
        <v>Chair (Blue, Wood)</v>
      </c>
      <c r="F258">
        <f t="shared" ref="F258:F321" si="13">VLOOKUP($A258,info,5,FALSE)</f>
        <v>9</v>
      </c>
      <c r="G258">
        <f t="shared" ref="G258:G321" si="14">INDEX(info,MATCH(A258,infocodes,0),6)</f>
        <v>12850</v>
      </c>
    </row>
    <row r="259" spans="1:7" x14ac:dyDescent="0.25">
      <c r="A259" t="s">
        <v>6</v>
      </c>
      <c r="B259" s="1">
        <v>80</v>
      </c>
      <c r="C259" s="3">
        <v>41846</v>
      </c>
      <c r="D259" s="2">
        <v>0.66</v>
      </c>
      <c r="E259" t="str">
        <f t="shared" si="12"/>
        <v>Chair (Black, Metal)</v>
      </c>
      <c r="F259">
        <f t="shared" si="13"/>
        <v>20</v>
      </c>
      <c r="G259">
        <f t="shared" si="14"/>
        <v>15440</v>
      </c>
    </row>
    <row r="260" spans="1:7" x14ac:dyDescent="0.25">
      <c r="A260" t="s">
        <v>6</v>
      </c>
      <c r="B260" s="1">
        <v>80</v>
      </c>
      <c r="C260" s="3">
        <v>41846</v>
      </c>
      <c r="D260" s="2">
        <v>0.64</v>
      </c>
      <c r="E260" t="str">
        <f t="shared" si="12"/>
        <v>Chair (Black, Metal)</v>
      </c>
      <c r="F260">
        <f t="shared" si="13"/>
        <v>20</v>
      </c>
      <c r="G260">
        <f t="shared" si="14"/>
        <v>15440</v>
      </c>
    </row>
    <row r="261" spans="1:7" x14ac:dyDescent="0.25">
      <c r="A261" t="s">
        <v>8</v>
      </c>
      <c r="B261" s="1">
        <v>300</v>
      </c>
      <c r="C261" s="3">
        <v>41846</v>
      </c>
      <c r="D261" s="2">
        <v>0.59</v>
      </c>
      <c r="E261" t="str">
        <f t="shared" si="12"/>
        <v>Fountain</v>
      </c>
      <c r="F261">
        <f t="shared" si="13"/>
        <v>70</v>
      </c>
      <c r="G261">
        <f t="shared" si="14"/>
        <v>20400</v>
      </c>
    </row>
    <row r="262" spans="1:7" x14ac:dyDescent="0.25">
      <c r="A262" t="s">
        <v>5</v>
      </c>
      <c r="B262" s="1">
        <v>50</v>
      </c>
      <c r="C262" s="3">
        <v>41846</v>
      </c>
      <c r="D262" s="2">
        <v>0.5</v>
      </c>
      <c r="E262" t="str">
        <f t="shared" si="12"/>
        <v>Chair (Blue, Wood)</v>
      </c>
      <c r="F262">
        <f t="shared" si="13"/>
        <v>9</v>
      </c>
      <c r="G262">
        <f t="shared" si="14"/>
        <v>12850</v>
      </c>
    </row>
    <row r="263" spans="1:7" x14ac:dyDescent="0.25">
      <c r="A263" t="s">
        <v>5</v>
      </c>
      <c r="B263" s="1">
        <v>50</v>
      </c>
      <c r="C263" s="3">
        <v>41846</v>
      </c>
      <c r="D263" s="2">
        <v>0.46</v>
      </c>
      <c r="E263" t="str">
        <f t="shared" si="12"/>
        <v>Chair (Blue, Wood)</v>
      </c>
      <c r="F263">
        <f t="shared" si="13"/>
        <v>9</v>
      </c>
      <c r="G263">
        <f t="shared" si="14"/>
        <v>12850</v>
      </c>
    </row>
    <row r="264" spans="1:7" x14ac:dyDescent="0.25">
      <c r="A264" t="s">
        <v>9</v>
      </c>
      <c r="B264" s="1">
        <v>250</v>
      </c>
      <c r="C264" s="3">
        <v>41846</v>
      </c>
      <c r="D264" s="2">
        <v>0.41</v>
      </c>
      <c r="E264" t="str">
        <f t="shared" si="12"/>
        <v>Bench</v>
      </c>
      <c r="F264">
        <f t="shared" si="13"/>
        <v>45</v>
      </c>
      <c r="G264">
        <f t="shared" si="14"/>
        <v>42250</v>
      </c>
    </row>
    <row r="265" spans="1:7" x14ac:dyDescent="0.25">
      <c r="A265" t="s">
        <v>5</v>
      </c>
      <c r="B265" s="1">
        <v>50</v>
      </c>
      <c r="C265" s="3">
        <v>41845</v>
      </c>
      <c r="D265" s="2">
        <v>0.69</v>
      </c>
      <c r="E265" t="str">
        <f t="shared" si="12"/>
        <v>Chair (Blue, Wood)</v>
      </c>
      <c r="F265">
        <f t="shared" si="13"/>
        <v>9</v>
      </c>
      <c r="G265">
        <f t="shared" si="14"/>
        <v>12850</v>
      </c>
    </row>
    <row r="266" spans="1:7" x14ac:dyDescent="0.25">
      <c r="A266" t="s">
        <v>4</v>
      </c>
      <c r="B266" s="1">
        <v>50</v>
      </c>
      <c r="C266" s="3">
        <v>41845</v>
      </c>
      <c r="D266" s="2">
        <v>0.69</v>
      </c>
      <c r="E266" t="str">
        <f t="shared" si="12"/>
        <v>Chair (Black, Wood)</v>
      </c>
      <c r="F266">
        <f t="shared" si="13"/>
        <v>8</v>
      </c>
      <c r="G266">
        <f t="shared" si="14"/>
        <v>8950</v>
      </c>
    </row>
    <row r="267" spans="1:7" x14ac:dyDescent="0.25">
      <c r="A267" t="s">
        <v>3</v>
      </c>
      <c r="B267" s="1">
        <v>450</v>
      </c>
      <c r="C267" s="3">
        <v>41845</v>
      </c>
      <c r="D267" s="2">
        <v>0.56999999999999995</v>
      </c>
      <c r="E267" t="str">
        <f t="shared" si="12"/>
        <v>Wooden Table</v>
      </c>
      <c r="F267">
        <f t="shared" si="13"/>
        <v>138</v>
      </c>
      <c r="G267">
        <f t="shared" si="14"/>
        <v>30600</v>
      </c>
    </row>
    <row r="268" spans="1:7" x14ac:dyDescent="0.25">
      <c r="A268" t="s">
        <v>5</v>
      </c>
      <c r="B268" s="1">
        <v>50</v>
      </c>
      <c r="C268" s="3">
        <v>41845</v>
      </c>
      <c r="D268" s="2">
        <v>0.48</v>
      </c>
      <c r="E268" t="str">
        <f t="shared" si="12"/>
        <v>Chair (Blue, Wood)</v>
      </c>
      <c r="F268">
        <f t="shared" si="13"/>
        <v>9</v>
      </c>
      <c r="G268">
        <f t="shared" si="14"/>
        <v>12850</v>
      </c>
    </row>
    <row r="269" spans="1:7" x14ac:dyDescent="0.25">
      <c r="A269" t="s">
        <v>8</v>
      </c>
      <c r="B269" s="1">
        <v>300</v>
      </c>
      <c r="C269" s="3">
        <v>41845</v>
      </c>
      <c r="D269" s="2">
        <v>0.42</v>
      </c>
      <c r="E269" t="str">
        <f t="shared" si="12"/>
        <v>Fountain</v>
      </c>
      <c r="F269">
        <f t="shared" si="13"/>
        <v>70</v>
      </c>
      <c r="G269">
        <f t="shared" si="14"/>
        <v>20400</v>
      </c>
    </row>
    <row r="270" spans="1:7" x14ac:dyDescent="0.25">
      <c r="A270" t="s">
        <v>5</v>
      </c>
      <c r="B270" s="1">
        <v>50</v>
      </c>
      <c r="C270" s="3">
        <v>41844</v>
      </c>
      <c r="D270" s="2">
        <v>0.67</v>
      </c>
      <c r="E270" t="str">
        <f t="shared" si="12"/>
        <v>Chair (Blue, Wood)</v>
      </c>
      <c r="F270">
        <f t="shared" si="13"/>
        <v>9</v>
      </c>
      <c r="G270">
        <f t="shared" si="14"/>
        <v>12850</v>
      </c>
    </row>
    <row r="271" spans="1:7" x14ac:dyDescent="0.25">
      <c r="A271" t="s">
        <v>5</v>
      </c>
      <c r="B271" s="1">
        <v>50</v>
      </c>
      <c r="C271" s="3">
        <v>41844</v>
      </c>
      <c r="D271" s="2">
        <v>0.53</v>
      </c>
      <c r="E271" t="str">
        <f t="shared" si="12"/>
        <v>Chair (Blue, Wood)</v>
      </c>
      <c r="F271">
        <f t="shared" si="13"/>
        <v>9</v>
      </c>
      <c r="G271">
        <f t="shared" si="14"/>
        <v>12850</v>
      </c>
    </row>
    <row r="272" spans="1:7" x14ac:dyDescent="0.25">
      <c r="A272" t="s">
        <v>4</v>
      </c>
      <c r="B272" s="1">
        <v>50</v>
      </c>
      <c r="C272" s="3">
        <v>41844</v>
      </c>
      <c r="D272" s="2">
        <v>0.48</v>
      </c>
      <c r="E272" t="str">
        <f t="shared" si="12"/>
        <v>Chair (Black, Wood)</v>
      </c>
      <c r="F272">
        <f t="shared" si="13"/>
        <v>8</v>
      </c>
      <c r="G272">
        <f t="shared" si="14"/>
        <v>8950</v>
      </c>
    </row>
    <row r="273" spans="1:7" x14ac:dyDescent="0.25">
      <c r="A273" t="s">
        <v>8</v>
      </c>
      <c r="B273" s="1">
        <v>300</v>
      </c>
      <c r="C273" s="3">
        <v>41844</v>
      </c>
      <c r="D273" s="2">
        <v>0.42</v>
      </c>
      <c r="E273" t="str">
        <f t="shared" si="12"/>
        <v>Fountain</v>
      </c>
      <c r="F273">
        <f t="shared" si="13"/>
        <v>70</v>
      </c>
      <c r="G273">
        <f t="shared" si="14"/>
        <v>20400</v>
      </c>
    </row>
    <row r="274" spans="1:7" x14ac:dyDescent="0.25">
      <c r="A274" t="s">
        <v>6</v>
      </c>
      <c r="B274" s="1">
        <v>80</v>
      </c>
      <c r="C274" s="3">
        <v>41844</v>
      </c>
      <c r="D274" s="2">
        <v>0.4</v>
      </c>
      <c r="E274" t="str">
        <f t="shared" si="12"/>
        <v>Chair (Black, Metal)</v>
      </c>
      <c r="F274">
        <f t="shared" si="13"/>
        <v>20</v>
      </c>
      <c r="G274">
        <f t="shared" si="14"/>
        <v>15440</v>
      </c>
    </row>
    <row r="275" spans="1:7" x14ac:dyDescent="0.25">
      <c r="A275" t="s">
        <v>9</v>
      </c>
      <c r="B275" s="1">
        <v>250</v>
      </c>
      <c r="C275" s="3">
        <v>41843</v>
      </c>
      <c r="D275" s="2">
        <v>0.65</v>
      </c>
      <c r="E275" t="str">
        <f t="shared" si="12"/>
        <v>Bench</v>
      </c>
      <c r="F275">
        <f t="shared" si="13"/>
        <v>45</v>
      </c>
      <c r="G275">
        <f t="shared" si="14"/>
        <v>42250</v>
      </c>
    </row>
    <row r="276" spans="1:7" x14ac:dyDescent="0.25">
      <c r="A276" t="s">
        <v>5</v>
      </c>
      <c r="B276" s="1">
        <v>50</v>
      </c>
      <c r="C276" s="3">
        <v>41843</v>
      </c>
      <c r="D276" s="2">
        <v>0.54</v>
      </c>
      <c r="E276" t="str">
        <f t="shared" si="12"/>
        <v>Chair (Blue, Wood)</v>
      </c>
      <c r="F276">
        <f t="shared" si="13"/>
        <v>9</v>
      </c>
      <c r="G276">
        <f t="shared" si="14"/>
        <v>12850</v>
      </c>
    </row>
    <row r="277" spans="1:7" x14ac:dyDescent="0.25">
      <c r="A277" t="s">
        <v>6</v>
      </c>
      <c r="B277" s="1">
        <v>80</v>
      </c>
      <c r="C277" s="3">
        <v>41843</v>
      </c>
      <c r="D277" s="2">
        <v>0.51</v>
      </c>
      <c r="E277" t="str">
        <f t="shared" si="12"/>
        <v>Chair (Black, Metal)</v>
      </c>
      <c r="F277">
        <f t="shared" si="13"/>
        <v>20</v>
      </c>
      <c r="G277">
        <f t="shared" si="14"/>
        <v>15440</v>
      </c>
    </row>
    <row r="278" spans="1:7" x14ac:dyDescent="0.25">
      <c r="A278" t="s">
        <v>9</v>
      </c>
      <c r="B278" s="1">
        <v>250</v>
      </c>
      <c r="C278" s="3">
        <v>41843</v>
      </c>
      <c r="D278" s="2">
        <v>0.45</v>
      </c>
      <c r="E278" t="str">
        <f t="shared" si="12"/>
        <v>Bench</v>
      </c>
      <c r="F278">
        <f t="shared" si="13"/>
        <v>45</v>
      </c>
      <c r="G278">
        <f t="shared" si="14"/>
        <v>42250</v>
      </c>
    </row>
    <row r="279" spans="1:7" x14ac:dyDescent="0.25">
      <c r="A279" t="s">
        <v>8</v>
      </c>
      <c r="B279" s="1">
        <v>300</v>
      </c>
      <c r="C279" s="3">
        <v>41843</v>
      </c>
      <c r="D279" s="2">
        <v>0.4</v>
      </c>
      <c r="E279" t="str">
        <f t="shared" si="12"/>
        <v>Fountain</v>
      </c>
      <c r="F279">
        <f t="shared" si="13"/>
        <v>70</v>
      </c>
      <c r="G279">
        <f t="shared" si="14"/>
        <v>20400</v>
      </c>
    </row>
    <row r="280" spans="1:7" x14ac:dyDescent="0.25">
      <c r="A280" t="s">
        <v>7</v>
      </c>
      <c r="B280" s="1">
        <v>10</v>
      </c>
      <c r="C280" s="3">
        <v>41842</v>
      </c>
      <c r="D280" s="2">
        <v>0.65</v>
      </c>
      <c r="E280" t="str">
        <f t="shared" si="12"/>
        <v>Bird House</v>
      </c>
      <c r="F280">
        <f t="shared" si="13"/>
        <v>2</v>
      </c>
      <c r="G280">
        <f t="shared" si="14"/>
        <v>650</v>
      </c>
    </row>
    <row r="281" spans="1:7" x14ac:dyDescent="0.25">
      <c r="A281" t="s">
        <v>9</v>
      </c>
      <c r="B281" s="1">
        <v>250</v>
      </c>
      <c r="C281" s="3">
        <v>41842</v>
      </c>
      <c r="D281" s="2">
        <v>0.57999999999999996</v>
      </c>
      <c r="E281" t="str">
        <f t="shared" si="12"/>
        <v>Bench</v>
      </c>
      <c r="F281">
        <f t="shared" si="13"/>
        <v>45</v>
      </c>
      <c r="G281">
        <f t="shared" si="14"/>
        <v>42250</v>
      </c>
    </row>
    <row r="282" spans="1:7" x14ac:dyDescent="0.25">
      <c r="A282" t="s">
        <v>7</v>
      </c>
      <c r="B282" s="1">
        <v>10</v>
      </c>
      <c r="C282" s="3">
        <v>41842</v>
      </c>
      <c r="D282" s="2">
        <v>0.47</v>
      </c>
      <c r="E282" t="str">
        <f t="shared" si="12"/>
        <v>Bird House</v>
      </c>
      <c r="F282">
        <f t="shared" si="13"/>
        <v>2</v>
      </c>
      <c r="G282">
        <f t="shared" si="14"/>
        <v>650</v>
      </c>
    </row>
    <row r="283" spans="1:7" x14ac:dyDescent="0.25">
      <c r="A283" t="s">
        <v>5</v>
      </c>
      <c r="B283" s="1">
        <v>50</v>
      </c>
      <c r="C283" s="3">
        <v>41842</v>
      </c>
      <c r="D283" s="2">
        <v>0.46</v>
      </c>
      <c r="E283" t="str">
        <f t="shared" si="12"/>
        <v>Chair (Blue, Wood)</v>
      </c>
      <c r="F283">
        <f t="shared" si="13"/>
        <v>9</v>
      </c>
      <c r="G283">
        <f t="shared" si="14"/>
        <v>12850</v>
      </c>
    </row>
    <row r="284" spans="1:7" x14ac:dyDescent="0.25">
      <c r="A284" t="s">
        <v>6</v>
      </c>
      <c r="B284" s="1">
        <v>80</v>
      </c>
      <c r="C284" s="3">
        <v>41841</v>
      </c>
      <c r="D284" s="2">
        <v>0.63</v>
      </c>
      <c r="E284" t="str">
        <f t="shared" si="12"/>
        <v>Chair (Black, Metal)</v>
      </c>
      <c r="F284">
        <f t="shared" si="13"/>
        <v>20</v>
      </c>
      <c r="G284">
        <f t="shared" si="14"/>
        <v>15440</v>
      </c>
    </row>
    <row r="285" spans="1:7" x14ac:dyDescent="0.25">
      <c r="A285" t="s">
        <v>5</v>
      </c>
      <c r="B285" s="1">
        <v>50</v>
      </c>
      <c r="C285" s="3">
        <v>41841</v>
      </c>
      <c r="D285" s="2">
        <v>0.52</v>
      </c>
      <c r="E285" t="str">
        <f t="shared" si="12"/>
        <v>Chair (Blue, Wood)</v>
      </c>
      <c r="F285">
        <f t="shared" si="13"/>
        <v>9</v>
      </c>
      <c r="G285">
        <f t="shared" si="14"/>
        <v>12850</v>
      </c>
    </row>
    <row r="286" spans="1:7" x14ac:dyDescent="0.25">
      <c r="A286" t="s">
        <v>5</v>
      </c>
      <c r="B286" s="1">
        <v>50</v>
      </c>
      <c r="C286" s="3">
        <v>41841</v>
      </c>
      <c r="D286" s="2">
        <v>0.48</v>
      </c>
      <c r="E286" t="str">
        <f t="shared" si="12"/>
        <v>Chair (Blue, Wood)</v>
      </c>
      <c r="F286">
        <f t="shared" si="13"/>
        <v>9</v>
      </c>
      <c r="G286">
        <f t="shared" si="14"/>
        <v>12850</v>
      </c>
    </row>
    <row r="287" spans="1:7" x14ac:dyDescent="0.25">
      <c r="A287" t="s">
        <v>5</v>
      </c>
      <c r="B287" s="1">
        <v>50</v>
      </c>
      <c r="C287" s="3">
        <v>41840</v>
      </c>
      <c r="D287" s="2">
        <v>0.59</v>
      </c>
      <c r="E287" t="str">
        <f t="shared" si="12"/>
        <v>Chair (Blue, Wood)</v>
      </c>
      <c r="F287">
        <f t="shared" si="13"/>
        <v>9</v>
      </c>
      <c r="G287">
        <f t="shared" si="14"/>
        <v>12850</v>
      </c>
    </row>
    <row r="288" spans="1:7" x14ac:dyDescent="0.25">
      <c r="A288" t="s">
        <v>9</v>
      </c>
      <c r="B288" s="1">
        <v>250</v>
      </c>
      <c r="C288" s="3">
        <v>41840</v>
      </c>
      <c r="D288" s="2">
        <v>0.53</v>
      </c>
      <c r="E288" t="str">
        <f t="shared" si="12"/>
        <v>Bench</v>
      </c>
      <c r="F288">
        <f t="shared" si="13"/>
        <v>45</v>
      </c>
      <c r="G288">
        <f t="shared" si="14"/>
        <v>42250</v>
      </c>
    </row>
    <row r="289" spans="1:7" x14ac:dyDescent="0.25">
      <c r="A289" t="s">
        <v>7</v>
      </c>
      <c r="B289" s="1">
        <v>10</v>
      </c>
      <c r="C289" s="3">
        <v>41840</v>
      </c>
      <c r="D289" s="2">
        <v>0.45</v>
      </c>
      <c r="E289" t="str">
        <f t="shared" si="12"/>
        <v>Bird House</v>
      </c>
      <c r="F289">
        <f t="shared" si="13"/>
        <v>2</v>
      </c>
      <c r="G289">
        <f t="shared" si="14"/>
        <v>650</v>
      </c>
    </row>
    <row r="290" spans="1:7" x14ac:dyDescent="0.25">
      <c r="A290" t="s">
        <v>5</v>
      </c>
      <c r="B290" s="1">
        <v>50</v>
      </c>
      <c r="C290" s="3">
        <v>41840</v>
      </c>
      <c r="D290" s="2">
        <v>0.45</v>
      </c>
      <c r="E290" t="str">
        <f t="shared" si="12"/>
        <v>Chair (Blue, Wood)</v>
      </c>
      <c r="F290">
        <f t="shared" si="13"/>
        <v>9</v>
      </c>
      <c r="G290">
        <f t="shared" si="14"/>
        <v>12850</v>
      </c>
    </row>
    <row r="291" spans="1:7" x14ac:dyDescent="0.25">
      <c r="A291" t="s">
        <v>5</v>
      </c>
      <c r="B291" s="1">
        <v>50</v>
      </c>
      <c r="C291" s="3">
        <v>41840</v>
      </c>
      <c r="D291" s="2">
        <v>0.41</v>
      </c>
      <c r="E291" t="str">
        <f t="shared" si="12"/>
        <v>Chair (Blue, Wood)</v>
      </c>
      <c r="F291">
        <f t="shared" si="13"/>
        <v>9</v>
      </c>
      <c r="G291">
        <f t="shared" si="14"/>
        <v>12850</v>
      </c>
    </row>
    <row r="292" spans="1:7" x14ac:dyDescent="0.25">
      <c r="A292" t="s">
        <v>6</v>
      </c>
      <c r="B292" s="1">
        <v>80</v>
      </c>
      <c r="C292" s="3">
        <v>41838</v>
      </c>
      <c r="D292" s="2">
        <v>0.68</v>
      </c>
      <c r="E292" t="str">
        <f t="shared" si="12"/>
        <v>Chair (Black, Metal)</v>
      </c>
      <c r="F292">
        <f t="shared" si="13"/>
        <v>20</v>
      </c>
      <c r="G292">
        <f t="shared" si="14"/>
        <v>15440</v>
      </c>
    </row>
    <row r="293" spans="1:7" x14ac:dyDescent="0.25">
      <c r="A293" t="s">
        <v>6</v>
      </c>
      <c r="B293" s="1">
        <v>80</v>
      </c>
      <c r="C293" s="3">
        <v>41838</v>
      </c>
      <c r="D293" s="2">
        <v>0.66</v>
      </c>
      <c r="E293" t="str">
        <f t="shared" si="12"/>
        <v>Chair (Black, Metal)</v>
      </c>
      <c r="F293">
        <f t="shared" si="13"/>
        <v>20</v>
      </c>
      <c r="G293">
        <f t="shared" si="14"/>
        <v>15440</v>
      </c>
    </row>
    <row r="294" spans="1:7" x14ac:dyDescent="0.25">
      <c r="A294" t="s">
        <v>6</v>
      </c>
      <c r="B294" s="1">
        <v>80</v>
      </c>
      <c r="C294" s="3">
        <v>41838</v>
      </c>
      <c r="D294" s="2">
        <v>0.65</v>
      </c>
      <c r="E294" t="str">
        <f t="shared" si="12"/>
        <v>Chair (Black, Metal)</v>
      </c>
      <c r="F294">
        <f t="shared" si="13"/>
        <v>20</v>
      </c>
      <c r="G294">
        <f t="shared" si="14"/>
        <v>15440</v>
      </c>
    </row>
    <row r="295" spans="1:7" x14ac:dyDescent="0.25">
      <c r="A295" t="s">
        <v>9</v>
      </c>
      <c r="B295" s="1">
        <v>250</v>
      </c>
      <c r="C295" s="3">
        <v>41837</v>
      </c>
      <c r="D295" s="2">
        <v>0.67</v>
      </c>
      <c r="E295" t="str">
        <f t="shared" si="12"/>
        <v>Bench</v>
      </c>
      <c r="F295">
        <f t="shared" si="13"/>
        <v>45</v>
      </c>
      <c r="G295">
        <f t="shared" si="14"/>
        <v>42250</v>
      </c>
    </row>
    <row r="296" spans="1:7" x14ac:dyDescent="0.25">
      <c r="A296" t="s">
        <v>6</v>
      </c>
      <c r="B296" s="1">
        <v>80</v>
      </c>
      <c r="C296" s="3">
        <v>41837</v>
      </c>
      <c r="D296" s="2">
        <v>0.64</v>
      </c>
      <c r="E296" t="str">
        <f t="shared" si="12"/>
        <v>Chair (Black, Metal)</v>
      </c>
      <c r="F296">
        <f t="shared" si="13"/>
        <v>20</v>
      </c>
      <c r="G296">
        <f t="shared" si="14"/>
        <v>15440</v>
      </c>
    </row>
    <row r="297" spans="1:7" x14ac:dyDescent="0.25">
      <c r="A297" t="s">
        <v>6</v>
      </c>
      <c r="B297" s="1">
        <v>80</v>
      </c>
      <c r="C297" s="3">
        <v>41837</v>
      </c>
      <c r="D297" s="2">
        <v>0.61</v>
      </c>
      <c r="E297" t="str">
        <f t="shared" si="12"/>
        <v>Chair (Black, Metal)</v>
      </c>
      <c r="F297">
        <f t="shared" si="13"/>
        <v>20</v>
      </c>
      <c r="G297">
        <f t="shared" si="14"/>
        <v>15440</v>
      </c>
    </row>
    <row r="298" spans="1:7" x14ac:dyDescent="0.25">
      <c r="A298" t="s">
        <v>4</v>
      </c>
      <c r="B298" s="1">
        <v>50</v>
      </c>
      <c r="C298" s="3">
        <v>41837</v>
      </c>
      <c r="D298" s="2">
        <v>0.5</v>
      </c>
      <c r="E298" t="str">
        <f t="shared" si="12"/>
        <v>Chair (Black, Wood)</v>
      </c>
      <c r="F298">
        <f t="shared" si="13"/>
        <v>8</v>
      </c>
      <c r="G298">
        <f t="shared" si="14"/>
        <v>8950</v>
      </c>
    </row>
    <row r="299" spans="1:7" x14ac:dyDescent="0.25">
      <c r="A299" t="s">
        <v>8</v>
      </c>
      <c r="B299" s="1">
        <v>300</v>
      </c>
      <c r="C299" s="3">
        <v>41836</v>
      </c>
      <c r="D299" s="2">
        <v>0.69</v>
      </c>
      <c r="E299" t="str">
        <f t="shared" si="12"/>
        <v>Fountain</v>
      </c>
      <c r="F299">
        <f t="shared" si="13"/>
        <v>70</v>
      </c>
      <c r="G299">
        <f t="shared" si="14"/>
        <v>20400</v>
      </c>
    </row>
    <row r="300" spans="1:7" x14ac:dyDescent="0.25">
      <c r="A300" t="s">
        <v>5</v>
      </c>
      <c r="B300" s="1">
        <v>50</v>
      </c>
      <c r="C300" s="3">
        <v>41836</v>
      </c>
      <c r="D300" s="2">
        <v>0.48</v>
      </c>
      <c r="E300" t="str">
        <f t="shared" si="12"/>
        <v>Chair (Blue, Wood)</v>
      </c>
      <c r="F300">
        <f t="shared" si="13"/>
        <v>9</v>
      </c>
      <c r="G300">
        <f t="shared" si="14"/>
        <v>12850</v>
      </c>
    </row>
    <row r="301" spans="1:7" x14ac:dyDescent="0.25">
      <c r="A301" t="s">
        <v>5</v>
      </c>
      <c r="B301" s="1">
        <v>50</v>
      </c>
      <c r="C301" s="3">
        <v>41836</v>
      </c>
      <c r="D301" s="2">
        <v>0.44</v>
      </c>
      <c r="E301" t="str">
        <f t="shared" si="12"/>
        <v>Chair (Blue, Wood)</v>
      </c>
      <c r="F301">
        <f t="shared" si="13"/>
        <v>9</v>
      </c>
      <c r="G301">
        <f t="shared" si="14"/>
        <v>12850</v>
      </c>
    </row>
    <row r="302" spans="1:7" x14ac:dyDescent="0.25">
      <c r="A302" t="s">
        <v>6</v>
      </c>
      <c r="B302" s="1">
        <v>80</v>
      </c>
      <c r="C302" s="3">
        <v>41835</v>
      </c>
      <c r="D302" s="2">
        <v>0.7</v>
      </c>
      <c r="E302" t="str">
        <f t="shared" si="12"/>
        <v>Chair (Black, Metal)</v>
      </c>
      <c r="F302">
        <f t="shared" si="13"/>
        <v>20</v>
      </c>
      <c r="G302">
        <f t="shared" si="14"/>
        <v>15440</v>
      </c>
    </row>
    <row r="303" spans="1:7" x14ac:dyDescent="0.25">
      <c r="A303" t="s">
        <v>6</v>
      </c>
      <c r="B303" s="1">
        <v>80</v>
      </c>
      <c r="C303" s="3">
        <v>41835</v>
      </c>
      <c r="D303" s="2">
        <v>0.4</v>
      </c>
      <c r="E303" t="str">
        <f t="shared" si="12"/>
        <v>Chair (Black, Metal)</v>
      </c>
      <c r="F303">
        <f t="shared" si="13"/>
        <v>20</v>
      </c>
      <c r="G303">
        <f t="shared" si="14"/>
        <v>15440</v>
      </c>
    </row>
    <row r="304" spans="1:7" x14ac:dyDescent="0.25">
      <c r="A304" t="s">
        <v>6</v>
      </c>
      <c r="B304" s="1">
        <v>80</v>
      </c>
      <c r="C304" s="3">
        <v>41834</v>
      </c>
      <c r="D304" s="2">
        <v>0.56999999999999995</v>
      </c>
      <c r="E304" t="str">
        <f t="shared" si="12"/>
        <v>Chair (Black, Metal)</v>
      </c>
      <c r="F304">
        <f t="shared" si="13"/>
        <v>20</v>
      </c>
      <c r="G304">
        <f t="shared" si="14"/>
        <v>15440</v>
      </c>
    </row>
    <row r="305" spans="1:7" x14ac:dyDescent="0.25">
      <c r="A305" t="s">
        <v>5</v>
      </c>
      <c r="B305" s="1">
        <v>50</v>
      </c>
      <c r="C305" s="3">
        <v>41834</v>
      </c>
      <c r="D305" s="2">
        <v>0.54</v>
      </c>
      <c r="E305" t="str">
        <f t="shared" si="12"/>
        <v>Chair (Blue, Wood)</v>
      </c>
      <c r="F305">
        <f t="shared" si="13"/>
        <v>9</v>
      </c>
      <c r="G305">
        <f t="shared" si="14"/>
        <v>12850</v>
      </c>
    </row>
    <row r="306" spans="1:7" x14ac:dyDescent="0.25">
      <c r="A306" t="s">
        <v>6</v>
      </c>
      <c r="B306" s="1">
        <v>80</v>
      </c>
      <c r="C306" s="3">
        <v>41834</v>
      </c>
      <c r="D306" s="2">
        <v>0.49</v>
      </c>
      <c r="E306" t="str">
        <f t="shared" si="12"/>
        <v>Chair (Black, Metal)</v>
      </c>
      <c r="F306">
        <f t="shared" si="13"/>
        <v>20</v>
      </c>
      <c r="G306">
        <f t="shared" si="14"/>
        <v>15440</v>
      </c>
    </row>
    <row r="307" spans="1:7" x14ac:dyDescent="0.25">
      <c r="A307" t="s">
        <v>5</v>
      </c>
      <c r="B307" s="1">
        <v>50</v>
      </c>
      <c r="C307" s="3">
        <v>41834</v>
      </c>
      <c r="D307" s="2">
        <v>0.48</v>
      </c>
      <c r="E307" t="str">
        <f t="shared" si="12"/>
        <v>Chair (Blue, Wood)</v>
      </c>
      <c r="F307">
        <f t="shared" si="13"/>
        <v>9</v>
      </c>
      <c r="G307">
        <f t="shared" si="14"/>
        <v>12850</v>
      </c>
    </row>
    <row r="308" spans="1:7" x14ac:dyDescent="0.25">
      <c r="A308" t="s">
        <v>6</v>
      </c>
      <c r="B308" s="1">
        <v>80</v>
      </c>
      <c r="C308" s="3">
        <v>41834</v>
      </c>
      <c r="D308" s="2">
        <v>0.46</v>
      </c>
      <c r="E308" t="str">
        <f t="shared" si="12"/>
        <v>Chair (Black, Metal)</v>
      </c>
      <c r="F308">
        <f t="shared" si="13"/>
        <v>20</v>
      </c>
      <c r="G308">
        <f t="shared" si="14"/>
        <v>15440</v>
      </c>
    </row>
    <row r="309" spans="1:7" x14ac:dyDescent="0.25">
      <c r="A309" t="s">
        <v>5</v>
      </c>
      <c r="B309" s="1">
        <v>50</v>
      </c>
      <c r="C309" s="3">
        <v>41834</v>
      </c>
      <c r="D309" s="2">
        <v>0.45</v>
      </c>
      <c r="E309" t="str">
        <f t="shared" si="12"/>
        <v>Chair (Blue, Wood)</v>
      </c>
      <c r="F309">
        <f t="shared" si="13"/>
        <v>9</v>
      </c>
      <c r="G309">
        <f t="shared" si="14"/>
        <v>12850</v>
      </c>
    </row>
    <row r="310" spans="1:7" x14ac:dyDescent="0.25">
      <c r="A310" t="s">
        <v>3</v>
      </c>
      <c r="B310" s="1">
        <v>450</v>
      </c>
      <c r="C310" s="3">
        <v>41833</v>
      </c>
      <c r="D310" s="2">
        <v>0.66</v>
      </c>
      <c r="E310" t="str">
        <f t="shared" si="12"/>
        <v>Wooden Table</v>
      </c>
      <c r="F310">
        <f t="shared" si="13"/>
        <v>138</v>
      </c>
      <c r="G310">
        <f t="shared" si="14"/>
        <v>30600</v>
      </c>
    </row>
    <row r="311" spans="1:7" x14ac:dyDescent="0.25">
      <c r="A311" t="s">
        <v>9</v>
      </c>
      <c r="B311" s="1">
        <v>250</v>
      </c>
      <c r="C311" s="3">
        <v>41833</v>
      </c>
      <c r="D311" s="2">
        <v>0.57999999999999996</v>
      </c>
      <c r="E311" t="str">
        <f t="shared" si="12"/>
        <v>Bench</v>
      </c>
      <c r="F311">
        <f t="shared" si="13"/>
        <v>45</v>
      </c>
      <c r="G311">
        <f t="shared" si="14"/>
        <v>42250</v>
      </c>
    </row>
    <row r="312" spans="1:7" x14ac:dyDescent="0.25">
      <c r="A312" t="s">
        <v>5</v>
      </c>
      <c r="B312" s="1">
        <v>50</v>
      </c>
      <c r="C312" s="3">
        <v>41833</v>
      </c>
      <c r="D312" s="2">
        <v>0.56000000000000005</v>
      </c>
      <c r="E312" t="str">
        <f t="shared" si="12"/>
        <v>Chair (Blue, Wood)</v>
      </c>
      <c r="F312">
        <f t="shared" si="13"/>
        <v>9</v>
      </c>
      <c r="G312">
        <f t="shared" si="14"/>
        <v>12850</v>
      </c>
    </row>
    <row r="313" spans="1:7" x14ac:dyDescent="0.25">
      <c r="A313" t="s">
        <v>9</v>
      </c>
      <c r="B313" s="1">
        <v>250</v>
      </c>
      <c r="C313" s="3">
        <v>41833</v>
      </c>
      <c r="D313" s="2">
        <v>0.55000000000000004</v>
      </c>
      <c r="E313" t="str">
        <f t="shared" si="12"/>
        <v>Bench</v>
      </c>
      <c r="F313">
        <f t="shared" si="13"/>
        <v>45</v>
      </c>
      <c r="G313">
        <f t="shared" si="14"/>
        <v>42250</v>
      </c>
    </row>
    <row r="314" spans="1:7" x14ac:dyDescent="0.25">
      <c r="A314" t="s">
        <v>4</v>
      </c>
      <c r="B314" s="1">
        <v>50</v>
      </c>
      <c r="C314" s="3">
        <v>41833</v>
      </c>
      <c r="D314" s="2">
        <v>0.49</v>
      </c>
      <c r="E314" t="str">
        <f t="shared" si="12"/>
        <v>Chair (Black, Wood)</v>
      </c>
      <c r="F314">
        <f t="shared" si="13"/>
        <v>8</v>
      </c>
      <c r="G314">
        <f t="shared" si="14"/>
        <v>8950</v>
      </c>
    </row>
    <row r="315" spans="1:7" x14ac:dyDescent="0.25">
      <c r="A315" t="s">
        <v>3</v>
      </c>
      <c r="B315" s="1">
        <v>450</v>
      </c>
      <c r="C315" s="3">
        <v>41833</v>
      </c>
      <c r="D315" s="2">
        <v>0.41</v>
      </c>
      <c r="E315" t="str">
        <f t="shared" si="12"/>
        <v>Wooden Table</v>
      </c>
      <c r="F315">
        <f t="shared" si="13"/>
        <v>138</v>
      </c>
      <c r="G315">
        <f t="shared" si="14"/>
        <v>30600</v>
      </c>
    </row>
    <row r="316" spans="1:7" x14ac:dyDescent="0.25">
      <c r="A316" t="s">
        <v>6</v>
      </c>
      <c r="B316" s="1">
        <v>80</v>
      </c>
      <c r="C316" s="3">
        <v>41832</v>
      </c>
      <c r="D316" s="2">
        <v>0.7</v>
      </c>
      <c r="E316" t="str">
        <f t="shared" si="12"/>
        <v>Chair (Black, Metal)</v>
      </c>
      <c r="F316">
        <f t="shared" si="13"/>
        <v>20</v>
      </c>
      <c r="G316">
        <f t="shared" si="14"/>
        <v>15440</v>
      </c>
    </row>
    <row r="317" spans="1:7" x14ac:dyDescent="0.25">
      <c r="A317" t="s">
        <v>9</v>
      </c>
      <c r="B317" s="1">
        <v>250</v>
      </c>
      <c r="C317" s="3">
        <v>41832</v>
      </c>
      <c r="D317" s="2">
        <v>0.59</v>
      </c>
      <c r="E317" t="str">
        <f t="shared" si="12"/>
        <v>Bench</v>
      </c>
      <c r="F317">
        <f t="shared" si="13"/>
        <v>45</v>
      </c>
      <c r="G317">
        <f t="shared" si="14"/>
        <v>42250</v>
      </c>
    </row>
    <row r="318" spans="1:7" x14ac:dyDescent="0.25">
      <c r="A318" t="s">
        <v>5</v>
      </c>
      <c r="B318" s="1">
        <v>50</v>
      </c>
      <c r="C318" s="3">
        <v>41832</v>
      </c>
      <c r="D318" s="2">
        <v>0.57999999999999996</v>
      </c>
      <c r="E318" t="str">
        <f t="shared" si="12"/>
        <v>Chair (Blue, Wood)</v>
      </c>
      <c r="F318">
        <f t="shared" si="13"/>
        <v>9</v>
      </c>
      <c r="G318">
        <f t="shared" si="14"/>
        <v>12850</v>
      </c>
    </row>
    <row r="319" spans="1:7" x14ac:dyDescent="0.25">
      <c r="A319" t="s">
        <v>5</v>
      </c>
      <c r="B319" s="1">
        <v>50</v>
      </c>
      <c r="C319" s="3">
        <v>41832</v>
      </c>
      <c r="D319" s="2">
        <v>0.47</v>
      </c>
      <c r="E319" t="str">
        <f t="shared" si="12"/>
        <v>Chair (Blue, Wood)</v>
      </c>
      <c r="F319">
        <f t="shared" si="13"/>
        <v>9</v>
      </c>
      <c r="G319">
        <f t="shared" si="14"/>
        <v>12850</v>
      </c>
    </row>
    <row r="320" spans="1:7" x14ac:dyDescent="0.25">
      <c r="A320" t="s">
        <v>4</v>
      </c>
      <c r="B320" s="1">
        <v>50</v>
      </c>
      <c r="C320" s="3">
        <v>41832</v>
      </c>
      <c r="D320" s="2">
        <v>0.44</v>
      </c>
      <c r="E320" t="str">
        <f t="shared" si="12"/>
        <v>Chair (Black, Wood)</v>
      </c>
      <c r="F320">
        <f t="shared" si="13"/>
        <v>8</v>
      </c>
      <c r="G320">
        <f t="shared" si="14"/>
        <v>8950</v>
      </c>
    </row>
    <row r="321" spans="1:7" x14ac:dyDescent="0.25">
      <c r="A321" t="s">
        <v>5</v>
      </c>
      <c r="B321" s="1">
        <v>50</v>
      </c>
      <c r="C321" s="3">
        <v>41831</v>
      </c>
      <c r="D321" s="2">
        <v>0.64</v>
      </c>
      <c r="E321" t="str">
        <f t="shared" si="12"/>
        <v>Chair (Blue, Wood)</v>
      </c>
      <c r="F321">
        <f t="shared" si="13"/>
        <v>9</v>
      </c>
      <c r="G321">
        <f t="shared" si="14"/>
        <v>12850</v>
      </c>
    </row>
    <row r="322" spans="1:7" x14ac:dyDescent="0.25">
      <c r="A322" t="s">
        <v>4</v>
      </c>
      <c r="B322" s="1">
        <v>50</v>
      </c>
      <c r="C322" s="3">
        <v>41831</v>
      </c>
      <c r="D322" s="2">
        <v>0.63</v>
      </c>
      <c r="E322" t="str">
        <f t="shared" ref="E322:E385" si="15">VLOOKUP($A322,info,2,FALSE)</f>
        <v>Chair (Black, Wood)</v>
      </c>
      <c r="F322">
        <f t="shared" ref="F322:F385" si="16">VLOOKUP($A322,info,5,FALSE)</f>
        <v>8</v>
      </c>
      <c r="G322">
        <f t="shared" ref="G322:G385" si="17">INDEX(info,MATCH(A322,infocodes,0),6)</f>
        <v>8950</v>
      </c>
    </row>
    <row r="323" spans="1:7" x14ac:dyDescent="0.25">
      <c r="A323" t="s">
        <v>6</v>
      </c>
      <c r="B323" s="1">
        <v>80</v>
      </c>
      <c r="C323" s="3">
        <v>41830</v>
      </c>
      <c r="D323" s="2">
        <v>0.68</v>
      </c>
      <c r="E323" t="str">
        <f t="shared" si="15"/>
        <v>Chair (Black, Metal)</v>
      </c>
      <c r="F323">
        <f t="shared" si="16"/>
        <v>20</v>
      </c>
      <c r="G323">
        <f t="shared" si="17"/>
        <v>15440</v>
      </c>
    </row>
    <row r="324" spans="1:7" x14ac:dyDescent="0.25">
      <c r="A324" t="s">
        <v>4</v>
      </c>
      <c r="B324" s="1">
        <v>50</v>
      </c>
      <c r="C324" s="3">
        <v>41829</v>
      </c>
      <c r="D324" s="2">
        <v>0.66</v>
      </c>
      <c r="E324" t="str">
        <f t="shared" si="15"/>
        <v>Chair (Black, Wood)</v>
      </c>
      <c r="F324">
        <f t="shared" si="16"/>
        <v>8</v>
      </c>
      <c r="G324">
        <f t="shared" si="17"/>
        <v>8950</v>
      </c>
    </row>
    <row r="325" spans="1:7" x14ac:dyDescent="0.25">
      <c r="A325" t="s">
        <v>9</v>
      </c>
      <c r="B325" s="1">
        <v>250</v>
      </c>
      <c r="C325" s="3">
        <v>41829</v>
      </c>
      <c r="D325" s="2">
        <v>0.63</v>
      </c>
      <c r="E325" t="str">
        <f t="shared" si="15"/>
        <v>Bench</v>
      </c>
      <c r="F325">
        <f t="shared" si="16"/>
        <v>45</v>
      </c>
      <c r="G325">
        <f t="shared" si="17"/>
        <v>42250</v>
      </c>
    </row>
    <row r="326" spans="1:7" x14ac:dyDescent="0.25">
      <c r="A326" t="s">
        <v>6</v>
      </c>
      <c r="B326" s="1">
        <v>80</v>
      </c>
      <c r="C326" s="3">
        <v>41829</v>
      </c>
      <c r="D326" s="2">
        <v>0.62</v>
      </c>
      <c r="E326" t="str">
        <f t="shared" si="15"/>
        <v>Chair (Black, Metal)</v>
      </c>
      <c r="F326">
        <f t="shared" si="16"/>
        <v>20</v>
      </c>
      <c r="G326">
        <f t="shared" si="17"/>
        <v>15440</v>
      </c>
    </row>
    <row r="327" spans="1:7" x14ac:dyDescent="0.25">
      <c r="A327" t="s">
        <v>5</v>
      </c>
      <c r="B327" s="1">
        <v>50</v>
      </c>
      <c r="C327" s="3">
        <v>41829</v>
      </c>
      <c r="D327" s="2">
        <v>0.52</v>
      </c>
      <c r="E327" t="str">
        <f t="shared" si="15"/>
        <v>Chair (Blue, Wood)</v>
      </c>
      <c r="F327">
        <f t="shared" si="16"/>
        <v>9</v>
      </c>
      <c r="G327">
        <f t="shared" si="17"/>
        <v>12850</v>
      </c>
    </row>
    <row r="328" spans="1:7" x14ac:dyDescent="0.25">
      <c r="A328" t="s">
        <v>6</v>
      </c>
      <c r="B328" s="1">
        <v>80</v>
      </c>
      <c r="C328" s="3">
        <v>41829</v>
      </c>
      <c r="D328" s="2">
        <v>0.48</v>
      </c>
      <c r="E328" t="str">
        <f t="shared" si="15"/>
        <v>Chair (Black, Metal)</v>
      </c>
      <c r="F328">
        <f t="shared" si="16"/>
        <v>20</v>
      </c>
      <c r="G328">
        <f t="shared" si="17"/>
        <v>15440</v>
      </c>
    </row>
    <row r="329" spans="1:7" x14ac:dyDescent="0.25">
      <c r="A329" t="s">
        <v>8</v>
      </c>
      <c r="B329" s="1">
        <v>300</v>
      </c>
      <c r="C329" s="3">
        <v>41829</v>
      </c>
      <c r="D329" s="2">
        <v>0.42</v>
      </c>
      <c r="E329" t="str">
        <f t="shared" si="15"/>
        <v>Fountain</v>
      </c>
      <c r="F329">
        <f t="shared" si="16"/>
        <v>70</v>
      </c>
      <c r="G329">
        <f t="shared" si="17"/>
        <v>20400</v>
      </c>
    </row>
    <row r="330" spans="1:7" x14ac:dyDescent="0.25">
      <c r="A330" t="s">
        <v>5</v>
      </c>
      <c r="B330" s="1">
        <v>50</v>
      </c>
      <c r="C330" s="3">
        <v>41828</v>
      </c>
      <c r="D330" s="2">
        <v>0.62</v>
      </c>
      <c r="E330" t="str">
        <f t="shared" si="15"/>
        <v>Chair (Blue, Wood)</v>
      </c>
      <c r="F330">
        <f t="shared" si="16"/>
        <v>9</v>
      </c>
      <c r="G330">
        <f t="shared" si="17"/>
        <v>12850</v>
      </c>
    </row>
    <row r="331" spans="1:7" x14ac:dyDescent="0.25">
      <c r="A331" t="s">
        <v>5</v>
      </c>
      <c r="B331" s="1">
        <v>50</v>
      </c>
      <c r="C331" s="3">
        <v>41828</v>
      </c>
      <c r="D331" s="2">
        <v>0.56000000000000005</v>
      </c>
      <c r="E331" t="str">
        <f t="shared" si="15"/>
        <v>Chair (Blue, Wood)</v>
      </c>
      <c r="F331">
        <f t="shared" si="16"/>
        <v>9</v>
      </c>
      <c r="G331">
        <f t="shared" si="17"/>
        <v>12850</v>
      </c>
    </row>
    <row r="332" spans="1:7" x14ac:dyDescent="0.25">
      <c r="A332" t="s">
        <v>5</v>
      </c>
      <c r="B332" s="1">
        <v>50</v>
      </c>
      <c r="C332" s="3">
        <v>41828</v>
      </c>
      <c r="D332" s="2">
        <v>0.44</v>
      </c>
      <c r="E332" t="str">
        <f t="shared" si="15"/>
        <v>Chair (Blue, Wood)</v>
      </c>
      <c r="F332">
        <f t="shared" si="16"/>
        <v>9</v>
      </c>
      <c r="G332">
        <f t="shared" si="17"/>
        <v>12850</v>
      </c>
    </row>
    <row r="333" spans="1:7" x14ac:dyDescent="0.25">
      <c r="A333" t="s">
        <v>7</v>
      </c>
      <c r="B333" s="1">
        <v>10</v>
      </c>
      <c r="C333" s="3">
        <v>41827</v>
      </c>
      <c r="D333" s="2">
        <v>0.7</v>
      </c>
      <c r="E333" t="str">
        <f t="shared" si="15"/>
        <v>Bird House</v>
      </c>
      <c r="F333">
        <f t="shared" si="16"/>
        <v>2</v>
      </c>
      <c r="G333">
        <f t="shared" si="17"/>
        <v>650</v>
      </c>
    </row>
    <row r="334" spans="1:7" x14ac:dyDescent="0.25">
      <c r="A334" t="s">
        <v>9</v>
      </c>
      <c r="B334" s="1">
        <v>250</v>
      </c>
      <c r="C334" s="3">
        <v>41827</v>
      </c>
      <c r="D334" s="2">
        <v>0.65</v>
      </c>
      <c r="E334" t="str">
        <f t="shared" si="15"/>
        <v>Bench</v>
      </c>
      <c r="F334">
        <f t="shared" si="16"/>
        <v>45</v>
      </c>
      <c r="G334">
        <f t="shared" si="17"/>
        <v>42250</v>
      </c>
    </row>
    <row r="335" spans="1:7" x14ac:dyDescent="0.25">
      <c r="A335" t="s">
        <v>5</v>
      </c>
      <c r="B335" s="1">
        <v>50</v>
      </c>
      <c r="C335" s="3">
        <v>41827</v>
      </c>
      <c r="D335" s="2">
        <v>0.61</v>
      </c>
      <c r="E335" t="str">
        <f t="shared" si="15"/>
        <v>Chair (Blue, Wood)</v>
      </c>
      <c r="F335">
        <f t="shared" si="16"/>
        <v>9</v>
      </c>
      <c r="G335">
        <f t="shared" si="17"/>
        <v>12850</v>
      </c>
    </row>
    <row r="336" spans="1:7" x14ac:dyDescent="0.25">
      <c r="A336" t="s">
        <v>9</v>
      </c>
      <c r="B336" s="1">
        <v>250</v>
      </c>
      <c r="C336" s="3">
        <v>41827</v>
      </c>
      <c r="D336" s="2">
        <v>0.53</v>
      </c>
      <c r="E336" t="str">
        <f t="shared" si="15"/>
        <v>Bench</v>
      </c>
      <c r="F336">
        <f t="shared" si="16"/>
        <v>45</v>
      </c>
      <c r="G336">
        <f t="shared" si="17"/>
        <v>42250</v>
      </c>
    </row>
    <row r="337" spans="1:7" x14ac:dyDescent="0.25">
      <c r="A337" t="s">
        <v>4</v>
      </c>
      <c r="B337" s="1">
        <v>50</v>
      </c>
      <c r="C337" s="3">
        <v>41827</v>
      </c>
      <c r="D337" s="2">
        <v>0.46</v>
      </c>
      <c r="E337" t="str">
        <f t="shared" si="15"/>
        <v>Chair (Black, Wood)</v>
      </c>
      <c r="F337">
        <f t="shared" si="16"/>
        <v>8</v>
      </c>
      <c r="G337">
        <f t="shared" si="17"/>
        <v>8950</v>
      </c>
    </row>
    <row r="338" spans="1:7" x14ac:dyDescent="0.25">
      <c r="A338" t="s">
        <v>5</v>
      </c>
      <c r="B338" s="1">
        <v>50</v>
      </c>
      <c r="C338" s="3">
        <v>41827</v>
      </c>
      <c r="D338" s="2">
        <v>0.43</v>
      </c>
      <c r="E338" t="str">
        <f t="shared" si="15"/>
        <v>Chair (Blue, Wood)</v>
      </c>
      <c r="F338">
        <f t="shared" si="16"/>
        <v>9</v>
      </c>
      <c r="G338">
        <f t="shared" si="17"/>
        <v>12850</v>
      </c>
    </row>
    <row r="339" spans="1:7" x14ac:dyDescent="0.25">
      <c r="A339" t="s">
        <v>8</v>
      </c>
      <c r="B339" s="1">
        <v>300</v>
      </c>
      <c r="C339" s="3">
        <v>41826</v>
      </c>
      <c r="D339" s="2">
        <v>0.68</v>
      </c>
      <c r="E339" t="str">
        <f t="shared" si="15"/>
        <v>Fountain</v>
      </c>
      <c r="F339">
        <f t="shared" si="16"/>
        <v>70</v>
      </c>
      <c r="G339">
        <f t="shared" si="17"/>
        <v>20400</v>
      </c>
    </row>
    <row r="340" spans="1:7" x14ac:dyDescent="0.25">
      <c r="A340" t="s">
        <v>5</v>
      </c>
      <c r="B340" s="1">
        <v>50</v>
      </c>
      <c r="C340" s="3">
        <v>41825</v>
      </c>
      <c r="D340" s="2">
        <v>0.69</v>
      </c>
      <c r="E340" t="str">
        <f t="shared" si="15"/>
        <v>Chair (Blue, Wood)</v>
      </c>
      <c r="F340">
        <f t="shared" si="16"/>
        <v>9</v>
      </c>
      <c r="G340">
        <f t="shared" si="17"/>
        <v>12850</v>
      </c>
    </row>
    <row r="341" spans="1:7" x14ac:dyDescent="0.25">
      <c r="A341" t="s">
        <v>3</v>
      </c>
      <c r="B341" s="1">
        <v>450</v>
      </c>
      <c r="C341" s="3">
        <v>41825</v>
      </c>
      <c r="D341" s="2">
        <v>0.63</v>
      </c>
      <c r="E341" t="str">
        <f t="shared" si="15"/>
        <v>Wooden Table</v>
      </c>
      <c r="F341">
        <f t="shared" si="16"/>
        <v>138</v>
      </c>
      <c r="G341">
        <f t="shared" si="17"/>
        <v>30600</v>
      </c>
    </row>
    <row r="342" spans="1:7" x14ac:dyDescent="0.25">
      <c r="A342" t="s">
        <v>3</v>
      </c>
      <c r="B342" s="1">
        <v>450</v>
      </c>
      <c r="C342" s="3">
        <v>41825</v>
      </c>
      <c r="D342" s="2">
        <v>0.62</v>
      </c>
      <c r="E342" t="str">
        <f t="shared" si="15"/>
        <v>Wooden Table</v>
      </c>
      <c r="F342">
        <f t="shared" si="16"/>
        <v>138</v>
      </c>
      <c r="G342">
        <f t="shared" si="17"/>
        <v>30600</v>
      </c>
    </row>
    <row r="343" spans="1:7" x14ac:dyDescent="0.25">
      <c r="A343" t="s">
        <v>7</v>
      </c>
      <c r="B343" s="1">
        <v>10</v>
      </c>
      <c r="C343" s="3">
        <v>41825</v>
      </c>
      <c r="D343" s="2">
        <v>0.48</v>
      </c>
      <c r="E343" t="str">
        <f t="shared" si="15"/>
        <v>Bird House</v>
      </c>
      <c r="F343">
        <f t="shared" si="16"/>
        <v>2</v>
      </c>
      <c r="G343">
        <f t="shared" si="17"/>
        <v>650</v>
      </c>
    </row>
    <row r="344" spans="1:7" x14ac:dyDescent="0.25">
      <c r="A344" t="s">
        <v>4</v>
      </c>
      <c r="B344" s="1">
        <v>50</v>
      </c>
      <c r="C344" s="3">
        <v>41825</v>
      </c>
      <c r="D344" s="2">
        <v>0.47</v>
      </c>
      <c r="E344" t="str">
        <f t="shared" si="15"/>
        <v>Chair (Black, Wood)</v>
      </c>
      <c r="F344">
        <f t="shared" si="16"/>
        <v>8</v>
      </c>
      <c r="G344">
        <f t="shared" si="17"/>
        <v>8950</v>
      </c>
    </row>
    <row r="345" spans="1:7" x14ac:dyDescent="0.25">
      <c r="A345" t="s">
        <v>9</v>
      </c>
      <c r="B345" s="1">
        <v>250</v>
      </c>
      <c r="C345" s="3">
        <v>41825</v>
      </c>
      <c r="D345" s="2">
        <v>0.44</v>
      </c>
      <c r="E345" t="str">
        <f t="shared" si="15"/>
        <v>Bench</v>
      </c>
      <c r="F345">
        <f t="shared" si="16"/>
        <v>45</v>
      </c>
      <c r="G345">
        <f t="shared" si="17"/>
        <v>42250</v>
      </c>
    </row>
    <row r="346" spans="1:7" x14ac:dyDescent="0.25">
      <c r="A346" t="s">
        <v>5</v>
      </c>
      <c r="B346" s="1">
        <v>50</v>
      </c>
      <c r="C346" s="3">
        <v>41824</v>
      </c>
      <c r="D346" s="2">
        <v>0.45</v>
      </c>
      <c r="E346" t="str">
        <f t="shared" si="15"/>
        <v>Chair (Blue, Wood)</v>
      </c>
      <c r="F346">
        <f t="shared" si="16"/>
        <v>9</v>
      </c>
      <c r="G346">
        <f t="shared" si="17"/>
        <v>12850</v>
      </c>
    </row>
    <row r="347" spans="1:7" x14ac:dyDescent="0.25">
      <c r="A347" t="s">
        <v>6</v>
      </c>
      <c r="B347" s="1">
        <v>80</v>
      </c>
      <c r="C347" s="3">
        <v>41822</v>
      </c>
      <c r="D347" s="2">
        <v>0.69</v>
      </c>
      <c r="E347" t="str">
        <f t="shared" si="15"/>
        <v>Chair (Black, Metal)</v>
      </c>
      <c r="F347">
        <f t="shared" si="16"/>
        <v>20</v>
      </c>
      <c r="G347">
        <f t="shared" si="17"/>
        <v>15440</v>
      </c>
    </row>
    <row r="348" spans="1:7" x14ac:dyDescent="0.25">
      <c r="A348" t="s">
        <v>4</v>
      </c>
      <c r="B348" s="1">
        <v>50</v>
      </c>
      <c r="C348" s="3">
        <v>41822</v>
      </c>
      <c r="D348" s="2">
        <v>0.47</v>
      </c>
      <c r="E348" t="str">
        <f t="shared" si="15"/>
        <v>Chair (Black, Wood)</v>
      </c>
      <c r="F348">
        <f t="shared" si="16"/>
        <v>8</v>
      </c>
      <c r="G348">
        <f t="shared" si="17"/>
        <v>8950</v>
      </c>
    </row>
    <row r="349" spans="1:7" x14ac:dyDescent="0.25">
      <c r="A349" t="s">
        <v>7</v>
      </c>
      <c r="B349" s="1">
        <v>10</v>
      </c>
      <c r="C349" s="3">
        <v>41822</v>
      </c>
      <c r="D349" s="2">
        <v>0.45</v>
      </c>
      <c r="E349" t="str">
        <f t="shared" si="15"/>
        <v>Bird House</v>
      </c>
      <c r="F349">
        <f t="shared" si="16"/>
        <v>2</v>
      </c>
      <c r="G349">
        <f t="shared" si="17"/>
        <v>650</v>
      </c>
    </row>
    <row r="350" spans="1:7" x14ac:dyDescent="0.25">
      <c r="A350" t="s">
        <v>3</v>
      </c>
      <c r="B350" s="1">
        <v>450</v>
      </c>
      <c r="C350" s="3">
        <v>41821</v>
      </c>
      <c r="D350" s="2">
        <v>0.64</v>
      </c>
      <c r="E350" t="str">
        <f t="shared" si="15"/>
        <v>Wooden Table</v>
      </c>
      <c r="F350">
        <f t="shared" si="16"/>
        <v>138</v>
      </c>
      <c r="G350">
        <f t="shared" si="17"/>
        <v>30600</v>
      </c>
    </row>
    <row r="351" spans="1:7" x14ac:dyDescent="0.25">
      <c r="A351" t="s">
        <v>5</v>
      </c>
      <c r="B351" s="1">
        <v>50</v>
      </c>
      <c r="C351" s="3">
        <v>41821</v>
      </c>
      <c r="D351" s="2">
        <v>0.62</v>
      </c>
      <c r="E351" t="str">
        <f t="shared" si="15"/>
        <v>Chair (Blue, Wood)</v>
      </c>
      <c r="F351">
        <f t="shared" si="16"/>
        <v>9</v>
      </c>
      <c r="G351">
        <f t="shared" si="17"/>
        <v>12850</v>
      </c>
    </row>
    <row r="352" spans="1:7" x14ac:dyDescent="0.25">
      <c r="A352" t="s">
        <v>6</v>
      </c>
      <c r="B352" s="1">
        <v>80</v>
      </c>
      <c r="C352" s="3">
        <v>41820</v>
      </c>
      <c r="D352" s="2">
        <v>0.66</v>
      </c>
      <c r="E352" t="str">
        <f t="shared" si="15"/>
        <v>Chair (Black, Metal)</v>
      </c>
      <c r="F352">
        <f t="shared" si="16"/>
        <v>20</v>
      </c>
      <c r="G352">
        <f t="shared" si="17"/>
        <v>15440</v>
      </c>
    </row>
    <row r="353" spans="1:7" x14ac:dyDescent="0.25">
      <c r="A353" t="s">
        <v>4</v>
      </c>
      <c r="B353" s="1">
        <v>50</v>
      </c>
      <c r="C353" s="3">
        <v>41820</v>
      </c>
      <c r="D353" s="2">
        <v>0.45</v>
      </c>
      <c r="E353" t="str">
        <f t="shared" si="15"/>
        <v>Chair (Black, Wood)</v>
      </c>
      <c r="F353">
        <f t="shared" si="16"/>
        <v>8</v>
      </c>
      <c r="G353">
        <f t="shared" si="17"/>
        <v>8950</v>
      </c>
    </row>
    <row r="354" spans="1:7" x14ac:dyDescent="0.25">
      <c r="A354" t="s">
        <v>8</v>
      </c>
      <c r="B354" s="1">
        <v>300</v>
      </c>
      <c r="C354" s="3">
        <v>41820</v>
      </c>
      <c r="D354" s="2">
        <v>0.42</v>
      </c>
      <c r="E354" t="str">
        <f t="shared" si="15"/>
        <v>Fountain</v>
      </c>
      <c r="F354">
        <f t="shared" si="16"/>
        <v>70</v>
      </c>
      <c r="G354">
        <f t="shared" si="17"/>
        <v>20400</v>
      </c>
    </row>
    <row r="355" spans="1:7" x14ac:dyDescent="0.25">
      <c r="A355" t="s">
        <v>6</v>
      </c>
      <c r="B355" s="1">
        <v>80</v>
      </c>
      <c r="C355" s="3">
        <v>41819</v>
      </c>
      <c r="D355" s="2">
        <v>0.61</v>
      </c>
      <c r="E355" t="str">
        <f t="shared" si="15"/>
        <v>Chair (Black, Metal)</v>
      </c>
      <c r="F355">
        <f t="shared" si="16"/>
        <v>20</v>
      </c>
      <c r="G355">
        <f t="shared" si="17"/>
        <v>15440</v>
      </c>
    </row>
    <row r="356" spans="1:7" x14ac:dyDescent="0.25">
      <c r="A356" t="s">
        <v>9</v>
      </c>
      <c r="B356" s="1">
        <v>250</v>
      </c>
      <c r="C356" s="3">
        <v>41819</v>
      </c>
      <c r="D356" s="2">
        <v>0.51</v>
      </c>
      <c r="E356" t="str">
        <f t="shared" si="15"/>
        <v>Bench</v>
      </c>
      <c r="F356">
        <f t="shared" si="16"/>
        <v>45</v>
      </c>
      <c r="G356">
        <f t="shared" si="17"/>
        <v>42250</v>
      </c>
    </row>
    <row r="357" spans="1:7" x14ac:dyDescent="0.25">
      <c r="A357" t="s">
        <v>5</v>
      </c>
      <c r="B357" s="1">
        <v>50</v>
      </c>
      <c r="C357" s="3">
        <v>41819</v>
      </c>
      <c r="D357" s="2">
        <v>0.49</v>
      </c>
      <c r="E357" t="str">
        <f t="shared" si="15"/>
        <v>Chair (Blue, Wood)</v>
      </c>
      <c r="F357">
        <f t="shared" si="16"/>
        <v>9</v>
      </c>
      <c r="G357">
        <f t="shared" si="17"/>
        <v>12850</v>
      </c>
    </row>
    <row r="358" spans="1:7" x14ac:dyDescent="0.25">
      <c r="A358" t="s">
        <v>9</v>
      </c>
      <c r="B358" s="1">
        <v>250</v>
      </c>
      <c r="C358" s="3">
        <v>41818</v>
      </c>
      <c r="D358" s="2">
        <v>0.69</v>
      </c>
      <c r="E358" t="str">
        <f t="shared" si="15"/>
        <v>Bench</v>
      </c>
      <c r="F358">
        <f t="shared" si="16"/>
        <v>45</v>
      </c>
      <c r="G358">
        <f t="shared" si="17"/>
        <v>42250</v>
      </c>
    </row>
    <row r="359" spans="1:7" x14ac:dyDescent="0.25">
      <c r="A359" t="s">
        <v>5</v>
      </c>
      <c r="B359" s="1">
        <v>50</v>
      </c>
      <c r="C359" s="3">
        <v>41818</v>
      </c>
      <c r="D359" s="2">
        <v>0.49</v>
      </c>
      <c r="E359" t="str">
        <f t="shared" si="15"/>
        <v>Chair (Blue, Wood)</v>
      </c>
      <c r="F359">
        <f t="shared" si="16"/>
        <v>9</v>
      </c>
      <c r="G359">
        <f t="shared" si="17"/>
        <v>12850</v>
      </c>
    </row>
    <row r="360" spans="1:7" x14ac:dyDescent="0.25">
      <c r="A360" t="s">
        <v>6</v>
      </c>
      <c r="B360" s="1">
        <v>80</v>
      </c>
      <c r="C360" s="3">
        <v>41818</v>
      </c>
      <c r="D360" s="2">
        <v>0.49</v>
      </c>
      <c r="E360" t="str">
        <f t="shared" si="15"/>
        <v>Chair (Black, Metal)</v>
      </c>
      <c r="F360">
        <f t="shared" si="16"/>
        <v>20</v>
      </c>
      <c r="G360">
        <f t="shared" si="17"/>
        <v>15440</v>
      </c>
    </row>
    <row r="361" spans="1:7" x14ac:dyDescent="0.25">
      <c r="A361" t="s">
        <v>6</v>
      </c>
      <c r="B361" s="1">
        <v>80</v>
      </c>
      <c r="C361" s="3">
        <v>41818</v>
      </c>
      <c r="D361" s="2">
        <v>0.47</v>
      </c>
      <c r="E361" t="str">
        <f t="shared" si="15"/>
        <v>Chair (Black, Metal)</v>
      </c>
      <c r="F361">
        <f t="shared" si="16"/>
        <v>20</v>
      </c>
      <c r="G361">
        <f t="shared" si="17"/>
        <v>15440</v>
      </c>
    </row>
    <row r="362" spans="1:7" x14ac:dyDescent="0.25">
      <c r="A362" t="s">
        <v>3</v>
      </c>
      <c r="B362" s="1">
        <v>450</v>
      </c>
      <c r="C362" s="3">
        <v>41818</v>
      </c>
      <c r="D362" s="2">
        <v>0.46</v>
      </c>
      <c r="E362" t="str">
        <f t="shared" si="15"/>
        <v>Wooden Table</v>
      </c>
      <c r="F362">
        <f t="shared" si="16"/>
        <v>138</v>
      </c>
      <c r="G362">
        <f t="shared" si="17"/>
        <v>30600</v>
      </c>
    </row>
    <row r="363" spans="1:7" x14ac:dyDescent="0.25">
      <c r="A363" t="s">
        <v>3</v>
      </c>
      <c r="B363" s="1">
        <v>450</v>
      </c>
      <c r="C363" s="3">
        <v>41817</v>
      </c>
      <c r="D363" s="2">
        <v>0.7</v>
      </c>
      <c r="E363" t="str">
        <f t="shared" si="15"/>
        <v>Wooden Table</v>
      </c>
      <c r="F363">
        <f t="shared" si="16"/>
        <v>138</v>
      </c>
      <c r="G363">
        <f t="shared" si="17"/>
        <v>30600</v>
      </c>
    </row>
    <row r="364" spans="1:7" x14ac:dyDescent="0.25">
      <c r="A364" t="s">
        <v>6</v>
      </c>
      <c r="B364" s="1">
        <v>80</v>
      </c>
      <c r="C364" s="3">
        <v>41817</v>
      </c>
      <c r="D364" s="2">
        <v>0.66</v>
      </c>
      <c r="E364" t="str">
        <f t="shared" si="15"/>
        <v>Chair (Black, Metal)</v>
      </c>
      <c r="F364">
        <f t="shared" si="16"/>
        <v>20</v>
      </c>
      <c r="G364">
        <f t="shared" si="17"/>
        <v>15440</v>
      </c>
    </row>
    <row r="365" spans="1:7" x14ac:dyDescent="0.25">
      <c r="A365" t="s">
        <v>9</v>
      </c>
      <c r="B365" s="1">
        <v>250</v>
      </c>
      <c r="C365" s="3">
        <v>41816</v>
      </c>
      <c r="D365" s="2">
        <v>0.51</v>
      </c>
      <c r="E365" t="str">
        <f t="shared" si="15"/>
        <v>Bench</v>
      </c>
      <c r="F365">
        <f t="shared" si="16"/>
        <v>45</v>
      </c>
      <c r="G365">
        <f t="shared" si="17"/>
        <v>42250</v>
      </c>
    </row>
    <row r="366" spans="1:7" x14ac:dyDescent="0.25">
      <c r="A366" t="s">
        <v>6</v>
      </c>
      <c r="B366" s="1">
        <v>80</v>
      </c>
      <c r="C366" s="3">
        <v>41816</v>
      </c>
      <c r="D366" s="2">
        <v>0.49</v>
      </c>
      <c r="E366" t="str">
        <f t="shared" si="15"/>
        <v>Chair (Black, Metal)</v>
      </c>
      <c r="F366">
        <f t="shared" si="16"/>
        <v>20</v>
      </c>
      <c r="G366">
        <f t="shared" si="17"/>
        <v>15440</v>
      </c>
    </row>
    <row r="367" spans="1:7" x14ac:dyDescent="0.25">
      <c r="A367" t="s">
        <v>6</v>
      </c>
      <c r="B367" s="1">
        <v>80</v>
      </c>
      <c r="C367" s="3">
        <v>41816</v>
      </c>
      <c r="D367" s="2">
        <v>0.48</v>
      </c>
      <c r="E367" t="str">
        <f t="shared" si="15"/>
        <v>Chair (Black, Metal)</v>
      </c>
      <c r="F367">
        <f t="shared" si="16"/>
        <v>20</v>
      </c>
      <c r="G367">
        <f t="shared" si="17"/>
        <v>15440</v>
      </c>
    </row>
    <row r="368" spans="1:7" x14ac:dyDescent="0.25">
      <c r="A368" t="s">
        <v>5</v>
      </c>
      <c r="B368" s="1">
        <v>50</v>
      </c>
      <c r="C368" s="3">
        <v>41816</v>
      </c>
      <c r="D368" s="2">
        <v>0.41</v>
      </c>
      <c r="E368" t="str">
        <f t="shared" si="15"/>
        <v>Chair (Blue, Wood)</v>
      </c>
      <c r="F368">
        <f t="shared" si="16"/>
        <v>9</v>
      </c>
      <c r="G368">
        <f t="shared" si="17"/>
        <v>12850</v>
      </c>
    </row>
    <row r="369" spans="1:7" x14ac:dyDescent="0.25">
      <c r="A369" t="s">
        <v>6</v>
      </c>
      <c r="B369" s="1">
        <v>80</v>
      </c>
      <c r="C369" s="3">
        <v>41816</v>
      </c>
      <c r="D369" s="2">
        <v>0.4</v>
      </c>
      <c r="E369" t="str">
        <f t="shared" si="15"/>
        <v>Chair (Black, Metal)</v>
      </c>
      <c r="F369">
        <f t="shared" si="16"/>
        <v>20</v>
      </c>
      <c r="G369">
        <f t="shared" si="17"/>
        <v>15440</v>
      </c>
    </row>
    <row r="370" spans="1:7" x14ac:dyDescent="0.25">
      <c r="A370" t="s">
        <v>3</v>
      </c>
      <c r="B370" s="1">
        <v>450</v>
      </c>
      <c r="C370" s="3">
        <v>41815</v>
      </c>
      <c r="D370" s="2">
        <v>0.65</v>
      </c>
      <c r="E370" t="str">
        <f t="shared" si="15"/>
        <v>Wooden Table</v>
      </c>
      <c r="F370">
        <f t="shared" si="16"/>
        <v>138</v>
      </c>
      <c r="G370">
        <f t="shared" si="17"/>
        <v>30600</v>
      </c>
    </row>
    <row r="371" spans="1:7" x14ac:dyDescent="0.25">
      <c r="A371" t="s">
        <v>9</v>
      </c>
      <c r="B371" s="1">
        <v>250</v>
      </c>
      <c r="C371" s="3">
        <v>41815</v>
      </c>
      <c r="D371" s="2">
        <v>0.42</v>
      </c>
      <c r="E371" t="str">
        <f t="shared" si="15"/>
        <v>Bench</v>
      </c>
      <c r="F371">
        <f t="shared" si="16"/>
        <v>45</v>
      </c>
      <c r="G371">
        <f t="shared" si="17"/>
        <v>42250</v>
      </c>
    </row>
    <row r="372" spans="1:7" x14ac:dyDescent="0.25">
      <c r="A372" t="s">
        <v>6</v>
      </c>
      <c r="B372" s="1">
        <v>80</v>
      </c>
      <c r="C372" s="3">
        <v>41814</v>
      </c>
      <c r="D372" s="2">
        <v>0.68</v>
      </c>
      <c r="E372" t="str">
        <f t="shared" si="15"/>
        <v>Chair (Black, Metal)</v>
      </c>
      <c r="F372">
        <f t="shared" si="16"/>
        <v>20</v>
      </c>
      <c r="G372">
        <f t="shared" si="17"/>
        <v>15440</v>
      </c>
    </row>
    <row r="373" spans="1:7" x14ac:dyDescent="0.25">
      <c r="A373" t="s">
        <v>4</v>
      </c>
      <c r="B373" s="1">
        <v>50</v>
      </c>
      <c r="C373" s="3">
        <v>41814</v>
      </c>
      <c r="D373" s="2">
        <v>0.62</v>
      </c>
      <c r="E373" t="str">
        <f t="shared" si="15"/>
        <v>Chair (Black, Wood)</v>
      </c>
      <c r="F373">
        <f t="shared" si="16"/>
        <v>8</v>
      </c>
      <c r="G373">
        <f t="shared" si="17"/>
        <v>8950</v>
      </c>
    </row>
    <row r="374" spans="1:7" x14ac:dyDescent="0.25">
      <c r="A374" t="s">
        <v>6</v>
      </c>
      <c r="B374" s="1">
        <v>80</v>
      </c>
      <c r="C374" s="3">
        <v>41814</v>
      </c>
      <c r="D374" s="2">
        <v>0.59</v>
      </c>
      <c r="E374" t="str">
        <f t="shared" si="15"/>
        <v>Chair (Black, Metal)</v>
      </c>
      <c r="F374">
        <f t="shared" si="16"/>
        <v>20</v>
      </c>
      <c r="G374">
        <f t="shared" si="17"/>
        <v>15440</v>
      </c>
    </row>
    <row r="375" spans="1:7" x14ac:dyDescent="0.25">
      <c r="A375" t="s">
        <v>4</v>
      </c>
      <c r="B375" s="1">
        <v>50</v>
      </c>
      <c r="C375" s="3">
        <v>41814</v>
      </c>
      <c r="D375" s="2">
        <v>0.57999999999999996</v>
      </c>
      <c r="E375" t="str">
        <f t="shared" si="15"/>
        <v>Chair (Black, Wood)</v>
      </c>
      <c r="F375">
        <f t="shared" si="16"/>
        <v>8</v>
      </c>
      <c r="G375">
        <f t="shared" si="17"/>
        <v>8950</v>
      </c>
    </row>
    <row r="376" spans="1:7" x14ac:dyDescent="0.25">
      <c r="A376" t="s">
        <v>3</v>
      </c>
      <c r="B376" s="1">
        <v>450</v>
      </c>
      <c r="C376" s="3">
        <v>41814</v>
      </c>
      <c r="D376" s="2">
        <v>0.54</v>
      </c>
      <c r="E376" t="str">
        <f t="shared" si="15"/>
        <v>Wooden Table</v>
      </c>
      <c r="F376">
        <f t="shared" si="16"/>
        <v>138</v>
      </c>
      <c r="G376">
        <f t="shared" si="17"/>
        <v>30600</v>
      </c>
    </row>
    <row r="377" spans="1:7" x14ac:dyDescent="0.25">
      <c r="A377" t="s">
        <v>5</v>
      </c>
      <c r="B377" s="1">
        <v>50</v>
      </c>
      <c r="C377" s="3">
        <v>41814</v>
      </c>
      <c r="D377" s="2">
        <v>0.42</v>
      </c>
      <c r="E377" t="str">
        <f t="shared" si="15"/>
        <v>Chair (Blue, Wood)</v>
      </c>
      <c r="F377">
        <f t="shared" si="16"/>
        <v>9</v>
      </c>
      <c r="G377">
        <f t="shared" si="17"/>
        <v>12850</v>
      </c>
    </row>
    <row r="378" spans="1:7" x14ac:dyDescent="0.25">
      <c r="A378" t="s">
        <v>6</v>
      </c>
      <c r="B378" s="1">
        <v>80</v>
      </c>
      <c r="C378" s="3">
        <v>41813</v>
      </c>
      <c r="D378" s="2">
        <v>0.7</v>
      </c>
      <c r="E378" t="str">
        <f t="shared" si="15"/>
        <v>Chair (Black, Metal)</v>
      </c>
      <c r="F378">
        <f t="shared" si="16"/>
        <v>20</v>
      </c>
      <c r="G378">
        <f t="shared" si="17"/>
        <v>15440</v>
      </c>
    </row>
    <row r="379" spans="1:7" x14ac:dyDescent="0.25">
      <c r="A379" t="s">
        <v>4</v>
      </c>
      <c r="B379" s="1">
        <v>50</v>
      </c>
      <c r="C379" s="3">
        <v>41813</v>
      </c>
      <c r="D379" s="2">
        <v>0.63</v>
      </c>
      <c r="E379" t="str">
        <f t="shared" si="15"/>
        <v>Chair (Black, Wood)</v>
      </c>
      <c r="F379">
        <f t="shared" si="16"/>
        <v>8</v>
      </c>
      <c r="G379">
        <f t="shared" si="17"/>
        <v>8950</v>
      </c>
    </row>
    <row r="380" spans="1:7" x14ac:dyDescent="0.25">
      <c r="A380" t="s">
        <v>9</v>
      </c>
      <c r="B380" s="1">
        <v>250</v>
      </c>
      <c r="C380" s="3">
        <v>41813</v>
      </c>
      <c r="D380" s="2">
        <v>0.56999999999999995</v>
      </c>
      <c r="E380" t="str">
        <f t="shared" si="15"/>
        <v>Bench</v>
      </c>
      <c r="F380">
        <f t="shared" si="16"/>
        <v>45</v>
      </c>
      <c r="G380">
        <f t="shared" si="17"/>
        <v>42250</v>
      </c>
    </row>
    <row r="381" spans="1:7" x14ac:dyDescent="0.25">
      <c r="A381" t="s">
        <v>5</v>
      </c>
      <c r="B381" s="1">
        <v>50</v>
      </c>
      <c r="C381" s="3">
        <v>41813</v>
      </c>
      <c r="D381" s="2">
        <v>0.53</v>
      </c>
      <c r="E381" t="str">
        <f t="shared" si="15"/>
        <v>Chair (Blue, Wood)</v>
      </c>
      <c r="F381">
        <f t="shared" si="16"/>
        <v>9</v>
      </c>
      <c r="G381">
        <f t="shared" si="17"/>
        <v>12850</v>
      </c>
    </row>
    <row r="382" spans="1:7" x14ac:dyDescent="0.25">
      <c r="A382" t="s">
        <v>5</v>
      </c>
      <c r="B382" s="1">
        <v>50</v>
      </c>
      <c r="C382" s="3">
        <v>41813</v>
      </c>
      <c r="D382" s="2">
        <v>0.52</v>
      </c>
      <c r="E382" t="str">
        <f t="shared" si="15"/>
        <v>Chair (Blue, Wood)</v>
      </c>
      <c r="F382">
        <f t="shared" si="16"/>
        <v>9</v>
      </c>
      <c r="G382">
        <f t="shared" si="17"/>
        <v>12850</v>
      </c>
    </row>
    <row r="383" spans="1:7" x14ac:dyDescent="0.25">
      <c r="A383" t="s">
        <v>8</v>
      </c>
      <c r="B383" s="1">
        <v>300</v>
      </c>
      <c r="C383" s="3">
        <v>41813</v>
      </c>
      <c r="D383" s="2">
        <v>0.42</v>
      </c>
      <c r="E383" t="str">
        <f t="shared" si="15"/>
        <v>Fountain</v>
      </c>
      <c r="F383">
        <f t="shared" si="16"/>
        <v>70</v>
      </c>
      <c r="G383">
        <f t="shared" si="17"/>
        <v>20400</v>
      </c>
    </row>
    <row r="384" spans="1:7" x14ac:dyDescent="0.25">
      <c r="A384" t="s">
        <v>7</v>
      </c>
      <c r="B384" s="1">
        <v>10</v>
      </c>
      <c r="C384" s="3">
        <v>41812</v>
      </c>
      <c r="D384" s="2">
        <v>0.62</v>
      </c>
      <c r="E384" t="str">
        <f t="shared" si="15"/>
        <v>Bird House</v>
      </c>
      <c r="F384">
        <f t="shared" si="16"/>
        <v>2</v>
      </c>
      <c r="G384">
        <f t="shared" si="17"/>
        <v>650</v>
      </c>
    </row>
    <row r="385" spans="1:7" x14ac:dyDescent="0.25">
      <c r="A385" t="s">
        <v>6</v>
      </c>
      <c r="B385" s="1">
        <v>80</v>
      </c>
      <c r="C385" s="3">
        <v>41812</v>
      </c>
      <c r="D385" s="2">
        <v>0.59</v>
      </c>
      <c r="E385" t="str">
        <f t="shared" si="15"/>
        <v>Chair (Black, Metal)</v>
      </c>
      <c r="F385">
        <f t="shared" si="16"/>
        <v>20</v>
      </c>
      <c r="G385">
        <f t="shared" si="17"/>
        <v>15440</v>
      </c>
    </row>
    <row r="386" spans="1:7" x14ac:dyDescent="0.25">
      <c r="A386" t="s">
        <v>8</v>
      </c>
      <c r="B386" s="1">
        <v>300</v>
      </c>
      <c r="C386" s="3">
        <v>41812</v>
      </c>
      <c r="D386" s="2">
        <v>0.57999999999999996</v>
      </c>
      <c r="E386" t="str">
        <f t="shared" ref="E386:E449" si="18">VLOOKUP($A386,info,2,FALSE)</f>
        <v>Fountain</v>
      </c>
      <c r="F386">
        <f t="shared" ref="F386:F449" si="19">VLOOKUP($A386,info,5,FALSE)</f>
        <v>70</v>
      </c>
      <c r="G386">
        <f t="shared" ref="G386:G449" si="20">INDEX(info,MATCH(A386,infocodes,0),6)</f>
        <v>20400</v>
      </c>
    </row>
    <row r="387" spans="1:7" x14ac:dyDescent="0.25">
      <c r="A387" t="s">
        <v>4</v>
      </c>
      <c r="B387" s="1">
        <v>50</v>
      </c>
      <c r="C387" s="3">
        <v>41812</v>
      </c>
      <c r="D387" s="2">
        <v>0.47</v>
      </c>
      <c r="E387" t="str">
        <f t="shared" si="18"/>
        <v>Chair (Black, Wood)</v>
      </c>
      <c r="F387">
        <f t="shared" si="19"/>
        <v>8</v>
      </c>
      <c r="G387">
        <f t="shared" si="20"/>
        <v>8950</v>
      </c>
    </row>
    <row r="388" spans="1:7" x14ac:dyDescent="0.25">
      <c r="A388" t="s">
        <v>9</v>
      </c>
      <c r="B388" s="1">
        <v>250</v>
      </c>
      <c r="C388" s="3">
        <v>41811</v>
      </c>
      <c r="D388" s="2">
        <v>0.67</v>
      </c>
      <c r="E388" t="str">
        <f t="shared" si="18"/>
        <v>Bench</v>
      </c>
      <c r="F388">
        <f t="shared" si="19"/>
        <v>45</v>
      </c>
      <c r="G388">
        <f t="shared" si="20"/>
        <v>42250</v>
      </c>
    </row>
    <row r="389" spans="1:7" x14ac:dyDescent="0.25">
      <c r="A389" t="s">
        <v>7</v>
      </c>
      <c r="B389" s="1">
        <v>10</v>
      </c>
      <c r="C389" s="3">
        <v>41811</v>
      </c>
      <c r="D389" s="2">
        <v>0.59</v>
      </c>
      <c r="E389" t="str">
        <f t="shared" si="18"/>
        <v>Bird House</v>
      </c>
      <c r="F389">
        <f t="shared" si="19"/>
        <v>2</v>
      </c>
      <c r="G389">
        <f t="shared" si="20"/>
        <v>650</v>
      </c>
    </row>
    <row r="390" spans="1:7" x14ac:dyDescent="0.25">
      <c r="A390" t="s">
        <v>5</v>
      </c>
      <c r="B390" s="1">
        <v>50</v>
      </c>
      <c r="C390" s="3">
        <v>41810</v>
      </c>
      <c r="D390" s="2">
        <v>0.68</v>
      </c>
      <c r="E390" t="str">
        <f t="shared" si="18"/>
        <v>Chair (Blue, Wood)</v>
      </c>
      <c r="F390">
        <f t="shared" si="19"/>
        <v>9</v>
      </c>
      <c r="G390">
        <f t="shared" si="20"/>
        <v>12850</v>
      </c>
    </row>
    <row r="391" spans="1:7" x14ac:dyDescent="0.25">
      <c r="A391" t="s">
        <v>4</v>
      </c>
      <c r="B391" s="1">
        <v>50</v>
      </c>
      <c r="C391" s="3">
        <v>41810</v>
      </c>
      <c r="D391" s="2">
        <v>0.6</v>
      </c>
      <c r="E391" t="str">
        <f t="shared" si="18"/>
        <v>Chair (Black, Wood)</v>
      </c>
      <c r="F391">
        <f t="shared" si="19"/>
        <v>8</v>
      </c>
      <c r="G391">
        <f t="shared" si="20"/>
        <v>8950</v>
      </c>
    </row>
    <row r="392" spans="1:7" x14ac:dyDescent="0.25">
      <c r="A392" t="s">
        <v>9</v>
      </c>
      <c r="B392" s="1">
        <v>250</v>
      </c>
      <c r="C392" s="3">
        <v>41810</v>
      </c>
      <c r="D392" s="2">
        <v>0.59</v>
      </c>
      <c r="E392" t="str">
        <f t="shared" si="18"/>
        <v>Bench</v>
      </c>
      <c r="F392">
        <f t="shared" si="19"/>
        <v>45</v>
      </c>
      <c r="G392">
        <f t="shared" si="20"/>
        <v>42250</v>
      </c>
    </row>
    <row r="393" spans="1:7" x14ac:dyDescent="0.25">
      <c r="A393" t="s">
        <v>4</v>
      </c>
      <c r="B393" s="1">
        <v>50</v>
      </c>
      <c r="C393" s="3">
        <v>41810</v>
      </c>
      <c r="D393" s="2">
        <v>0.49</v>
      </c>
      <c r="E393" t="str">
        <f t="shared" si="18"/>
        <v>Chair (Black, Wood)</v>
      </c>
      <c r="F393">
        <f t="shared" si="19"/>
        <v>8</v>
      </c>
      <c r="G393">
        <f t="shared" si="20"/>
        <v>8950</v>
      </c>
    </row>
    <row r="394" spans="1:7" x14ac:dyDescent="0.25">
      <c r="A394" t="s">
        <v>4</v>
      </c>
      <c r="B394" s="1">
        <v>50</v>
      </c>
      <c r="C394" s="3">
        <v>41810</v>
      </c>
      <c r="D394" s="2">
        <v>0.45</v>
      </c>
      <c r="E394" t="str">
        <f t="shared" si="18"/>
        <v>Chair (Black, Wood)</v>
      </c>
      <c r="F394">
        <f t="shared" si="19"/>
        <v>8</v>
      </c>
      <c r="G394">
        <f t="shared" si="20"/>
        <v>8950</v>
      </c>
    </row>
    <row r="395" spans="1:7" x14ac:dyDescent="0.25">
      <c r="A395" t="s">
        <v>9</v>
      </c>
      <c r="B395" s="1">
        <v>250</v>
      </c>
      <c r="C395" s="3">
        <v>41810</v>
      </c>
      <c r="D395" s="2">
        <v>0.45</v>
      </c>
      <c r="E395" t="str">
        <f t="shared" si="18"/>
        <v>Bench</v>
      </c>
      <c r="F395">
        <f t="shared" si="19"/>
        <v>45</v>
      </c>
      <c r="G395">
        <f t="shared" si="20"/>
        <v>42250</v>
      </c>
    </row>
    <row r="396" spans="1:7" x14ac:dyDescent="0.25">
      <c r="A396" t="s">
        <v>9</v>
      </c>
      <c r="B396" s="1">
        <v>250</v>
      </c>
      <c r="C396" s="3">
        <v>41810</v>
      </c>
      <c r="D396" s="2">
        <v>0.43</v>
      </c>
      <c r="E396" t="str">
        <f t="shared" si="18"/>
        <v>Bench</v>
      </c>
      <c r="F396">
        <f t="shared" si="19"/>
        <v>45</v>
      </c>
      <c r="G396">
        <f t="shared" si="20"/>
        <v>42250</v>
      </c>
    </row>
    <row r="397" spans="1:7" x14ac:dyDescent="0.25">
      <c r="A397" t="s">
        <v>9</v>
      </c>
      <c r="B397" s="1">
        <v>250</v>
      </c>
      <c r="C397" s="3">
        <v>41809</v>
      </c>
      <c r="D397" s="2">
        <v>0.68</v>
      </c>
      <c r="E397" t="str">
        <f t="shared" si="18"/>
        <v>Bench</v>
      </c>
      <c r="F397">
        <f t="shared" si="19"/>
        <v>45</v>
      </c>
      <c r="G397">
        <f t="shared" si="20"/>
        <v>42250</v>
      </c>
    </row>
    <row r="398" spans="1:7" x14ac:dyDescent="0.25">
      <c r="A398" t="s">
        <v>5</v>
      </c>
      <c r="B398" s="1">
        <v>50</v>
      </c>
      <c r="C398" s="3">
        <v>41809</v>
      </c>
      <c r="D398" s="2">
        <v>0.63</v>
      </c>
      <c r="E398" t="str">
        <f t="shared" si="18"/>
        <v>Chair (Blue, Wood)</v>
      </c>
      <c r="F398">
        <f t="shared" si="19"/>
        <v>9</v>
      </c>
      <c r="G398">
        <f t="shared" si="20"/>
        <v>12850</v>
      </c>
    </row>
    <row r="399" spans="1:7" x14ac:dyDescent="0.25">
      <c r="A399" t="s">
        <v>5</v>
      </c>
      <c r="B399" s="1">
        <v>50</v>
      </c>
      <c r="C399" s="3">
        <v>41809</v>
      </c>
      <c r="D399" s="2">
        <v>0.5</v>
      </c>
      <c r="E399" t="str">
        <f t="shared" si="18"/>
        <v>Chair (Blue, Wood)</v>
      </c>
      <c r="F399">
        <f t="shared" si="19"/>
        <v>9</v>
      </c>
      <c r="G399">
        <f t="shared" si="20"/>
        <v>12850</v>
      </c>
    </row>
    <row r="400" spans="1:7" x14ac:dyDescent="0.25">
      <c r="A400" t="s">
        <v>5</v>
      </c>
      <c r="B400" s="1">
        <v>50</v>
      </c>
      <c r="C400" s="3">
        <v>41809</v>
      </c>
      <c r="D400" s="2">
        <v>0.48</v>
      </c>
      <c r="E400" t="str">
        <f t="shared" si="18"/>
        <v>Chair (Blue, Wood)</v>
      </c>
      <c r="F400">
        <f t="shared" si="19"/>
        <v>9</v>
      </c>
      <c r="G400">
        <f t="shared" si="20"/>
        <v>12850</v>
      </c>
    </row>
    <row r="401" spans="1:7" x14ac:dyDescent="0.25">
      <c r="A401" t="s">
        <v>4</v>
      </c>
      <c r="B401" s="1">
        <v>50</v>
      </c>
      <c r="C401" s="3">
        <v>41809</v>
      </c>
      <c r="D401" s="2">
        <v>0.4</v>
      </c>
      <c r="E401" t="str">
        <f t="shared" si="18"/>
        <v>Chair (Black, Wood)</v>
      </c>
      <c r="F401">
        <f t="shared" si="19"/>
        <v>8</v>
      </c>
      <c r="G401">
        <f t="shared" si="20"/>
        <v>8950</v>
      </c>
    </row>
    <row r="402" spans="1:7" x14ac:dyDescent="0.25">
      <c r="A402" t="s">
        <v>4</v>
      </c>
      <c r="B402" s="1">
        <v>50</v>
      </c>
      <c r="C402" s="3">
        <v>41808</v>
      </c>
      <c r="D402" s="2">
        <v>0.63</v>
      </c>
      <c r="E402" t="str">
        <f t="shared" si="18"/>
        <v>Chair (Black, Wood)</v>
      </c>
      <c r="F402">
        <f t="shared" si="19"/>
        <v>8</v>
      </c>
      <c r="G402">
        <f t="shared" si="20"/>
        <v>8950</v>
      </c>
    </row>
    <row r="403" spans="1:7" x14ac:dyDescent="0.25">
      <c r="A403" t="s">
        <v>6</v>
      </c>
      <c r="B403" s="1">
        <v>80</v>
      </c>
      <c r="C403" s="3">
        <v>41808</v>
      </c>
      <c r="D403" s="2">
        <v>0.56000000000000005</v>
      </c>
      <c r="E403" t="str">
        <f t="shared" si="18"/>
        <v>Chair (Black, Metal)</v>
      </c>
      <c r="F403">
        <f t="shared" si="19"/>
        <v>20</v>
      </c>
      <c r="G403">
        <f t="shared" si="20"/>
        <v>15440</v>
      </c>
    </row>
    <row r="404" spans="1:7" x14ac:dyDescent="0.25">
      <c r="A404" t="s">
        <v>5</v>
      </c>
      <c r="B404" s="1">
        <v>50</v>
      </c>
      <c r="C404" s="3">
        <v>41808</v>
      </c>
      <c r="D404" s="2">
        <v>0.46</v>
      </c>
      <c r="E404" t="str">
        <f t="shared" si="18"/>
        <v>Chair (Blue, Wood)</v>
      </c>
      <c r="F404">
        <f t="shared" si="19"/>
        <v>9</v>
      </c>
      <c r="G404">
        <f t="shared" si="20"/>
        <v>12850</v>
      </c>
    </row>
    <row r="405" spans="1:7" x14ac:dyDescent="0.25">
      <c r="A405" t="s">
        <v>5</v>
      </c>
      <c r="B405" s="1">
        <v>50</v>
      </c>
      <c r="C405" s="3">
        <v>41807</v>
      </c>
      <c r="D405" s="2">
        <v>0.69</v>
      </c>
      <c r="E405" t="str">
        <f t="shared" si="18"/>
        <v>Chair (Blue, Wood)</v>
      </c>
      <c r="F405">
        <f t="shared" si="19"/>
        <v>9</v>
      </c>
      <c r="G405">
        <f t="shared" si="20"/>
        <v>12850</v>
      </c>
    </row>
    <row r="406" spans="1:7" x14ac:dyDescent="0.25">
      <c r="A406" t="s">
        <v>4</v>
      </c>
      <c r="B406" s="1">
        <v>50</v>
      </c>
      <c r="C406" s="3">
        <v>41807</v>
      </c>
      <c r="D406" s="2">
        <v>0.67</v>
      </c>
      <c r="E406" t="str">
        <f t="shared" si="18"/>
        <v>Chair (Black, Wood)</v>
      </c>
      <c r="F406">
        <f t="shared" si="19"/>
        <v>8</v>
      </c>
      <c r="G406">
        <f t="shared" si="20"/>
        <v>8950</v>
      </c>
    </row>
    <row r="407" spans="1:7" x14ac:dyDescent="0.25">
      <c r="A407" t="s">
        <v>3</v>
      </c>
      <c r="B407" s="1">
        <v>450</v>
      </c>
      <c r="C407" s="3">
        <v>41807</v>
      </c>
      <c r="D407" s="2">
        <v>0.64</v>
      </c>
      <c r="E407" t="str">
        <f t="shared" si="18"/>
        <v>Wooden Table</v>
      </c>
      <c r="F407">
        <f t="shared" si="19"/>
        <v>138</v>
      </c>
      <c r="G407">
        <f t="shared" si="20"/>
        <v>30600</v>
      </c>
    </row>
    <row r="408" spans="1:7" x14ac:dyDescent="0.25">
      <c r="A408" t="s">
        <v>9</v>
      </c>
      <c r="B408" s="1">
        <v>250</v>
      </c>
      <c r="C408" s="3">
        <v>41807</v>
      </c>
      <c r="D408" s="2">
        <v>0.61</v>
      </c>
      <c r="E408" t="str">
        <f t="shared" si="18"/>
        <v>Bench</v>
      </c>
      <c r="F408">
        <f t="shared" si="19"/>
        <v>45</v>
      </c>
      <c r="G408">
        <f t="shared" si="20"/>
        <v>42250</v>
      </c>
    </row>
    <row r="409" spans="1:7" x14ac:dyDescent="0.25">
      <c r="A409" t="s">
        <v>4</v>
      </c>
      <c r="B409" s="1">
        <v>50</v>
      </c>
      <c r="C409" s="3">
        <v>41807</v>
      </c>
      <c r="D409" s="2">
        <v>0.56999999999999995</v>
      </c>
      <c r="E409" t="str">
        <f t="shared" si="18"/>
        <v>Chair (Black, Wood)</v>
      </c>
      <c r="F409">
        <f t="shared" si="19"/>
        <v>8</v>
      </c>
      <c r="G409">
        <f t="shared" si="20"/>
        <v>8950</v>
      </c>
    </row>
    <row r="410" spans="1:7" x14ac:dyDescent="0.25">
      <c r="A410" t="s">
        <v>6</v>
      </c>
      <c r="B410" s="1">
        <v>80</v>
      </c>
      <c r="C410" s="3">
        <v>41807</v>
      </c>
      <c r="D410" s="2">
        <v>0.55000000000000004</v>
      </c>
      <c r="E410" t="str">
        <f t="shared" si="18"/>
        <v>Chair (Black, Metal)</v>
      </c>
      <c r="F410">
        <f t="shared" si="19"/>
        <v>20</v>
      </c>
      <c r="G410">
        <f t="shared" si="20"/>
        <v>15440</v>
      </c>
    </row>
    <row r="411" spans="1:7" x14ac:dyDescent="0.25">
      <c r="A411" t="s">
        <v>5</v>
      </c>
      <c r="B411" s="1">
        <v>50</v>
      </c>
      <c r="C411" s="3">
        <v>41807</v>
      </c>
      <c r="D411" s="2">
        <v>0.48</v>
      </c>
      <c r="E411" t="str">
        <f t="shared" si="18"/>
        <v>Chair (Blue, Wood)</v>
      </c>
      <c r="F411">
        <f t="shared" si="19"/>
        <v>9</v>
      </c>
      <c r="G411">
        <f t="shared" si="20"/>
        <v>12850</v>
      </c>
    </row>
    <row r="412" spans="1:7" x14ac:dyDescent="0.25">
      <c r="A412" t="s">
        <v>6</v>
      </c>
      <c r="B412" s="1">
        <v>80</v>
      </c>
      <c r="C412" s="3">
        <v>41806</v>
      </c>
      <c r="D412" s="2">
        <v>0.7</v>
      </c>
      <c r="E412" t="str">
        <f t="shared" si="18"/>
        <v>Chair (Black, Metal)</v>
      </c>
      <c r="F412">
        <f t="shared" si="19"/>
        <v>20</v>
      </c>
      <c r="G412">
        <f t="shared" si="20"/>
        <v>15440</v>
      </c>
    </row>
    <row r="413" spans="1:7" x14ac:dyDescent="0.25">
      <c r="A413" t="s">
        <v>8</v>
      </c>
      <c r="B413" s="1">
        <v>300</v>
      </c>
      <c r="C413" s="3">
        <v>41806</v>
      </c>
      <c r="D413" s="2">
        <v>0.62</v>
      </c>
      <c r="E413" t="str">
        <f t="shared" si="18"/>
        <v>Fountain</v>
      </c>
      <c r="F413">
        <f t="shared" si="19"/>
        <v>70</v>
      </c>
      <c r="G413">
        <f t="shared" si="20"/>
        <v>20400</v>
      </c>
    </row>
    <row r="414" spans="1:7" x14ac:dyDescent="0.25">
      <c r="A414" t="s">
        <v>5</v>
      </c>
      <c r="B414" s="1">
        <v>50</v>
      </c>
      <c r="C414" s="3">
        <v>41806</v>
      </c>
      <c r="D414" s="2">
        <v>0.53</v>
      </c>
      <c r="E414" t="str">
        <f t="shared" si="18"/>
        <v>Chair (Blue, Wood)</v>
      </c>
      <c r="F414">
        <f t="shared" si="19"/>
        <v>9</v>
      </c>
      <c r="G414">
        <f t="shared" si="20"/>
        <v>12850</v>
      </c>
    </row>
    <row r="415" spans="1:7" x14ac:dyDescent="0.25">
      <c r="A415" t="s">
        <v>6</v>
      </c>
      <c r="B415" s="1">
        <v>80</v>
      </c>
      <c r="C415" s="3">
        <v>41805</v>
      </c>
      <c r="D415" s="2">
        <v>0.57999999999999996</v>
      </c>
      <c r="E415" t="str">
        <f t="shared" si="18"/>
        <v>Chair (Black, Metal)</v>
      </c>
      <c r="F415">
        <f t="shared" si="19"/>
        <v>20</v>
      </c>
      <c r="G415">
        <f t="shared" si="20"/>
        <v>15440</v>
      </c>
    </row>
    <row r="416" spans="1:7" x14ac:dyDescent="0.25">
      <c r="A416" t="s">
        <v>3</v>
      </c>
      <c r="B416" s="1">
        <v>450</v>
      </c>
      <c r="C416" s="3">
        <v>41805</v>
      </c>
      <c r="D416" s="2">
        <v>0.43</v>
      </c>
      <c r="E416" t="str">
        <f t="shared" si="18"/>
        <v>Wooden Table</v>
      </c>
      <c r="F416">
        <f t="shared" si="19"/>
        <v>138</v>
      </c>
      <c r="G416">
        <f t="shared" si="20"/>
        <v>30600</v>
      </c>
    </row>
    <row r="417" spans="1:7" x14ac:dyDescent="0.25">
      <c r="A417" t="s">
        <v>5</v>
      </c>
      <c r="B417" s="1">
        <v>50</v>
      </c>
      <c r="C417" s="3">
        <v>41804</v>
      </c>
      <c r="D417" s="2">
        <v>0.7</v>
      </c>
      <c r="E417" t="str">
        <f t="shared" si="18"/>
        <v>Chair (Blue, Wood)</v>
      </c>
      <c r="F417">
        <f t="shared" si="19"/>
        <v>9</v>
      </c>
      <c r="G417">
        <f t="shared" si="20"/>
        <v>12850</v>
      </c>
    </row>
    <row r="418" spans="1:7" x14ac:dyDescent="0.25">
      <c r="A418" t="s">
        <v>4</v>
      </c>
      <c r="B418" s="1">
        <v>50</v>
      </c>
      <c r="C418" s="3">
        <v>41804</v>
      </c>
      <c r="D418" s="2">
        <v>0.65</v>
      </c>
      <c r="E418" t="str">
        <f t="shared" si="18"/>
        <v>Chair (Black, Wood)</v>
      </c>
      <c r="F418">
        <f t="shared" si="19"/>
        <v>8</v>
      </c>
      <c r="G418">
        <f t="shared" si="20"/>
        <v>8950</v>
      </c>
    </row>
    <row r="419" spans="1:7" x14ac:dyDescent="0.25">
      <c r="A419" t="s">
        <v>7</v>
      </c>
      <c r="B419" s="1">
        <v>10</v>
      </c>
      <c r="C419" s="3">
        <v>41804</v>
      </c>
      <c r="D419" s="2">
        <v>0.61</v>
      </c>
      <c r="E419" t="str">
        <f t="shared" si="18"/>
        <v>Bird House</v>
      </c>
      <c r="F419">
        <f t="shared" si="19"/>
        <v>2</v>
      </c>
      <c r="G419">
        <f t="shared" si="20"/>
        <v>650</v>
      </c>
    </row>
    <row r="420" spans="1:7" x14ac:dyDescent="0.25">
      <c r="A420" t="s">
        <v>9</v>
      </c>
      <c r="B420" s="1">
        <v>250</v>
      </c>
      <c r="C420" s="3">
        <v>41804</v>
      </c>
      <c r="D420" s="2">
        <v>0.56999999999999995</v>
      </c>
      <c r="E420" t="str">
        <f t="shared" si="18"/>
        <v>Bench</v>
      </c>
      <c r="F420">
        <f t="shared" si="19"/>
        <v>45</v>
      </c>
      <c r="G420">
        <f t="shared" si="20"/>
        <v>42250</v>
      </c>
    </row>
    <row r="421" spans="1:7" x14ac:dyDescent="0.25">
      <c r="A421" t="s">
        <v>3</v>
      </c>
      <c r="B421" s="1">
        <v>450</v>
      </c>
      <c r="C421" s="3">
        <v>41804</v>
      </c>
      <c r="D421" s="2">
        <v>0.45</v>
      </c>
      <c r="E421" t="str">
        <f t="shared" si="18"/>
        <v>Wooden Table</v>
      </c>
      <c r="F421">
        <f t="shared" si="19"/>
        <v>138</v>
      </c>
      <c r="G421">
        <f t="shared" si="20"/>
        <v>30600</v>
      </c>
    </row>
    <row r="422" spans="1:7" x14ac:dyDescent="0.25">
      <c r="A422" t="s">
        <v>5</v>
      </c>
      <c r="B422" s="1">
        <v>50</v>
      </c>
      <c r="C422" s="3">
        <v>41804</v>
      </c>
      <c r="D422" s="2">
        <v>0.44</v>
      </c>
      <c r="E422" t="str">
        <f t="shared" si="18"/>
        <v>Chair (Blue, Wood)</v>
      </c>
      <c r="F422">
        <f t="shared" si="19"/>
        <v>9</v>
      </c>
      <c r="G422">
        <f t="shared" si="20"/>
        <v>12850</v>
      </c>
    </row>
    <row r="423" spans="1:7" x14ac:dyDescent="0.25">
      <c r="A423" t="s">
        <v>9</v>
      </c>
      <c r="B423" s="1">
        <v>250</v>
      </c>
      <c r="C423" s="3">
        <v>41802</v>
      </c>
      <c r="D423" s="2">
        <v>0.65</v>
      </c>
      <c r="E423" t="str">
        <f t="shared" si="18"/>
        <v>Bench</v>
      </c>
      <c r="F423">
        <f t="shared" si="19"/>
        <v>45</v>
      </c>
      <c r="G423">
        <f t="shared" si="20"/>
        <v>42250</v>
      </c>
    </row>
    <row r="424" spans="1:7" x14ac:dyDescent="0.25">
      <c r="A424" t="s">
        <v>4</v>
      </c>
      <c r="B424" s="1">
        <v>50</v>
      </c>
      <c r="C424" s="3">
        <v>41802</v>
      </c>
      <c r="D424" s="2">
        <v>0.42</v>
      </c>
      <c r="E424" t="str">
        <f t="shared" si="18"/>
        <v>Chair (Black, Wood)</v>
      </c>
      <c r="F424">
        <f t="shared" si="19"/>
        <v>8</v>
      </c>
      <c r="G424">
        <f t="shared" si="20"/>
        <v>8950</v>
      </c>
    </row>
    <row r="425" spans="1:7" x14ac:dyDescent="0.25">
      <c r="A425" t="s">
        <v>4</v>
      </c>
      <c r="B425" s="1">
        <v>50</v>
      </c>
      <c r="C425" s="3">
        <v>41801</v>
      </c>
      <c r="D425" s="2">
        <v>0.67</v>
      </c>
      <c r="E425" t="str">
        <f t="shared" si="18"/>
        <v>Chair (Black, Wood)</v>
      </c>
      <c r="F425">
        <f t="shared" si="19"/>
        <v>8</v>
      </c>
      <c r="G425">
        <f t="shared" si="20"/>
        <v>8950</v>
      </c>
    </row>
    <row r="426" spans="1:7" x14ac:dyDescent="0.25">
      <c r="A426" t="s">
        <v>5</v>
      </c>
      <c r="B426" s="1">
        <v>50</v>
      </c>
      <c r="C426" s="3">
        <v>41801</v>
      </c>
      <c r="D426" s="2">
        <v>0.59</v>
      </c>
      <c r="E426" t="str">
        <f t="shared" si="18"/>
        <v>Chair (Blue, Wood)</v>
      </c>
      <c r="F426">
        <f t="shared" si="19"/>
        <v>9</v>
      </c>
      <c r="G426">
        <f t="shared" si="20"/>
        <v>12850</v>
      </c>
    </row>
    <row r="427" spans="1:7" x14ac:dyDescent="0.25">
      <c r="A427" t="s">
        <v>6</v>
      </c>
      <c r="B427" s="1">
        <v>80</v>
      </c>
      <c r="C427" s="3">
        <v>41801</v>
      </c>
      <c r="D427" s="2">
        <v>0.51</v>
      </c>
      <c r="E427" t="str">
        <f t="shared" si="18"/>
        <v>Chair (Black, Metal)</v>
      </c>
      <c r="F427">
        <f t="shared" si="19"/>
        <v>20</v>
      </c>
      <c r="G427">
        <f t="shared" si="20"/>
        <v>15440</v>
      </c>
    </row>
    <row r="428" spans="1:7" x14ac:dyDescent="0.25">
      <c r="A428" t="s">
        <v>8</v>
      </c>
      <c r="B428" s="1">
        <v>300</v>
      </c>
      <c r="C428" s="3">
        <v>41800</v>
      </c>
      <c r="D428" s="2">
        <v>0.67</v>
      </c>
      <c r="E428" t="str">
        <f t="shared" si="18"/>
        <v>Fountain</v>
      </c>
      <c r="F428">
        <f t="shared" si="19"/>
        <v>70</v>
      </c>
      <c r="G428">
        <f t="shared" si="20"/>
        <v>20400</v>
      </c>
    </row>
    <row r="429" spans="1:7" x14ac:dyDescent="0.25">
      <c r="A429" t="s">
        <v>5</v>
      </c>
      <c r="B429" s="1">
        <v>50</v>
      </c>
      <c r="C429" s="3">
        <v>41800</v>
      </c>
      <c r="D429" s="2">
        <v>0.59</v>
      </c>
      <c r="E429" t="str">
        <f t="shared" si="18"/>
        <v>Chair (Blue, Wood)</v>
      </c>
      <c r="F429">
        <f t="shared" si="19"/>
        <v>9</v>
      </c>
      <c r="G429">
        <f t="shared" si="20"/>
        <v>12850</v>
      </c>
    </row>
    <row r="430" spans="1:7" x14ac:dyDescent="0.25">
      <c r="A430" t="s">
        <v>6</v>
      </c>
      <c r="B430" s="1">
        <v>80</v>
      </c>
      <c r="C430" s="3">
        <v>41800</v>
      </c>
      <c r="D430" s="2">
        <v>0.48</v>
      </c>
      <c r="E430" t="str">
        <f t="shared" si="18"/>
        <v>Chair (Black, Metal)</v>
      </c>
      <c r="F430">
        <f t="shared" si="19"/>
        <v>20</v>
      </c>
      <c r="G430">
        <f t="shared" si="20"/>
        <v>15440</v>
      </c>
    </row>
    <row r="431" spans="1:7" x14ac:dyDescent="0.25">
      <c r="A431" t="s">
        <v>7</v>
      </c>
      <c r="B431" s="1">
        <v>10</v>
      </c>
      <c r="C431" s="3">
        <v>41799</v>
      </c>
      <c r="D431" s="2">
        <v>0.68</v>
      </c>
      <c r="E431" t="str">
        <f t="shared" si="18"/>
        <v>Bird House</v>
      </c>
      <c r="F431">
        <f t="shared" si="19"/>
        <v>2</v>
      </c>
      <c r="G431">
        <f t="shared" si="20"/>
        <v>650</v>
      </c>
    </row>
    <row r="432" spans="1:7" x14ac:dyDescent="0.25">
      <c r="A432" t="s">
        <v>8</v>
      </c>
      <c r="B432" s="1">
        <v>300</v>
      </c>
      <c r="C432" s="3">
        <v>41799</v>
      </c>
      <c r="D432" s="2">
        <v>0.57999999999999996</v>
      </c>
      <c r="E432" t="str">
        <f t="shared" si="18"/>
        <v>Fountain</v>
      </c>
      <c r="F432">
        <f t="shared" si="19"/>
        <v>70</v>
      </c>
      <c r="G432">
        <f t="shared" si="20"/>
        <v>20400</v>
      </c>
    </row>
    <row r="433" spans="1:7" x14ac:dyDescent="0.25">
      <c r="A433" t="s">
        <v>5</v>
      </c>
      <c r="B433" s="1">
        <v>50</v>
      </c>
      <c r="C433" s="3">
        <v>41799</v>
      </c>
      <c r="D433" s="2">
        <v>0.51</v>
      </c>
      <c r="E433" t="str">
        <f t="shared" si="18"/>
        <v>Chair (Blue, Wood)</v>
      </c>
      <c r="F433">
        <f t="shared" si="19"/>
        <v>9</v>
      </c>
      <c r="G433">
        <f t="shared" si="20"/>
        <v>12850</v>
      </c>
    </row>
    <row r="434" spans="1:7" x14ac:dyDescent="0.25">
      <c r="A434" t="s">
        <v>8</v>
      </c>
      <c r="B434" s="1">
        <v>300</v>
      </c>
      <c r="C434" s="3">
        <v>41799</v>
      </c>
      <c r="D434" s="2">
        <v>0.49</v>
      </c>
      <c r="E434" t="str">
        <f t="shared" si="18"/>
        <v>Fountain</v>
      </c>
      <c r="F434">
        <f t="shared" si="19"/>
        <v>70</v>
      </c>
      <c r="G434">
        <f t="shared" si="20"/>
        <v>20400</v>
      </c>
    </row>
    <row r="435" spans="1:7" x14ac:dyDescent="0.25">
      <c r="A435" t="s">
        <v>5</v>
      </c>
      <c r="B435" s="1">
        <v>50</v>
      </c>
      <c r="C435" s="3">
        <v>41798</v>
      </c>
      <c r="D435" s="2">
        <v>0.68</v>
      </c>
      <c r="E435" t="str">
        <f t="shared" si="18"/>
        <v>Chair (Blue, Wood)</v>
      </c>
      <c r="F435">
        <f t="shared" si="19"/>
        <v>9</v>
      </c>
      <c r="G435">
        <f t="shared" si="20"/>
        <v>12850</v>
      </c>
    </row>
    <row r="436" spans="1:7" x14ac:dyDescent="0.25">
      <c r="A436" t="s">
        <v>5</v>
      </c>
      <c r="B436" s="1">
        <v>50</v>
      </c>
      <c r="C436" s="3">
        <v>41798</v>
      </c>
      <c r="D436" s="2">
        <v>0.66</v>
      </c>
      <c r="E436" t="str">
        <f t="shared" si="18"/>
        <v>Chair (Blue, Wood)</v>
      </c>
      <c r="F436">
        <f t="shared" si="19"/>
        <v>9</v>
      </c>
      <c r="G436">
        <f t="shared" si="20"/>
        <v>12850</v>
      </c>
    </row>
    <row r="437" spans="1:7" x14ac:dyDescent="0.25">
      <c r="A437" t="s">
        <v>8</v>
      </c>
      <c r="B437" s="1">
        <v>300</v>
      </c>
      <c r="C437" s="3">
        <v>41798</v>
      </c>
      <c r="D437" s="2">
        <v>0.49</v>
      </c>
      <c r="E437" t="str">
        <f t="shared" si="18"/>
        <v>Fountain</v>
      </c>
      <c r="F437">
        <f t="shared" si="19"/>
        <v>70</v>
      </c>
      <c r="G437">
        <f t="shared" si="20"/>
        <v>20400</v>
      </c>
    </row>
    <row r="438" spans="1:7" x14ac:dyDescent="0.25">
      <c r="A438" t="s">
        <v>7</v>
      </c>
      <c r="B438" s="1">
        <v>10</v>
      </c>
      <c r="C438" s="3">
        <v>41798</v>
      </c>
      <c r="D438" s="2">
        <v>0.47</v>
      </c>
      <c r="E438" t="str">
        <f t="shared" si="18"/>
        <v>Bird House</v>
      </c>
      <c r="F438">
        <f t="shared" si="19"/>
        <v>2</v>
      </c>
      <c r="G438">
        <f t="shared" si="20"/>
        <v>650</v>
      </c>
    </row>
    <row r="439" spans="1:7" x14ac:dyDescent="0.25">
      <c r="A439" t="s">
        <v>6</v>
      </c>
      <c r="B439" s="1">
        <v>80</v>
      </c>
      <c r="C439" s="3">
        <v>41798</v>
      </c>
      <c r="D439" s="2">
        <v>0.4</v>
      </c>
      <c r="E439" t="str">
        <f t="shared" si="18"/>
        <v>Chair (Black, Metal)</v>
      </c>
      <c r="F439">
        <f t="shared" si="19"/>
        <v>20</v>
      </c>
      <c r="G439">
        <f t="shared" si="20"/>
        <v>15440</v>
      </c>
    </row>
    <row r="440" spans="1:7" x14ac:dyDescent="0.25">
      <c r="A440" t="s">
        <v>8</v>
      </c>
      <c r="B440" s="1">
        <v>300</v>
      </c>
      <c r="C440" s="3">
        <v>41797</v>
      </c>
      <c r="D440" s="2">
        <v>0.6</v>
      </c>
      <c r="E440" t="str">
        <f t="shared" si="18"/>
        <v>Fountain</v>
      </c>
      <c r="F440">
        <f t="shared" si="19"/>
        <v>70</v>
      </c>
      <c r="G440">
        <f t="shared" si="20"/>
        <v>20400</v>
      </c>
    </row>
    <row r="441" spans="1:7" x14ac:dyDescent="0.25">
      <c r="A441" t="s">
        <v>9</v>
      </c>
      <c r="B441" s="1">
        <v>250</v>
      </c>
      <c r="C441" s="3">
        <v>41797</v>
      </c>
      <c r="D441" s="2">
        <v>0.54</v>
      </c>
      <c r="E441" t="str">
        <f t="shared" si="18"/>
        <v>Bench</v>
      </c>
      <c r="F441">
        <f t="shared" si="19"/>
        <v>45</v>
      </c>
      <c r="G441">
        <f t="shared" si="20"/>
        <v>42250</v>
      </c>
    </row>
    <row r="442" spans="1:7" x14ac:dyDescent="0.25">
      <c r="A442" t="s">
        <v>5</v>
      </c>
      <c r="B442" s="1">
        <v>50</v>
      </c>
      <c r="C442" s="3">
        <v>41797</v>
      </c>
      <c r="D442" s="2">
        <v>0.53</v>
      </c>
      <c r="E442" t="str">
        <f t="shared" si="18"/>
        <v>Chair (Blue, Wood)</v>
      </c>
      <c r="F442">
        <f t="shared" si="19"/>
        <v>9</v>
      </c>
      <c r="G442">
        <f t="shared" si="20"/>
        <v>12850</v>
      </c>
    </row>
    <row r="443" spans="1:7" x14ac:dyDescent="0.25">
      <c r="A443" t="s">
        <v>6</v>
      </c>
      <c r="B443" s="1">
        <v>80</v>
      </c>
      <c r="C443" s="3">
        <v>41797</v>
      </c>
      <c r="D443" s="2">
        <v>0.47</v>
      </c>
      <c r="E443" t="str">
        <f t="shared" si="18"/>
        <v>Chair (Black, Metal)</v>
      </c>
      <c r="F443">
        <f t="shared" si="19"/>
        <v>20</v>
      </c>
      <c r="G443">
        <f t="shared" si="20"/>
        <v>15440</v>
      </c>
    </row>
    <row r="444" spans="1:7" x14ac:dyDescent="0.25">
      <c r="A444" t="s">
        <v>5</v>
      </c>
      <c r="B444" s="1">
        <v>50</v>
      </c>
      <c r="C444" s="3">
        <v>41797</v>
      </c>
      <c r="D444" s="2">
        <v>0.47</v>
      </c>
      <c r="E444" t="str">
        <f t="shared" si="18"/>
        <v>Chair (Blue, Wood)</v>
      </c>
      <c r="F444">
        <f t="shared" si="19"/>
        <v>9</v>
      </c>
      <c r="G444">
        <f t="shared" si="20"/>
        <v>12850</v>
      </c>
    </row>
    <row r="445" spans="1:7" x14ac:dyDescent="0.25">
      <c r="A445" t="s">
        <v>4</v>
      </c>
      <c r="B445" s="1">
        <v>50</v>
      </c>
      <c r="C445" s="3">
        <v>41796</v>
      </c>
      <c r="D445" s="2">
        <v>0.53</v>
      </c>
      <c r="E445" t="str">
        <f t="shared" si="18"/>
        <v>Chair (Black, Wood)</v>
      </c>
      <c r="F445">
        <f t="shared" si="19"/>
        <v>8</v>
      </c>
      <c r="G445">
        <f t="shared" si="20"/>
        <v>8950</v>
      </c>
    </row>
    <row r="446" spans="1:7" x14ac:dyDescent="0.25">
      <c r="A446" t="s">
        <v>9</v>
      </c>
      <c r="B446" s="1">
        <v>250</v>
      </c>
      <c r="C446" s="3">
        <v>41795</v>
      </c>
      <c r="D446" s="2">
        <v>0.7</v>
      </c>
      <c r="E446" t="str">
        <f t="shared" si="18"/>
        <v>Bench</v>
      </c>
      <c r="F446">
        <f t="shared" si="19"/>
        <v>45</v>
      </c>
      <c r="G446">
        <f t="shared" si="20"/>
        <v>42250</v>
      </c>
    </row>
    <row r="447" spans="1:7" x14ac:dyDescent="0.25">
      <c r="A447" t="s">
        <v>5</v>
      </c>
      <c r="B447" s="1">
        <v>50</v>
      </c>
      <c r="C447" s="3">
        <v>41795</v>
      </c>
      <c r="D447" s="2">
        <v>0.69</v>
      </c>
      <c r="E447" t="str">
        <f t="shared" si="18"/>
        <v>Chair (Blue, Wood)</v>
      </c>
      <c r="F447">
        <f t="shared" si="19"/>
        <v>9</v>
      </c>
      <c r="G447">
        <f t="shared" si="20"/>
        <v>12850</v>
      </c>
    </row>
    <row r="448" spans="1:7" x14ac:dyDescent="0.25">
      <c r="A448" t="s">
        <v>4</v>
      </c>
      <c r="B448" s="1">
        <v>50</v>
      </c>
      <c r="C448" s="3">
        <v>41795</v>
      </c>
      <c r="D448" s="2">
        <v>0.54</v>
      </c>
      <c r="E448" t="str">
        <f t="shared" si="18"/>
        <v>Chair (Black, Wood)</v>
      </c>
      <c r="F448">
        <f t="shared" si="19"/>
        <v>8</v>
      </c>
      <c r="G448">
        <f t="shared" si="20"/>
        <v>8950</v>
      </c>
    </row>
    <row r="449" spans="1:7" x14ac:dyDescent="0.25">
      <c r="A449" t="s">
        <v>5</v>
      </c>
      <c r="B449" s="1">
        <v>50</v>
      </c>
      <c r="C449" s="3">
        <v>41795</v>
      </c>
      <c r="D449" s="2">
        <v>0.45</v>
      </c>
      <c r="E449" t="str">
        <f t="shared" si="18"/>
        <v>Chair (Blue, Wood)</v>
      </c>
      <c r="F449">
        <f t="shared" si="19"/>
        <v>9</v>
      </c>
      <c r="G449">
        <f t="shared" si="20"/>
        <v>12850</v>
      </c>
    </row>
    <row r="450" spans="1:7" x14ac:dyDescent="0.25">
      <c r="A450" t="s">
        <v>9</v>
      </c>
      <c r="B450" s="1">
        <v>250</v>
      </c>
      <c r="C450" s="3">
        <v>41795</v>
      </c>
      <c r="D450" s="2">
        <v>0.42</v>
      </c>
      <c r="E450" t="str">
        <f t="shared" ref="E450:E513" si="21">VLOOKUP($A450,info,2,FALSE)</f>
        <v>Bench</v>
      </c>
      <c r="F450">
        <f t="shared" ref="F450:F513" si="22">VLOOKUP($A450,info,5,FALSE)</f>
        <v>45</v>
      </c>
      <c r="G450">
        <f t="shared" ref="G450:G513" si="23">INDEX(info,MATCH(A450,infocodes,0),6)</f>
        <v>42250</v>
      </c>
    </row>
    <row r="451" spans="1:7" x14ac:dyDescent="0.25">
      <c r="A451" t="s">
        <v>3</v>
      </c>
      <c r="B451" s="1">
        <v>450</v>
      </c>
      <c r="C451" s="3">
        <v>41795</v>
      </c>
      <c r="D451" s="2">
        <v>0.41</v>
      </c>
      <c r="E451" t="str">
        <f t="shared" si="21"/>
        <v>Wooden Table</v>
      </c>
      <c r="F451">
        <f t="shared" si="22"/>
        <v>138</v>
      </c>
      <c r="G451">
        <f t="shared" si="23"/>
        <v>30600</v>
      </c>
    </row>
    <row r="452" spans="1:7" x14ac:dyDescent="0.25">
      <c r="A452" t="s">
        <v>9</v>
      </c>
      <c r="B452" s="1">
        <v>250</v>
      </c>
      <c r="C452" s="3">
        <v>41794</v>
      </c>
      <c r="D452" s="2">
        <v>0.64</v>
      </c>
      <c r="E452" t="str">
        <f t="shared" si="21"/>
        <v>Bench</v>
      </c>
      <c r="F452">
        <f t="shared" si="22"/>
        <v>45</v>
      </c>
      <c r="G452">
        <f t="shared" si="23"/>
        <v>42250</v>
      </c>
    </row>
    <row r="453" spans="1:7" x14ac:dyDescent="0.25">
      <c r="A453" t="s">
        <v>6</v>
      </c>
      <c r="B453" s="1">
        <v>80</v>
      </c>
      <c r="C453" s="3">
        <v>41794</v>
      </c>
      <c r="D453" s="2">
        <v>0.53</v>
      </c>
      <c r="E453" t="str">
        <f t="shared" si="21"/>
        <v>Chair (Black, Metal)</v>
      </c>
      <c r="F453">
        <f t="shared" si="22"/>
        <v>20</v>
      </c>
      <c r="G453">
        <f t="shared" si="23"/>
        <v>15440</v>
      </c>
    </row>
    <row r="454" spans="1:7" x14ac:dyDescent="0.25">
      <c r="A454" t="s">
        <v>6</v>
      </c>
      <c r="B454" s="1">
        <v>80</v>
      </c>
      <c r="C454" s="3">
        <v>41794</v>
      </c>
      <c r="D454" s="2">
        <v>0.43</v>
      </c>
      <c r="E454" t="str">
        <f t="shared" si="21"/>
        <v>Chair (Black, Metal)</v>
      </c>
      <c r="F454">
        <f t="shared" si="22"/>
        <v>20</v>
      </c>
      <c r="G454">
        <f t="shared" si="23"/>
        <v>15440</v>
      </c>
    </row>
    <row r="455" spans="1:7" x14ac:dyDescent="0.25">
      <c r="A455" t="s">
        <v>5</v>
      </c>
      <c r="B455" s="1">
        <v>50</v>
      </c>
      <c r="C455" s="3">
        <v>41793</v>
      </c>
      <c r="D455" s="2">
        <v>0.69</v>
      </c>
      <c r="E455" t="str">
        <f t="shared" si="21"/>
        <v>Chair (Blue, Wood)</v>
      </c>
      <c r="F455">
        <f t="shared" si="22"/>
        <v>9</v>
      </c>
      <c r="G455">
        <f t="shared" si="23"/>
        <v>12850</v>
      </c>
    </row>
    <row r="456" spans="1:7" x14ac:dyDescent="0.25">
      <c r="A456" t="s">
        <v>4</v>
      </c>
      <c r="B456" s="1">
        <v>50</v>
      </c>
      <c r="C456" s="3">
        <v>41793</v>
      </c>
      <c r="D456" s="2">
        <v>0.68</v>
      </c>
      <c r="E456" t="str">
        <f t="shared" si="21"/>
        <v>Chair (Black, Wood)</v>
      </c>
      <c r="F456">
        <f t="shared" si="22"/>
        <v>8</v>
      </c>
      <c r="G456">
        <f t="shared" si="23"/>
        <v>8950</v>
      </c>
    </row>
    <row r="457" spans="1:7" x14ac:dyDescent="0.25">
      <c r="A457" t="s">
        <v>9</v>
      </c>
      <c r="B457" s="1">
        <v>250</v>
      </c>
      <c r="C457" s="3">
        <v>41793</v>
      </c>
      <c r="D457" s="2">
        <v>0.56000000000000005</v>
      </c>
      <c r="E457" t="str">
        <f t="shared" si="21"/>
        <v>Bench</v>
      </c>
      <c r="F457">
        <f t="shared" si="22"/>
        <v>45</v>
      </c>
      <c r="G457">
        <f t="shared" si="23"/>
        <v>42250</v>
      </c>
    </row>
    <row r="458" spans="1:7" x14ac:dyDescent="0.25">
      <c r="A458" t="s">
        <v>3</v>
      </c>
      <c r="B458" s="1">
        <v>450</v>
      </c>
      <c r="C458" s="3">
        <v>41793</v>
      </c>
      <c r="D458" s="2">
        <v>0.54</v>
      </c>
      <c r="E458" t="str">
        <f t="shared" si="21"/>
        <v>Wooden Table</v>
      </c>
      <c r="F458">
        <f t="shared" si="22"/>
        <v>138</v>
      </c>
      <c r="G458">
        <f t="shared" si="23"/>
        <v>30600</v>
      </c>
    </row>
    <row r="459" spans="1:7" x14ac:dyDescent="0.25">
      <c r="A459" t="s">
        <v>5</v>
      </c>
      <c r="B459" s="1">
        <v>50</v>
      </c>
      <c r="C459" s="3">
        <v>41793</v>
      </c>
      <c r="D459" s="2">
        <v>0.54</v>
      </c>
      <c r="E459" t="str">
        <f t="shared" si="21"/>
        <v>Chair (Blue, Wood)</v>
      </c>
      <c r="F459">
        <f t="shared" si="22"/>
        <v>9</v>
      </c>
      <c r="G459">
        <f t="shared" si="23"/>
        <v>12850</v>
      </c>
    </row>
    <row r="460" spans="1:7" x14ac:dyDescent="0.25">
      <c r="A460" t="s">
        <v>5</v>
      </c>
      <c r="B460" s="1">
        <v>50</v>
      </c>
      <c r="C460" s="3">
        <v>41793</v>
      </c>
      <c r="D460" s="2">
        <v>0.5</v>
      </c>
      <c r="E460" t="str">
        <f t="shared" si="21"/>
        <v>Chair (Blue, Wood)</v>
      </c>
      <c r="F460">
        <f t="shared" si="22"/>
        <v>9</v>
      </c>
      <c r="G460">
        <f t="shared" si="23"/>
        <v>12850</v>
      </c>
    </row>
    <row r="461" spans="1:7" x14ac:dyDescent="0.25">
      <c r="A461" t="s">
        <v>6</v>
      </c>
      <c r="B461" s="1">
        <v>80</v>
      </c>
      <c r="C461" s="3">
        <v>41792</v>
      </c>
      <c r="D461" s="2">
        <v>0.67</v>
      </c>
      <c r="E461" t="str">
        <f t="shared" si="21"/>
        <v>Chair (Black, Metal)</v>
      </c>
      <c r="F461">
        <f t="shared" si="22"/>
        <v>20</v>
      </c>
      <c r="G461">
        <f t="shared" si="23"/>
        <v>15440</v>
      </c>
    </row>
    <row r="462" spans="1:7" x14ac:dyDescent="0.25">
      <c r="A462" t="s">
        <v>9</v>
      </c>
      <c r="B462" s="1">
        <v>250</v>
      </c>
      <c r="C462" s="3">
        <v>41792</v>
      </c>
      <c r="D462" s="2">
        <v>0.66</v>
      </c>
      <c r="E462" t="str">
        <f t="shared" si="21"/>
        <v>Bench</v>
      </c>
      <c r="F462">
        <f t="shared" si="22"/>
        <v>45</v>
      </c>
      <c r="G462">
        <f t="shared" si="23"/>
        <v>42250</v>
      </c>
    </row>
    <row r="463" spans="1:7" x14ac:dyDescent="0.25">
      <c r="A463" t="s">
        <v>4</v>
      </c>
      <c r="B463" s="1">
        <v>50</v>
      </c>
      <c r="C463" s="3">
        <v>41792</v>
      </c>
      <c r="D463" s="2">
        <v>0.65</v>
      </c>
      <c r="E463" t="str">
        <f t="shared" si="21"/>
        <v>Chair (Black, Wood)</v>
      </c>
      <c r="F463">
        <f t="shared" si="22"/>
        <v>8</v>
      </c>
      <c r="G463">
        <f t="shared" si="23"/>
        <v>8950</v>
      </c>
    </row>
    <row r="464" spans="1:7" x14ac:dyDescent="0.25">
      <c r="A464" t="s">
        <v>5</v>
      </c>
      <c r="B464" s="1">
        <v>50</v>
      </c>
      <c r="C464" s="3">
        <v>41792</v>
      </c>
      <c r="D464" s="2">
        <v>0.46</v>
      </c>
      <c r="E464" t="str">
        <f t="shared" si="21"/>
        <v>Chair (Blue, Wood)</v>
      </c>
      <c r="F464">
        <f t="shared" si="22"/>
        <v>9</v>
      </c>
      <c r="G464">
        <f t="shared" si="23"/>
        <v>12850</v>
      </c>
    </row>
    <row r="465" spans="1:7" x14ac:dyDescent="0.25">
      <c r="A465" t="s">
        <v>5</v>
      </c>
      <c r="B465" s="1">
        <v>50</v>
      </c>
      <c r="C465" s="3">
        <v>41792</v>
      </c>
      <c r="D465" s="2">
        <v>0.42</v>
      </c>
      <c r="E465" t="str">
        <f t="shared" si="21"/>
        <v>Chair (Blue, Wood)</v>
      </c>
      <c r="F465">
        <f t="shared" si="22"/>
        <v>9</v>
      </c>
      <c r="G465">
        <f t="shared" si="23"/>
        <v>12850</v>
      </c>
    </row>
    <row r="466" spans="1:7" x14ac:dyDescent="0.25">
      <c r="A466" t="s">
        <v>9</v>
      </c>
      <c r="B466" s="1">
        <v>250</v>
      </c>
      <c r="C466" s="3">
        <v>41792</v>
      </c>
      <c r="D466" s="2">
        <v>0.4</v>
      </c>
      <c r="E466" t="str">
        <f t="shared" si="21"/>
        <v>Bench</v>
      </c>
      <c r="F466">
        <f t="shared" si="22"/>
        <v>45</v>
      </c>
      <c r="G466">
        <f t="shared" si="23"/>
        <v>42250</v>
      </c>
    </row>
    <row r="467" spans="1:7" x14ac:dyDescent="0.25">
      <c r="A467" t="s">
        <v>6</v>
      </c>
      <c r="B467" s="1">
        <v>80</v>
      </c>
      <c r="C467" s="3">
        <v>41791</v>
      </c>
      <c r="D467" s="2">
        <v>0.68</v>
      </c>
      <c r="E467" t="str">
        <f t="shared" si="21"/>
        <v>Chair (Black, Metal)</v>
      </c>
      <c r="F467">
        <f t="shared" si="22"/>
        <v>20</v>
      </c>
      <c r="G467">
        <f t="shared" si="23"/>
        <v>15440</v>
      </c>
    </row>
    <row r="468" spans="1:7" x14ac:dyDescent="0.25">
      <c r="A468" t="s">
        <v>9</v>
      </c>
      <c r="B468" s="1">
        <v>250</v>
      </c>
      <c r="C468" s="3">
        <v>41791</v>
      </c>
      <c r="D468" s="2">
        <v>0.59</v>
      </c>
      <c r="E468" t="str">
        <f t="shared" si="21"/>
        <v>Bench</v>
      </c>
      <c r="F468">
        <f t="shared" si="22"/>
        <v>45</v>
      </c>
      <c r="G468">
        <f t="shared" si="23"/>
        <v>42250</v>
      </c>
    </row>
    <row r="469" spans="1:7" x14ac:dyDescent="0.25">
      <c r="A469" t="s">
        <v>4</v>
      </c>
      <c r="B469" s="1">
        <v>50</v>
      </c>
      <c r="C469" s="3">
        <v>41791</v>
      </c>
      <c r="D469" s="2">
        <v>0.56000000000000005</v>
      </c>
      <c r="E469" t="str">
        <f t="shared" si="21"/>
        <v>Chair (Black, Wood)</v>
      </c>
      <c r="F469">
        <f t="shared" si="22"/>
        <v>8</v>
      </c>
      <c r="G469">
        <f t="shared" si="23"/>
        <v>8950</v>
      </c>
    </row>
    <row r="470" spans="1:7" x14ac:dyDescent="0.25">
      <c r="A470" t="s">
        <v>6</v>
      </c>
      <c r="B470" s="1">
        <v>80</v>
      </c>
      <c r="C470" s="3">
        <v>41791</v>
      </c>
      <c r="D470" s="2">
        <v>0.51</v>
      </c>
      <c r="E470" t="str">
        <f t="shared" si="21"/>
        <v>Chair (Black, Metal)</v>
      </c>
      <c r="F470">
        <f t="shared" si="22"/>
        <v>20</v>
      </c>
      <c r="G470">
        <f t="shared" si="23"/>
        <v>15440</v>
      </c>
    </row>
    <row r="471" spans="1:7" x14ac:dyDescent="0.25">
      <c r="A471" t="s">
        <v>4</v>
      </c>
      <c r="B471" s="1">
        <v>50</v>
      </c>
      <c r="C471" s="3">
        <v>41791</v>
      </c>
      <c r="D471" s="2">
        <v>0.47</v>
      </c>
      <c r="E471" t="str">
        <f t="shared" si="21"/>
        <v>Chair (Black, Wood)</v>
      </c>
      <c r="F471">
        <f t="shared" si="22"/>
        <v>8</v>
      </c>
      <c r="G471">
        <f t="shared" si="23"/>
        <v>8950</v>
      </c>
    </row>
    <row r="472" spans="1:7" x14ac:dyDescent="0.25">
      <c r="A472" t="s">
        <v>3</v>
      </c>
      <c r="B472" s="1">
        <v>450</v>
      </c>
      <c r="C472" s="3">
        <v>41791</v>
      </c>
      <c r="D472" s="2">
        <v>0.45</v>
      </c>
      <c r="E472" t="str">
        <f t="shared" si="21"/>
        <v>Wooden Table</v>
      </c>
      <c r="F472">
        <f t="shared" si="22"/>
        <v>138</v>
      </c>
      <c r="G472">
        <f t="shared" si="23"/>
        <v>30600</v>
      </c>
    </row>
    <row r="473" spans="1:7" x14ac:dyDescent="0.25">
      <c r="A473" t="s">
        <v>9</v>
      </c>
      <c r="B473" s="1">
        <v>250</v>
      </c>
      <c r="C473" s="3">
        <v>41790</v>
      </c>
      <c r="D473" s="2">
        <v>0.64</v>
      </c>
      <c r="E473" t="str">
        <f t="shared" si="21"/>
        <v>Bench</v>
      </c>
      <c r="F473">
        <f t="shared" si="22"/>
        <v>45</v>
      </c>
      <c r="G473">
        <f t="shared" si="23"/>
        <v>42250</v>
      </c>
    </row>
    <row r="474" spans="1:7" x14ac:dyDescent="0.25">
      <c r="A474" t="s">
        <v>6</v>
      </c>
      <c r="B474" s="1">
        <v>80</v>
      </c>
      <c r="C474" s="3">
        <v>41790</v>
      </c>
      <c r="D474" s="2">
        <v>0.59</v>
      </c>
      <c r="E474" t="str">
        <f t="shared" si="21"/>
        <v>Chair (Black, Metal)</v>
      </c>
      <c r="F474">
        <f t="shared" si="22"/>
        <v>20</v>
      </c>
      <c r="G474">
        <f t="shared" si="23"/>
        <v>15440</v>
      </c>
    </row>
    <row r="475" spans="1:7" x14ac:dyDescent="0.25">
      <c r="A475" t="s">
        <v>4</v>
      </c>
      <c r="B475" s="1">
        <v>50</v>
      </c>
      <c r="C475" s="3">
        <v>41790</v>
      </c>
      <c r="D475" s="2">
        <v>0.51</v>
      </c>
      <c r="E475" t="str">
        <f t="shared" si="21"/>
        <v>Chair (Black, Wood)</v>
      </c>
      <c r="F475">
        <f t="shared" si="22"/>
        <v>8</v>
      </c>
      <c r="G475">
        <f t="shared" si="23"/>
        <v>8950</v>
      </c>
    </row>
    <row r="476" spans="1:7" x14ac:dyDescent="0.25">
      <c r="A476" t="s">
        <v>3</v>
      </c>
      <c r="B476" s="1">
        <v>450</v>
      </c>
      <c r="C476" s="3">
        <v>41790</v>
      </c>
      <c r="D476" s="2">
        <v>0.42</v>
      </c>
      <c r="E476" t="str">
        <f t="shared" si="21"/>
        <v>Wooden Table</v>
      </c>
      <c r="F476">
        <f t="shared" si="22"/>
        <v>138</v>
      </c>
      <c r="G476">
        <f t="shared" si="23"/>
        <v>30600</v>
      </c>
    </row>
    <row r="477" spans="1:7" x14ac:dyDescent="0.25">
      <c r="A477" t="s">
        <v>3</v>
      </c>
      <c r="B477" s="1">
        <v>450</v>
      </c>
      <c r="C477" s="3">
        <v>41789</v>
      </c>
      <c r="D477" s="2">
        <v>0.69</v>
      </c>
      <c r="E477" t="str">
        <f t="shared" si="21"/>
        <v>Wooden Table</v>
      </c>
      <c r="F477">
        <f t="shared" si="22"/>
        <v>138</v>
      </c>
      <c r="G477">
        <f t="shared" si="23"/>
        <v>30600</v>
      </c>
    </row>
    <row r="478" spans="1:7" x14ac:dyDescent="0.25">
      <c r="A478" t="s">
        <v>4</v>
      </c>
      <c r="B478" s="1">
        <v>50</v>
      </c>
      <c r="C478" s="3">
        <v>41789</v>
      </c>
      <c r="D478" s="2">
        <v>0.66</v>
      </c>
      <c r="E478" t="str">
        <f t="shared" si="21"/>
        <v>Chair (Black, Wood)</v>
      </c>
      <c r="F478">
        <f t="shared" si="22"/>
        <v>8</v>
      </c>
      <c r="G478">
        <f t="shared" si="23"/>
        <v>8950</v>
      </c>
    </row>
    <row r="479" spans="1:7" x14ac:dyDescent="0.25">
      <c r="A479" t="s">
        <v>4</v>
      </c>
      <c r="B479" s="1">
        <v>50</v>
      </c>
      <c r="C479" s="3">
        <v>41789</v>
      </c>
      <c r="D479" s="2">
        <v>0.57999999999999996</v>
      </c>
      <c r="E479" t="str">
        <f t="shared" si="21"/>
        <v>Chair (Black, Wood)</v>
      </c>
      <c r="F479">
        <f t="shared" si="22"/>
        <v>8</v>
      </c>
      <c r="G479">
        <f t="shared" si="23"/>
        <v>8950</v>
      </c>
    </row>
    <row r="480" spans="1:7" x14ac:dyDescent="0.25">
      <c r="A480" t="s">
        <v>6</v>
      </c>
      <c r="B480" s="1">
        <v>80</v>
      </c>
      <c r="C480" s="3">
        <v>41789</v>
      </c>
      <c r="D480" s="2">
        <v>0.53</v>
      </c>
      <c r="E480" t="str">
        <f t="shared" si="21"/>
        <v>Chair (Black, Metal)</v>
      </c>
      <c r="F480">
        <f t="shared" si="22"/>
        <v>20</v>
      </c>
      <c r="G480">
        <f t="shared" si="23"/>
        <v>15440</v>
      </c>
    </row>
    <row r="481" spans="1:7" x14ac:dyDescent="0.25">
      <c r="A481" t="s">
        <v>5</v>
      </c>
      <c r="B481" s="1">
        <v>50</v>
      </c>
      <c r="C481" s="3">
        <v>41789</v>
      </c>
      <c r="D481" s="2">
        <v>0.53</v>
      </c>
      <c r="E481" t="str">
        <f t="shared" si="21"/>
        <v>Chair (Blue, Wood)</v>
      </c>
      <c r="F481">
        <f t="shared" si="22"/>
        <v>9</v>
      </c>
      <c r="G481">
        <f t="shared" si="23"/>
        <v>12850</v>
      </c>
    </row>
    <row r="482" spans="1:7" x14ac:dyDescent="0.25">
      <c r="A482" t="s">
        <v>9</v>
      </c>
      <c r="B482" s="1">
        <v>250</v>
      </c>
      <c r="C482" s="3">
        <v>41787</v>
      </c>
      <c r="D482" s="2">
        <v>0.68</v>
      </c>
      <c r="E482" t="str">
        <f t="shared" si="21"/>
        <v>Bench</v>
      </c>
      <c r="F482">
        <f t="shared" si="22"/>
        <v>45</v>
      </c>
      <c r="G482">
        <f t="shared" si="23"/>
        <v>42250</v>
      </c>
    </row>
    <row r="483" spans="1:7" x14ac:dyDescent="0.25">
      <c r="A483" t="s">
        <v>7</v>
      </c>
      <c r="B483" s="1">
        <v>10</v>
      </c>
      <c r="C483" s="3">
        <v>41787</v>
      </c>
      <c r="D483" s="2">
        <v>0.52</v>
      </c>
      <c r="E483" t="str">
        <f t="shared" si="21"/>
        <v>Bird House</v>
      </c>
      <c r="F483">
        <f t="shared" si="22"/>
        <v>2</v>
      </c>
      <c r="G483">
        <f t="shared" si="23"/>
        <v>650</v>
      </c>
    </row>
    <row r="484" spans="1:7" x14ac:dyDescent="0.25">
      <c r="A484" t="s">
        <v>7</v>
      </c>
      <c r="B484" s="1">
        <v>10</v>
      </c>
      <c r="C484" s="3">
        <v>41787</v>
      </c>
      <c r="D484" s="2">
        <v>0.45</v>
      </c>
      <c r="E484" t="str">
        <f t="shared" si="21"/>
        <v>Bird House</v>
      </c>
      <c r="F484">
        <f t="shared" si="22"/>
        <v>2</v>
      </c>
      <c r="G484">
        <f t="shared" si="23"/>
        <v>650</v>
      </c>
    </row>
    <row r="485" spans="1:7" x14ac:dyDescent="0.25">
      <c r="A485" t="s">
        <v>5</v>
      </c>
      <c r="B485" s="1">
        <v>50</v>
      </c>
      <c r="C485" s="3">
        <v>41787</v>
      </c>
      <c r="D485" s="2">
        <v>0.44</v>
      </c>
      <c r="E485" t="str">
        <f t="shared" si="21"/>
        <v>Chair (Blue, Wood)</v>
      </c>
      <c r="F485">
        <f t="shared" si="22"/>
        <v>9</v>
      </c>
      <c r="G485">
        <f t="shared" si="23"/>
        <v>12850</v>
      </c>
    </row>
    <row r="486" spans="1:7" x14ac:dyDescent="0.25">
      <c r="A486" t="s">
        <v>5</v>
      </c>
      <c r="B486" s="1">
        <v>50</v>
      </c>
      <c r="C486" s="3">
        <v>41786</v>
      </c>
      <c r="D486" s="2">
        <v>0.7</v>
      </c>
      <c r="E486" t="str">
        <f t="shared" si="21"/>
        <v>Chair (Blue, Wood)</v>
      </c>
      <c r="F486">
        <f t="shared" si="22"/>
        <v>9</v>
      </c>
      <c r="G486">
        <f t="shared" si="23"/>
        <v>12850</v>
      </c>
    </row>
    <row r="487" spans="1:7" x14ac:dyDescent="0.25">
      <c r="A487" t="s">
        <v>5</v>
      </c>
      <c r="B487" s="1">
        <v>50</v>
      </c>
      <c r="C487" s="3">
        <v>41786</v>
      </c>
      <c r="D487" s="2">
        <v>0.57999999999999996</v>
      </c>
      <c r="E487" t="str">
        <f t="shared" si="21"/>
        <v>Chair (Blue, Wood)</v>
      </c>
      <c r="F487">
        <f t="shared" si="22"/>
        <v>9</v>
      </c>
      <c r="G487">
        <f t="shared" si="23"/>
        <v>12850</v>
      </c>
    </row>
    <row r="488" spans="1:7" x14ac:dyDescent="0.25">
      <c r="A488" t="s">
        <v>8</v>
      </c>
      <c r="B488" s="1">
        <v>300</v>
      </c>
      <c r="C488" s="3">
        <v>41786</v>
      </c>
      <c r="D488" s="2">
        <v>0.56000000000000005</v>
      </c>
      <c r="E488" t="str">
        <f t="shared" si="21"/>
        <v>Fountain</v>
      </c>
      <c r="F488">
        <f t="shared" si="22"/>
        <v>70</v>
      </c>
      <c r="G488">
        <f t="shared" si="23"/>
        <v>20400</v>
      </c>
    </row>
    <row r="489" spans="1:7" x14ac:dyDescent="0.25">
      <c r="A489" t="s">
        <v>5</v>
      </c>
      <c r="B489" s="1">
        <v>50</v>
      </c>
      <c r="C489" s="3">
        <v>41786</v>
      </c>
      <c r="D489" s="2">
        <v>0.41</v>
      </c>
      <c r="E489" t="str">
        <f t="shared" si="21"/>
        <v>Chair (Blue, Wood)</v>
      </c>
      <c r="F489">
        <f t="shared" si="22"/>
        <v>9</v>
      </c>
      <c r="G489">
        <f t="shared" si="23"/>
        <v>12850</v>
      </c>
    </row>
    <row r="490" spans="1:7" x14ac:dyDescent="0.25">
      <c r="A490" t="s">
        <v>3</v>
      </c>
      <c r="B490" s="1">
        <v>450</v>
      </c>
      <c r="C490" s="3">
        <v>41785</v>
      </c>
      <c r="D490" s="2">
        <v>0.51</v>
      </c>
      <c r="E490" t="str">
        <f t="shared" si="21"/>
        <v>Wooden Table</v>
      </c>
      <c r="F490">
        <f t="shared" si="22"/>
        <v>138</v>
      </c>
      <c r="G490">
        <f t="shared" si="23"/>
        <v>30600</v>
      </c>
    </row>
    <row r="491" spans="1:7" x14ac:dyDescent="0.25">
      <c r="A491" t="s">
        <v>7</v>
      </c>
      <c r="B491" s="1">
        <v>10</v>
      </c>
      <c r="C491" s="3">
        <v>41785</v>
      </c>
      <c r="D491" s="2">
        <v>0.43</v>
      </c>
      <c r="E491" t="str">
        <f t="shared" si="21"/>
        <v>Bird House</v>
      </c>
      <c r="F491">
        <f t="shared" si="22"/>
        <v>2</v>
      </c>
      <c r="G491">
        <f t="shared" si="23"/>
        <v>650</v>
      </c>
    </row>
    <row r="492" spans="1:7" x14ac:dyDescent="0.25">
      <c r="A492" t="s">
        <v>5</v>
      </c>
      <c r="B492" s="1">
        <v>50</v>
      </c>
      <c r="C492" s="3">
        <v>41785</v>
      </c>
      <c r="D492" s="2">
        <v>0.41</v>
      </c>
      <c r="E492" t="str">
        <f t="shared" si="21"/>
        <v>Chair (Blue, Wood)</v>
      </c>
      <c r="F492">
        <f t="shared" si="22"/>
        <v>9</v>
      </c>
      <c r="G492">
        <f t="shared" si="23"/>
        <v>12850</v>
      </c>
    </row>
    <row r="493" spans="1:7" x14ac:dyDescent="0.25">
      <c r="A493" t="s">
        <v>5</v>
      </c>
      <c r="B493" s="1">
        <v>50</v>
      </c>
      <c r="C493" s="3">
        <v>41784</v>
      </c>
      <c r="D493" s="2">
        <v>0.68</v>
      </c>
      <c r="E493" t="str">
        <f t="shared" si="21"/>
        <v>Chair (Blue, Wood)</v>
      </c>
      <c r="F493">
        <f t="shared" si="22"/>
        <v>9</v>
      </c>
      <c r="G493">
        <f t="shared" si="23"/>
        <v>12850</v>
      </c>
    </row>
    <row r="494" spans="1:7" x14ac:dyDescent="0.25">
      <c r="A494" t="s">
        <v>5</v>
      </c>
      <c r="B494" s="1">
        <v>50</v>
      </c>
      <c r="C494" s="3">
        <v>41784</v>
      </c>
      <c r="D494" s="2">
        <v>0.68</v>
      </c>
      <c r="E494" t="str">
        <f t="shared" si="21"/>
        <v>Chair (Blue, Wood)</v>
      </c>
      <c r="F494">
        <f t="shared" si="22"/>
        <v>9</v>
      </c>
      <c r="G494">
        <f t="shared" si="23"/>
        <v>12850</v>
      </c>
    </row>
    <row r="495" spans="1:7" x14ac:dyDescent="0.25">
      <c r="A495" t="s">
        <v>9</v>
      </c>
      <c r="B495" s="1">
        <v>250</v>
      </c>
      <c r="C495" s="3">
        <v>41784</v>
      </c>
      <c r="D495" s="2">
        <v>0.67</v>
      </c>
      <c r="E495" t="str">
        <f t="shared" si="21"/>
        <v>Bench</v>
      </c>
      <c r="F495">
        <f t="shared" si="22"/>
        <v>45</v>
      </c>
      <c r="G495">
        <f t="shared" si="23"/>
        <v>42250</v>
      </c>
    </row>
    <row r="496" spans="1:7" x14ac:dyDescent="0.25">
      <c r="A496" t="s">
        <v>6</v>
      </c>
      <c r="B496" s="1">
        <v>80</v>
      </c>
      <c r="C496" s="3">
        <v>41784</v>
      </c>
      <c r="D496" s="2">
        <v>0.64</v>
      </c>
      <c r="E496" t="str">
        <f t="shared" si="21"/>
        <v>Chair (Black, Metal)</v>
      </c>
      <c r="F496">
        <f t="shared" si="22"/>
        <v>20</v>
      </c>
      <c r="G496">
        <f t="shared" si="23"/>
        <v>15440</v>
      </c>
    </row>
    <row r="497" spans="1:7" x14ac:dyDescent="0.25">
      <c r="A497" t="s">
        <v>4</v>
      </c>
      <c r="B497" s="1">
        <v>50</v>
      </c>
      <c r="C497" s="3">
        <v>41784</v>
      </c>
      <c r="D497" s="2">
        <v>0.59</v>
      </c>
      <c r="E497" t="str">
        <f t="shared" si="21"/>
        <v>Chair (Black, Wood)</v>
      </c>
      <c r="F497">
        <f t="shared" si="22"/>
        <v>8</v>
      </c>
      <c r="G497">
        <f t="shared" si="23"/>
        <v>8950</v>
      </c>
    </row>
    <row r="498" spans="1:7" x14ac:dyDescent="0.25">
      <c r="A498" t="s">
        <v>6</v>
      </c>
      <c r="B498" s="1">
        <v>80</v>
      </c>
      <c r="C498" s="3">
        <v>41784</v>
      </c>
      <c r="D498" s="2">
        <v>0.56000000000000005</v>
      </c>
      <c r="E498" t="str">
        <f t="shared" si="21"/>
        <v>Chair (Black, Metal)</v>
      </c>
      <c r="F498">
        <f t="shared" si="22"/>
        <v>20</v>
      </c>
      <c r="G498">
        <f t="shared" si="23"/>
        <v>15440</v>
      </c>
    </row>
    <row r="499" spans="1:7" x14ac:dyDescent="0.25">
      <c r="A499" t="s">
        <v>9</v>
      </c>
      <c r="B499" s="1">
        <v>250</v>
      </c>
      <c r="C499" s="3">
        <v>41784</v>
      </c>
      <c r="D499" s="2">
        <v>0.53</v>
      </c>
      <c r="E499" t="str">
        <f t="shared" si="21"/>
        <v>Bench</v>
      </c>
      <c r="F499">
        <f t="shared" si="22"/>
        <v>45</v>
      </c>
      <c r="G499">
        <f t="shared" si="23"/>
        <v>42250</v>
      </c>
    </row>
    <row r="500" spans="1:7" x14ac:dyDescent="0.25">
      <c r="A500" t="s">
        <v>4</v>
      </c>
      <c r="B500" s="1">
        <v>50</v>
      </c>
      <c r="C500" s="3">
        <v>41783</v>
      </c>
      <c r="D500" s="2">
        <v>0.57999999999999996</v>
      </c>
      <c r="E500" t="str">
        <f t="shared" si="21"/>
        <v>Chair (Black, Wood)</v>
      </c>
      <c r="F500">
        <f t="shared" si="22"/>
        <v>8</v>
      </c>
      <c r="G500">
        <f t="shared" si="23"/>
        <v>8950</v>
      </c>
    </row>
    <row r="501" spans="1:7" x14ac:dyDescent="0.25">
      <c r="A501" t="s">
        <v>5</v>
      </c>
      <c r="B501" s="1">
        <v>50</v>
      </c>
      <c r="C501" s="3">
        <v>41783</v>
      </c>
      <c r="D501" s="2">
        <v>0.41</v>
      </c>
      <c r="E501" t="str">
        <f t="shared" si="21"/>
        <v>Chair (Blue, Wood)</v>
      </c>
      <c r="F501">
        <f t="shared" si="22"/>
        <v>9</v>
      </c>
      <c r="G501">
        <f t="shared" si="23"/>
        <v>12850</v>
      </c>
    </row>
    <row r="502" spans="1:7" x14ac:dyDescent="0.25">
      <c r="A502" t="s">
        <v>6</v>
      </c>
      <c r="B502" s="1">
        <v>80</v>
      </c>
      <c r="C502" s="3">
        <v>41782</v>
      </c>
      <c r="D502" s="2">
        <v>0.59</v>
      </c>
      <c r="E502" t="str">
        <f t="shared" si="21"/>
        <v>Chair (Black, Metal)</v>
      </c>
      <c r="F502">
        <f t="shared" si="22"/>
        <v>20</v>
      </c>
      <c r="G502">
        <f t="shared" si="23"/>
        <v>15440</v>
      </c>
    </row>
    <row r="503" spans="1:7" x14ac:dyDescent="0.25">
      <c r="A503" t="s">
        <v>6</v>
      </c>
      <c r="B503" s="1">
        <v>80</v>
      </c>
      <c r="C503" s="3">
        <v>41782</v>
      </c>
      <c r="D503" s="2">
        <v>0.51</v>
      </c>
      <c r="E503" t="str">
        <f t="shared" si="21"/>
        <v>Chair (Black, Metal)</v>
      </c>
      <c r="F503">
        <f t="shared" si="22"/>
        <v>20</v>
      </c>
      <c r="G503">
        <f t="shared" si="23"/>
        <v>15440</v>
      </c>
    </row>
    <row r="504" spans="1:7" x14ac:dyDescent="0.25">
      <c r="A504" t="s">
        <v>9</v>
      </c>
      <c r="B504" s="1">
        <v>250</v>
      </c>
      <c r="C504" s="3">
        <v>41782</v>
      </c>
      <c r="D504" s="2">
        <v>0.5</v>
      </c>
      <c r="E504" t="str">
        <f t="shared" si="21"/>
        <v>Bench</v>
      </c>
      <c r="F504">
        <f t="shared" si="22"/>
        <v>45</v>
      </c>
      <c r="G504">
        <f t="shared" si="23"/>
        <v>42250</v>
      </c>
    </row>
    <row r="505" spans="1:7" x14ac:dyDescent="0.25">
      <c r="A505" t="s">
        <v>5</v>
      </c>
      <c r="B505" s="1">
        <v>50</v>
      </c>
      <c r="C505" s="3">
        <v>41782</v>
      </c>
      <c r="D505" s="2">
        <v>0.47</v>
      </c>
      <c r="E505" t="str">
        <f t="shared" si="21"/>
        <v>Chair (Blue, Wood)</v>
      </c>
      <c r="F505">
        <f t="shared" si="22"/>
        <v>9</v>
      </c>
      <c r="G505">
        <f t="shared" si="23"/>
        <v>12850</v>
      </c>
    </row>
    <row r="506" spans="1:7" x14ac:dyDescent="0.25">
      <c r="A506" t="s">
        <v>4</v>
      </c>
      <c r="B506" s="1">
        <v>50</v>
      </c>
      <c r="C506" s="3">
        <v>41781</v>
      </c>
      <c r="D506" s="2">
        <v>0.44</v>
      </c>
      <c r="E506" t="str">
        <f t="shared" si="21"/>
        <v>Chair (Black, Wood)</v>
      </c>
      <c r="F506">
        <f t="shared" si="22"/>
        <v>8</v>
      </c>
      <c r="G506">
        <f t="shared" si="23"/>
        <v>8950</v>
      </c>
    </row>
    <row r="507" spans="1:7" x14ac:dyDescent="0.25">
      <c r="A507" t="s">
        <v>5</v>
      </c>
      <c r="B507" s="1">
        <v>50</v>
      </c>
      <c r="C507" s="3">
        <v>41780</v>
      </c>
      <c r="D507" s="2">
        <v>0.65</v>
      </c>
      <c r="E507" t="str">
        <f t="shared" si="21"/>
        <v>Chair (Blue, Wood)</v>
      </c>
      <c r="F507">
        <f t="shared" si="22"/>
        <v>9</v>
      </c>
      <c r="G507">
        <f t="shared" si="23"/>
        <v>12850</v>
      </c>
    </row>
    <row r="508" spans="1:7" x14ac:dyDescent="0.25">
      <c r="A508" t="s">
        <v>9</v>
      </c>
      <c r="B508" s="1">
        <v>250</v>
      </c>
      <c r="C508" s="3">
        <v>41780</v>
      </c>
      <c r="D508" s="2">
        <v>0.49</v>
      </c>
      <c r="E508" t="str">
        <f t="shared" si="21"/>
        <v>Bench</v>
      </c>
      <c r="F508">
        <f t="shared" si="22"/>
        <v>45</v>
      </c>
      <c r="G508">
        <f t="shared" si="23"/>
        <v>42250</v>
      </c>
    </row>
    <row r="509" spans="1:7" x14ac:dyDescent="0.25">
      <c r="A509" t="s">
        <v>7</v>
      </c>
      <c r="B509" s="1">
        <v>10</v>
      </c>
      <c r="C509" s="3">
        <v>41780</v>
      </c>
      <c r="D509" s="2">
        <v>0.44</v>
      </c>
      <c r="E509" t="str">
        <f t="shared" si="21"/>
        <v>Bird House</v>
      </c>
      <c r="F509">
        <f t="shared" si="22"/>
        <v>2</v>
      </c>
      <c r="G509">
        <f t="shared" si="23"/>
        <v>650</v>
      </c>
    </row>
    <row r="510" spans="1:7" x14ac:dyDescent="0.25">
      <c r="A510" t="s">
        <v>8</v>
      </c>
      <c r="B510" s="1">
        <v>300</v>
      </c>
      <c r="C510" s="3">
        <v>41779</v>
      </c>
      <c r="D510" s="2">
        <v>0.67</v>
      </c>
      <c r="E510" t="str">
        <f t="shared" si="21"/>
        <v>Fountain</v>
      </c>
      <c r="F510">
        <f t="shared" si="22"/>
        <v>70</v>
      </c>
      <c r="G510">
        <f t="shared" si="23"/>
        <v>20400</v>
      </c>
    </row>
    <row r="511" spans="1:7" x14ac:dyDescent="0.25">
      <c r="A511" t="s">
        <v>4</v>
      </c>
      <c r="B511" s="1">
        <v>50</v>
      </c>
      <c r="C511" s="3">
        <v>41779</v>
      </c>
      <c r="D511" s="2">
        <v>0.59</v>
      </c>
      <c r="E511" t="str">
        <f t="shared" si="21"/>
        <v>Chair (Black, Wood)</v>
      </c>
      <c r="F511">
        <f t="shared" si="22"/>
        <v>8</v>
      </c>
      <c r="G511">
        <f t="shared" si="23"/>
        <v>8950</v>
      </c>
    </row>
    <row r="512" spans="1:7" x14ac:dyDescent="0.25">
      <c r="A512" t="s">
        <v>4</v>
      </c>
      <c r="B512" s="1">
        <v>50</v>
      </c>
      <c r="C512" s="3">
        <v>41779</v>
      </c>
      <c r="D512" s="2">
        <v>0.42</v>
      </c>
      <c r="E512" t="str">
        <f t="shared" si="21"/>
        <v>Chair (Black, Wood)</v>
      </c>
      <c r="F512">
        <f t="shared" si="22"/>
        <v>8</v>
      </c>
      <c r="G512">
        <f t="shared" si="23"/>
        <v>8950</v>
      </c>
    </row>
    <row r="513" spans="1:7" x14ac:dyDescent="0.25">
      <c r="A513" t="s">
        <v>9</v>
      </c>
      <c r="B513" s="1">
        <v>250</v>
      </c>
      <c r="C513" s="3">
        <v>41778</v>
      </c>
      <c r="D513" s="2">
        <v>0.69</v>
      </c>
      <c r="E513" t="str">
        <f t="shared" si="21"/>
        <v>Bench</v>
      </c>
      <c r="F513">
        <f t="shared" si="22"/>
        <v>45</v>
      </c>
      <c r="G513">
        <f t="shared" si="23"/>
        <v>42250</v>
      </c>
    </row>
    <row r="514" spans="1:7" x14ac:dyDescent="0.25">
      <c r="A514" t="s">
        <v>3</v>
      </c>
      <c r="B514" s="1">
        <v>450</v>
      </c>
      <c r="C514" s="3">
        <v>41778</v>
      </c>
      <c r="D514" s="2">
        <v>0.65</v>
      </c>
      <c r="E514" t="str">
        <f t="shared" ref="E514:E577" si="24">VLOOKUP($A514,info,2,FALSE)</f>
        <v>Wooden Table</v>
      </c>
      <c r="F514">
        <f t="shared" ref="F514:F577" si="25">VLOOKUP($A514,info,5,FALSE)</f>
        <v>138</v>
      </c>
      <c r="G514">
        <f t="shared" ref="G514:G577" si="26">INDEX(info,MATCH(A514,infocodes,0),6)</f>
        <v>30600</v>
      </c>
    </row>
    <row r="515" spans="1:7" x14ac:dyDescent="0.25">
      <c r="A515" t="s">
        <v>5</v>
      </c>
      <c r="B515" s="1">
        <v>50</v>
      </c>
      <c r="C515" s="3">
        <v>41778</v>
      </c>
      <c r="D515" s="2">
        <v>0.52</v>
      </c>
      <c r="E515" t="str">
        <f t="shared" si="24"/>
        <v>Chair (Blue, Wood)</v>
      </c>
      <c r="F515">
        <f t="shared" si="25"/>
        <v>9</v>
      </c>
      <c r="G515">
        <f t="shared" si="26"/>
        <v>12850</v>
      </c>
    </row>
    <row r="516" spans="1:7" x14ac:dyDescent="0.25">
      <c r="A516" t="s">
        <v>5</v>
      </c>
      <c r="B516" s="1">
        <v>50</v>
      </c>
      <c r="C516" s="3">
        <v>41778</v>
      </c>
      <c r="D516" s="2">
        <v>0.46</v>
      </c>
      <c r="E516" t="str">
        <f t="shared" si="24"/>
        <v>Chair (Blue, Wood)</v>
      </c>
      <c r="F516">
        <f t="shared" si="25"/>
        <v>9</v>
      </c>
      <c r="G516">
        <f t="shared" si="26"/>
        <v>12850</v>
      </c>
    </row>
    <row r="517" spans="1:7" x14ac:dyDescent="0.25">
      <c r="A517" t="s">
        <v>4</v>
      </c>
      <c r="B517" s="1">
        <v>50</v>
      </c>
      <c r="C517" s="3">
        <v>41777</v>
      </c>
      <c r="D517" s="2">
        <v>0.67</v>
      </c>
      <c r="E517" t="str">
        <f t="shared" si="24"/>
        <v>Chair (Black, Wood)</v>
      </c>
      <c r="F517">
        <f t="shared" si="25"/>
        <v>8</v>
      </c>
      <c r="G517">
        <f t="shared" si="26"/>
        <v>8950</v>
      </c>
    </row>
    <row r="518" spans="1:7" x14ac:dyDescent="0.25">
      <c r="A518" t="s">
        <v>9</v>
      </c>
      <c r="B518" s="1">
        <v>250</v>
      </c>
      <c r="C518" s="3">
        <v>41777</v>
      </c>
      <c r="D518" s="2">
        <v>0.66</v>
      </c>
      <c r="E518" t="str">
        <f t="shared" si="24"/>
        <v>Bench</v>
      </c>
      <c r="F518">
        <f t="shared" si="25"/>
        <v>45</v>
      </c>
      <c r="G518">
        <f t="shared" si="26"/>
        <v>42250</v>
      </c>
    </row>
    <row r="519" spans="1:7" x14ac:dyDescent="0.25">
      <c r="A519" t="s">
        <v>4</v>
      </c>
      <c r="B519" s="1">
        <v>50</v>
      </c>
      <c r="C519" s="3">
        <v>41777</v>
      </c>
      <c r="D519" s="2">
        <v>0.61</v>
      </c>
      <c r="E519" t="str">
        <f t="shared" si="24"/>
        <v>Chair (Black, Wood)</v>
      </c>
      <c r="F519">
        <f t="shared" si="25"/>
        <v>8</v>
      </c>
      <c r="G519">
        <f t="shared" si="26"/>
        <v>8950</v>
      </c>
    </row>
    <row r="520" spans="1:7" x14ac:dyDescent="0.25">
      <c r="A520" t="s">
        <v>4</v>
      </c>
      <c r="B520" s="1">
        <v>50</v>
      </c>
      <c r="C520" s="3">
        <v>41777</v>
      </c>
      <c r="D520" s="2">
        <v>0.57999999999999996</v>
      </c>
      <c r="E520" t="str">
        <f t="shared" si="24"/>
        <v>Chair (Black, Wood)</v>
      </c>
      <c r="F520">
        <f t="shared" si="25"/>
        <v>8</v>
      </c>
      <c r="G520">
        <f t="shared" si="26"/>
        <v>8950</v>
      </c>
    </row>
    <row r="521" spans="1:7" x14ac:dyDescent="0.25">
      <c r="A521" t="s">
        <v>4</v>
      </c>
      <c r="B521" s="1">
        <v>50</v>
      </c>
      <c r="C521" s="3">
        <v>41777</v>
      </c>
      <c r="D521" s="2">
        <v>0.41</v>
      </c>
      <c r="E521" t="str">
        <f t="shared" si="24"/>
        <v>Chair (Black, Wood)</v>
      </c>
      <c r="F521">
        <f t="shared" si="25"/>
        <v>8</v>
      </c>
      <c r="G521">
        <f t="shared" si="26"/>
        <v>8950</v>
      </c>
    </row>
    <row r="522" spans="1:7" x14ac:dyDescent="0.25">
      <c r="A522" t="s">
        <v>3</v>
      </c>
      <c r="B522" s="1">
        <v>450</v>
      </c>
      <c r="C522" s="3">
        <v>41776</v>
      </c>
      <c r="D522" s="2">
        <v>0.59</v>
      </c>
      <c r="E522" t="str">
        <f t="shared" si="24"/>
        <v>Wooden Table</v>
      </c>
      <c r="F522">
        <f t="shared" si="25"/>
        <v>138</v>
      </c>
      <c r="G522">
        <f t="shared" si="26"/>
        <v>30600</v>
      </c>
    </row>
    <row r="523" spans="1:7" x14ac:dyDescent="0.25">
      <c r="A523" t="s">
        <v>5</v>
      </c>
      <c r="B523" s="1">
        <v>50</v>
      </c>
      <c r="C523" s="3">
        <v>41776</v>
      </c>
      <c r="D523" s="2">
        <v>0.56999999999999995</v>
      </c>
      <c r="E523" t="str">
        <f t="shared" si="24"/>
        <v>Chair (Blue, Wood)</v>
      </c>
      <c r="F523">
        <f t="shared" si="25"/>
        <v>9</v>
      </c>
      <c r="G523">
        <f t="shared" si="26"/>
        <v>12850</v>
      </c>
    </row>
    <row r="524" spans="1:7" x14ac:dyDescent="0.25">
      <c r="A524" t="s">
        <v>4</v>
      </c>
      <c r="B524" s="1">
        <v>50</v>
      </c>
      <c r="C524" s="3">
        <v>41776</v>
      </c>
      <c r="D524" s="2">
        <v>0.5</v>
      </c>
      <c r="E524" t="str">
        <f t="shared" si="24"/>
        <v>Chair (Black, Wood)</v>
      </c>
      <c r="F524">
        <f t="shared" si="25"/>
        <v>8</v>
      </c>
      <c r="G524">
        <f t="shared" si="26"/>
        <v>8950</v>
      </c>
    </row>
    <row r="525" spans="1:7" x14ac:dyDescent="0.25">
      <c r="A525" t="s">
        <v>7</v>
      </c>
      <c r="B525" s="1">
        <v>10</v>
      </c>
      <c r="C525" s="3">
        <v>41776</v>
      </c>
      <c r="D525" s="2">
        <v>0.43</v>
      </c>
      <c r="E525" t="str">
        <f t="shared" si="24"/>
        <v>Bird House</v>
      </c>
      <c r="F525">
        <f t="shared" si="25"/>
        <v>2</v>
      </c>
      <c r="G525">
        <f t="shared" si="26"/>
        <v>650</v>
      </c>
    </row>
    <row r="526" spans="1:7" x14ac:dyDescent="0.25">
      <c r="A526" t="s">
        <v>8</v>
      </c>
      <c r="B526" s="1">
        <v>300</v>
      </c>
      <c r="C526" s="3">
        <v>41776</v>
      </c>
      <c r="D526" s="2">
        <v>0.41</v>
      </c>
      <c r="E526" t="str">
        <f t="shared" si="24"/>
        <v>Fountain</v>
      </c>
      <c r="F526">
        <f t="shared" si="25"/>
        <v>70</v>
      </c>
      <c r="G526">
        <f t="shared" si="26"/>
        <v>20400</v>
      </c>
    </row>
    <row r="527" spans="1:7" x14ac:dyDescent="0.25">
      <c r="A527" t="s">
        <v>4</v>
      </c>
      <c r="B527" s="1">
        <v>50</v>
      </c>
      <c r="C527" s="3">
        <v>41776</v>
      </c>
      <c r="D527" s="2">
        <v>0.4</v>
      </c>
      <c r="E527" t="str">
        <f t="shared" si="24"/>
        <v>Chair (Black, Wood)</v>
      </c>
      <c r="F527">
        <f t="shared" si="25"/>
        <v>8</v>
      </c>
      <c r="G527">
        <f t="shared" si="26"/>
        <v>8950</v>
      </c>
    </row>
    <row r="528" spans="1:7" x14ac:dyDescent="0.25">
      <c r="A528" t="s">
        <v>6</v>
      </c>
      <c r="B528" s="1">
        <v>80</v>
      </c>
      <c r="C528" s="3">
        <v>41775</v>
      </c>
      <c r="D528" s="2">
        <v>0.61</v>
      </c>
      <c r="E528" t="str">
        <f t="shared" si="24"/>
        <v>Chair (Black, Metal)</v>
      </c>
      <c r="F528">
        <f t="shared" si="25"/>
        <v>20</v>
      </c>
      <c r="G528">
        <f t="shared" si="26"/>
        <v>15440</v>
      </c>
    </row>
    <row r="529" spans="1:7" x14ac:dyDescent="0.25">
      <c r="A529" t="s">
        <v>4</v>
      </c>
      <c r="B529" s="1">
        <v>50</v>
      </c>
      <c r="C529" s="3">
        <v>41775</v>
      </c>
      <c r="D529" s="2">
        <v>0.56000000000000005</v>
      </c>
      <c r="E529" t="str">
        <f t="shared" si="24"/>
        <v>Chair (Black, Wood)</v>
      </c>
      <c r="F529">
        <f t="shared" si="25"/>
        <v>8</v>
      </c>
      <c r="G529">
        <f t="shared" si="26"/>
        <v>8950</v>
      </c>
    </row>
    <row r="530" spans="1:7" x14ac:dyDescent="0.25">
      <c r="A530" t="s">
        <v>4</v>
      </c>
      <c r="B530" s="1">
        <v>50</v>
      </c>
      <c r="C530" s="3">
        <v>41775</v>
      </c>
      <c r="D530" s="2">
        <v>0.45</v>
      </c>
      <c r="E530" t="str">
        <f t="shared" si="24"/>
        <v>Chair (Black, Wood)</v>
      </c>
      <c r="F530">
        <f t="shared" si="25"/>
        <v>8</v>
      </c>
      <c r="G530">
        <f t="shared" si="26"/>
        <v>8950</v>
      </c>
    </row>
    <row r="531" spans="1:7" x14ac:dyDescent="0.25">
      <c r="A531" t="s">
        <v>9</v>
      </c>
      <c r="B531" s="1">
        <v>250</v>
      </c>
      <c r="C531" s="3">
        <v>41774</v>
      </c>
      <c r="D531" s="2">
        <v>0.67</v>
      </c>
      <c r="E531" t="str">
        <f t="shared" si="24"/>
        <v>Bench</v>
      </c>
      <c r="F531">
        <f t="shared" si="25"/>
        <v>45</v>
      </c>
      <c r="G531">
        <f t="shared" si="26"/>
        <v>42250</v>
      </c>
    </row>
    <row r="532" spans="1:7" x14ac:dyDescent="0.25">
      <c r="A532" t="s">
        <v>7</v>
      </c>
      <c r="B532" s="1">
        <v>10</v>
      </c>
      <c r="C532" s="3">
        <v>41774</v>
      </c>
      <c r="D532" s="2">
        <v>0.62</v>
      </c>
      <c r="E532" t="str">
        <f t="shared" si="24"/>
        <v>Bird House</v>
      </c>
      <c r="F532">
        <f t="shared" si="25"/>
        <v>2</v>
      </c>
      <c r="G532">
        <f t="shared" si="26"/>
        <v>650</v>
      </c>
    </row>
    <row r="533" spans="1:7" x14ac:dyDescent="0.25">
      <c r="A533" t="s">
        <v>5</v>
      </c>
      <c r="B533" s="1">
        <v>50</v>
      </c>
      <c r="C533" s="3">
        <v>41774</v>
      </c>
      <c r="D533" s="2">
        <v>0.46</v>
      </c>
      <c r="E533" t="str">
        <f t="shared" si="24"/>
        <v>Chair (Blue, Wood)</v>
      </c>
      <c r="F533">
        <f t="shared" si="25"/>
        <v>9</v>
      </c>
      <c r="G533">
        <f t="shared" si="26"/>
        <v>12850</v>
      </c>
    </row>
    <row r="534" spans="1:7" x14ac:dyDescent="0.25">
      <c r="A534" t="s">
        <v>4</v>
      </c>
      <c r="B534" s="1">
        <v>50</v>
      </c>
      <c r="C534" s="3">
        <v>41774</v>
      </c>
      <c r="D534" s="2">
        <v>0.46</v>
      </c>
      <c r="E534" t="str">
        <f t="shared" si="24"/>
        <v>Chair (Black, Wood)</v>
      </c>
      <c r="F534">
        <f t="shared" si="25"/>
        <v>8</v>
      </c>
      <c r="G534">
        <f t="shared" si="26"/>
        <v>8950</v>
      </c>
    </row>
    <row r="535" spans="1:7" x14ac:dyDescent="0.25">
      <c r="A535" t="s">
        <v>7</v>
      </c>
      <c r="B535" s="1">
        <v>10</v>
      </c>
      <c r="C535" s="3">
        <v>41774</v>
      </c>
      <c r="D535" s="2">
        <v>0.44</v>
      </c>
      <c r="E535" t="str">
        <f t="shared" si="24"/>
        <v>Bird House</v>
      </c>
      <c r="F535">
        <f t="shared" si="25"/>
        <v>2</v>
      </c>
      <c r="G535">
        <f t="shared" si="26"/>
        <v>650</v>
      </c>
    </row>
    <row r="536" spans="1:7" x14ac:dyDescent="0.25">
      <c r="A536" t="s">
        <v>6</v>
      </c>
      <c r="B536" s="1">
        <v>80</v>
      </c>
      <c r="C536" s="3">
        <v>41773</v>
      </c>
      <c r="D536" s="2">
        <v>0.64</v>
      </c>
      <c r="E536" t="str">
        <f t="shared" si="24"/>
        <v>Chair (Black, Metal)</v>
      </c>
      <c r="F536">
        <f t="shared" si="25"/>
        <v>20</v>
      </c>
      <c r="G536">
        <f t="shared" si="26"/>
        <v>15440</v>
      </c>
    </row>
    <row r="537" spans="1:7" x14ac:dyDescent="0.25">
      <c r="A537" t="s">
        <v>9</v>
      </c>
      <c r="B537" s="1">
        <v>250</v>
      </c>
      <c r="C537" s="3">
        <v>41772</v>
      </c>
      <c r="D537" s="2">
        <v>0.68</v>
      </c>
      <c r="E537" t="str">
        <f t="shared" si="24"/>
        <v>Bench</v>
      </c>
      <c r="F537">
        <f t="shared" si="25"/>
        <v>45</v>
      </c>
      <c r="G537">
        <f t="shared" si="26"/>
        <v>42250</v>
      </c>
    </row>
    <row r="538" spans="1:7" x14ac:dyDescent="0.25">
      <c r="A538" t="s">
        <v>5</v>
      </c>
      <c r="B538" s="1">
        <v>50</v>
      </c>
      <c r="C538" s="3">
        <v>41772</v>
      </c>
      <c r="D538" s="2">
        <v>0.62</v>
      </c>
      <c r="E538" t="str">
        <f t="shared" si="24"/>
        <v>Chair (Blue, Wood)</v>
      </c>
      <c r="F538">
        <f t="shared" si="25"/>
        <v>9</v>
      </c>
      <c r="G538">
        <f t="shared" si="26"/>
        <v>12850</v>
      </c>
    </row>
    <row r="539" spans="1:7" x14ac:dyDescent="0.25">
      <c r="A539" t="s">
        <v>9</v>
      </c>
      <c r="B539" s="1">
        <v>250</v>
      </c>
      <c r="C539" s="3">
        <v>41772</v>
      </c>
      <c r="D539" s="2">
        <v>0.44</v>
      </c>
      <c r="E539" t="str">
        <f t="shared" si="24"/>
        <v>Bench</v>
      </c>
      <c r="F539">
        <f t="shared" si="25"/>
        <v>45</v>
      </c>
      <c r="G539">
        <f t="shared" si="26"/>
        <v>42250</v>
      </c>
    </row>
    <row r="540" spans="1:7" x14ac:dyDescent="0.25">
      <c r="A540" t="s">
        <v>8</v>
      </c>
      <c r="B540" s="1">
        <v>300</v>
      </c>
      <c r="C540" s="3">
        <v>41772</v>
      </c>
      <c r="D540" s="2">
        <v>0.43</v>
      </c>
      <c r="E540" t="str">
        <f t="shared" si="24"/>
        <v>Fountain</v>
      </c>
      <c r="F540">
        <f t="shared" si="25"/>
        <v>70</v>
      </c>
      <c r="G540">
        <f t="shared" si="26"/>
        <v>20400</v>
      </c>
    </row>
    <row r="541" spans="1:7" x14ac:dyDescent="0.25">
      <c r="A541" t="s">
        <v>6</v>
      </c>
      <c r="B541" s="1">
        <v>80</v>
      </c>
      <c r="C541" s="3">
        <v>41771</v>
      </c>
      <c r="D541" s="2">
        <v>0.7</v>
      </c>
      <c r="E541" t="str">
        <f t="shared" si="24"/>
        <v>Chair (Black, Metal)</v>
      </c>
      <c r="F541">
        <f t="shared" si="25"/>
        <v>20</v>
      </c>
      <c r="G541">
        <f t="shared" si="26"/>
        <v>15440</v>
      </c>
    </row>
    <row r="542" spans="1:7" x14ac:dyDescent="0.25">
      <c r="A542" t="s">
        <v>6</v>
      </c>
      <c r="B542" s="1">
        <v>80</v>
      </c>
      <c r="C542" s="3">
        <v>41771</v>
      </c>
      <c r="D542" s="2">
        <v>0.53</v>
      </c>
      <c r="E542" t="str">
        <f t="shared" si="24"/>
        <v>Chair (Black, Metal)</v>
      </c>
      <c r="F542">
        <f t="shared" si="25"/>
        <v>20</v>
      </c>
      <c r="G542">
        <f t="shared" si="26"/>
        <v>15440</v>
      </c>
    </row>
    <row r="543" spans="1:7" x14ac:dyDescent="0.25">
      <c r="A543" t="s">
        <v>5</v>
      </c>
      <c r="B543" s="1">
        <v>50</v>
      </c>
      <c r="C543" s="3">
        <v>41771</v>
      </c>
      <c r="D543" s="2">
        <v>0.52</v>
      </c>
      <c r="E543" t="str">
        <f t="shared" si="24"/>
        <v>Chair (Blue, Wood)</v>
      </c>
      <c r="F543">
        <f t="shared" si="25"/>
        <v>9</v>
      </c>
      <c r="G543">
        <f t="shared" si="26"/>
        <v>12850</v>
      </c>
    </row>
    <row r="544" spans="1:7" x14ac:dyDescent="0.25">
      <c r="A544" t="s">
        <v>9</v>
      </c>
      <c r="B544" s="1">
        <v>250</v>
      </c>
      <c r="C544" s="3">
        <v>41771</v>
      </c>
      <c r="D544" s="2">
        <v>0.47</v>
      </c>
      <c r="E544" t="str">
        <f t="shared" si="24"/>
        <v>Bench</v>
      </c>
      <c r="F544">
        <f t="shared" si="25"/>
        <v>45</v>
      </c>
      <c r="G544">
        <f t="shared" si="26"/>
        <v>42250</v>
      </c>
    </row>
    <row r="545" spans="1:7" x14ac:dyDescent="0.25">
      <c r="A545" t="s">
        <v>5</v>
      </c>
      <c r="B545" s="1">
        <v>50</v>
      </c>
      <c r="C545" s="3">
        <v>41771</v>
      </c>
      <c r="D545" s="2">
        <v>0.45</v>
      </c>
      <c r="E545" t="str">
        <f t="shared" si="24"/>
        <v>Chair (Blue, Wood)</v>
      </c>
      <c r="F545">
        <f t="shared" si="25"/>
        <v>9</v>
      </c>
      <c r="G545">
        <f t="shared" si="26"/>
        <v>12850</v>
      </c>
    </row>
    <row r="546" spans="1:7" x14ac:dyDescent="0.25">
      <c r="A546" t="s">
        <v>5</v>
      </c>
      <c r="B546" s="1">
        <v>50</v>
      </c>
      <c r="C546" s="3">
        <v>41771</v>
      </c>
      <c r="D546" s="2">
        <v>0.44</v>
      </c>
      <c r="E546" t="str">
        <f t="shared" si="24"/>
        <v>Chair (Blue, Wood)</v>
      </c>
      <c r="F546">
        <f t="shared" si="25"/>
        <v>9</v>
      </c>
      <c r="G546">
        <f t="shared" si="26"/>
        <v>12850</v>
      </c>
    </row>
    <row r="547" spans="1:7" x14ac:dyDescent="0.25">
      <c r="A547" t="s">
        <v>5</v>
      </c>
      <c r="B547" s="1">
        <v>50</v>
      </c>
      <c r="C547" s="3">
        <v>41770</v>
      </c>
      <c r="D547" s="2">
        <v>0.7</v>
      </c>
      <c r="E547" t="str">
        <f t="shared" si="24"/>
        <v>Chair (Blue, Wood)</v>
      </c>
      <c r="F547">
        <f t="shared" si="25"/>
        <v>9</v>
      </c>
      <c r="G547">
        <f t="shared" si="26"/>
        <v>12850</v>
      </c>
    </row>
    <row r="548" spans="1:7" x14ac:dyDescent="0.25">
      <c r="A548" t="s">
        <v>5</v>
      </c>
      <c r="B548" s="1">
        <v>50</v>
      </c>
      <c r="C548" s="3">
        <v>41770</v>
      </c>
      <c r="D548" s="2">
        <v>0.52</v>
      </c>
      <c r="E548" t="str">
        <f t="shared" si="24"/>
        <v>Chair (Blue, Wood)</v>
      </c>
      <c r="F548">
        <f t="shared" si="25"/>
        <v>9</v>
      </c>
      <c r="G548">
        <f t="shared" si="26"/>
        <v>12850</v>
      </c>
    </row>
    <row r="549" spans="1:7" x14ac:dyDescent="0.25">
      <c r="A549" t="s">
        <v>5</v>
      </c>
      <c r="B549" s="1">
        <v>50</v>
      </c>
      <c r="C549" s="3">
        <v>41770</v>
      </c>
      <c r="D549" s="2">
        <v>0.49</v>
      </c>
      <c r="E549" t="str">
        <f t="shared" si="24"/>
        <v>Chair (Blue, Wood)</v>
      </c>
      <c r="F549">
        <f t="shared" si="25"/>
        <v>9</v>
      </c>
      <c r="G549">
        <f t="shared" si="26"/>
        <v>12850</v>
      </c>
    </row>
    <row r="550" spans="1:7" x14ac:dyDescent="0.25">
      <c r="A550" t="s">
        <v>8</v>
      </c>
      <c r="B550" s="1">
        <v>300</v>
      </c>
      <c r="C550" s="3">
        <v>41770</v>
      </c>
      <c r="D550" s="2">
        <v>0.49</v>
      </c>
      <c r="E550" t="str">
        <f t="shared" si="24"/>
        <v>Fountain</v>
      </c>
      <c r="F550">
        <f t="shared" si="25"/>
        <v>70</v>
      </c>
      <c r="G550">
        <f t="shared" si="26"/>
        <v>20400</v>
      </c>
    </row>
    <row r="551" spans="1:7" x14ac:dyDescent="0.25">
      <c r="A551" t="s">
        <v>4</v>
      </c>
      <c r="B551" s="1">
        <v>50</v>
      </c>
      <c r="C551" s="3">
        <v>41769</v>
      </c>
      <c r="D551" s="2">
        <v>0.68</v>
      </c>
      <c r="E551" t="str">
        <f t="shared" si="24"/>
        <v>Chair (Black, Wood)</v>
      </c>
      <c r="F551">
        <f t="shared" si="25"/>
        <v>8</v>
      </c>
      <c r="G551">
        <f t="shared" si="26"/>
        <v>8950</v>
      </c>
    </row>
    <row r="552" spans="1:7" x14ac:dyDescent="0.25">
      <c r="A552" t="s">
        <v>9</v>
      </c>
      <c r="B552" s="1">
        <v>250</v>
      </c>
      <c r="C552" s="3">
        <v>41769</v>
      </c>
      <c r="D552" s="2">
        <v>0.46</v>
      </c>
      <c r="E552" t="str">
        <f t="shared" si="24"/>
        <v>Bench</v>
      </c>
      <c r="F552">
        <f t="shared" si="25"/>
        <v>45</v>
      </c>
      <c r="G552">
        <f t="shared" si="26"/>
        <v>42250</v>
      </c>
    </row>
    <row r="553" spans="1:7" x14ac:dyDescent="0.25">
      <c r="A553" t="s">
        <v>9</v>
      </c>
      <c r="B553" s="1">
        <v>250</v>
      </c>
      <c r="C553" s="3">
        <v>41768</v>
      </c>
      <c r="D553" s="2">
        <v>0.69</v>
      </c>
      <c r="E553" t="str">
        <f t="shared" si="24"/>
        <v>Bench</v>
      </c>
      <c r="F553">
        <f t="shared" si="25"/>
        <v>45</v>
      </c>
      <c r="G553">
        <f t="shared" si="26"/>
        <v>42250</v>
      </c>
    </row>
    <row r="554" spans="1:7" x14ac:dyDescent="0.25">
      <c r="A554" t="s">
        <v>9</v>
      </c>
      <c r="B554" s="1">
        <v>250</v>
      </c>
      <c r="C554" s="3">
        <v>41768</v>
      </c>
      <c r="D554" s="2">
        <v>0.56999999999999995</v>
      </c>
      <c r="E554" t="str">
        <f t="shared" si="24"/>
        <v>Bench</v>
      </c>
      <c r="F554">
        <f t="shared" si="25"/>
        <v>45</v>
      </c>
      <c r="G554">
        <f t="shared" si="26"/>
        <v>42250</v>
      </c>
    </row>
    <row r="555" spans="1:7" x14ac:dyDescent="0.25">
      <c r="A555" t="s">
        <v>5</v>
      </c>
      <c r="B555" s="1">
        <v>50</v>
      </c>
      <c r="C555" s="3">
        <v>41768</v>
      </c>
      <c r="D555" s="2">
        <v>0.52</v>
      </c>
      <c r="E555" t="str">
        <f t="shared" si="24"/>
        <v>Chair (Blue, Wood)</v>
      </c>
      <c r="F555">
        <f t="shared" si="25"/>
        <v>9</v>
      </c>
      <c r="G555">
        <f t="shared" si="26"/>
        <v>12850</v>
      </c>
    </row>
    <row r="556" spans="1:7" x14ac:dyDescent="0.25">
      <c r="A556" t="s">
        <v>4</v>
      </c>
      <c r="B556" s="1">
        <v>50</v>
      </c>
      <c r="C556" s="3">
        <v>41768</v>
      </c>
      <c r="D556" s="2">
        <v>0.47</v>
      </c>
      <c r="E556" t="str">
        <f t="shared" si="24"/>
        <v>Chair (Black, Wood)</v>
      </c>
      <c r="F556">
        <f t="shared" si="25"/>
        <v>8</v>
      </c>
      <c r="G556">
        <f t="shared" si="26"/>
        <v>8950</v>
      </c>
    </row>
    <row r="557" spans="1:7" x14ac:dyDescent="0.25">
      <c r="A557" t="s">
        <v>9</v>
      </c>
      <c r="B557" s="1">
        <v>250</v>
      </c>
      <c r="C557" s="3">
        <v>41768</v>
      </c>
      <c r="D557" s="2">
        <v>0.42</v>
      </c>
      <c r="E557" t="str">
        <f t="shared" si="24"/>
        <v>Bench</v>
      </c>
      <c r="F557">
        <f t="shared" si="25"/>
        <v>45</v>
      </c>
      <c r="G557">
        <f t="shared" si="26"/>
        <v>42250</v>
      </c>
    </row>
    <row r="558" spans="1:7" x14ac:dyDescent="0.25">
      <c r="A558" t="s">
        <v>5</v>
      </c>
      <c r="B558" s="1">
        <v>50</v>
      </c>
      <c r="C558" s="3">
        <v>41767</v>
      </c>
      <c r="D558" s="2">
        <v>0.61</v>
      </c>
      <c r="E558" t="str">
        <f t="shared" si="24"/>
        <v>Chair (Blue, Wood)</v>
      </c>
      <c r="F558">
        <f t="shared" si="25"/>
        <v>9</v>
      </c>
      <c r="G558">
        <f t="shared" si="26"/>
        <v>12850</v>
      </c>
    </row>
    <row r="559" spans="1:7" x14ac:dyDescent="0.25">
      <c r="A559" t="s">
        <v>9</v>
      </c>
      <c r="B559" s="1">
        <v>250</v>
      </c>
      <c r="C559" s="3">
        <v>41767</v>
      </c>
      <c r="D559" s="2">
        <v>0.56000000000000005</v>
      </c>
      <c r="E559" t="str">
        <f t="shared" si="24"/>
        <v>Bench</v>
      </c>
      <c r="F559">
        <f t="shared" si="25"/>
        <v>45</v>
      </c>
      <c r="G559">
        <f t="shared" si="26"/>
        <v>42250</v>
      </c>
    </row>
    <row r="560" spans="1:7" x14ac:dyDescent="0.25">
      <c r="A560" t="s">
        <v>9</v>
      </c>
      <c r="B560" s="1">
        <v>250</v>
      </c>
      <c r="C560" s="3">
        <v>41767</v>
      </c>
      <c r="D560" s="2">
        <v>0.48</v>
      </c>
      <c r="E560" t="str">
        <f t="shared" si="24"/>
        <v>Bench</v>
      </c>
      <c r="F560">
        <f t="shared" si="25"/>
        <v>45</v>
      </c>
      <c r="G560">
        <f t="shared" si="26"/>
        <v>42250</v>
      </c>
    </row>
    <row r="561" spans="1:7" x14ac:dyDescent="0.25">
      <c r="A561" t="s">
        <v>4</v>
      </c>
      <c r="B561" s="1">
        <v>50</v>
      </c>
      <c r="C561" s="3">
        <v>41767</v>
      </c>
      <c r="D561" s="2">
        <v>0.47</v>
      </c>
      <c r="E561" t="str">
        <f t="shared" si="24"/>
        <v>Chair (Black, Wood)</v>
      </c>
      <c r="F561">
        <f t="shared" si="25"/>
        <v>8</v>
      </c>
      <c r="G561">
        <f t="shared" si="26"/>
        <v>8950</v>
      </c>
    </row>
    <row r="562" spans="1:7" x14ac:dyDescent="0.25">
      <c r="A562" t="s">
        <v>5</v>
      </c>
      <c r="B562" s="1">
        <v>50</v>
      </c>
      <c r="C562" s="3">
        <v>41767</v>
      </c>
      <c r="D562" s="2">
        <v>0.41</v>
      </c>
      <c r="E562" t="str">
        <f t="shared" si="24"/>
        <v>Chair (Blue, Wood)</v>
      </c>
      <c r="F562">
        <f t="shared" si="25"/>
        <v>9</v>
      </c>
      <c r="G562">
        <f t="shared" si="26"/>
        <v>12850</v>
      </c>
    </row>
    <row r="563" spans="1:7" x14ac:dyDescent="0.25">
      <c r="A563" t="s">
        <v>3</v>
      </c>
      <c r="B563" s="1">
        <v>450</v>
      </c>
      <c r="C563" s="3">
        <v>41766</v>
      </c>
      <c r="D563" s="2">
        <v>0.67</v>
      </c>
      <c r="E563" t="str">
        <f t="shared" si="24"/>
        <v>Wooden Table</v>
      </c>
      <c r="F563">
        <f t="shared" si="25"/>
        <v>138</v>
      </c>
      <c r="G563">
        <f t="shared" si="26"/>
        <v>30600</v>
      </c>
    </row>
    <row r="564" spans="1:7" x14ac:dyDescent="0.25">
      <c r="A564" t="s">
        <v>7</v>
      </c>
      <c r="B564" s="1">
        <v>10</v>
      </c>
      <c r="C564" s="3">
        <v>41766</v>
      </c>
      <c r="D564" s="2">
        <v>0.61</v>
      </c>
      <c r="E564" t="str">
        <f t="shared" si="24"/>
        <v>Bird House</v>
      </c>
      <c r="F564">
        <f t="shared" si="25"/>
        <v>2</v>
      </c>
      <c r="G564">
        <f t="shared" si="26"/>
        <v>650</v>
      </c>
    </row>
    <row r="565" spans="1:7" x14ac:dyDescent="0.25">
      <c r="A565" t="s">
        <v>6</v>
      </c>
      <c r="B565" s="1">
        <v>80</v>
      </c>
      <c r="C565" s="3">
        <v>41766</v>
      </c>
      <c r="D565" s="2">
        <v>0.52</v>
      </c>
      <c r="E565" t="str">
        <f t="shared" si="24"/>
        <v>Chair (Black, Metal)</v>
      </c>
      <c r="F565">
        <f t="shared" si="25"/>
        <v>20</v>
      </c>
      <c r="G565">
        <f t="shared" si="26"/>
        <v>15440</v>
      </c>
    </row>
    <row r="566" spans="1:7" x14ac:dyDescent="0.25">
      <c r="A566" t="s">
        <v>7</v>
      </c>
      <c r="B566" s="1">
        <v>10</v>
      </c>
      <c r="C566" s="3">
        <v>41766</v>
      </c>
      <c r="D566" s="2">
        <v>0.47</v>
      </c>
      <c r="E566" t="str">
        <f t="shared" si="24"/>
        <v>Bird House</v>
      </c>
      <c r="F566">
        <f t="shared" si="25"/>
        <v>2</v>
      </c>
      <c r="G566">
        <f t="shared" si="26"/>
        <v>650</v>
      </c>
    </row>
    <row r="567" spans="1:7" x14ac:dyDescent="0.25">
      <c r="A567" t="s">
        <v>5</v>
      </c>
      <c r="B567" s="1">
        <v>50</v>
      </c>
      <c r="C567" s="3">
        <v>41766</v>
      </c>
      <c r="D567" s="2">
        <v>0.42</v>
      </c>
      <c r="E567" t="str">
        <f t="shared" si="24"/>
        <v>Chair (Blue, Wood)</v>
      </c>
      <c r="F567">
        <f t="shared" si="25"/>
        <v>9</v>
      </c>
      <c r="G567">
        <f t="shared" si="26"/>
        <v>12850</v>
      </c>
    </row>
    <row r="568" spans="1:7" x14ac:dyDescent="0.25">
      <c r="A568" t="s">
        <v>7</v>
      </c>
      <c r="B568" s="1">
        <v>10</v>
      </c>
      <c r="C568" s="3">
        <v>41765</v>
      </c>
      <c r="D568" s="2">
        <v>0.67</v>
      </c>
      <c r="E568" t="str">
        <f t="shared" si="24"/>
        <v>Bird House</v>
      </c>
      <c r="F568">
        <f t="shared" si="25"/>
        <v>2</v>
      </c>
      <c r="G568">
        <f t="shared" si="26"/>
        <v>650</v>
      </c>
    </row>
    <row r="569" spans="1:7" x14ac:dyDescent="0.25">
      <c r="A569" t="s">
        <v>4</v>
      </c>
      <c r="B569" s="1">
        <v>50</v>
      </c>
      <c r="C569" s="3">
        <v>41765</v>
      </c>
      <c r="D569" s="2">
        <v>0.65</v>
      </c>
      <c r="E569" t="str">
        <f t="shared" si="24"/>
        <v>Chair (Black, Wood)</v>
      </c>
      <c r="F569">
        <f t="shared" si="25"/>
        <v>8</v>
      </c>
      <c r="G569">
        <f t="shared" si="26"/>
        <v>8950</v>
      </c>
    </row>
    <row r="570" spans="1:7" x14ac:dyDescent="0.25">
      <c r="A570" t="s">
        <v>4</v>
      </c>
      <c r="B570" s="1">
        <v>50</v>
      </c>
      <c r="C570" s="3">
        <v>41765</v>
      </c>
      <c r="D570" s="2">
        <v>0.51</v>
      </c>
      <c r="E570" t="str">
        <f t="shared" si="24"/>
        <v>Chair (Black, Wood)</v>
      </c>
      <c r="F570">
        <f t="shared" si="25"/>
        <v>8</v>
      </c>
      <c r="G570">
        <f t="shared" si="26"/>
        <v>8950</v>
      </c>
    </row>
    <row r="571" spans="1:7" x14ac:dyDescent="0.25">
      <c r="A571" t="s">
        <v>6</v>
      </c>
      <c r="B571" s="1">
        <v>80</v>
      </c>
      <c r="C571" s="3">
        <v>41764</v>
      </c>
      <c r="D571" s="2">
        <v>0.7</v>
      </c>
      <c r="E571" t="str">
        <f t="shared" si="24"/>
        <v>Chair (Black, Metal)</v>
      </c>
      <c r="F571">
        <f t="shared" si="25"/>
        <v>20</v>
      </c>
      <c r="G571">
        <f t="shared" si="26"/>
        <v>15440</v>
      </c>
    </row>
    <row r="572" spans="1:7" x14ac:dyDescent="0.25">
      <c r="A572" t="s">
        <v>8</v>
      </c>
      <c r="B572" s="1">
        <v>300</v>
      </c>
      <c r="C572" s="3">
        <v>41764</v>
      </c>
      <c r="D572" s="2">
        <v>0.7</v>
      </c>
      <c r="E572" t="str">
        <f t="shared" si="24"/>
        <v>Fountain</v>
      </c>
      <c r="F572">
        <f t="shared" si="25"/>
        <v>70</v>
      </c>
      <c r="G572">
        <f t="shared" si="26"/>
        <v>20400</v>
      </c>
    </row>
    <row r="573" spans="1:7" x14ac:dyDescent="0.25">
      <c r="A573" t="s">
        <v>6</v>
      </c>
      <c r="B573" s="1">
        <v>80</v>
      </c>
      <c r="C573" s="3">
        <v>41764</v>
      </c>
      <c r="D573" s="2">
        <v>0.64</v>
      </c>
      <c r="E573" t="str">
        <f t="shared" si="24"/>
        <v>Chair (Black, Metal)</v>
      </c>
      <c r="F573">
        <f t="shared" si="25"/>
        <v>20</v>
      </c>
      <c r="G573">
        <f t="shared" si="26"/>
        <v>15440</v>
      </c>
    </row>
    <row r="574" spans="1:7" x14ac:dyDescent="0.25">
      <c r="A574" t="s">
        <v>9</v>
      </c>
      <c r="B574" s="1">
        <v>250</v>
      </c>
      <c r="C574" s="3">
        <v>41764</v>
      </c>
      <c r="D574" s="2">
        <v>0.64</v>
      </c>
      <c r="E574" t="str">
        <f t="shared" si="24"/>
        <v>Bench</v>
      </c>
      <c r="F574">
        <f t="shared" si="25"/>
        <v>45</v>
      </c>
      <c r="G574">
        <f t="shared" si="26"/>
        <v>42250</v>
      </c>
    </row>
    <row r="575" spans="1:7" x14ac:dyDescent="0.25">
      <c r="A575" t="s">
        <v>4</v>
      </c>
      <c r="B575" s="1">
        <v>50</v>
      </c>
      <c r="C575" s="3">
        <v>41764</v>
      </c>
      <c r="D575" s="2">
        <v>0.61</v>
      </c>
      <c r="E575" t="str">
        <f t="shared" si="24"/>
        <v>Chair (Black, Wood)</v>
      </c>
      <c r="F575">
        <f t="shared" si="25"/>
        <v>8</v>
      </c>
      <c r="G575">
        <f t="shared" si="26"/>
        <v>8950</v>
      </c>
    </row>
    <row r="576" spans="1:7" x14ac:dyDescent="0.25">
      <c r="A576" t="s">
        <v>8</v>
      </c>
      <c r="B576" s="1">
        <v>300</v>
      </c>
      <c r="C576" s="3">
        <v>41764</v>
      </c>
      <c r="D576" s="2">
        <v>0.53</v>
      </c>
      <c r="E576" t="str">
        <f t="shared" si="24"/>
        <v>Fountain</v>
      </c>
      <c r="F576">
        <f t="shared" si="25"/>
        <v>70</v>
      </c>
      <c r="G576">
        <f t="shared" si="26"/>
        <v>20400</v>
      </c>
    </row>
    <row r="577" spans="1:7" x14ac:dyDescent="0.25">
      <c r="A577" t="s">
        <v>9</v>
      </c>
      <c r="B577" s="1">
        <v>250</v>
      </c>
      <c r="C577" s="3">
        <v>41763</v>
      </c>
      <c r="D577" s="2">
        <v>0.54</v>
      </c>
      <c r="E577" t="str">
        <f t="shared" si="24"/>
        <v>Bench</v>
      </c>
      <c r="F577">
        <f t="shared" si="25"/>
        <v>45</v>
      </c>
      <c r="G577">
        <f t="shared" si="26"/>
        <v>42250</v>
      </c>
    </row>
    <row r="578" spans="1:7" x14ac:dyDescent="0.25">
      <c r="A578" t="s">
        <v>9</v>
      </c>
      <c r="B578" s="1">
        <v>250</v>
      </c>
      <c r="C578" s="3">
        <v>41763</v>
      </c>
      <c r="D578" s="2">
        <v>0.46</v>
      </c>
      <c r="E578" t="str">
        <f t="shared" ref="E578:E641" si="27">VLOOKUP($A578,info,2,FALSE)</f>
        <v>Bench</v>
      </c>
      <c r="F578">
        <f t="shared" ref="F578:F641" si="28">VLOOKUP($A578,info,5,FALSE)</f>
        <v>45</v>
      </c>
      <c r="G578">
        <f t="shared" ref="G578:G641" si="29">INDEX(info,MATCH(A578,infocodes,0),6)</f>
        <v>42250</v>
      </c>
    </row>
    <row r="579" spans="1:7" x14ac:dyDescent="0.25">
      <c r="A579" t="s">
        <v>4</v>
      </c>
      <c r="B579" s="1">
        <v>50</v>
      </c>
      <c r="C579" s="3">
        <v>41762</v>
      </c>
      <c r="D579" s="2">
        <v>0.66</v>
      </c>
      <c r="E579" t="str">
        <f t="shared" si="27"/>
        <v>Chair (Black, Wood)</v>
      </c>
      <c r="F579">
        <f t="shared" si="28"/>
        <v>8</v>
      </c>
      <c r="G579">
        <f t="shared" si="29"/>
        <v>8950</v>
      </c>
    </row>
    <row r="580" spans="1:7" x14ac:dyDescent="0.25">
      <c r="A580" t="s">
        <v>5</v>
      </c>
      <c r="B580" s="1">
        <v>50</v>
      </c>
      <c r="C580" s="3">
        <v>41762</v>
      </c>
      <c r="D580" s="2">
        <v>0.5</v>
      </c>
      <c r="E580" t="str">
        <f t="shared" si="27"/>
        <v>Chair (Blue, Wood)</v>
      </c>
      <c r="F580">
        <f t="shared" si="28"/>
        <v>9</v>
      </c>
      <c r="G580">
        <f t="shared" si="29"/>
        <v>12850</v>
      </c>
    </row>
    <row r="581" spans="1:7" x14ac:dyDescent="0.25">
      <c r="A581" t="s">
        <v>4</v>
      </c>
      <c r="B581" s="1">
        <v>50</v>
      </c>
      <c r="C581" s="3">
        <v>41761</v>
      </c>
      <c r="D581" s="2">
        <v>0.48</v>
      </c>
      <c r="E581" t="str">
        <f t="shared" si="27"/>
        <v>Chair (Black, Wood)</v>
      </c>
      <c r="F581">
        <f t="shared" si="28"/>
        <v>8</v>
      </c>
      <c r="G581">
        <f t="shared" si="29"/>
        <v>8950</v>
      </c>
    </row>
    <row r="582" spans="1:7" x14ac:dyDescent="0.25">
      <c r="A582" t="s">
        <v>6</v>
      </c>
      <c r="B582" s="1">
        <v>80</v>
      </c>
      <c r="C582" s="3">
        <v>41761</v>
      </c>
      <c r="D582" s="2">
        <v>0.45</v>
      </c>
      <c r="E582" t="str">
        <f t="shared" si="27"/>
        <v>Chair (Black, Metal)</v>
      </c>
      <c r="F582">
        <f t="shared" si="28"/>
        <v>20</v>
      </c>
      <c r="G582">
        <f t="shared" si="29"/>
        <v>15440</v>
      </c>
    </row>
    <row r="583" spans="1:7" x14ac:dyDescent="0.25">
      <c r="A583" t="s">
        <v>9</v>
      </c>
      <c r="B583" s="1">
        <v>250</v>
      </c>
      <c r="C583" s="3">
        <v>41760</v>
      </c>
      <c r="D583" s="2">
        <v>0.61</v>
      </c>
      <c r="E583" t="str">
        <f t="shared" si="27"/>
        <v>Bench</v>
      </c>
      <c r="F583">
        <f t="shared" si="28"/>
        <v>45</v>
      </c>
      <c r="G583">
        <f t="shared" si="29"/>
        <v>42250</v>
      </c>
    </row>
    <row r="584" spans="1:7" x14ac:dyDescent="0.25">
      <c r="A584" t="s">
        <v>5</v>
      </c>
      <c r="B584" s="1">
        <v>50</v>
      </c>
      <c r="C584" s="3">
        <v>41760</v>
      </c>
      <c r="D584" s="2">
        <v>0.52</v>
      </c>
      <c r="E584" t="str">
        <f t="shared" si="27"/>
        <v>Chair (Blue, Wood)</v>
      </c>
      <c r="F584">
        <f t="shared" si="28"/>
        <v>9</v>
      </c>
      <c r="G584">
        <f t="shared" si="29"/>
        <v>12850</v>
      </c>
    </row>
    <row r="585" spans="1:7" x14ac:dyDescent="0.25">
      <c r="A585" t="s">
        <v>5</v>
      </c>
      <c r="B585" s="1">
        <v>50</v>
      </c>
      <c r="C585" s="3">
        <v>41760</v>
      </c>
      <c r="D585" s="2">
        <v>0.47</v>
      </c>
      <c r="E585" t="str">
        <f t="shared" si="27"/>
        <v>Chair (Blue, Wood)</v>
      </c>
      <c r="F585">
        <f t="shared" si="28"/>
        <v>9</v>
      </c>
      <c r="G585">
        <f t="shared" si="29"/>
        <v>12850</v>
      </c>
    </row>
    <row r="586" spans="1:7" x14ac:dyDescent="0.25">
      <c r="A586" t="s">
        <v>3</v>
      </c>
      <c r="B586" s="1">
        <v>450</v>
      </c>
      <c r="C586" s="3">
        <v>41759</v>
      </c>
      <c r="D586" s="2">
        <v>0.47</v>
      </c>
      <c r="E586" t="str">
        <f t="shared" si="27"/>
        <v>Wooden Table</v>
      </c>
      <c r="F586">
        <f t="shared" si="28"/>
        <v>138</v>
      </c>
      <c r="G586">
        <f t="shared" si="29"/>
        <v>30600</v>
      </c>
    </row>
    <row r="587" spans="1:7" x14ac:dyDescent="0.25">
      <c r="A587" t="s">
        <v>4</v>
      </c>
      <c r="B587" s="1">
        <v>50</v>
      </c>
      <c r="C587" s="3">
        <v>41759</v>
      </c>
      <c r="D587" s="2">
        <v>0.4</v>
      </c>
      <c r="E587" t="str">
        <f t="shared" si="27"/>
        <v>Chair (Black, Wood)</v>
      </c>
      <c r="F587">
        <f t="shared" si="28"/>
        <v>8</v>
      </c>
      <c r="G587">
        <f t="shared" si="29"/>
        <v>8950</v>
      </c>
    </row>
    <row r="588" spans="1:7" x14ac:dyDescent="0.25">
      <c r="A588" t="s">
        <v>4</v>
      </c>
      <c r="B588" s="1">
        <v>50</v>
      </c>
      <c r="C588" s="3">
        <v>41758</v>
      </c>
      <c r="D588" s="2">
        <v>0.61</v>
      </c>
      <c r="E588" t="str">
        <f t="shared" si="27"/>
        <v>Chair (Black, Wood)</v>
      </c>
      <c r="F588">
        <f t="shared" si="28"/>
        <v>8</v>
      </c>
      <c r="G588">
        <f t="shared" si="29"/>
        <v>8950</v>
      </c>
    </row>
    <row r="589" spans="1:7" x14ac:dyDescent="0.25">
      <c r="A589" t="s">
        <v>5</v>
      </c>
      <c r="B589" s="1">
        <v>50</v>
      </c>
      <c r="C589" s="3">
        <v>41758</v>
      </c>
      <c r="D589" s="2">
        <v>0.52</v>
      </c>
      <c r="E589" t="str">
        <f t="shared" si="27"/>
        <v>Chair (Blue, Wood)</v>
      </c>
      <c r="F589">
        <f t="shared" si="28"/>
        <v>9</v>
      </c>
      <c r="G589">
        <f t="shared" si="29"/>
        <v>12850</v>
      </c>
    </row>
    <row r="590" spans="1:7" x14ac:dyDescent="0.25">
      <c r="A590" t="s">
        <v>6</v>
      </c>
      <c r="B590" s="1">
        <v>80</v>
      </c>
      <c r="C590" s="3">
        <v>41758</v>
      </c>
      <c r="D590" s="2">
        <v>0.46</v>
      </c>
      <c r="E590" t="str">
        <f t="shared" si="27"/>
        <v>Chair (Black, Metal)</v>
      </c>
      <c r="F590">
        <f t="shared" si="28"/>
        <v>20</v>
      </c>
      <c r="G590">
        <f t="shared" si="29"/>
        <v>15440</v>
      </c>
    </row>
    <row r="591" spans="1:7" x14ac:dyDescent="0.25">
      <c r="A591" t="s">
        <v>5</v>
      </c>
      <c r="B591" s="1">
        <v>50</v>
      </c>
      <c r="C591" s="3">
        <v>41757</v>
      </c>
      <c r="D591" s="2">
        <v>0.63</v>
      </c>
      <c r="E591" t="str">
        <f t="shared" si="27"/>
        <v>Chair (Blue, Wood)</v>
      </c>
      <c r="F591">
        <f t="shared" si="28"/>
        <v>9</v>
      </c>
      <c r="G591">
        <f t="shared" si="29"/>
        <v>12850</v>
      </c>
    </row>
    <row r="592" spans="1:7" x14ac:dyDescent="0.25">
      <c r="A592" t="s">
        <v>3</v>
      </c>
      <c r="B592" s="1">
        <v>450</v>
      </c>
      <c r="C592" s="3">
        <v>41757</v>
      </c>
      <c r="D592" s="2">
        <v>0.61</v>
      </c>
      <c r="E592" t="str">
        <f t="shared" si="27"/>
        <v>Wooden Table</v>
      </c>
      <c r="F592">
        <f t="shared" si="28"/>
        <v>138</v>
      </c>
      <c r="G592">
        <f t="shared" si="29"/>
        <v>30600</v>
      </c>
    </row>
    <row r="593" spans="1:7" x14ac:dyDescent="0.25">
      <c r="A593" t="s">
        <v>9</v>
      </c>
      <c r="B593" s="1">
        <v>250</v>
      </c>
      <c r="C593" s="3">
        <v>41757</v>
      </c>
      <c r="D593" s="2">
        <v>0.48</v>
      </c>
      <c r="E593" t="str">
        <f t="shared" si="27"/>
        <v>Bench</v>
      </c>
      <c r="F593">
        <f t="shared" si="28"/>
        <v>45</v>
      </c>
      <c r="G593">
        <f t="shared" si="29"/>
        <v>42250</v>
      </c>
    </row>
    <row r="594" spans="1:7" x14ac:dyDescent="0.25">
      <c r="A594" t="s">
        <v>6</v>
      </c>
      <c r="B594" s="1">
        <v>80</v>
      </c>
      <c r="C594" s="3">
        <v>41757</v>
      </c>
      <c r="D594" s="2">
        <v>0.46</v>
      </c>
      <c r="E594" t="str">
        <f t="shared" si="27"/>
        <v>Chair (Black, Metal)</v>
      </c>
      <c r="F594">
        <f t="shared" si="28"/>
        <v>20</v>
      </c>
      <c r="G594">
        <f t="shared" si="29"/>
        <v>15440</v>
      </c>
    </row>
    <row r="595" spans="1:7" x14ac:dyDescent="0.25">
      <c r="A595" t="s">
        <v>5</v>
      </c>
      <c r="B595" s="1">
        <v>50</v>
      </c>
      <c r="C595" s="3">
        <v>41756</v>
      </c>
      <c r="D595" s="2">
        <v>0.43</v>
      </c>
      <c r="E595" t="str">
        <f t="shared" si="27"/>
        <v>Chair (Blue, Wood)</v>
      </c>
      <c r="F595">
        <f t="shared" si="28"/>
        <v>9</v>
      </c>
      <c r="G595">
        <f t="shared" si="29"/>
        <v>12850</v>
      </c>
    </row>
    <row r="596" spans="1:7" x14ac:dyDescent="0.25">
      <c r="A596" t="s">
        <v>4</v>
      </c>
      <c r="B596" s="1">
        <v>50</v>
      </c>
      <c r="C596" s="3">
        <v>41755</v>
      </c>
      <c r="D596" s="2">
        <v>0.64</v>
      </c>
      <c r="E596" t="str">
        <f t="shared" si="27"/>
        <v>Chair (Black, Wood)</v>
      </c>
      <c r="F596">
        <f t="shared" si="28"/>
        <v>8</v>
      </c>
      <c r="G596">
        <f t="shared" si="29"/>
        <v>8950</v>
      </c>
    </row>
    <row r="597" spans="1:7" x14ac:dyDescent="0.25">
      <c r="A597" t="s">
        <v>9</v>
      </c>
      <c r="B597" s="1">
        <v>250</v>
      </c>
      <c r="C597" s="3">
        <v>41755</v>
      </c>
      <c r="D597" s="2">
        <v>0.59</v>
      </c>
      <c r="E597" t="str">
        <f t="shared" si="27"/>
        <v>Bench</v>
      </c>
      <c r="F597">
        <f t="shared" si="28"/>
        <v>45</v>
      </c>
      <c r="G597">
        <f t="shared" si="29"/>
        <v>42250</v>
      </c>
    </row>
    <row r="598" spans="1:7" x14ac:dyDescent="0.25">
      <c r="A598" t="s">
        <v>6</v>
      </c>
      <c r="B598" s="1">
        <v>80</v>
      </c>
      <c r="C598" s="3">
        <v>41755</v>
      </c>
      <c r="D598" s="2">
        <v>0.51</v>
      </c>
      <c r="E598" t="str">
        <f t="shared" si="27"/>
        <v>Chair (Black, Metal)</v>
      </c>
      <c r="F598">
        <f t="shared" si="28"/>
        <v>20</v>
      </c>
      <c r="G598">
        <f t="shared" si="29"/>
        <v>15440</v>
      </c>
    </row>
    <row r="599" spans="1:7" x14ac:dyDescent="0.25">
      <c r="A599" t="s">
        <v>9</v>
      </c>
      <c r="B599" s="1">
        <v>250</v>
      </c>
      <c r="C599" s="3">
        <v>41755</v>
      </c>
      <c r="D599" s="2">
        <v>0.49</v>
      </c>
      <c r="E599" t="str">
        <f t="shared" si="27"/>
        <v>Bench</v>
      </c>
      <c r="F599">
        <f t="shared" si="28"/>
        <v>45</v>
      </c>
      <c r="G599">
        <f t="shared" si="29"/>
        <v>42250</v>
      </c>
    </row>
    <row r="600" spans="1:7" x14ac:dyDescent="0.25">
      <c r="A600" t="s">
        <v>6</v>
      </c>
      <c r="B600" s="1">
        <v>80</v>
      </c>
      <c r="C600" s="3">
        <v>41755</v>
      </c>
      <c r="D600" s="2">
        <v>0.47</v>
      </c>
      <c r="E600" t="str">
        <f t="shared" si="27"/>
        <v>Chair (Black, Metal)</v>
      </c>
      <c r="F600">
        <f t="shared" si="28"/>
        <v>20</v>
      </c>
      <c r="G600">
        <f t="shared" si="29"/>
        <v>15440</v>
      </c>
    </row>
    <row r="601" spans="1:7" x14ac:dyDescent="0.25">
      <c r="A601" t="s">
        <v>9</v>
      </c>
      <c r="B601" s="1">
        <v>250</v>
      </c>
      <c r="C601" s="3">
        <v>41755</v>
      </c>
      <c r="D601" s="2">
        <v>0.44</v>
      </c>
      <c r="E601" t="str">
        <f t="shared" si="27"/>
        <v>Bench</v>
      </c>
      <c r="F601">
        <f t="shared" si="28"/>
        <v>45</v>
      </c>
      <c r="G601">
        <f t="shared" si="29"/>
        <v>42250</v>
      </c>
    </row>
    <row r="602" spans="1:7" x14ac:dyDescent="0.25">
      <c r="A602" t="s">
        <v>4</v>
      </c>
      <c r="B602" s="1">
        <v>50</v>
      </c>
      <c r="C602" s="3">
        <v>41754</v>
      </c>
      <c r="D602" s="2">
        <v>0.65</v>
      </c>
      <c r="E602" t="str">
        <f t="shared" si="27"/>
        <v>Chair (Black, Wood)</v>
      </c>
      <c r="F602">
        <f t="shared" si="28"/>
        <v>8</v>
      </c>
      <c r="G602">
        <f t="shared" si="29"/>
        <v>8950</v>
      </c>
    </row>
    <row r="603" spans="1:7" x14ac:dyDescent="0.25">
      <c r="A603" t="s">
        <v>4</v>
      </c>
      <c r="B603" s="1">
        <v>50</v>
      </c>
      <c r="C603" s="3">
        <v>41754</v>
      </c>
      <c r="D603" s="2">
        <v>0.5</v>
      </c>
      <c r="E603" t="str">
        <f t="shared" si="27"/>
        <v>Chair (Black, Wood)</v>
      </c>
      <c r="F603">
        <f t="shared" si="28"/>
        <v>8</v>
      </c>
      <c r="G603">
        <f t="shared" si="29"/>
        <v>8950</v>
      </c>
    </row>
    <row r="604" spans="1:7" x14ac:dyDescent="0.25">
      <c r="A604" t="s">
        <v>6</v>
      </c>
      <c r="B604" s="1">
        <v>80</v>
      </c>
      <c r="C604" s="3">
        <v>41754</v>
      </c>
      <c r="D604" s="2">
        <v>0.48</v>
      </c>
      <c r="E604" t="str">
        <f t="shared" si="27"/>
        <v>Chair (Black, Metal)</v>
      </c>
      <c r="F604">
        <f t="shared" si="28"/>
        <v>20</v>
      </c>
      <c r="G604">
        <f t="shared" si="29"/>
        <v>15440</v>
      </c>
    </row>
    <row r="605" spans="1:7" x14ac:dyDescent="0.25">
      <c r="A605" t="s">
        <v>4</v>
      </c>
      <c r="B605" s="1">
        <v>50</v>
      </c>
      <c r="C605" s="3">
        <v>41754</v>
      </c>
      <c r="D605" s="2">
        <v>0.42</v>
      </c>
      <c r="E605" t="str">
        <f t="shared" si="27"/>
        <v>Chair (Black, Wood)</v>
      </c>
      <c r="F605">
        <f t="shared" si="28"/>
        <v>8</v>
      </c>
      <c r="G605">
        <f t="shared" si="29"/>
        <v>8950</v>
      </c>
    </row>
    <row r="606" spans="1:7" x14ac:dyDescent="0.25">
      <c r="A606" t="s">
        <v>6</v>
      </c>
      <c r="B606" s="1">
        <v>80</v>
      </c>
      <c r="C606" s="3">
        <v>41753</v>
      </c>
      <c r="D606" s="2">
        <v>0.67</v>
      </c>
      <c r="E606" t="str">
        <f t="shared" si="27"/>
        <v>Chair (Black, Metal)</v>
      </c>
      <c r="F606">
        <f t="shared" si="28"/>
        <v>20</v>
      </c>
      <c r="G606">
        <f t="shared" si="29"/>
        <v>15440</v>
      </c>
    </row>
    <row r="607" spans="1:7" x14ac:dyDescent="0.25">
      <c r="A607" t="s">
        <v>9</v>
      </c>
      <c r="B607" s="1">
        <v>250</v>
      </c>
      <c r="C607" s="3">
        <v>41753</v>
      </c>
      <c r="D607" s="2">
        <v>0.66</v>
      </c>
      <c r="E607" t="str">
        <f t="shared" si="27"/>
        <v>Bench</v>
      </c>
      <c r="F607">
        <f t="shared" si="28"/>
        <v>45</v>
      </c>
      <c r="G607">
        <f t="shared" si="29"/>
        <v>42250</v>
      </c>
    </row>
    <row r="608" spans="1:7" x14ac:dyDescent="0.25">
      <c r="A608" t="s">
        <v>4</v>
      </c>
      <c r="B608" s="1">
        <v>50</v>
      </c>
      <c r="C608" s="3">
        <v>41753</v>
      </c>
      <c r="D608" s="2">
        <v>0.54</v>
      </c>
      <c r="E608" t="str">
        <f t="shared" si="27"/>
        <v>Chair (Black, Wood)</v>
      </c>
      <c r="F608">
        <f t="shared" si="28"/>
        <v>8</v>
      </c>
      <c r="G608">
        <f t="shared" si="29"/>
        <v>8950</v>
      </c>
    </row>
    <row r="609" spans="1:7" x14ac:dyDescent="0.25">
      <c r="A609" t="s">
        <v>5</v>
      </c>
      <c r="B609" s="1">
        <v>50</v>
      </c>
      <c r="C609" s="3">
        <v>41753</v>
      </c>
      <c r="D609" s="2">
        <v>0.47</v>
      </c>
      <c r="E609" t="str">
        <f t="shared" si="27"/>
        <v>Chair (Blue, Wood)</v>
      </c>
      <c r="F609">
        <f t="shared" si="28"/>
        <v>9</v>
      </c>
      <c r="G609">
        <f t="shared" si="29"/>
        <v>12850</v>
      </c>
    </row>
    <row r="610" spans="1:7" x14ac:dyDescent="0.25">
      <c r="A610" t="s">
        <v>9</v>
      </c>
      <c r="B610" s="1">
        <v>250</v>
      </c>
      <c r="C610" s="3">
        <v>41752</v>
      </c>
      <c r="D610" s="2">
        <v>0.69</v>
      </c>
      <c r="E610" t="str">
        <f t="shared" si="27"/>
        <v>Bench</v>
      </c>
      <c r="F610">
        <f t="shared" si="28"/>
        <v>45</v>
      </c>
      <c r="G610">
        <f t="shared" si="29"/>
        <v>42250</v>
      </c>
    </row>
    <row r="611" spans="1:7" x14ac:dyDescent="0.25">
      <c r="A611" t="s">
        <v>9</v>
      </c>
      <c r="B611" s="1">
        <v>250</v>
      </c>
      <c r="C611" s="3">
        <v>41752</v>
      </c>
      <c r="D611" s="2">
        <v>0.6</v>
      </c>
      <c r="E611" t="str">
        <f t="shared" si="27"/>
        <v>Bench</v>
      </c>
      <c r="F611">
        <f t="shared" si="28"/>
        <v>45</v>
      </c>
      <c r="G611">
        <f t="shared" si="29"/>
        <v>42250</v>
      </c>
    </row>
    <row r="612" spans="1:7" x14ac:dyDescent="0.25">
      <c r="A612" t="s">
        <v>6</v>
      </c>
      <c r="B612" s="1">
        <v>80</v>
      </c>
      <c r="C612" s="3">
        <v>41752</v>
      </c>
      <c r="D612" s="2">
        <v>0.45</v>
      </c>
      <c r="E612" t="str">
        <f t="shared" si="27"/>
        <v>Chair (Black, Metal)</v>
      </c>
      <c r="F612">
        <f t="shared" si="28"/>
        <v>20</v>
      </c>
      <c r="G612">
        <f t="shared" si="29"/>
        <v>15440</v>
      </c>
    </row>
    <row r="613" spans="1:7" x14ac:dyDescent="0.25">
      <c r="A613" t="s">
        <v>5</v>
      </c>
      <c r="B613" s="1">
        <v>50</v>
      </c>
      <c r="C613" s="3">
        <v>41752</v>
      </c>
      <c r="D613" s="2">
        <v>0.41</v>
      </c>
      <c r="E613" t="str">
        <f t="shared" si="27"/>
        <v>Chair (Blue, Wood)</v>
      </c>
      <c r="F613">
        <f t="shared" si="28"/>
        <v>9</v>
      </c>
      <c r="G613">
        <f t="shared" si="29"/>
        <v>12850</v>
      </c>
    </row>
    <row r="614" spans="1:7" x14ac:dyDescent="0.25">
      <c r="A614" t="s">
        <v>9</v>
      </c>
      <c r="B614" s="1">
        <v>250</v>
      </c>
      <c r="C614" s="3">
        <v>41752</v>
      </c>
      <c r="D614" s="2">
        <v>0.41</v>
      </c>
      <c r="E614" t="str">
        <f t="shared" si="27"/>
        <v>Bench</v>
      </c>
      <c r="F614">
        <f t="shared" si="28"/>
        <v>45</v>
      </c>
      <c r="G614">
        <f t="shared" si="29"/>
        <v>42250</v>
      </c>
    </row>
    <row r="615" spans="1:7" x14ac:dyDescent="0.25">
      <c r="A615" t="s">
        <v>4</v>
      </c>
      <c r="B615" s="1">
        <v>50</v>
      </c>
      <c r="C615" s="3">
        <v>41751</v>
      </c>
      <c r="D615" s="2">
        <v>0.7</v>
      </c>
      <c r="E615" t="str">
        <f t="shared" si="27"/>
        <v>Chair (Black, Wood)</v>
      </c>
      <c r="F615">
        <f t="shared" si="28"/>
        <v>8</v>
      </c>
      <c r="G615">
        <f t="shared" si="29"/>
        <v>8950</v>
      </c>
    </row>
    <row r="616" spans="1:7" x14ac:dyDescent="0.25">
      <c r="A616" t="s">
        <v>4</v>
      </c>
      <c r="B616" s="1">
        <v>50</v>
      </c>
      <c r="C616" s="3">
        <v>41751</v>
      </c>
      <c r="D616" s="2">
        <v>0.59</v>
      </c>
      <c r="E616" t="str">
        <f t="shared" si="27"/>
        <v>Chair (Black, Wood)</v>
      </c>
      <c r="F616">
        <f t="shared" si="28"/>
        <v>8</v>
      </c>
      <c r="G616">
        <f t="shared" si="29"/>
        <v>8950</v>
      </c>
    </row>
    <row r="617" spans="1:7" x14ac:dyDescent="0.25">
      <c r="A617" t="s">
        <v>4</v>
      </c>
      <c r="B617" s="1">
        <v>50</v>
      </c>
      <c r="C617" s="3">
        <v>41751</v>
      </c>
      <c r="D617" s="2">
        <v>0.5</v>
      </c>
      <c r="E617" t="str">
        <f t="shared" si="27"/>
        <v>Chair (Black, Wood)</v>
      </c>
      <c r="F617">
        <f t="shared" si="28"/>
        <v>8</v>
      </c>
      <c r="G617">
        <f t="shared" si="29"/>
        <v>8950</v>
      </c>
    </row>
    <row r="618" spans="1:7" x14ac:dyDescent="0.25">
      <c r="A618" t="s">
        <v>8</v>
      </c>
      <c r="B618" s="1">
        <v>300</v>
      </c>
      <c r="C618" s="3">
        <v>41751</v>
      </c>
      <c r="D618" s="2">
        <v>0.42</v>
      </c>
      <c r="E618" t="str">
        <f t="shared" si="27"/>
        <v>Fountain</v>
      </c>
      <c r="F618">
        <f t="shared" si="28"/>
        <v>70</v>
      </c>
      <c r="G618">
        <f t="shared" si="29"/>
        <v>20400</v>
      </c>
    </row>
    <row r="619" spans="1:7" x14ac:dyDescent="0.25">
      <c r="A619" t="s">
        <v>8</v>
      </c>
      <c r="B619" s="1">
        <v>300</v>
      </c>
      <c r="C619" s="3">
        <v>41750</v>
      </c>
      <c r="D619" s="2">
        <v>0.59</v>
      </c>
      <c r="E619" t="str">
        <f t="shared" si="27"/>
        <v>Fountain</v>
      </c>
      <c r="F619">
        <f t="shared" si="28"/>
        <v>70</v>
      </c>
      <c r="G619">
        <f t="shared" si="29"/>
        <v>20400</v>
      </c>
    </row>
    <row r="620" spans="1:7" x14ac:dyDescent="0.25">
      <c r="A620" t="s">
        <v>5</v>
      </c>
      <c r="B620" s="1">
        <v>50</v>
      </c>
      <c r="C620" s="3">
        <v>41750</v>
      </c>
      <c r="D620" s="2">
        <v>0.47</v>
      </c>
      <c r="E620" t="str">
        <f t="shared" si="27"/>
        <v>Chair (Blue, Wood)</v>
      </c>
      <c r="F620">
        <f t="shared" si="28"/>
        <v>9</v>
      </c>
      <c r="G620">
        <f t="shared" si="29"/>
        <v>12850</v>
      </c>
    </row>
    <row r="621" spans="1:7" x14ac:dyDescent="0.25">
      <c r="A621" t="s">
        <v>7</v>
      </c>
      <c r="B621" s="1">
        <v>10</v>
      </c>
      <c r="C621" s="3">
        <v>41750</v>
      </c>
      <c r="D621" s="2">
        <v>0.44</v>
      </c>
      <c r="E621" t="str">
        <f t="shared" si="27"/>
        <v>Bird House</v>
      </c>
      <c r="F621">
        <f t="shared" si="28"/>
        <v>2</v>
      </c>
      <c r="G621">
        <f t="shared" si="29"/>
        <v>650</v>
      </c>
    </row>
    <row r="622" spans="1:7" x14ac:dyDescent="0.25">
      <c r="A622" t="s">
        <v>7</v>
      </c>
      <c r="B622" s="1">
        <v>10</v>
      </c>
      <c r="C622" s="3">
        <v>41749</v>
      </c>
      <c r="D622" s="2">
        <v>0.52</v>
      </c>
      <c r="E622" t="str">
        <f t="shared" si="27"/>
        <v>Bird House</v>
      </c>
      <c r="F622">
        <f t="shared" si="28"/>
        <v>2</v>
      </c>
      <c r="G622">
        <f t="shared" si="29"/>
        <v>650</v>
      </c>
    </row>
    <row r="623" spans="1:7" x14ac:dyDescent="0.25">
      <c r="A623" t="s">
        <v>4</v>
      </c>
      <c r="B623" s="1">
        <v>50</v>
      </c>
      <c r="C623" s="3">
        <v>41749</v>
      </c>
      <c r="D623" s="2">
        <v>0.48</v>
      </c>
      <c r="E623" t="str">
        <f t="shared" si="27"/>
        <v>Chair (Black, Wood)</v>
      </c>
      <c r="F623">
        <f t="shared" si="28"/>
        <v>8</v>
      </c>
      <c r="G623">
        <f t="shared" si="29"/>
        <v>8950</v>
      </c>
    </row>
    <row r="624" spans="1:7" x14ac:dyDescent="0.25">
      <c r="A624" t="s">
        <v>9</v>
      </c>
      <c r="B624" s="1">
        <v>250</v>
      </c>
      <c r="C624" s="3">
        <v>41749</v>
      </c>
      <c r="D624" s="2">
        <v>0.42</v>
      </c>
      <c r="E624" t="str">
        <f t="shared" si="27"/>
        <v>Bench</v>
      </c>
      <c r="F624">
        <f t="shared" si="28"/>
        <v>45</v>
      </c>
      <c r="G624">
        <f t="shared" si="29"/>
        <v>42250</v>
      </c>
    </row>
    <row r="625" spans="1:7" x14ac:dyDescent="0.25">
      <c r="A625" t="s">
        <v>5</v>
      </c>
      <c r="B625" s="1">
        <v>50</v>
      </c>
      <c r="C625" s="3">
        <v>41749</v>
      </c>
      <c r="D625" s="2">
        <v>0.4</v>
      </c>
      <c r="E625" t="str">
        <f t="shared" si="27"/>
        <v>Chair (Blue, Wood)</v>
      </c>
      <c r="F625">
        <f t="shared" si="28"/>
        <v>9</v>
      </c>
      <c r="G625">
        <f t="shared" si="29"/>
        <v>12850</v>
      </c>
    </row>
    <row r="626" spans="1:7" x14ac:dyDescent="0.25">
      <c r="A626" t="s">
        <v>5</v>
      </c>
      <c r="B626" s="1">
        <v>50</v>
      </c>
      <c r="C626" s="3">
        <v>41748</v>
      </c>
      <c r="D626" s="2">
        <v>0.65</v>
      </c>
      <c r="E626" t="str">
        <f t="shared" si="27"/>
        <v>Chair (Blue, Wood)</v>
      </c>
      <c r="F626">
        <f t="shared" si="28"/>
        <v>9</v>
      </c>
      <c r="G626">
        <f t="shared" si="29"/>
        <v>12850</v>
      </c>
    </row>
    <row r="627" spans="1:7" x14ac:dyDescent="0.25">
      <c r="A627" t="s">
        <v>9</v>
      </c>
      <c r="B627" s="1">
        <v>250</v>
      </c>
      <c r="C627" s="3">
        <v>41748</v>
      </c>
      <c r="D627" s="2">
        <v>0.6</v>
      </c>
      <c r="E627" t="str">
        <f t="shared" si="27"/>
        <v>Bench</v>
      </c>
      <c r="F627">
        <f t="shared" si="28"/>
        <v>45</v>
      </c>
      <c r="G627">
        <f t="shared" si="29"/>
        <v>42250</v>
      </c>
    </row>
    <row r="628" spans="1:7" x14ac:dyDescent="0.25">
      <c r="A628" t="s">
        <v>9</v>
      </c>
      <c r="B628" s="1">
        <v>250</v>
      </c>
      <c r="C628" s="3">
        <v>41748</v>
      </c>
      <c r="D628" s="2">
        <v>0.56000000000000005</v>
      </c>
      <c r="E628" t="str">
        <f t="shared" si="27"/>
        <v>Bench</v>
      </c>
      <c r="F628">
        <f t="shared" si="28"/>
        <v>45</v>
      </c>
      <c r="G628">
        <f t="shared" si="29"/>
        <v>42250</v>
      </c>
    </row>
    <row r="629" spans="1:7" x14ac:dyDescent="0.25">
      <c r="A629" t="s">
        <v>8</v>
      </c>
      <c r="B629" s="1">
        <v>300</v>
      </c>
      <c r="C629" s="3">
        <v>41748</v>
      </c>
      <c r="D629" s="2">
        <v>0.53</v>
      </c>
      <c r="E629" t="str">
        <f t="shared" si="27"/>
        <v>Fountain</v>
      </c>
      <c r="F629">
        <f t="shared" si="28"/>
        <v>70</v>
      </c>
      <c r="G629">
        <f t="shared" si="29"/>
        <v>20400</v>
      </c>
    </row>
    <row r="630" spans="1:7" x14ac:dyDescent="0.25">
      <c r="A630" t="s">
        <v>5</v>
      </c>
      <c r="B630" s="1">
        <v>50</v>
      </c>
      <c r="C630" s="3">
        <v>41748</v>
      </c>
      <c r="D630" s="2">
        <v>0.41</v>
      </c>
      <c r="E630" t="str">
        <f t="shared" si="27"/>
        <v>Chair (Blue, Wood)</v>
      </c>
      <c r="F630">
        <f t="shared" si="28"/>
        <v>9</v>
      </c>
      <c r="G630">
        <f t="shared" si="29"/>
        <v>12850</v>
      </c>
    </row>
    <row r="631" spans="1:7" x14ac:dyDescent="0.25">
      <c r="A631" t="s">
        <v>5</v>
      </c>
      <c r="B631" s="1">
        <v>50</v>
      </c>
      <c r="C631" s="3">
        <v>41747</v>
      </c>
      <c r="D631" s="2">
        <v>0.59</v>
      </c>
      <c r="E631" t="str">
        <f t="shared" si="27"/>
        <v>Chair (Blue, Wood)</v>
      </c>
      <c r="F631">
        <f t="shared" si="28"/>
        <v>9</v>
      </c>
      <c r="G631">
        <f t="shared" si="29"/>
        <v>12850</v>
      </c>
    </row>
    <row r="632" spans="1:7" x14ac:dyDescent="0.25">
      <c r="A632" t="s">
        <v>5</v>
      </c>
      <c r="B632" s="1">
        <v>50</v>
      </c>
      <c r="C632" s="3">
        <v>41747</v>
      </c>
      <c r="D632" s="2">
        <v>0.56000000000000005</v>
      </c>
      <c r="E632" t="str">
        <f t="shared" si="27"/>
        <v>Chair (Blue, Wood)</v>
      </c>
      <c r="F632">
        <f t="shared" si="28"/>
        <v>9</v>
      </c>
      <c r="G632">
        <f t="shared" si="29"/>
        <v>12850</v>
      </c>
    </row>
    <row r="633" spans="1:7" x14ac:dyDescent="0.25">
      <c r="A633" t="s">
        <v>7</v>
      </c>
      <c r="B633" s="1">
        <v>10</v>
      </c>
      <c r="C633" s="3">
        <v>41747</v>
      </c>
      <c r="D633" s="2">
        <v>0.53</v>
      </c>
      <c r="E633" t="str">
        <f t="shared" si="27"/>
        <v>Bird House</v>
      </c>
      <c r="F633">
        <f t="shared" si="28"/>
        <v>2</v>
      </c>
      <c r="G633">
        <f t="shared" si="29"/>
        <v>650</v>
      </c>
    </row>
    <row r="634" spans="1:7" x14ac:dyDescent="0.25">
      <c r="A634" t="s">
        <v>7</v>
      </c>
      <c r="B634" s="1">
        <v>10</v>
      </c>
      <c r="C634" s="3">
        <v>41747</v>
      </c>
      <c r="D634" s="2">
        <v>0.41</v>
      </c>
      <c r="E634" t="str">
        <f t="shared" si="27"/>
        <v>Bird House</v>
      </c>
      <c r="F634">
        <f t="shared" si="28"/>
        <v>2</v>
      </c>
      <c r="G634">
        <f t="shared" si="29"/>
        <v>650</v>
      </c>
    </row>
    <row r="635" spans="1:7" x14ac:dyDescent="0.25">
      <c r="A635" t="s">
        <v>5</v>
      </c>
      <c r="B635" s="1">
        <v>50</v>
      </c>
      <c r="C635" s="3">
        <v>41746</v>
      </c>
      <c r="D635" s="2">
        <v>0.7</v>
      </c>
      <c r="E635" t="str">
        <f t="shared" si="27"/>
        <v>Chair (Blue, Wood)</v>
      </c>
      <c r="F635">
        <f t="shared" si="28"/>
        <v>9</v>
      </c>
      <c r="G635">
        <f t="shared" si="29"/>
        <v>12850</v>
      </c>
    </row>
    <row r="636" spans="1:7" x14ac:dyDescent="0.25">
      <c r="A636" t="s">
        <v>5</v>
      </c>
      <c r="B636" s="1">
        <v>50</v>
      </c>
      <c r="C636" s="3">
        <v>41746</v>
      </c>
      <c r="D636" s="2">
        <v>0.7</v>
      </c>
      <c r="E636" t="str">
        <f t="shared" si="27"/>
        <v>Chair (Blue, Wood)</v>
      </c>
      <c r="F636">
        <f t="shared" si="28"/>
        <v>9</v>
      </c>
      <c r="G636">
        <f t="shared" si="29"/>
        <v>12850</v>
      </c>
    </row>
    <row r="637" spans="1:7" x14ac:dyDescent="0.25">
      <c r="A637" t="s">
        <v>9</v>
      </c>
      <c r="B637" s="1">
        <v>250</v>
      </c>
      <c r="C637" s="3">
        <v>41746</v>
      </c>
      <c r="D637" s="2">
        <v>0.66</v>
      </c>
      <c r="E637" t="str">
        <f t="shared" si="27"/>
        <v>Bench</v>
      </c>
      <c r="F637">
        <f t="shared" si="28"/>
        <v>45</v>
      </c>
      <c r="G637">
        <f t="shared" si="29"/>
        <v>42250</v>
      </c>
    </row>
    <row r="638" spans="1:7" x14ac:dyDescent="0.25">
      <c r="A638" t="s">
        <v>6</v>
      </c>
      <c r="B638" s="1">
        <v>80</v>
      </c>
      <c r="C638" s="3">
        <v>41746</v>
      </c>
      <c r="D638" s="2">
        <v>0.54</v>
      </c>
      <c r="E638" t="str">
        <f t="shared" si="27"/>
        <v>Chair (Black, Metal)</v>
      </c>
      <c r="F638">
        <f t="shared" si="28"/>
        <v>20</v>
      </c>
      <c r="G638">
        <f t="shared" si="29"/>
        <v>15440</v>
      </c>
    </row>
    <row r="639" spans="1:7" x14ac:dyDescent="0.25">
      <c r="A639" t="s">
        <v>9</v>
      </c>
      <c r="B639" s="1">
        <v>250</v>
      </c>
      <c r="C639" s="3">
        <v>41746</v>
      </c>
      <c r="D639" s="2">
        <v>0.54</v>
      </c>
      <c r="E639" t="str">
        <f t="shared" si="27"/>
        <v>Bench</v>
      </c>
      <c r="F639">
        <f t="shared" si="28"/>
        <v>45</v>
      </c>
      <c r="G639">
        <f t="shared" si="29"/>
        <v>42250</v>
      </c>
    </row>
    <row r="640" spans="1:7" x14ac:dyDescent="0.25">
      <c r="A640" t="s">
        <v>6</v>
      </c>
      <c r="B640" s="1">
        <v>80</v>
      </c>
      <c r="C640" s="3">
        <v>41746</v>
      </c>
      <c r="D640" s="2">
        <v>0.54</v>
      </c>
      <c r="E640" t="str">
        <f t="shared" si="27"/>
        <v>Chair (Black, Metal)</v>
      </c>
      <c r="F640">
        <f t="shared" si="28"/>
        <v>20</v>
      </c>
      <c r="G640">
        <f t="shared" si="29"/>
        <v>15440</v>
      </c>
    </row>
    <row r="641" spans="1:7" x14ac:dyDescent="0.25">
      <c r="A641" t="s">
        <v>5</v>
      </c>
      <c r="B641" s="1">
        <v>50</v>
      </c>
      <c r="C641" s="3">
        <v>41745</v>
      </c>
      <c r="D641" s="2">
        <v>0.66</v>
      </c>
      <c r="E641" t="str">
        <f t="shared" si="27"/>
        <v>Chair (Blue, Wood)</v>
      </c>
      <c r="F641">
        <f t="shared" si="28"/>
        <v>9</v>
      </c>
      <c r="G641">
        <f t="shared" si="29"/>
        <v>12850</v>
      </c>
    </row>
    <row r="642" spans="1:7" x14ac:dyDescent="0.25">
      <c r="A642" t="s">
        <v>9</v>
      </c>
      <c r="B642" s="1">
        <v>250</v>
      </c>
      <c r="C642" s="3">
        <v>41745</v>
      </c>
      <c r="D642" s="2">
        <v>0.62</v>
      </c>
      <c r="E642" t="str">
        <f t="shared" ref="E642:E705" si="30">VLOOKUP($A642,info,2,FALSE)</f>
        <v>Bench</v>
      </c>
      <c r="F642">
        <f t="shared" ref="F642:F705" si="31">VLOOKUP($A642,info,5,FALSE)</f>
        <v>45</v>
      </c>
      <c r="G642">
        <f t="shared" ref="G642:G705" si="32">INDEX(info,MATCH(A642,infocodes,0),6)</f>
        <v>42250</v>
      </c>
    </row>
    <row r="643" spans="1:7" x14ac:dyDescent="0.25">
      <c r="A643" t="s">
        <v>9</v>
      </c>
      <c r="B643" s="1">
        <v>250</v>
      </c>
      <c r="C643" s="3">
        <v>41745</v>
      </c>
      <c r="D643" s="2">
        <v>0.61</v>
      </c>
      <c r="E643" t="str">
        <f t="shared" si="30"/>
        <v>Bench</v>
      </c>
      <c r="F643">
        <f t="shared" si="31"/>
        <v>45</v>
      </c>
      <c r="G643">
        <f t="shared" si="32"/>
        <v>42250</v>
      </c>
    </row>
    <row r="644" spans="1:7" x14ac:dyDescent="0.25">
      <c r="A644" t="s">
        <v>9</v>
      </c>
      <c r="B644" s="1">
        <v>250</v>
      </c>
      <c r="C644" s="3">
        <v>41744</v>
      </c>
      <c r="D644" s="2">
        <v>0.7</v>
      </c>
      <c r="E644" t="str">
        <f t="shared" si="30"/>
        <v>Bench</v>
      </c>
      <c r="F644">
        <f t="shared" si="31"/>
        <v>45</v>
      </c>
      <c r="G644">
        <f t="shared" si="32"/>
        <v>42250</v>
      </c>
    </row>
    <row r="645" spans="1:7" x14ac:dyDescent="0.25">
      <c r="A645" t="s">
        <v>9</v>
      </c>
      <c r="B645" s="1">
        <v>250</v>
      </c>
      <c r="C645" s="3">
        <v>41744</v>
      </c>
      <c r="D645" s="2">
        <v>0.49</v>
      </c>
      <c r="E645" t="str">
        <f t="shared" si="30"/>
        <v>Bench</v>
      </c>
      <c r="F645">
        <f t="shared" si="31"/>
        <v>45</v>
      </c>
      <c r="G645">
        <f t="shared" si="32"/>
        <v>42250</v>
      </c>
    </row>
    <row r="646" spans="1:7" x14ac:dyDescent="0.25">
      <c r="A646" t="s">
        <v>9</v>
      </c>
      <c r="B646" s="1">
        <v>250</v>
      </c>
      <c r="C646" s="3">
        <v>41744</v>
      </c>
      <c r="D646" s="2">
        <v>0.43</v>
      </c>
      <c r="E646" t="str">
        <f t="shared" si="30"/>
        <v>Bench</v>
      </c>
      <c r="F646">
        <f t="shared" si="31"/>
        <v>45</v>
      </c>
      <c r="G646">
        <f t="shared" si="32"/>
        <v>42250</v>
      </c>
    </row>
    <row r="647" spans="1:7" x14ac:dyDescent="0.25">
      <c r="A647" t="s">
        <v>6</v>
      </c>
      <c r="B647" s="1">
        <v>80</v>
      </c>
      <c r="C647" s="3">
        <v>41744</v>
      </c>
      <c r="D647" s="2">
        <v>0.4</v>
      </c>
      <c r="E647" t="str">
        <f t="shared" si="30"/>
        <v>Chair (Black, Metal)</v>
      </c>
      <c r="F647">
        <f t="shared" si="31"/>
        <v>20</v>
      </c>
      <c r="G647">
        <f t="shared" si="32"/>
        <v>15440</v>
      </c>
    </row>
    <row r="648" spans="1:7" x14ac:dyDescent="0.25">
      <c r="A648" t="s">
        <v>5</v>
      </c>
      <c r="B648" s="1">
        <v>50</v>
      </c>
      <c r="C648" s="3">
        <v>41743</v>
      </c>
      <c r="D648" s="2">
        <v>0.6</v>
      </c>
      <c r="E648" t="str">
        <f t="shared" si="30"/>
        <v>Chair (Blue, Wood)</v>
      </c>
      <c r="F648">
        <f t="shared" si="31"/>
        <v>9</v>
      </c>
      <c r="G648">
        <f t="shared" si="32"/>
        <v>12850</v>
      </c>
    </row>
    <row r="649" spans="1:7" x14ac:dyDescent="0.25">
      <c r="A649" t="s">
        <v>4</v>
      </c>
      <c r="B649" s="1">
        <v>50</v>
      </c>
      <c r="C649" s="3">
        <v>41743</v>
      </c>
      <c r="D649" s="2">
        <v>0.56999999999999995</v>
      </c>
      <c r="E649" t="str">
        <f t="shared" si="30"/>
        <v>Chair (Black, Wood)</v>
      </c>
      <c r="F649">
        <f t="shared" si="31"/>
        <v>8</v>
      </c>
      <c r="G649">
        <f t="shared" si="32"/>
        <v>8950</v>
      </c>
    </row>
    <row r="650" spans="1:7" x14ac:dyDescent="0.25">
      <c r="A650" t="s">
        <v>8</v>
      </c>
      <c r="B650" s="1">
        <v>300</v>
      </c>
      <c r="C650" s="3">
        <v>41743</v>
      </c>
      <c r="D650" s="2">
        <v>0.54</v>
      </c>
      <c r="E650" t="str">
        <f t="shared" si="30"/>
        <v>Fountain</v>
      </c>
      <c r="F650">
        <f t="shared" si="31"/>
        <v>70</v>
      </c>
      <c r="G650">
        <f t="shared" si="32"/>
        <v>20400</v>
      </c>
    </row>
    <row r="651" spans="1:7" x14ac:dyDescent="0.25">
      <c r="A651" t="s">
        <v>4</v>
      </c>
      <c r="B651" s="1">
        <v>50</v>
      </c>
      <c r="C651" s="3">
        <v>41743</v>
      </c>
      <c r="D651" s="2">
        <v>0.53</v>
      </c>
      <c r="E651" t="str">
        <f t="shared" si="30"/>
        <v>Chair (Black, Wood)</v>
      </c>
      <c r="F651">
        <f t="shared" si="31"/>
        <v>8</v>
      </c>
      <c r="G651">
        <f t="shared" si="32"/>
        <v>8950</v>
      </c>
    </row>
    <row r="652" spans="1:7" x14ac:dyDescent="0.25">
      <c r="A652" t="s">
        <v>5</v>
      </c>
      <c r="B652" s="1">
        <v>50</v>
      </c>
      <c r="C652" s="3">
        <v>41742</v>
      </c>
      <c r="D652" s="2">
        <v>0.53</v>
      </c>
      <c r="E652" t="str">
        <f t="shared" si="30"/>
        <v>Chair (Blue, Wood)</v>
      </c>
      <c r="F652">
        <f t="shared" si="31"/>
        <v>9</v>
      </c>
      <c r="G652">
        <f t="shared" si="32"/>
        <v>12850</v>
      </c>
    </row>
    <row r="653" spans="1:7" x14ac:dyDescent="0.25">
      <c r="A653" t="s">
        <v>3</v>
      </c>
      <c r="B653" s="1">
        <v>450</v>
      </c>
      <c r="C653" s="3">
        <v>41742</v>
      </c>
      <c r="D653" s="2">
        <v>0.47</v>
      </c>
      <c r="E653" t="str">
        <f t="shared" si="30"/>
        <v>Wooden Table</v>
      </c>
      <c r="F653">
        <f t="shared" si="31"/>
        <v>138</v>
      </c>
      <c r="G653">
        <f t="shared" si="32"/>
        <v>30600</v>
      </c>
    </row>
    <row r="654" spans="1:7" x14ac:dyDescent="0.25">
      <c r="A654" t="s">
        <v>4</v>
      </c>
      <c r="B654" s="1">
        <v>50</v>
      </c>
      <c r="C654" s="3">
        <v>41741</v>
      </c>
      <c r="D654" s="2">
        <v>0.65</v>
      </c>
      <c r="E654" t="str">
        <f t="shared" si="30"/>
        <v>Chair (Black, Wood)</v>
      </c>
      <c r="F654">
        <f t="shared" si="31"/>
        <v>8</v>
      </c>
      <c r="G654">
        <f t="shared" si="32"/>
        <v>8950</v>
      </c>
    </row>
    <row r="655" spans="1:7" x14ac:dyDescent="0.25">
      <c r="A655" t="s">
        <v>6</v>
      </c>
      <c r="B655" s="1">
        <v>80</v>
      </c>
      <c r="C655" s="3">
        <v>41740</v>
      </c>
      <c r="D655" s="2">
        <v>0.67</v>
      </c>
      <c r="E655" t="str">
        <f t="shared" si="30"/>
        <v>Chair (Black, Metal)</v>
      </c>
      <c r="F655">
        <f t="shared" si="31"/>
        <v>20</v>
      </c>
      <c r="G655">
        <f t="shared" si="32"/>
        <v>15440</v>
      </c>
    </row>
    <row r="656" spans="1:7" x14ac:dyDescent="0.25">
      <c r="A656" t="s">
        <v>9</v>
      </c>
      <c r="B656" s="1">
        <v>250</v>
      </c>
      <c r="C656" s="3">
        <v>41740</v>
      </c>
      <c r="D656" s="2">
        <v>0.57999999999999996</v>
      </c>
      <c r="E656" t="str">
        <f t="shared" si="30"/>
        <v>Bench</v>
      </c>
      <c r="F656">
        <f t="shared" si="31"/>
        <v>45</v>
      </c>
      <c r="G656">
        <f t="shared" si="32"/>
        <v>42250</v>
      </c>
    </row>
    <row r="657" spans="1:7" x14ac:dyDescent="0.25">
      <c r="A657" t="s">
        <v>9</v>
      </c>
      <c r="B657" s="1">
        <v>250</v>
      </c>
      <c r="C657" s="3">
        <v>41740</v>
      </c>
      <c r="D657" s="2">
        <v>0.55000000000000004</v>
      </c>
      <c r="E657" t="str">
        <f t="shared" si="30"/>
        <v>Bench</v>
      </c>
      <c r="F657">
        <f t="shared" si="31"/>
        <v>45</v>
      </c>
      <c r="G657">
        <f t="shared" si="32"/>
        <v>42250</v>
      </c>
    </row>
    <row r="658" spans="1:7" x14ac:dyDescent="0.25">
      <c r="A658" t="s">
        <v>9</v>
      </c>
      <c r="B658" s="1">
        <v>250</v>
      </c>
      <c r="C658" s="3">
        <v>41740</v>
      </c>
      <c r="D658" s="2">
        <v>0.44</v>
      </c>
      <c r="E658" t="str">
        <f t="shared" si="30"/>
        <v>Bench</v>
      </c>
      <c r="F658">
        <f t="shared" si="31"/>
        <v>45</v>
      </c>
      <c r="G658">
        <f t="shared" si="32"/>
        <v>42250</v>
      </c>
    </row>
    <row r="659" spans="1:7" x14ac:dyDescent="0.25">
      <c r="A659" t="s">
        <v>5</v>
      </c>
      <c r="B659" s="1">
        <v>50</v>
      </c>
      <c r="C659" s="3">
        <v>41739</v>
      </c>
      <c r="D659" s="2">
        <v>0.69</v>
      </c>
      <c r="E659" t="str">
        <f t="shared" si="30"/>
        <v>Chair (Blue, Wood)</v>
      </c>
      <c r="F659">
        <f t="shared" si="31"/>
        <v>9</v>
      </c>
      <c r="G659">
        <f t="shared" si="32"/>
        <v>12850</v>
      </c>
    </row>
    <row r="660" spans="1:7" x14ac:dyDescent="0.25">
      <c r="A660" t="s">
        <v>9</v>
      </c>
      <c r="B660" s="1">
        <v>250</v>
      </c>
      <c r="C660" s="3">
        <v>41739</v>
      </c>
      <c r="D660" s="2">
        <v>0.67</v>
      </c>
      <c r="E660" t="str">
        <f t="shared" si="30"/>
        <v>Bench</v>
      </c>
      <c r="F660">
        <f t="shared" si="31"/>
        <v>45</v>
      </c>
      <c r="G660">
        <f t="shared" si="32"/>
        <v>42250</v>
      </c>
    </row>
    <row r="661" spans="1:7" x14ac:dyDescent="0.25">
      <c r="A661" t="s">
        <v>9</v>
      </c>
      <c r="B661" s="1">
        <v>250</v>
      </c>
      <c r="C661" s="3">
        <v>41738</v>
      </c>
      <c r="D661" s="2">
        <v>0.69</v>
      </c>
      <c r="E661" t="str">
        <f t="shared" si="30"/>
        <v>Bench</v>
      </c>
      <c r="F661">
        <f t="shared" si="31"/>
        <v>45</v>
      </c>
      <c r="G661">
        <f t="shared" si="32"/>
        <v>42250</v>
      </c>
    </row>
    <row r="662" spans="1:7" x14ac:dyDescent="0.25">
      <c r="A662" t="s">
        <v>4</v>
      </c>
      <c r="B662" s="1">
        <v>50</v>
      </c>
      <c r="C662" s="3">
        <v>41738</v>
      </c>
      <c r="D662" s="2">
        <v>0.68</v>
      </c>
      <c r="E662" t="str">
        <f t="shared" si="30"/>
        <v>Chair (Black, Wood)</v>
      </c>
      <c r="F662">
        <f t="shared" si="31"/>
        <v>8</v>
      </c>
      <c r="G662">
        <f t="shared" si="32"/>
        <v>8950</v>
      </c>
    </row>
    <row r="663" spans="1:7" x14ac:dyDescent="0.25">
      <c r="A663" t="s">
        <v>5</v>
      </c>
      <c r="B663" s="1">
        <v>50</v>
      </c>
      <c r="C663" s="3">
        <v>41738</v>
      </c>
      <c r="D663" s="2">
        <v>0.51</v>
      </c>
      <c r="E663" t="str">
        <f t="shared" si="30"/>
        <v>Chair (Blue, Wood)</v>
      </c>
      <c r="F663">
        <f t="shared" si="31"/>
        <v>9</v>
      </c>
      <c r="G663">
        <f t="shared" si="32"/>
        <v>12850</v>
      </c>
    </row>
    <row r="664" spans="1:7" x14ac:dyDescent="0.25">
      <c r="A664" t="s">
        <v>4</v>
      </c>
      <c r="B664" s="1">
        <v>50</v>
      </c>
      <c r="C664" s="3">
        <v>41738</v>
      </c>
      <c r="D664" s="2">
        <v>0.46</v>
      </c>
      <c r="E664" t="str">
        <f t="shared" si="30"/>
        <v>Chair (Black, Wood)</v>
      </c>
      <c r="F664">
        <f t="shared" si="31"/>
        <v>8</v>
      </c>
      <c r="G664">
        <f t="shared" si="32"/>
        <v>8950</v>
      </c>
    </row>
    <row r="665" spans="1:7" x14ac:dyDescent="0.25">
      <c r="A665" t="s">
        <v>6</v>
      </c>
      <c r="B665" s="1">
        <v>80</v>
      </c>
      <c r="C665" s="3">
        <v>41738</v>
      </c>
      <c r="D665" s="2">
        <v>0.46</v>
      </c>
      <c r="E665" t="str">
        <f t="shared" si="30"/>
        <v>Chair (Black, Metal)</v>
      </c>
      <c r="F665">
        <f t="shared" si="31"/>
        <v>20</v>
      </c>
      <c r="G665">
        <f t="shared" si="32"/>
        <v>15440</v>
      </c>
    </row>
    <row r="666" spans="1:7" x14ac:dyDescent="0.25">
      <c r="A666" t="s">
        <v>4</v>
      </c>
      <c r="B666" s="1">
        <v>50</v>
      </c>
      <c r="C666" s="3">
        <v>41737</v>
      </c>
      <c r="D666" s="2">
        <v>0.63</v>
      </c>
      <c r="E666" t="str">
        <f t="shared" si="30"/>
        <v>Chair (Black, Wood)</v>
      </c>
      <c r="F666">
        <f t="shared" si="31"/>
        <v>8</v>
      </c>
      <c r="G666">
        <f t="shared" si="32"/>
        <v>8950</v>
      </c>
    </row>
    <row r="667" spans="1:7" x14ac:dyDescent="0.25">
      <c r="A667" t="s">
        <v>6</v>
      </c>
      <c r="B667" s="1">
        <v>80</v>
      </c>
      <c r="C667" s="3">
        <v>41737</v>
      </c>
      <c r="D667" s="2">
        <v>0.6</v>
      </c>
      <c r="E667" t="str">
        <f t="shared" si="30"/>
        <v>Chair (Black, Metal)</v>
      </c>
      <c r="F667">
        <f t="shared" si="31"/>
        <v>20</v>
      </c>
      <c r="G667">
        <f t="shared" si="32"/>
        <v>15440</v>
      </c>
    </row>
    <row r="668" spans="1:7" x14ac:dyDescent="0.25">
      <c r="A668" t="s">
        <v>4</v>
      </c>
      <c r="B668" s="1">
        <v>50</v>
      </c>
      <c r="C668" s="3">
        <v>41737</v>
      </c>
      <c r="D668" s="2">
        <v>0.55000000000000004</v>
      </c>
      <c r="E668" t="str">
        <f t="shared" si="30"/>
        <v>Chair (Black, Wood)</v>
      </c>
      <c r="F668">
        <f t="shared" si="31"/>
        <v>8</v>
      </c>
      <c r="G668">
        <f t="shared" si="32"/>
        <v>8950</v>
      </c>
    </row>
    <row r="669" spans="1:7" x14ac:dyDescent="0.25">
      <c r="A669" t="s">
        <v>4</v>
      </c>
      <c r="B669" s="1">
        <v>50</v>
      </c>
      <c r="C669" s="3">
        <v>41736</v>
      </c>
      <c r="D669" s="2">
        <v>0.51</v>
      </c>
      <c r="E669" t="str">
        <f t="shared" si="30"/>
        <v>Chair (Black, Wood)</v>
      </c>
      <c r="F669">
        <f t="shared" si="31"/>
        <v>8</v>
      </c>
      <c r="G669">
        <f t="shared" si="32"/>
        <v>8950</v>
      </c>
    </row>
    <row r="670" spans="1:7" x14ac:dyDescent="0.25">
      <c r="A670" t="s">
        <v>5</v>
      </c>
      <c r="B670" s="1">
        <v>50</v>
      </c>
      <c r="C670" s="3">
        <v>41736</v>
      </c>
      <c r="D670" s="2">
        <v>0.45</v>
      </c>
      <c r="E670" t="str">
        <f t="shared" si="30"/>
        <v>Chair (Blue, Wood)</v>
      </c>
      <c r="F670">
        <f t="shared" si="31"/>
        <v>9</v>
      </c>
      <c r="G670">
        <f t="shared" si="32"/>
        <v>12850</v>
      </c>
    </row>
    <row r="671" spans="1:7" x14ac:dyDescent="0.25">
      <c r="A671" t="s">
        <v>3</v>
      </c>
      <c r="B671" s="1">
        <v>450</v>
      </c>
      <c r="C671" s="3">
        <v>41736</v>
      </c>
      <c r="D671" s="2">
        <v>0.43</v>
      </c>
      <c r="E671" t="str">
        <f t="shared" si="30"/>
        <v>Wooden Table</v>
      </c>
      <c r="F671">
        <f t="shared" si="31"/>
        <v>138</v>
      </c>
      <c r="G671">
        <f t="shared" si="32"/>
        <v>30600</v>
      </c>
    </row>
    <row r="672" spans="1:7" x14ac:dyDescent="0.25">
      <c r="A672" t="s">
        <v>5</v>
      </c>
      <c r="B672" s="1">
        <v>50</v>
      </c>
      <c r="C672" s="3">
        <v>41735</v>
      </c>
      <c r="D672" s="2">
        <v>0.56000000000000005</v>
      </c>
      <c r="E672" t="str">
        <f t="shared" si="30"/>
        <v>Chair (Blue, Wood)</v>
      </c>
      <c r="F672">
        <f t="shared" si="31"/>
        <v>9</v>
      </c>
      <c r="G672">
        <f t="shared" si="32"/>
        <v>12850</v>
      </c>
    </row>
    <row r="673" spans="1:7" x14ac:dyDescent="0.25">
      <c r="A673" t="s">
        <v>4</v>
      </c>
      <c r="B673" s="1">
        <v>50</v>
      </c>
      <c r="C673" s="3">
        <v>41735</v>
      </c>
      <c r="D673" s="2">
        <v>0.52</v>
      </c>
      <c r="E673" t="str">
        <f t="shared" si="30"/>
        <v>Chair (Black, Wood)</v>
      </c>
      <c r="F673">
        <f t="shared" si="31"/>
        <v>8</v>
      </c>
      <c r="G673">
        <f t="shared" si="32"/>
        <v>8950</v>
      </c>
    </row>
    <row r="674" spans="1:7" x14ac:dyDescent="0.25">
      <c r="A674" t="s">
        <v>6</v>
      </c>
      <c r="B674" s="1">
        <v>80</v>
      </c>
      <c r="C674" s="3">
        <v>41735</v>
      </c>
      <c r="D674" s="2">
        <v>0.51</v>
      </c>
      <c r="E674" t="str">
        <f t="shared" si="30"/>
        <v>Chair (Black, Metal)</v>
      </c>
      <c r="F674">
        <f t="shared" si="31"/>
        <v>20</v>
      </c>
      <c r="G674">
        <f t="shared" si="32"/>
        <v>15440</v>
      </c>
    </row>
    <row r="675" spans="1:7" x14ac:dyDescent="0.25">
      <c r="A675" t="s">
        <v>5</v>
      </c>
      <c r="B675" s="1">
        <v>50</v>
      </c>
      <c r="C675" s="3">
        <v>41735</v>
      </c>
      <c r="D675" s="2">
        <v>0.5</v>
      </c>
      <c r="E675" t="str">
        <f t="shared" si="30"/>
        <v>Chair (Blue, Wood)</v>
      </c>
      <c r="F675">
        <f t="shared" si="31"/>
        <v>9</v>
      </c>
      <c r="G675">
        <f t="shared" si="32"/>
        <v>12850</v>
      </c>
    </row>
    <row r="676" spans="1:7" x14ac:dyDescent="0.25">
      <c r="A676" t="s">
        <v>4</v>
      </c>
      <c r="B676" s="1">
        <v>50</v>
      </c>
      <c r="C676" s="3">
        <v>41735</v>
      </c>
      <c r="D676" s="2">
        <v>0.49</v>
      </c>
      <c r="E676" t="str">
        <f t="shared" si="30"/>
        <v>Chair (Black, Wood)</v>
      </c>
      <c r="F676">
        <f t="shared" si="31"/>
        <v>8</v>
      </c>
      <c r="G676">
        <f t="shared" si="32"/>
        <v>8950</v>
      </c>
    </row>
    <row r="677" spans="1:7" x14ac:dyDescent="0.25">
      <c r="A677" t="s">
        <v>5</v>
      </c>
      <c r="B677" s="1">
        <v>50</v>
      </c>
      <c r="C677" s="3">
        <v>41735</v>
      </c>
      <c r="D677" s="2">
        <v>0.48</v>
      </c>
      <c r="E677" t="str">
        <f t="shared" si="30"/>
        <v>Chair (Blue, Wood)</v>
      </c>
      <c r="F677">
        <f t="shared" si="31"/>
        <v>9</v>
      </c>
      <c r="G677">
        <f t="shared" si="32"/>
        <v>12850</v>
      </c>
    </row>
    <row r="678" spans="1:7" x14ac:dyDescent="0.25">
      <c r="A678" t="s">
        <v>4</v>
      </c>
      <c r="B678" s="1">
        <v>50</v>
      </c>
      <c r="C678" s="3">
        <v>41734</v>
      </c>
      <c r="D678" s="2">
        <v>0.53</v>
      </c>
      <c r="E678" t="str">
        <f t="shared" si="30"/>
        <v>Chair (Black, Wood)</v>
      </c>
      <c r="F678">
        <f t="shared" si="31"/>
        <v>8</v>
      </c>
      <c r="G678">
        <f t="shared" si="32"/>
        <v>8950</v>
      </c>
    </row>
    <row r="679" spans="1:7" x14ac:dyDescent="0.25">
      <c r="A679" t="s">
        <v>4</v>
      </c>
      <c r="B679" s="1">
        <v>50</v>
      </c>
      <c r="C679" s="3">
        <v>41731</v>
      </c>
      <c r="D679" s="2">
        <v>0.69</v>
      </c>
      <c r="E679" t="str">
        <f t="shared" si="30"/>
        <v>Chair (Black, Wood)</v>
      </c>
      <c r="F679">
        <f t="shared" si="31"/>
        <v>8</v>
      </c>
      <c r="G679">
        <f t="shared" si="32"/>
        <v>8950</v>
      </c>
    </row>
    <row r="680" spans="1:7" x14ac:dyDescent="0.25">
      <c r="A680" t="s">
        <v>5</v>
      </c>
      <c r="B680" s="1">
        <v>50</v>
      </c>
      <c r="C680" s="3">
        <v>41731</v>
      </c>
      <c r="D680" s="2">
        <v>0.65</v>
      </c>
      <c r="E680" t="str">
        <f t="shared" si="30"/>
        <v>Chair (Blue, Wood)</v>
      </c>
      <c r="F680">
        <f t="shared" si="31"/>
        <v>9</v>
      </c>
      <c r="G680">
        <f t="shared" si="32"/>
        <v>12850</v>
      </c>
    </row>
    <row r="681" spans="1:7" x14ac:dyDescent="0.25">
      <c r="A681" t="s">
        <v>8</v>
      </c>
      <c r="B681" s="1">
        <v>300</v>
      </c>
      <c r="C681" s="3">
        <v>41731</v>
      </c>
      <c r="D681" s="2">
        <v>0.62</v>
      </c>
      <c r="E681" t="str">
        <f t="shared" si="30"/>
        <v>Fountain</v>
      </c>
      <c r="F681">
        <f t="shared" si="31"/>
        <v>70</v>
      </c>
      <c r="G681">
        <f t="shared" si="32"/>
        <v>20400</v>
      </c>
    </row>
    <row r="682" spans="1:7" x14ac:dyDescent="0.25">
      <c r="A682" t="s">
        <v>4</v>
      </c>
      <c r="B682" s="1">
        <v>50</v>
      </c>
      <c r="C682" s="3">
        <v>41731</v>
      </c>
      <c r="D682" s="2">
        <v>0.5</v>
      </c>
      <c r="E682" t="str">
        <f t="shared" si="30"/>
        <v>Chair (Black, Wood)</v>
      </c>
      <c r="F682">
        <f t="shared" si="31"/>
        <v>8</v>
      </c>
      <c r="G682">
        <f t="shared" si="32"/>
        <v>8950</v>
      </c>
    </row>
    <row r="683" spans="1:7" x14ac:dyDescent="0.25">
      <c r="A683" t="s">
        <v>3</v>
      </c>
      <c r="B683" s="1">
        <v>450</v>
      </c>
      <c r="C683" s="3">
        <v>41730</v>
      </c>
      <c r="D683" s="2">
        <v>0.7</v>
      </c>
      <c r="E683" t="str">
        <f t="shared" si="30"/>
        <v>Wooden Table</v>
      </c>
      <c r="F683">
        <f t="shared" si="31"/>
        <v>138</v>
      </c>
      <c r="G683">
        <f t="shared" si="32"/>
        <v>30600</v>
      </c>
    </row>
    <row r="684" spans="1:7" x14ac:dyDescent="0.25">
      <c r="A684" t="s">
        <v>5</v>
      </c>
      <c r="B684" s="1">
        <v>50</v>
      </c>
      <c r="C684" s="3">
        <v>41730</v>
      </c>
      <c r="D684" s="2">
        <v>0.63</v>
      </c>
      <c r="E684" t="str">
        <f t="shared" si="30"/>
        <v>Chair (Blue, Wood)</v>
      </c>
      <c r="F684">
        <f t="shared" si="31"/>
        <v>9</v>
      </c>
      <c r="G684">
        <f t="shared" si="32"/>
        <v>12850</v>
      </c>
    </row>
    <row r="685" spans="1:7" x14ac:dyDescent="0.25">
      <c r="A685" t="s">
        <v>4</v>
      </c>
      <c r="B685" s="1">
        <v>50</v>
      </c>
      <c r="C685" s="3">
        <v>41730</v>
      </c>
      <c r="D685" s="2">
        <v>0.6</v>
      </c>
      <c r="E685" t="str">
        <f t="shared" si="30"/>
        <v>Chair (Black, Wood)</v>
      </c>
      <c r="F685">
        <f t="shared" si="31"/>
        <v>8</v>
      </c>
      <c r="G685">
        <f t="shared" si="32"/>
        <v>8950</v>
      </c>
    </row>
    <row r="686" spans="1:7" x14ac:dyDescent="0.25">
      <c r="A686" t="s">
        <v>4</v>
      </c>
      <c r="B686" s="1">
        <v>50</v>
      </c>
      <c r="C686" s="3">
        <v>41730</v>
      </c>
      <c r="D686" s="2">
        <v>0.56000000000000005</v>
      </c>
      <c r="E686" t="str">
        <f t="shared" si="30"/>
        <v>Chair (Black, Wood)</v>
      </c>
      <c r="F686">
        <f t="shared" si="31"/>
        <v>8</v>
      </c>
      <c r="G686">
        <f t="shared" si="32"/>
        <v>8950</v>
      </c>
    </row>
    <row r="687" spans="1:7" x14ac:dyDescent="0.25">
      <c r="A687" t="s">
        <v>6</v>
      </c>
      <c r="B687" s="1">
        <v>80</v>
      </c>
      <c r="C687" s="3">
        <v>41730</v>
      </c>
      <c r="D687" s="2">
        <v>0.55000000000000004</v>
      </c>
      <c r="E687" t="str">
        <f t="shared" si="30"/>
        <v>Chair (Black, Metal)</v>
      </c>
      <c r="F687">
        <f t="shared" si="31"/>
        <v>20</v>
      </c>
      <c r="G687">
        <f t="shared" si="32"/>
        <v>15440</v>
      </c>
    </row>
    <row r="688" spans="1:7" x14ac:dyDescent="0.25">
      <c r="A688" t="s">
        <v>5</v>
      </c>
      <c r="B688" s="1">
        <v>50</v>
      </c>
      <c r="C688" s="3">
        <v>41729</v>
      </c>
      <c r="D688" s="2">
        <v>0.48</v>
      </c>
      <c r="E688" t="str">
        <f t="shared" si="30"/>
        <v>Chair (Blue, Wood)</v>
      </c>
      <c r="F688">
        <f t="shared" si="31"/>
        <v>9</v>
      </c>
      <c r="G688">
        <f t="shared" si="32"/>
        <v>12850</v>
      </c>
    </row>
    <row r="689" spans="1:7" x14ac:dyDescent="0.25">
      <c r="A689" t="s">
        <v>5</v>
      </c>
      <c r="B689" s="1">
        <v>50</v>
      </c>
      <c r="C689" s="3">
        <v>41728</v>
      </c>
      <c r="D689" s="2">
        <v>0.7</v>
      </c>
      <c r="E689" t="str">
        <f t="shared" si="30"/>
        <v>Chair (Blue, Wood)</v>
      </c>
      <c r="F689">
        <f t="shared" si="31"/>
        <v>9</v>
      </c>
      <c r="G689">
        <f t="shared" si="32"/>
        <v>12850</v>
      </c>
    </row>
    <row r="690" spans="1:7" x14ac:dyDescent="0.25">
      <c r="A690" t="s">
        <v>9</v>
      </c>
      <c r="B690" s="1">
        <v>250</v>
      </c>
      <c r="C690" s="3">
        <v>41728</v>
      </c>
      <c r="D690" s="2">
        <v>0.65</v>
      </c>
      <c r="E690" t="str">
        <f t="shared" si="30"/>
        <v>Bench</v>
      </c>
      <c r="F690">
        <f t="shared" si="31"/>
        <v>45</v>
      </c>
      <c r="G690">
        <f t="shared" si="32"/>
        <v>42250</v>
      </c>
    </row>
    <row r="691" spans="1:7" x14ac:dyDescent="0.25">
      <c r="A691" t="s">
        <v>6</v>
      </c>
      <c r="B691" s="1">
        <v>80</v>
      </c>
      <c r="C691" s="3">
        <v>41727</v>
      </c>
      <c r="D691" s="2">
        <v>0.69</v>
      </c>
      <c r="E691" t="str">
        <f t="shared" si="30"/>
        <v>Chair (Black, Metal)</v>
      </c>
      <c r="F691">
        <f t="shared" si="31"/>
        <v>20</v>
      </c>
      <c r="G691">
        <f t="shared" si="32"/>
        <v>15440</v>
      </c>
    </row>
    <row r="692" spans="1:7" x14ac:dyDescent="0.25">
      <c r="A692" t="s">
        <v>5</v>
      </c>
      <c r="B692" s="1">
        <v>50</v>
      </c>
      <c r="C692" s="3">
        <v>41727</v>
      </c>
      <c r="D692" s="2">
        <v>0.48</v>
      </c>
      <c r="E692" t="str">
        <f t="shared" si="30"/>
        <v>Chair (Blue, Wood)</v>
      </c>
      <c r="F692">
        <f t="shared" si="31"/>
        <v>9</v>
      </c>
      <c r="G692">
        <f t="shared" si="32"/>
        <v>12850</v>
      </c>
    </row>
    <row r="693" spans="1:7" x14ac:dyDescent="0.25">
      <c r="A693" t="s">
        <v>7</v>
      </c>
      <c r="B693" s="1">
        <v>10</v>
      </c>
      <c r="C693" s="3">
        <v>41727</v>
      </c>
      <c r="D693" s="2">
        <v>0.42</v>
      </c>
      <c r="E693" t="str">
        <f t="shared" si="30"/>
        <v>Bird House</v>
      </c>
      <c r="F693">
        <f t="shared" si="31"/>
        <v>2</v>
      </c>
      <c r="G693">
        <f t="shared" si="32"/>
        <v>650</v>
      </c>
    </row>
    <row r="694" spans="1:7" x14ac:dyDescent="0.25">
      <c r="A694" t="s">
        <v>6</v>
      </c>
      <c r="B694" s="1">
        <v>80</v>
      </c>
      <c r="C694" s="3">
        <v>41726</v>
      </c>
      <c r="D694" s="2">
        <v>0.69</v>
      </c>
      <c r="E694" t="str">
        <f t="shared" si="30"/>
        <v>Chair (Black, Metal)</v>
      </c>
      <c r="F694">
        <f t="shared" si="31"/>
        <v>20</v>
      </c>
      <c r="G694">
        <f t="shared" si="32"/>
        <v>15440</v>
      </c>
    </row>
    <row r="695" spans="1:7" x14ac:dyDescent="0.25">
      <c r="A695" t="s">
        <v>6</v>
      </c>
      <c r="B695" s="1">
        <v>80</v>
      </c>
      <c r="C695" s="3">
        <v>41726</v>
      </c>
      <c r="D695" s="2">
        <v>0.57999999999999996</v>
      </c>
      <c r="E695" t="str">
        <f t="shared" si="30"/>
        <v>Chair (Black, Metal)</v>
      </c>
      <c r="F695">
        <f t="shared" si="31"/>
        <v>20</v>
      </c>
      <c r="G695">
        <f t="shared" si="32"/>
        <v>15440</v>
      </c>
    </row>
    <row r="696" spans="1:7" x14ac:dyDescent="0.25">
      <c r="A696" t="s">
        <v>6</v>
      </c>
      <c r="B696" s="1">
        <v>80</v>
      </c>
      <c r="C696" s="3">
        <v>41726</v>
      </c>
      <c r="D696" s="2">
        <v>0.47</v>
      </c>
      <c r="E696" t="str">
        <f t="shared" si="30"/>
        <v>Chair (Black, Metal)</v>
      </c>
      <c r="F696">
        <f t="shared" si="31"/>
        <v>20</v>
      </c>
      <c r="G696">
        <f t="shared" si="32"/>
        <v>15440</v>
      </c>
    </row>
    <row r="697" spans="1:7" x14ac:dyDescent="0.25">
      <c r="A697" t="s">
        <v>6</v>
      </c>
      <c r="B697" s="1">
        <v>80</v>
      </c>
      <c r="C697" s="3">
        <v>41725</v>
      </c>
      <c r="D697" s="2">
        <v>0.61</v>
      </c>
      <c r="E697" t="str">
        <f t="shared" si="30"/>
        <v>Chair (Black, Metal)</v>
      </c>
      <c r="F697">
        <f t="shared" si="31"/>
        <v>20</v>
      </c>
      <c r="G697">
        <f t="shared" si="32"/>
        <v>15440</v>
      </c>
    </row>
    <row r="698" spans="1:7" x14ac:dyDescent="0.25">
      <c r="A698" t="s">
        <v>5</v>
      </c>
      <c r="B698" s="1">
        <v>50</v>
      </c>
      <c r="C698" s="3">
        <v>41724</v>
      </c>
      <c r="D698" s="2">
        <v>0.69</v>
      </c>
      <c r="E698" t="str">
        <f t="shared" si="30"/>
        <v>Chair (Blue, Wood)</v>
      </c>
      <c r="F698">
        <f t="shared" si="31"/>
        <v>9</v>
      </c>
      <c r="G698">
        <f t="shared" si="32"/>
        <v>12850</v>
      </c>
    </row>
    <row r="699" spans="1:7" x14ac:dyDescent="0.25">
      <c r="A699" t="s">
        <v>4</v>
      </c>
      <c r="B699" s="1">
        <v>50</v>
      </c>
      <c r="C699" s="3">
        <v>41724</v>
      </c>
      <c r="D699" s="2">
        <v>0.65</v>
      </c>
      <c r="E699" t="str">
        <f t="shared" si="30"/>
        <v>Chair (Black, Wood)</v>
      </c>
      <c r="F699">
        <f t="shared" si="31"/>
        <v>8</v>
      </c>
      <c r="G699">
        <f t="shared" si="32"/>
        <v>8950</v>
      </c>
    </row>
    <row r="700" spans="1:7" x14ac:dyDescent="0.25">
      <c r="A700" t="s">
        <v>9</v>
      </c>
      <c r="B700" s="1">
        <v>250</v>
      </c>
      <c r="C700" s="3">
        <v>41724</v>
      </c>
      <c r="D700" s="2">
        <v>0.52</v>
      </c>
      <c r="E700" t="str">
        <f t="shared" si="30"/>
        <v>Bench</v>
      </c>
      <c r="F700">
        <f t="shared" si="31"/>
        <v>45</v>
      </c>
      <c r="G700">
        <f t="shared" si="32"/>
        <v>42250</v>
      </c>
    </row>
    <row r="701" spans="1:7" x14ac:dyDescent="0.25">
      <c r="A701" t="s">
        <v>6</v>
      </c>
      <c r="B701" s="1">
        <v>80</v>
      </c>
      <c r="C701" s="3">
        <v>41724</v>
      </c>
      <c r="D701" s="2">
        <v>0.45</v>
      </c>
      <c r="E701" t="str">
        <f t="shared" si="30"/>
        <v>Chair (Black, Metal)</v>
      </c>
      <c r="F701">
        <f t="shared" si="31"/>
        <v>20</v>
      </c>
      <c r="G701">
        <f t="shared" si="32"/>
        <v>15440</v>
      </c>
    </row>
    <row r="702" spans="1:7" x14ac:dyDescent="0.25">
      <c r="A702" t="s">
        <v>6</v>
      </c>
      <c r="B702" s="1">
        <v>80</v>
      </c>
      <c r="C702" s="3">
        <v>41723</v>
      </c>
      <c r="D702" s="2">
        <v>0.66</v>
      </c>
      <c r="E702" t="str">
        <f t="shared" si="30"/>
        <v>Chair (Black, Metal)</v>
      </c>
      <c r="F702">
        <f t="shared" si="31"/>
        <v>20</v>
      </c>
      <c r="G702">
        <f t="shared" si="32"/>
        <v>15440</v>
      </c>
    </row>
    <row r="703" spans="1:7" x14ac:dyDescent="0.25">
      <c r="A703" t="s">
        <v>5</v>
      </c>
      <c r="B703" s="1">
        <v>50</v>
      </c>
      <c r="C703" s="3">
        <v>41723</v>
      </c>
      <c r="D703" s="2">
        <v>0.63</v>
      </c>
      <c r="E703" t="str">
        <f t="shared" si="30"/>
        <v>Chair (Blue, Wood)</v>
      </c>
      <c r="F703">
        <f t="shared" si="31"/>
        <v>9</v>
      </c>
      <c r="G703">
        <f t="shared" si="32"/>
        <v>12850</v>
      </c>
    </row>
    <row r="704" spans="1:7" x14ac:dyDescent="0.25">
      <c r="A704" t="s">
        <v>4</v>
      </c>
      <c r="B704" s="1">
        <v>50</v>
      </c>
      <c r="C704" s="3">
        <v>41723</v>
      </c>
      <c r="D704" s="2">
        <v>0.53</v>
      </c>
      <c r="E704" t="str">
        <f t="shared" si="30"/>
        <v>Chair (Black, Wood)</v>
      </c>
      <c r="F704">
        <f t="shared" si="31"/>
        <v>8</v>
      </c>
      <c r="G704">
        <f t="shared" si="32"/>
        <v>8950</v>
      </c>
    </row>
    <row r="705" spans="1:7" x14ac:dyDescent="0.25">
      <c r="A705" t="s">
        <v>6</v>
      </c>
      <c r="B705" s="1">
        <v>80</v>
      </c>
      <c r="C705" s="3">
        <v>41723</v>
      </c>
      <c r="D705" s="2">
        <v>0.41</v>
      </c>
      <c r="E705" t="str">
        <f t="shared" si="30"/>
        <v>Chair (Black, Metal)</v>
      </c>
      <c r="F705">
        <f t="shared" si="31"/>
        <v>20</v>
      </c>
      <c r="G705">
        <f t="shared" si="32"/>
        <v>15440</v>
      </c>
    </row>
    <row r="706" spans="1:7" x14ac:dyDescent="0.25">
      <c r="A706" t="s">
        <v>6</v>
      </c>
      <c r="B706" s="1">
        <v>80</v>
      </c>
      <c r="C706" s="3">
        <v>41722</v>
      </c>
      <c r="D706" s="2">
        <v>0.48</v>
      </c>
      <c r="E706" t="str">
        <f t="shared" ref="E706:E769" si="33">VLOOKUP($A706,info,2,FALSE)</f>
        <v>Chair (Black, Metal)</v>
      </c>
      <c r="F706">
        <f t="shared" ref="F706:F769" si="34">VLOOKUP($A706,info,5,FALSE)</f>
        <v>20</v>
      </c>
      <c r="G706">
        <f t="shared" ref="G706:G769" si="35">INDEX(info,MATCH(A706,infocodes,0),6)</f>
        <v>15440</v>
      </c>
    </row>
    <row r="707" spans="1:7" x14ac:dyDescent="0.25">
      <c r="A707" t="s">
        <v>5</v>
      </c>
      <c r="B707" s="1">
        <v>50</v>
      </c>
      <c r="C707" s="3">
        <v>41721</v>
      </c>
      <c r="D707" s="2">
        <v>0.55000000000000004</v>
      </c>
      <c r="E707" t="str">
        <f t="shared" si="33"/>
        <v>Chair (Blue, Wood)</v>
      </c>
      <c r="F707">
        <f t="shared" si="34"/>
        <v>9</v>
      </c>
      <c r="G707">
        <f t="shared" si="35"/>
        <v>12850</v>
      </c>
    </row>
    <row r="708" spans="1:7" x14ac:dyDescent="0.25">
      <c r="A708" t="s">
        <v>9</v>
      </c>
      <c r="B708" s="1">
        <v>250</v>
      </c>
      <c r="C708" s="3">
        <v>41721</v>
      </c>
      <c r="D708" s="2">
        <v>0.55000000000000004</v>
      </c>
      <c r="E708" t="str">
        <f t="shared" si="33"/>
        <v>Bench</v>
      </c>
      <c r="F708">
        <f t="shared" si="34"/>
        <v>45</v>
      </c>
      <c r="G708">
        <f t="shared" si="35"/>
        <v>42250</v>
      </c>
    </row>
    <row r="709" spans="1:7" x14ac:dyDescent="0.25">
      <c r="A709" t="s">
        <v>7</v>
      </c>
      <c r="B709" s="1">
        <v>10</v>
      </c>
      <c r="C709" s="3">
        <v>41721</v>
      </c>
      <c r="D709" s="2">
        <v>0.49</v>
      </c>
      <c r="E709" t="str">
        <f t="shared" si="33"/>
        <v>Bird House</v>
      </c>
      <c r="F709">
        <f t="shared" si="34"/>
        <v>2</v>
      </c>
      <c r="G709">
        <f t="shared" si="35"/>
        <v>650</v>
      </c>
    </row>
    <row r="710" spans="1:7" x14ac:dyDescent="0.25">
      <c r="A710" t="s">
        <v>5</v>
      </c>
      <c r="B710" s="1">
        <v>50</v>
      </c>
      <c r="C710" s="3">
        <v>41721</v>
      </c>
      <c r="D710" s="2">
        <v>0.43</v>
      </c>
      <c r="E710" t="str">
        <f t="shared" si="33"/>
        <v>Chair (Blue, Wood)</v>
      </c>
      <c r="F710">
        <f t="shared" si="34"/>
        <v>9</v>
      </c>
      <c r="G710">
        <f t="shared" si="35"/>
        <v>12850</v>
      </c>
    </row>
    <row r="711" spans="1:7" x14ac:dyDescent="0.25">
      <c r="A711" t="s">
        <v>5</v>
      </c>
      <c r="B711" s="1">
        <v>50</v>
      </c>
      <c r="C711" s="3">
        <v>41720</v>
      </c>
      <c r="D711" s="2">
        <v>0.64</v>
      </c>
      <c r="E711" t="str">
        <f t="shared" si="33"/>
        <v>Chair (Blue, Wood)</v>
      </c>
      <c r="F711">
        <f t="shared" si="34"/>
        <v>9</v>
      </c>
      <c r="G711">
        <f t="shared" si="35"/>
        <v>12850</v>
      </c>
    </row>
    <row r="712" spans="1:7" x14ac:dyDescent="0.25">
      <c r="A712" t="s">
        <v>4</v>
      </c>
      <c r="B712" s="1">
        <v>50</v>
      </c>
      <c r="C712" s="3">
        <v>41720</v>
      </c>
      <c r="D712" s="2">
        <v>0.56000000000000005</v>
      </c>
      <c r="E712" t="str">
        <f t="shared" si="33"/>
        <v>Chair (Black, Wood)</v>
      </c>
      <c r="F712">
        <f t="shared" si="34"/>
        <v>8</v>
      </c>
      <c r="G712">
        <f t="shared" si="35"/>
        <v>8950</v>
      </c>
    </row>
    <row r="713" spans="1:7" x14ac:dyDescent="0.25">
      <c r="A713" t="s">
        <v>7</v>
      </c>
      <c r="B713" s="1">
        <v>10</v>
      </c>
      <c r="C713" s="3">
        <v>41720</v>
      </c>
      <c r="D713" s="2">
        <v>0.54</v>
      </c>
      <c r="E713" t="str">
        <f t="shared" si="33"/>
        <v>Bird House</v>
      </c>
      <c r="F713">
        <f t="shared" si="34"/>
        <v>2</v>
      </c>
      <c r="G713">
        <f t="shared" si="35"/>
        <v>650</v>
      </c>
    </row>
    <row r="714" spans="1:7" x14ac:dyDescent="0.25">
      <c r="A714" t="s">
        <v>6</v>
      </c>
      <c r="B714" s="1">
        <v>80</v>
      </c>
      <c r="C714" s="3">
        <v>41720</v>
      </c>
      <c r="D714" s="2">
        <v>0.47</v>
      </c>
      <c r="E714" t="str">
        <f t="shared" si="33"/>
        <v>Chair (Black, Metal)</v>
      </c>
      <c r="F714">
        <f t="shared" si="34"/>
        <v>20</v>
      </c>
      <c r="G714">
        <f t="shared" si="35"/>
        <v>15440</v>
      </c>
    </row>
    <row r="715" spans="1:7" x14ac:dyDescent="0.25">
      <c r="A715" t="s">
        <v>6</v>
      </c>
      <c r="B715" s="1">
        <v>80</v>
      </c>
      <c r="C715" s="3">
        <v>41720</v>
      </c>
      <c r="D715" s="2">
        <v>0.44</v>
      </c>
      <c r="E715" t="str">
        <f t="shared" si="33"/>
        <v>Chair (Black, Metal)</v>
      </c>
      <c r="F715">
        <f t="shared" si="34"/>
        <v>20</v>
      </c>
      <c r="G715">
        <f t="shared" si="35"/>
        <v>15440</v>
      </c>
    </row>
    <row r="716" spans="1:7" x14ac:dyDescent="0.25">
      <c r="A716" t="s">
        <v>8</v>
      </c>
      <c r="B716" s="1">
        <v>300</v>
      </c>
      <c r="C716" s="3">
        <v>41719</v>
      </c>
      <c r="D716" s="2">
        <v>0.68</v>
      </c>
      <c r="E716" t="str">
        <f t="shared" si="33"/>
        <v>Fountain</v>
      </c>
      <c r="F716">
        <f t="shared" si="34"/>
        <v>70</v>
      </c>
      <c r="G716">
        <f t="shared" si="35"/>
        <v>20400</v>
      </c>
    </row>
    <row r="717" spans="1:7" x14ac:dyDescent="0.25">
      <c r="A717" t="s">
        <v>6</v>
      </c>
      <c r="B717" s="1">
        <v>80</v>
      </c>
      <c r="C717" s="3">
        <v>41719</v>
      </c>
      <c r="D717" s="2">
        <v>0.64</v>
      </c>
      <c r="E717" t="str">
        <f t="shared" si="33"/>
        <v>Chair (Black, Metal)</v>
      </c>
      <c r="F717">
        <f t="shared" si="34"/>
        <v>20</v>
      </c>
      <c r="G717">
        <f t="shared" si="35"/>
        <v>15440</v>
      </c>
    </row>
    <row r="718" spans="1:7" x14ac:dyDescent="0.25">
      <c r="A718" t="s">
        <v>8</v>
      </c>
      <c r="B718" s="1">
        <v>300</v>
      </c>
      <c r="C718" s="3">
        <v>41719</v>
      </c>
      <c r="D718" s="2">
        <v>0.46</v>
      </c>
      <c r="E718" t="str">
        <f t="shared" si="33"/>
        <v>Fountain</v>
      </c>
      <c r="F718">
        <f t="shared" si="34"/>
        <v>70</v>
      </c>
      <c r="G718">
        <f t="shared" si="35"/>
        <v>20400</v>
      </c>
    </row>
    <row r="719" spans="1:7" x14ac:dyDescent="0.25">
      <c r="A719" t="s">
        <v>5</v>
      </c>
      <c r="B719" s="1">
        <v>50</v>
      </c>
      <c r="C719" s="3">
        <v>41718</v>
      </c>
      <c r="D719" s="2">
        <v>0.65</v>
      </c>
      <c r="E719" t="str">
        <f t="shared" si="33"/>
        <v>Chair (Blue, Wood)</v>
      </c>
      <c r="F719">
        <f t="shared" si="34"/>
        <v>9</v>
      </c>
      <c r="G719">
        <f t="shared" si="35"/>
        <v>12850</v>
      </c>
    </row>
    <row r="720" spans="1:7" x14ac:dyDescent="0.25">
      <c r="A720" t="s">
        <v>9</v>
      </c>
      <c r="B720" s="1">
        <v>250</v>
      </c>
      <c r="C720" s="3">
        <v>41718</v>
      </c>
      <c r="D720" s="2">
        <v>0.63</v>
      </c>
      <c r="E720" t="str">
        <f t="shared" si="33"/>
        <v>Bench</v>
      </c>
      <c r="F720">
        <f t="shared" si="34"/>
        <v>45</v>
      </c>
      <c r="G720">
        <f t="shared" si="35"/>
        <v>42250</v>
      </c>
    </row>
    <row r="721" spans="1:7" x14ac:dyDescent="0.25">
      <c r="A721" t="s">
        <v>5</v>
      </c>
      <c r="B721" s="1">
        <v>50</v>
      </c>
      <c r="C721" s="3">
        <v>41718</v>
      </c>
      <c r="D721" s="2">
        <v>0.56999999999999995</v>
      </c>
      <c r="E721" t="str">
        <f t="shared" si="33"/>
        <v>Chair (Blue, Wood)</v>
      </c>
      <c r="F721">
        <f t="shared" si="34"/>
        <v>9</v>
      </c>
      <c r="G721">
        <f t="shared" si="35"/>
        <v>12850</v>
      </c>
    </row>
    <row r="722" spans="1:7" x14ac:dyDescent="0.25">
      <c r="A722" t="s">
        <v>9</v>
      </c>
      <c r="B722" s="1">
        <v>250</v>
      </c>
      <c r="C722" s="3">
        <v>41718</v>
      </c>
      <c r="D722" s="2">
        <v>0.56000000000000005</v>
      </c>
      <c r="E722" t="str">
        <f t="shared" si="33"/>
        <v>Bench</v>
      </c>
      <c r="F722">
        <f t="shared" si="34"/>
        <v>45</v>
      </c>
      <c r="G722">
        <f t="shared" si="35"/>
        <v>42250</v>
      </c>
    </row>
    <row r="723" spans="1:7" x14ac:dyDescent="0.25">
      <c r="A723" t="s">
        <v>5</v>
      </c>
      <c r="B723" s="1">
        <v>50</v>
      </c>
      <c r="C723" s="3">
        <v>41718</v>
      </c>
      <c r="D723" s="2">
        <v>0.43</v>
      </c>
      <c r="E723" t="str">
        <f t="shared" si="33"/>
        <v>Chair (Blue, Wood)</v>
      </c>
      <c r="F723">
        <f t="shared" si="34"/>
        <v>9</v>
      </c>
      <c r="G723">
        <f t="shared" si="35"/>
        <v>12850</v>
      </c>
    </row>
    <row r="724" spans="1:7" x14ac:dyDescent="0.25">
      <c r="A724" t="s">
        <v>5</v>
      </c>
      <c r="B724" s="1">
        <v>50</v>
      </c>
      <c r="C724" s="3">
        <v>41717</v>
      </c>
      <c r="D724" s="2">
        <v>0.6</v>
      </c>
      <c r="E724" t="str">
        <f t="shared" si="33"/>
        <v>Chair (Blue, Wood)</v>
      </c>
      <c r="F724">
        <f t="shared" si="34"/>
        <v>9</v>
      </c>
      <c r="G724">
        <f t="shared" si="35"/>
        <v>12850</v>
      </c>
    </row>
    <row r="725" spans="1:7" x14ac:dyDescent="0.25">
      <c r="A725" t="s">
        <v>4</v>
      </c>
      <c r="B725" s="1">
        <v>50</v>
      </c>
      <c r="C725" s="3">
        <v>41717</v>
      </c>
      <c r="D725" s="2">
        <v>0.5</v>
      </c>
      <c r="E725" t="str">
        <f t="shared" si="33"/>
        <v>Chair (Black, Wood)</v>
      </c>
      <c r="F725">
        <f t="shared" si="34"/>
        <v>8</v>
      </c>
      <c r="G725">
        <f t="shared" si="35"/>
        <v>8950</v>
      </c>
    </row>
    <row r="726" spans="1:7" x14ac:dyDescent="0.25">
      <c r="A726" t="s">
        <v>6</v>
      </c>
      <c r="B726" s="1">
        <v>80</v>
      </c>
      <c r="C726" s="3">
        <v>41717</v>
      </c>
      <c r="D726" s="2">
        <v>0.48</v>
      </c>
      <c r="E726" t="str">
        <f t="shared" si="33"/>
        <v>Chair (Black, Metal)</v>
      </c>
      <c r="F726">
        <f t="shared" si="34"/>
        <v>20</v>
      </c>
      <c r="G726">
        <f t="shared" si="35"/>
        <v>15440</v>
      </c>
    </row>
    <row r="727" spans="1:7" x14ac:dyDescent="0.25">
      <c r="A727" t="s">
        <v>7</v>
      </c>
      <c r="B727" s="1">
        <v>10</v>
      </c>
      <c r="C727" s="3">
        <v>41716</v>
      </c>
      <c r="D727" s="2">
        <v>0.7</v>
      </c>
      <c r="E727" t="str">
        <f t="shared" si="33"/>
        <v>Bird House</v>
      </c>
      <c r="F727">
        <f t="shared" si="34"/>
        <v>2</v>
      </c>
      <c r="G727">
        <f t="shared" si="35"/>
        <v>650</v>
      </c>
    </row>
    <row r="728" spans="1:7" x14ac:dyDescent="0.25">
      <c r="A728" t="s">
        <v>5</v>
      </c>
      <c r="B728" s="1">
        <v>50</v>
      </c>
      <c r="C728" s="3">
        <v>41716</v>
      </c>
      <c r="D728" s="2">
        <v>0.53</v>
      </c>
      <c r="E728" t="str">
        <f t="shared" si="33"/>
        <v>Chair (Blue, Wood)</v>
      </c>
      <c r="F728">
        <f t="shared" si="34"/>
        <v>9</v>
      </c>
      <c r="G728">
        <f t="shared" si="35"/>
        <v>12850</v>
      </c>
    </row>
    <row r="729" spans="1:7" x14ac:dyDescent="0.25">
      <c r="A729" t="s">
        <v>6</v>
      </c>
      <c r="B729" s="1">
        <v>80</v>
      </c>
      <c r="C729" s="3">
        <v>41715</v>
      </c>
      <c r="D729" s="2">
        <v>0.68</v>
      </c>
      <c r="E729" t="str">
        <f t="shared" si="33"/>
        <v>Chair (Black, Metal)</v>
      </c>
      <c r="F729">
        <f t="shared" si="34"/>
        <v>20</v>
      </c>
      <c r="G729">
        <f t="shared" si="35"/>
        <v>15440</v>
      </c>
    </row>
    <row r="730" spans="1:7" x14ac:dyDescent="0.25">
      <c r="A730" t="s">
        <v>8</v>
      </c>
      <c r="B730" s="1">
        <v>300</v>
      </c>
      <c r="C730" s="3">
        <v>41715</v>
      </c>
      <c r="D730" s="2">
        <v>0.59</v>
      </c>
      <c r="E730" t="str">
        <f t="shared" si="33"/>
        <v>Fountain</v>
      </c>
      <c r="F730">
        <f t="shared" si="34"/>
        <v>70</v>
      </c>
      <c r="G730">
        <f t="shared" si="35"/>
        <v>20400</v>
      </c>
    </row>
    <row r="731" spans="1:7" x14ac:dyDescent="0.25">
      <c r="A731" t="s">
        <v>9</v>
      </c>
      <c r="B731" s="1">
        <v>250</v>
      </c>
      <c r="C731" s="3">
        <v>41714</v>
      </c>
      <c r="D731" s="2">
        <v>0.67</v>
      </c>
      <c r="E731" t="str">
        <f t="shared" si="33"/>
        <v>Bench</v>
      </c>
      <c r="F731">
        <f t="shared" si="34"/>
        <v>45</v>
      </c>
      <c r="G731">
        <f t="shared" si="35"/>
        <v>42250</v>
      </c>
    </row>
    <row r="732" spans="1:7" x14ac:dyDescent="0.25">
      <c r="A732" t="s">
        <v>5</v>
      </c>
      <c r="B732" s="1">
        <v>50</v>
      </c>
      <c r="C732" s="3">
        <v>41714</v>
      </c>
      <c r="D732" s="2">
        <v>0.55000000000000004</v>
      </c>
      <c r="E732" t="str">
        <f t="shared" si="33"/>
        <v>Chair (Blue, Wood)</v>
      </c>
      <c r="F732">
        <f t="shared" si="34"/>
        <v>9</v>
      </c>
      <c r="G732">
        <f t="shared" si="35"/>
        <v>12850</v>
      </c>
    </row>
    <row r="733" spans="1:7" x14ac:dyDescent="0.25">
      <c r="A733" t="s">
        <v>9</v>
      </c>
      <c r="B733" s="1">
        <v>250</v>
      </c>
      <c r="C733" s="3">
        <v>41714</v>
      </c>
      <c r="D733" s="2">
        <v>0.55000000000000004</v>
      </c>
      <c r="E733" t="str">
        <f t="shared" si="33"/>
        <v>Bench</v>
      </c>
      <c r="F733">
        <f t="shared" si="34"/>
        <v>45</v>
      </c>
      <c r="G733">
        <f t="shared" si="35"/>
        <v>42250</v>
      </c>
    </row>
    <row r="734" spans="1:7" x14ac:dyDescent="0.25">
      <c r="A734" t="s">
        <v>3</v>
      </c>
      <c r="B734" s="1">
        <v>450</v>
      </c>
      <c r="C734" s="3">
        <v>41713</v>
      </c>
      <c r="D734" s="2">
        <v>0.69</v>
      </c>
      <c r="E734" t="str">
        <f t="shared" si="33"/>
        <v>Wooden Table</v>
      </c>
      <c r="F734">
        <f t="shared" si="34"/>
        <v>138</v>
      </c>
      <c r="G734">
        <f t="shared" si="35"/>
        <v>30600</v>
      </c>
    </row>
    <row r="735" spans="1:7" x14ac:dyDescent="0.25">
      <c r="A735" t="s">
        <v>5</v>
      </c>
      <c r="B735" s="1">
        <v>50</v>
      </c>
      <c r="C735" s="3">
        <v>41713</v>
      </c>
      <c r="D735" s="2">
        <v>0.44</v>
      </c>
      <c r="E735" t="str">
        <f t="shared" si="33"/>
        <v>Chair (Blue, Wood)</v>
      </c>
      <c r="F735">
        <f t="shared" si="34"/>
        <v>9</v>
      </c>
      <c r="G735">
        <f t="shared" si="35"/>
        <v>12850</v>
      </c>
    </row>
    <row r="736" spans="1:7" x14ac:dyDescent="0.25">
      <c r="A736" t="s">
        <v>8</v>
      </c>
      <c r="B736" s="1">
        <v>300</v>
      </c>
      <c r="C736" s="3">
        <v>41712</v>
      </c>
      <c r="D736" s="2">
        <v>0.69</v>
      </c>
      <c r="E736" t="str">
        <f t="shared" si="33"/>
        <v>Fountain</v>
      </c>
      <c r="F736">
        <f t="shared" si="34"/>
        <v>70</v>
      </c>
      <c r="G736">
        <f t="shared" si="35"/>
        <v>20400</v>
      </c>
    </row>
    <row r="737" spans="1:7" x14ac:dyDescent="0.25">
      <c r="A737" t="s">
        <v>6</v>
      </c>
      <c r="B737" s="1">
        <v>80</v>
      </c>
      <c r="C737" s="3">
        <v>41712</v>
      </c>
      <c r="D737" s="2">
        <v>0.65</v>
      </c>
      <c r="E737" t="str">
        <f t="shared" si="33"/>
        <v>Chair (Black, Metal)</v>
      </c>
      <c r="F737">
        <f t="shared" si="34"/>
        <v>20</v>
      </c>
      <c r="G737">
        <f t="shared" si="35"/>
        <v>15440</v>
      </c>
    </row>
    <row r="738" spans="1:7" x14ac:dyDescent="0.25">
      <c r="A738" t="s">
        <v>6</v>
      </c>
      <c r="B738" s="1">
        <v>80</v>
      </c>
      <c r="C738" s="3">
        <v>41712</v>
      </c>
      <c r="D738" s="2">
        <v>0.64</v>
      </c>
      <c r="E738" t="str">
        <f t="shared" si="33"/>
        <v>Chair (Black, Metal)</v>
      </c>
      <c r="F738">
        <f t="shared" si="34"/>
        <v>20</v>
      </c>
      <c r="G738">
        <f t="shared" si="35"/>
        <v>15440</v>
      </c>
    </row>
    <row r="739" spans="1:7" x14ac:dyDescent="0.25">
      <c r="A739" t="s">
        <v>6</v>
      </c>
      <c r="B739" s="1">
        <v>80</v>
      </c>
      <c r="C739" s="3">
        <v>41712</v>
      </c>
      <c r="D739" s="2">
        <v>0.59</v>
      </c>
      <c r="E739" t="str">
        <f t="shared" si="33"/>
        <v>Chair (Black, Metal)</v>
      </c>
      <c r="F739">
        <f t="shared" si="34"/>
        <v>20</v>
      </c>
      <c r="G739">
        <f t="shared" si="35"/>
        <v>15440</v>
      </c>
    </row>
    <row r="740" spans="1:7" x14ac:dyDescent="0.25">
      <c r="A740" t="s">
        <v>6</v>
      </c>
      <c r="B740" s="1">
        <v>80</v>
      </c>
      <c r="C740" s="3">
        <v>41712</v>
      </c>
      <c r="D740" s="2">
        <v>0.56000000000000005</v>
      </c>
      <c r="E740" t="str">
        <f t="shared" si="33"/>
        <v>Chair (Black, Metal)</v>
      </c>
      <c r="F740">
        <f t="shared" si="34"/>
        <v>20</v>
      </c>
      <c r="G740">
        <f t="shared" si="35"/>
        <v>15440</v>
      </c>
    </row>
    <row r="741" spans="1:7" x14ac:dyDescent="0.25">
      <c r="A741" t="s">
        <v>5</v>
      </c>
      <c r="B741" s="1">
        <v>50</v>
      </c>
      <c r="C741" s="3">
        <v>41712</v>
      </c>
      <c r="D741" s="2">
        <v>0.54</v>
      </c>
      <c r="E741" t="str">
        <f t="shared" si="33"/>
        <v>Chair (Blue, Wood)</v>
      </c>
      <c r="F741">
        <f t="shared" si="34"/>
        <v>9</v>
      </c>
      <c r="G741">
        <f t="shared" si="35"/>
        <v>12850</v>
      </c>
    </row>
    <row r="742" spans="1:7" x14ac:dyDescent="0.25">
      <c r="A742" t="s">
        <v>6</v>
      </c>
      <c r="B742" s="1">
        <v>80</v>
      </c>
      <c r="C742" s="3">
        <v>41712</v>
      </c>
      <c r="D742" s="2">
        <v>0.52</v>
      </c>
      <c r="E742" t="str">
        <f t="shared" si="33"/>
        <v>Chair (Black, Metal)</v>
      </c>
      <c r="F742">
        <f t="shared" si="34"/>
        <v>20</v>
      </c>
      <c r="G742">
        <f t="shared" si="35"/>
        <v>15440</v>
      </c>
    </row>
    <row r="743" spans="1:7" x14ac:dyDescent="0.25">
      <c r="A743" t="s">
        <v>5</v>
      </c>
      <c r="B743" s="1">
        <v>50</v>
      </c>
      <c r="C743" s="3">
        <v>41712</v>
      </c>
      <c r="D743" s="2">
        <v>0.46</v>
      </c>
      <c r="E743" t="str">
        <f t="shared" si="33"/>
        <v>Chair (Blue, Wood)</v>
      </c>
      <c r="F743">
        <f t="shared" si="34"/>
        <v>9</v>
      </c>
      <c r="G743">
        <f t="shared" si="35"/>
        <v>12850</v>
      </c>
    </row>
    <row r="744" spans="1:7" x14ac:dyDescent="0.25">
      <c r="A744" t="s">
        <v>4</v>
      </c>
      <c r="B744" s="1">
        <v>50</v>
      </c>
      <c r="C744" s="3">
        <v>41712</v>
      </c>
      <c r="D744" s="2">
        <v>0.45</v>
      </c>
      <c r="E744" t="str">
        <f t="shared" si="33"/>
        <v>Chair (Black, Wood)</v>
      </c>
      <c r="F744">
        <f t="shared" si="34"/>
        <v>8</v>
      </c>
      <c r="G744">
        <f t="shared" si="35"/>
        <v>8950</v>
      </c>
    </row>
    <row r="745" spans="1:7" x14ac:dyDescent="0.25">
      <c r="A745" t="s">
        <v>6</v>
      </c>
      <c r="B745" s="1">
        <v>80</v>
      </c>
      <c r="C745" s="3">
        <v>41712</v>
      </c>
      <c r="D745" s="2">
        <v>0.4</v>
      </c>
      <c r="E745" t="str">
        <f t="shared" si="33"/>
        <v>Chair (Black, Metal)</v>
      </c>
      <c r="F745">
        <f t="shared" si="34"/>
        <v>20</v>
      </c>
      <c r="G745">
        <f t="shared" si="35"/>
        <v>15440</v>
      </c>
    </row>
    <row r="746" spans="1:7" x14ac:dyDescent="0.25">
      <c r="A746" t="s">
        <v>5</v>
      </c>
      <c r="B746" s="1">
        <v>50</v>
      </c>
      <c r="C746" s="3">
        <v>41711</v>
      </c>
      <c r="D746" s="2">
        <v>0.67</v>
      </c>
      <c r="E746" t="str">
        <f t="shared" si="33"/>
        <v>Chair (Blue, Wood)</v>
      </c>
      <c r="F746">
        <f t="shared" si="34"/>
        <v>9</v>
      </c>
      <c r="G746">
        <f t="shared" si="35"/>
        <v>12850</v>
      </c>
    </row>
    <row r="747" spans="1:7" x14ac:dyDescent="0.25">
      <c r="A747" t="s">
        <v>9</v>
      </c>
      <c r="B747" s="1">
        <v>250</v>
      </c>
      <c r="C747" s="3">
        <v>41711</v>
      </c>
      <c r="D747" s="2">
        <v>0.57999999999999996</v>
      </c>
      <c r="E747" t="str">
        <f t="shared" si="33"/>
        <v>Bench</v>
      </c>
      <c r="F747">
        <f t="shared" si="34"/>
        <v>45</v>
      </c>
      <c r="G747">
        <f t="shared" si="35"/>
        <v>42250</v>
      </c>
    </row>
    <row r="748" spans="1:7" x14ac:dyDescent="0.25">
      <c r="A748" t="s">
        <v>5</v>
      </c>
      <c r="B748" s="1">
        <v>50</v>
      </c>
      <c r="C748" s="3">
        <v>41711</v>
      </c>
      <c r="D748" s="2">
        <v>0.54</v>
      </c>
      <c r="E748" t="str">
        <f t="shared" si="33"/>
        <v>Chair (Blue, Wood)</v>
      </c>
      <c r="F748">
        <f t="shared" si="34"/>
        <v>9</v>
      </c>
      <c r="G748">
        <f t="shared" si="35"/>
        <v>12850</v>
      </c>
    </row>
    <row r="749" spans="1:7" x14ac:dyDescent="0.25">
      <c r="A749" t="s">
        <v>3</v>
      </c>
      <c r="B749" s="1">
        <v>450</v>
      </c>
      <c r="C749" s="3">
        <v>41710</v>
      </c>
      <c r="D749" s="2">
        <v>0.57999999999999996</v>
      </c>
      <c r="E749" t="str">
        <f t="shared" si="33"/>
        <v>Wooden Table</v>
      </c>
      <c r="F749">
        <f t="shared" si="34"/>
        <v>138</v>
      </c>
      <c r="G749">
        <f t="shared" si="35"/>
        <v>30600</v>
      </c>
    </row>
    <row r="750" spans="1:7" x14ac:dyDescent="0.25">
      <c r="A750" t="s">
        <v>6</v>
      </c>
      <c r="B750" s="1">
        <v>80</v>
      </c>
      <c r="C750" s="3">
        <v>41710</v>
      </c>
      <c r="D750" s="2">
        <v>0.56999999999999995</v>
      </c>
      <c r="E750" t="str">
        <f t="shared" si="33"/>
        <v>Chair (Black, Metal)</v>
      </c>
      <c r="F750">
        <f t="shared" si="34"/>
        <v>20</v>
      </c>
      <c r="G750">
        <f t="shared" si="35"/>
        <v>15440</v>
      </c>
    </row>
    <row r="751" spans="1:7" x14ac:dyDescent="0.25">
      <c r="A751" t="s">
        <v>3</v>
      </c>
      <c r="B751" s="1">
        <v>450</v>
      </c>
      <c r="C751" s="3">
        <v>41710</v>
      </c>
      <c r="D751" s="2">
        <v>0.4</v>
      </c>
      <c r="E751" t="str">
        <f t="shared" si="33"/>
        <v>Wooden Table</v>
      </c>
      <c r="F751">
        <f t="shared" si="34"/>
        <v>138</v>
      </c>
      <c r="G751">
        <f t="shared" si="35"/>
        <v>30600</v>
      </c>
    </row>
    <row r="752" spans="1:7" x14ac:dyDescent="0.25">
      <c r="A752" t="s">
        <v>7</v>
      </c>
      <c r="B752" s="1">
        <v>10</v>
      </c>
      <c r="C752" s="3">
        <v>41709</v>
      </c>
      <c r="D752" s="2">
        <v>0.7</v>
      </c>
      <c r="E752" t="str">
        <f t="shared" si="33"/>
        <v>Bird House</v>
      </c>
      <c r="F752">
        <f t="shared" si="34"/>
        <v>2</v>
      </c>
      <c r="G752">
        <f t="shared" si="35"/>
        <v>650</v>
      </c>
    </row>
    <row r="753" spans="1:7" x14ac:dyDescent="0.25">
      <c r="A753" t="s">
        <v>6</v>
      </c>
      <c r="B753" s="1">
        <v>80</v>
      </c>
      <c r="C753" s="3">
        <v>41709</v>
      </c>
      <c r="D753" s="2">
        <v>0.67</v>
      </c>
      <c r="E753" t="str">
        <f t="shared" si="33"/>
        <v>Chair (Black, Metal)</v>
      </c>
      <c r="F753">
        <f t="shared" si="34"/>
        <v>20</v>
      </c>
      <c r="G753">
        <f t="shared" si="35"/>
        <v>15440</v>
      </c>
    </row>
    <row r="754" spans="1:7" x14ac:dyDescent="0.25">
      <c r="A754" t="s">
        <v>4</v>
      </c>
      <c r="B754" s="1">
        <v>50</v>
      </c>
      <c r="C754" s="3">
        <v>41708</v>
      </c>
      <c r="D754" s="2">
        <v>0.56999999999999995</v>
      </c>
      <c r="E754" t="str">
        <f t="shared" si="33"/>
        <v>Chair (Black, Wood)</v>
      </c>
      <c r="F754">
        <f t="shared" si="34"/>
        <v>8</v>
      </c>
      <c r="G754">
        <f t="shared" si="35"/>
        <v>8950</v>
      </c>
    </row>
    <row r="755" spans="1:7" x14ac:dyDescent="0.25">
      <c r="A755" t="s">
        <v>9</v>
      </c>
      <c r="B755" s="1">
        <v>250</v>
      </c>
      <c r="C755" s="3">
        <v>41708</v>
      </c>
      <c r="D755" s="2">
        <v>0.53</v>
      </c>
      <c r="E755" t="str">
        <f t="shared" si="33"/>
        <v>Bench</v>
      </c>
      <c r="F755">
        <f t="shared" si="34"/>
        <v>45</v>
      </c>
      <c r="G755">
        <f t="shared" si="35"/>
        <v>42250</v>
      </c>
    </row>
    <row r="756" spans="1:7" x14ac:dyDescent="0.25">
      <c r="A756" t="s">
        <v>5</v>
      </c>
      <c r="B756" s="1">
        <v>50</v>
      </c>
      <c r="C756" s="3">
        <v>41707</v>
      </c>
      <c r="D756" s="2">
        <v>0.56000000000000005</v>
      </c>
      <c r="E756" t="str">
        <f t="shared" si="33"/>
        <v>Chair (Blue, Wood)</v>
      </c>
      <c r="F756">
        <f t="shared" si="34"/>
        <v>9</v>
      </c>
      <c r="G756">
        <f t="shared" si="35"/>
        <v>12850</v>
      </c>
    </row>
    <row r="757" spans="1:7" x14ac:dyDescent="0.25">
      <c r="A757" t="s">
        <v>4</v>
      </c>
      <c r="B757" s="1">
        <v>50</v>
      </c>
      <c r="C757" s="3">
        <v>41707</v>
      </c>
      <c r="D757" s="2">
        <v>0.53</v>
      </c>
      <c r="E757" t="str">
        <f t="shared" si="33"/>
        <v>Chair (Black, Wood)</v>
      </c>
      <c r="F757">
        <f t="shared" si="34"/>
        <v>8</v>
      </c>
      <c r="G757">
        <f t="shared" si="35"/>
        <v>8950</v>
      </c>
    </row>
    <row r="758" spans="1:7" x14ac:dyDescent="0.25">
      <c r="A758" t="s">
        <v>9</v>
      </c>
      <c r="B758" s="1">
        <v>250</v>
      </c>
      <c r="C758" s="3">
        <v>41707</v>
      </c>
      <c r="D758" s="2">
        <v>0.45</v>
      </c>
      <c r="E758" t="str">
        <f t="shared" si="33"/>
        <v>Bench</v>
      </c>
      <c r="F758">
        <f t="shared" si="34"/>
        <v>45</v>
      </c>
      <c r="G758">
        <f t="shared" si="35"/>
        <v>42250</v>
      </c>
    </row>
    <row r="759" spans="1:7" x14ac:dyDescent="0.25">
      <c r="A759" t="s">
        <v>6</v>
      </c>
      <c r="B759" s="1">
        <v>80</v>
      </c>
      <c r="C759" s="3">
        <v>41707</v>
      </c>
      <c r="D759" s="2">
        <v>0.43</v>
      </c>
      <c r="E759" t="str">
        <f t="shared" si="33"/>
        <v>Chair (Black, Metal)</v>
      </c>
      <c r="F759">
        <f t="shared" si="34"/>
        <v>20</v>
      </c>
      <c r="G759">
        <f t="shared" si="35"/>
        <v>15440</v>
      </c>
    </row>
    <row r="760" spans="1:7" x14ac:dyDescent="0.25">
      <c r="A760" t="s">
        <v>6</v>
      </c>
      <c r="B760" s="1">
        <v>80</v>
      </c>
      <c r="C760" s="3">
        <v>41707</v>
      </c>
      <c r="D760" s="2">
        <v>0.41</v>
      </c>
      <c r="E760" t="str">
        <f t="shared" si="33"/>
        <v>Chair (Black, Metal)</v>
      </c>
      <c r="F760">
        <f t="shared" si="34"/>
        <v>20</v>
      </c>
      <c r="G760">
        <f t="shared" si="35"/>
        <v>15440</v>
      </c>
    </row>
    <row r="761" spans="1:7" x14ac:dyDescent="0.25">
      <c r="A761" t="s">
        <v>7</v>
      </c>
      <c r="B761" s="1">
        <v>10</v>
      </c>
      <c r="C761" s="3">
        <v>41706</v>
      </c>
      <c r="D761" s="2">
        <v>0.7</v>
      </c>
      <c r="E761" t="str">
        <f t="shared" si="33"/>
        <v>Bird House</v>
      </c>
      <c r="F761">
        <f t="shared" si="34"/>
        <v>2</v>
      </c>
      <c r="G761">
        <f t="shared" si="35"/>
        <v>650</v>
      </c>
    </row>
    <row r="762" spans="1:7" x14ac:dyDescent="0.25">
      <c r="A762" t="s">
        <v>6</v>
      </c>
      <c r="B762" s="1">
        <v>80</v>
      </c>
      <c r="C762" s="3">
        <v>41706</v>
      </c>
      <c r="D762" s="2">
        <v>0.56000000000000005</v>
      </c>
      <c r="E762" t="str">
        <f t="shared" si="33"/>
        <v>Chair (Black, Metal)</v>
      </c>
      <c r="F762">
        <f t="shared" si="34"/>
        <v>20</v>
      </c>
      <c r="G762">
        <f t="shared" si="35"/>
        <v>15440</v>
      </c>
    </row>
    <row r="763" spans="1:7" x14ac:dyDescent="0.25">
      <c r="A763" t="s">
        <v>4</v>
      </c>
      <c r="B763" s="1">
        <v>50</v>
      </c>
      <c r="C763" s="3">
        <v>41706</v>
      </c>
      <c r="D763" s="2">
        <v>0.54</v>
      </c>
      <c r="E763" t="str">
        <f t="shared" si="33"/>
        <v>Chair (Black, Wood)</v>
      </c>
      <c r="F763">
        <f t="shared" si="34"/>
        <v>8</v>
      </c>
      <c r="G763">
        <f t="shared" si="35"/>
        <v>8950</v>
      </c>
    </row>
    <row r="764" spans="1:7" x14ac:dyDescent="0.25">
      <c r="A764" t="s">
        <v>4</v>
      </c>
      <c r="B764" s="1">
        <v>50</v>
      </c>
      <c r="C764" s="3">
        <v>41706</v>
      </c>
      <c r="D764" s="2">
        <v>0.44</v>
      </c>
      <c r="E764" t="str">
        <f t="shared" si="33"/>
        <v>Chair (Black, Wood)</v>
      </c>
      <c r="F764">
        <f t="shared" si="34"/>
        <v>8</v>
      </c>
      <c r="G764">
        <f t="shared" si="35"/>
        <v>8950</v>
      </c>
    </row>
    <row r="765" spans="1:7" x14ac:dyDescent="0.25">
      <c r="A765" t="s">
        <v>4</v>
      </c>
      <c r="B765" s="1">
        <v>50</v>
      </c>
      <c r="C765" s="3">
        <v>41705</v>
      </c>
      <c r="D765" s="2">
        <v>0.65</v>
      </c>
      <c r="E765" t="str">
        <f t="shared" si="33"/>
        <v>Chair (Black, Wood)</v>
      </c>
      <c r="F765">
        <f t="shared" si="34"/>
        <v>8</v>
      </c>
      <c r="G765">
        <f t="shared" si="35"/>
        <v>8950</v>
      </c>
    </row>
    <row r="766" spans="1:7" x14ac:dyDescent="0.25">
      <c r="A766" t="s">
        <v>5</v>
      </c>
      <c r="B766" s="1">
        <v>50</v>
      </c>
      <c r="C766" s="3">
        <v>41705</v>
      </c>
      <c r="D766" s="2">
        <v>0.52</v>
      </c>
      <c r="E766" t="str">
        <f t="shared" si="33"/>
        <v>Chair (Blue, Wood)</v>
      </c>
      <c r="F766">
        <f t="shared" si="34"/>
        <v>9</v>
      </c>
      <c r="G766">
        <f t="shared" si="35"/>
        <v>12850</v>
      </c>
    </row>
    <row r="767" spans="1:7" x14ac:dyDescent="0.25">
      <c r="A767" t="s">
        <v>9</v>
      </c>
      <c r="B767" s="1">
        <v>250</v>
      </c>
      <c r="C767" s="3">
        <v>41704</v>
      </c>
      <c r="D767" s="2">
        <v>0.63</v>
      </c>
      <c r="E767" t="str">
        <f t="shared" si="33"/>
        <v>Bench</v>
      </c>
      <c r="F767">
        <f t="shared" si="34"/>
        <v>45</v>
      </c>
      <c r="G767">
        <f t="shared" si="35"/>
        <v>42250</v>
      </c>
    </row>
    <row r="768" spans="1:7" x14ac:dyDescent="0.25">
      <c r="A768" t="s">
        <v>4</v>
      </c>
      <c r="B768" s="1">
        <v>50</v>
      </c>
      <c r="C768" s="3">
        <v>41704</v>
      </c>
      <c r="D768" s="2">
        <v>0.57999999999999996</v>
      </c>
      <c r="E768" t="str">
        <f t="shared" si="33"/>
        <v>Chair (Black, Wood)</v>
      </c>
      <c r="F768">
        <f t="shared" si="34"/>
        <v>8</v>
      </c>
      <c r="G768">
        <f t="shared" si="35"/>
        <v>8950</v>
      </c>
    </row>
    <row r="769" spans="1:7" x14ac:dyDescent="0.25">
      <c r="A769" t="s">
        <v>3</v>
      </c>
      <c r="B769" s="1">
        <v>450</v>
      </c>
      <c r="C769" s="3">
        <v>41704</v>
      </c>
      <c r="D769" s="2">
        <v>0.46</v>
      </c>
      <c r="E769" t="str">
        <f t="shared" si="33"/>
        <v>Wooden Table</v>
      </c>
      <c r="F769">
        <f t="shared" si="34"/>
        <v>138</v>
      </c>
      <c r="G769">
        <f t="shared" si="35"/>
        <v>30600</v>
      </c>
    </row>
    <row r="770" spans="1:7" x14ac:dyDescent="0.25">
      <c r="A770" t="s">
        <v>4</v>
      </c>
      <c r="B770" s="1">
        <v>50</v>
      </c>
      <c r="C770" s="3">
        <v>41703</v>
      </c>
      <c r="D770" s="2">
        <v>0.48</v>
      </c>
      <c r="E770" t="str">
        <f t="shared" ref="E770:E833" si="36">VLOOKUP($A770,info,2,FALSE)</f>
        <v>Chair (Black, Wood)</v>
      </c>
      <c r="F770">
        <f t="shared" ref="F770:F833" si="37">VLOOKUP($A770,info,5,FALSE)</f>
        <v>8</v>
      </c>
      <c r="G770">
        <f t="shared" ref="G770:G833" si="38">INDEX(info,MATCH(A770,infocodes,0),6)</f>
        <v>8950</v>
      </c>
    </row>
    <row r="771" spans="1:7" x14ac:dyDescent="0.25">
      <c r="A771" t="s">
        <v>4</v>
      </c>
      <c r="B771" s="1">
        <v>50</v>
      </c>
      <c r="C771" s="3">
        <v>41703</v>
      </c>
      <c r="D771" s="2">
        <v>0.4</v>
      </c>
      <c r="E771" t="str">
        <f t="shared" si="36"/>
        <v>Chair (Black, Wood)</v>
      </c>
      <c r="F771">
        <f t="shared" si="37"/>
        <v>8</v>
      </c>
      <c r="G771">
        <f t="shared" si="38"/>
        <v>8950</v>
      </c>
    </row>
    <row r="772" spans="1:7" x14ac:dyDescent="0.25">
      <c r="A772" t="s">
        <v>4</v>
      </c>
      <c r="B772" s="1">
        <v>50</v>
      </c>
      <c r="C772" s="3">
        <v>41702</v>
      </c>
      <c r="D772" s="2">
        <v>0.56999999999999995</v>
      </c>
      <c r="E772" t="str">
        <f t="shared" si="36"/>
        <v>Chair (Black, Wood)</v>
      </c>
      <c r="F772">
        <f t="shared" si="37"/>
        <v>8</v>
      </c>
      <c r="G772">
        <f t="shared" si="38"/>
        <v>8950</v>
      </c>
    </row>
    <row r="773" spans="1:7" x14ac:dyDescent="0.25">
      <c r="A773" t="s">
        <v>6</v>
      </c>
      <c r="B773" s="1">
        <v>80</v>
      </c>
      <c r="C773" s="3">
        <v>41702</v>
      </c>
      <c r="D773" s="2">
        <v>0.5</v>
      </c>
      <c r="E773" t="str">
        <f t="shared" si="36"/>
        <v>Chair (Black, Metal)</v>
      </c>
      <c r="F773">
        <f t="shared" si="37"/>
        <v>20</v>
      </c>
      <c r="G773">
        <f t="shared" si="38"/>
        <v>15440</v>
      </c>
    </row>
    <row r="774" spans="1:7" x14ac:dyDescent="0.25">
      <c r="A774" t="s">
        <v>5</v>
      </c>
      <c r="B774" s="1">
        <v>50</v>
      </c>
      <c r="C774" s="3">
        <v>41702</v>
      </c>
      <c r="D774" s="2">
        <v>0.47</v>
      </c>
      <c r="E774" t="str">
        <f t="shared" si="36"/>
        <v>Chair (Blue, Wood)</v>
      </c>
      <c r="F774">
        <f t="shared" si="37"/>
        <v>9</v>
      </c>
      <c r="G774">
        <f t="shared" si="38"/>
        <v>12850</v>
      </c>
    </row>
    <row r="775" spans="1:7" x14ac:dyDescent="0.25">
      <c r="A775" t="s">
        <v>4</v>
      </c>
      <c r="B775" s="1">
        <v>50</v>
      </c>
      <c r="C775" s="3">
        <v>41702</v>
      </c>
      <c r="D775" s="2">
        <v>0.45</v>
      </c>
      <c r="E775" t="str">
        <f t="shared" si="36"/>
        <v>Chair (Black, Wood)</v>
      </c>
      <c r="F775">
        <f t="shared" si="37"/>
        <v>8</v>
      </c>
      <c r="G775">
        <f t="shared" si="38"/>
        <v>8950</v>
      </c>
    </row>
    <row r="776" spans="1:7" x14ac:dyDescent="0.25">
      <c r="A776" t="s">
        <v>5</v>
      </c>
      <c r="B776" s="1">
        <v>50</v>
      </c>
      <c r="C776" s="3">
        <v>41701</v>
      </c>
      <c r="D776" s="2">
        <v>0.63</v>
      </c>
      <c r="E776" t="str">
        <f t="shared" si="36"/>
        <v>Chair (Blue, Wood)</v>
      </c>
      <c r="F776">
        <f t="shared" si="37"/>
        <v>9</v>
      </c>
      <c r="G776">
        <f t="shared" si="38"/>
        <v>12850</v>
      </c>
    </row>
    <row r="777" spans="1:7" x14ac:dyDescent="0.25">
      <c r="A777" t="s">
        <v>3</v>
      </c>
      <c r="B777" s="1">
        <v>450</v>
      </c>
      <c r="C777" s="3">
        <v>41701</v>
      </c>
      <c r="D777" s="2">
        <v>0.6</v>
      </c>
      <c r="E777" t="str">
        <f t="shared" si="36"/>
        <v>Wooden Table</v>
      </c>
      <c r="F777">
        <f t="shared" si="37"/>
        <v>138</v>
      </c>
      <c r="G777">
        <f t="shared" si="38"/>
        <v>30600</v>
      </c>
    </row>
    <row r="778" spans="1:7" x14ac:dyDescent="0.25">
      <c r="A778" t="s">
        <v>5</v>
      </c>
      <c r="B778" s="1">
        <v>50</v>
      </c>
      <c r="C778" s="3">
        <v>41701</v>
      </c>
      <c r="D778" s="2">
        <v>0.56999999999999995</v>
      </c>
      <c r="E778" t="str">
        <f t="shared" si="36"/>
        <v>Chair (Blue, Wood)</v>
      </c>
      <c r="F778">
        <f t="shared" si="37"/>
        <v>9</v>
      </c>
      <c r="G778">
        <f t="shared" si="38"/>
        <v>12850</v>
      </c>
    </row>
    <row r="779" spans="1:7" x14ac:dyDescent="0.25">
      <c r="A779" t="s">
        <v>8</v>
      </c>
      <c r="B779" s="1">
        <v>300</v>
      </c>
      <c r="C779" s="3">
        <v>41701</v>
      </c>
      <c r="D779" s="2">
        <v>0.54</v>
      </c>
      <c r="E779" t="str">
        <f t="shared" si="36"/>
        <v>Fountain</v>
      </c>
      <c r="F779">
        <f t="shared" si="37"/>
        <v>70</v>
      </c>
      <c r="G779">
        <f t="shared" si="38"/>
        <v>20400</v>
      </c>
    </row>
    <row r="780" spans="1:7" x14ac:dyDescent="0.25">
      <c r="A780" t="s">
        <v>9</v>
      </c>
      <c r="B780" s="1">
        <v>250</v>
      </c>
      <c r="C780" s="3">
        <v>41701</v>
      </c>
      <c r="D780" s="2">
        <v>0.47</v>
      </c>
      <c r="E780" t="str">
        <f t="shared" si="36"/>
        <v>Bench</v>
      </c>
      <c r="F780">
        <f t="shared" si="37"/>
        <v>45</v>
      </c>
      <c r="G780">
        <f t="shared" si="38"/>
        <v>42250</v>
      </c>
    </row>
    <row r="781" spans="1:7" x14ac:dyDescent="0.25">
      <c r="A781" t="s">
        <v>9</v>
      </c>
      <c r="B781" s="1">
        <v>250</v>
      </c>
      <c r="C781" s="3">
        <v>41700</v>
      </c>
      <c r="D781" s="2">
        <v>0.67</v>
      </c>
      <c r="E781" t="str">
        <f t="shared" si="36"/>
        <v>Bench</v>
      </c>
      <c r="F781">
        <f t="shared" si="37"/>
        <v>45</v>
      </c>
      <c r="G781">
        <f t="shared" si="38"/>
        <v>42250</v>
      </c>
    </row>
    <row r="782" spans="1:7" x14ac:dyDescent="0.25">
      <c r="A782" t="s">
        <v>7</v>
      </c>
      <c r="B782" s="1">
        <v>10</v>
      </c>
      <c r="C782" s="3">
        <v>41700</v>
      </c>
      <c r="D782" s="2">
        <v>0.63</v>
      </c>
      <c r="E782" t="str">
        <f t="shared" si="36"/>
        <v>Bird House</v>
      </c>
      <c r="F782">
        <f t="shared" si="37"/>
        <v>2</v>
      </c>
      <c r="G782">
        <f t="shared" si="38"/>
        <v>650</v>
      </c>
    </row>
    <row r="783" spans="1:7" x14ac:dyDescent="0.25">
      <c r="A783" t="s">
        <v>3</v>
      </c>
      <c r="B783" s="1">
        <v>450</v>
      </c>
      <c r="C783" s="3">
        <v>41700</v>
      </c>
      <c r="D783" s="2">
        <v>0.6</v>
      </c>
      <c r="E783" t="str">
        <f t="shared" si="36"/>
        <v>Wooden Table</v>
      </c>
      <c r="F783">
        <f t="shared" si="37"/>
        <v>138</v>
      </c>
      <c r="G783">
        <f t="shared" si="38"/>
        <v>30600</v>
      </c>
    </row>
    <row r="784" spans="1:7" x14ac:dyDescent="0.25">
      <c r="A784" t="s">
        <v>3</v>
      </c>
      <c r="B784" s="1">
        <v>450</v>
      </c>
      <c r="C784" s="3">
        <v>41700</v>
      </c>
      <c r="D784" s="2">
        <v>0.57999999999999996</v>
      </c>
      <c r="E784" t="str">
        <f t="shared" si="36"/>
        <v>Wooden Table</v>
      </c>
      <c r="F784">
        <f t="shared" si="37"/>
        <v>138</v>
      </c>
      <c r="G784">
        <f t="shared" si="38"/>
        <v>30600</v>
      </c>
    </row>
    <row r="785" spans="1:7" x14ac:dyDescent="0.25">
      <c r="A785" t="s">
        <v>8</v>
      </c>
      <c r="B785" s="1">
        <v>300</v>
      </c>
      <c r="C785" s="3">
        <v>41700</v>
      </c>
      <c r="D785" s="2">
        <v>0.53</v>
      </c>
      <c r="E785" t="str">
        <f t="shared" si="36"/>
        <v>Fountain</v>
      </c>
      <c r="F785">
        <f t="shared" si="37"/>
        <v>70</v>
      </c>
      <c r="G785">
        <f t="shared" si="38"/>
        <v>20400</v>
      </c>
    </row>
    <row r="786" spans="1:7" x14ac:dyDescent="0.25">
      <c r="A786" t="s">
        <v>6</v>
      </c>
      <c r="B786" s="1">
        <v>80</v>
      </c>
      <c r="C786" s="3">
        <v>41700</v>
      </c>
      <c r="D786" s="2">
        <v>0.43</v>
      </c>
      <c r="E786" t="str">
        <f t="shared" si="36"/>
        <v>Chair (Black, Metal)</v>
      </c>
      <c r="F786">
        <f t="shared" si="37"/>
        <v>20</v>
      </c>
      <c r="G786">
        <f t="shared" si="38"/>
        <v>15440</v>
      </c>
    </row>
    <row r="787" spans="1:7" x14ac:dyDescent="0.25">
      <c r="A787" t="s">
        <v>7</v>
      </c>
      <c r="B787" s="1">
        <v>10</v>
      </c>
      <c r="C787" s="3">
        <v>41699</v>
      </c>
      <c r="D787" s="2">
        <v>0.55000000000000004</v>
      </c>
      <c r="E787" t="str">
        <f t="shared" si="36"/>
        <v>Bird House</v>
      </c>
      <c r="F787">
        <f t="shared" si="37"/>
        <v>2</v>
      </c>
      <c r="G787">
        <f t="shared" si="38"/>
        <v>650</v>
      </c>
    </row>
    <row r="788" spans="1:7" x14ac:dyDescent="0.25">
      <c r="A788" t="s">
        <v>8</v>
      </c>
      <c r="B788" s="1">
        <v>300</v>
      </c>
      <c r="C788" s="3">
        <v>41699</v>
      </c>
      <c r="D788" s="2">
        <v>0.49</v>
      </c>
      <c r="E788" t="str">
        <f t="shared" si="36"/>
        <v>Fountain</v>
      </c>
      <c r="F788">
        <f t="shared" si="37"/>
        <v>70</v>
      </c>
      <c r="G788">
        <f t="shared" si="38"/>
        <v>20400</v>
      </c>
    </row>
    <row r="789" spans="1:7" x14ac:dyDescent="0.25">
      <c r="A789" t="s">
        <v>5</v>
      </c>
      <c r="B789" s="1">
        <v>50</v>
      </c>
      <c r="C789" s="3">
        <v>41699</v>
      </c>
      <c r="D789" s="2">
        <v>0.47</v>
      </c>
      <c r="E789" t="str">
        <f t="shared" si="36"/>
        <v>Chair (Blue, Wood)</v>
      </c>
      <c r="F789">
        <f t="shared" si="37"/>
        <v>9</v>
      </c>
      <c r="G789">
        <f t="shared" si="38"/>
        <v>12850</v>
      </c>
    </row>
    <row r="790" spans="1:7" x14ac:dyDescent="0.25">
      <c r="A790" t="s">
        <v>6</v>
      </c>
      <c r="B790" s="1">
        <v>80</v>
      </c>
      <c r="C790" s="3">
        <v>41698</v>
      </c>
      <c r="D790" s="2">
        <v>0.65</v>
      </c>
      <c r="E790" t="str">
        <f t="shared" si="36"/>
        <v>Chair (Black, Metal)</v>
      </c>
      <c r="F790">
        <f t="shared" si="37"/>
        <v>20</v>
      </c>
      <c r="G790">
        <f t="shared" si="38"/>
        <v>15440</v>
      </c>
    </row>
    <row r="791" spans="1:7" x14ac:dyDescent="0.25">
      <c r="A791" t="s">
        <v>4</v>
      </c>
      <c r="B791" s="1">
        <v>50</v>
      </c>
      <c r="C791" s="3">
        <v>41698</v>
      </c>
      <c r="D791" s="2">
        <v>0.56000000000000005</v>
      </c>
      <c r="E791" t="str">
        <f t="shared" si="36"/>
        <v>Chair (Black, Wood)</v>
      </c>
      <c r="F791">
        <f t="shared" si="37"/>
        <v>8</v>
      </c>
      <c r="G791">
        <f t="shared" si="38"/>
        <v>8950</v>
      </c>
    </row>
    <row r="792" spans="1:7" x14ac:dyDescent="0.25">
      <c r="A792" t="s">
        <v>6</v>
      </c>
      <c r="B792" s="1">
        <v>80</v>
      </c>
      <c r="C792" s="3">
        <v>41698</v>
      </c>
      <c r="D792" s="2">
        <v>0.5</v>
      </c>
      <c r="E792" t="str">
        <f t="shared" si="36"/>
        <v>Chair (Black, Metal)</v>
      </c>
      <c r="F792">
        <f t="shared" si="37"/>
        <v>20</v>
      </c>
      <c r="G792">
        <f t="shared" si="38"/>
        <v>15440</v>
      </c>
    </row>
    <row r="793" spans="1:7" x14ac:dyDescent="0.25">
      <c r="A793" t="s">
        <v>9</v>
      </c>
      <c r="B793" s="1">
        <v>250</v>
      </c>
      <c r="C793" s="3">
        <v>41697</v>
      </c>
      <c r="D793" s="2">
        <v>0.54</v>
      </c>
      <c r="E793" t="str">
        <f t="shared" si="36"/>
        <v>Bench</v>
      </c>
      <c r="F793">
        <f t="shared" si="37"/>
        <v>45</v>
      </c>
      <c r="G793">
        <f t="shared" si="38"/>
        <v>42250</v>
      </c>
    </row>
    <row r="794" spans="1:7" x14ac:dyDescent="0.25">
      <c r="A794" t="s">
        <v>5</v>
      </c>
      <c r="B794" s="1">
        <v>50</v>
      </c>
      <c r="C794" s="3">
        <v>41697</v>
      </c>
      <c r="D794" s="2">
        <v>0.48</v>
      </c>
      <c r="E794" t="str">
        <f t="shared" si="36"/>
        <v>Chair (Blue, Wood)</v>
      </c>
      <c r="F794">
        <f t="shared" si="37"/>
        <v>9</v>
      </c>
      <c r="G794">
        <f t="shared" si="38"/>
        <v>12850</v>
      </c>
    </row>
    <row r="795" spans="1:7" x14ac:dyDescent="0.25">
      <c r="A795" t="s">
        <v>3</v>
      </c>
      <c r="B795" s="1">
        <v>450</v>
      </c>
      <c r="C795" s="3">
        <v>41696</v>
      </c>
      <c r="D795" s="2">
        <v>0.69</v>
      </c>
      <c r="E795" t="str">
        <f t="shared" si="36"/>
        <v>Wooden Table</v>
      </c>
      <c r="F795">
        <f t="shared" si="37"/>
        <v>138</v>
      </c>
      <c r="G795">
        <f t="shared" si="38"/>
        <v>30600</v>
      </c>
    </row>
    <row r="796" spans="1:7" x14ac:dyDescent="0.25">
      <c r="A796" t="s">
        <v>5</v>
      </c>
      <c r="B796" s="1">
        <v>50</v>
      </c>
      <c r="C796" s="3">
        <v>41696</v>
      </c>
      <c r="D796" s="2">
        <v>0.62</v>
      </c>
      <c r="E796" t="str">
        <f t="shared" si="36"/>
        <v>Chair (Blue, Wood)</v>
      </c>
      <c r="F796">
        <f t="shared" si="37"/>
        <v>9</v>
      </c>
      <c r="G796">
        <f t="shared" si="38"/>
        <v>12850</v>
      </c>
    </row>
    <row r="797" spans="1:7" x14ac:dyDescent="0.25">
      <c r="A797" t="s">
        <v>4</v>
      </c>
      <c r="B797" s="1">
        <v>50</v>
      </c>
      <c r="C797" s="3">
        <v>41696</v>
      </c>
      <c r="D797" s="2">
        <v>0.48</v>
      </c>
      <c r="E797" t="str">
        <f t="shared" si="36"/>
        <v>Chair (Black, Wood)</v>
      </c>
      <c r="F797">
        <f t="shared" si="37"/>
        <v>8</v>
      </c>
      <c r="G797">
        <f t="shared" si="38"/>
        <v>8950</v>
      </c>
    </row>
    <row r="798" spans="1:7" x14ac:dyDescent="0.25">
      <c r="A798" t="s">
        <v>5</v>
      </c>
      <c r="B798" s="1">
        <v>50</v>
      </c>
      <c r="C798" s="3">
        <v>41696</v>
      </c>
      <c r="D798" s="2">
        <v>0.42</v>
      </c>
      <c r="E798" t="str">
        <f t="shared" si="36"/>
        <v>Chair (Blue, Wood)</v>
      </c>
      <c r="F798">
        <f t="shared" si="37"/>
        <v>9</v>
      </c>
      <c r="G798">
        <f t="shared" si="38"/>
        <v>12850</v>
      </c>
    </row>
    <row r="799" spans="1:7" x14ac:dyDescent="0.25">
      <c r="A799" t="s">
        <v>5</v>
      </c>
      <c r="B799" s="1">
        <v>50</v>
      </c>
      <c r="C799" s="3">
        <v>41695</v>
      </c>
      <c r="D799" s="2">
        <v>0.69</v>
      </c>
      <c r="E799" t="str">
        <f t="shared" si="36"/>
        <v>Chair (Blue, Wood)</v>
      </c>
      <c r="F799">
        <f t="shared" si="37"/>
        <v>9</v>
      </c>
      <c r="G799">
        <f t="shared" si="38"/>
        <v>12850</v>
      </c>
    </row>
    <row r="800" spans="1:7" x14ac:dyDescent="0.25">
      <c r="A800" t="s">
        <v>9</v>
      </c>
      <c r="B800" s="1">
        <v>250</v>
      </c>
      <c r="C800" s="3">
        <v>41695</v>
      </c>
      <c r="D800" s="2">
        <v>0.65</v>
      </c>
      <c r="E800" t="str">
        <f t="shared" si="36"/>
        <v>Bench</v>
      </c>
      <c r="F800">
        <f t="shared" si="37"/>
        <v>45</v>
      </c>
      <c r="G800">
        <f t="shared" si="38"/>
        <v>42250</v>
      </c>
    </row>
    <row r="801" spans="1:7" x14ac:dyDescent="0.25">
      <c r="A801" t="s">
        <v>8</v>
      </c>
      <c r="B801" s="1">
        <v>300</v>
      </c>
      <c r="C801" s="3">
        <v>41695</v>
      </c>
      <c r="D801" s="2">
        <v>0.47</v>
      </c>
      <c r="E801" t="str">
        <f t="shared" si="36"/>
        <v>Fountain</v>
      </c>
      <c r="F801">
        <f t="shared" si="37"/>
        <v>70</v>
      </c>
      <c r="G801">
        <f t="shared" si="38"/>
        <v>20400</v>
      </c>
    </row>
    <row r="802" spans="1:7" x14ac:dyDescent="0.25">
      <c r="A802" t="s">
        <v>5</v>
      </c>
      <c r="B802" s="1">
        <v>50</v>
      </c>
      <c r="C802" s="3">
        <v>41694</v>
      </c>
      <c r="D802" s="2">
        <v>0.63</v>
      </c>
      <c r="E802" t="str">
        <f t="shared" si="36"/>
        <v>Chair (Blue, Wood)</v>
      </c>
      <c r="F802">
        <f t="shared" si="37"/>
        <v>9</v>
      </c>
      <c r="G802">
        <f t="shared" si="38"/>
        <v>12850</v>
      </c>
    </row>
    <row r="803" spans="1:7" x14ac:dyDescent="0.25">
      <c r="A803" t="s">
        <v>5</v>
      </c>
      <c r="B803" s="1">
        <v>50</v>
      </c>
      <c r="C803" s="3">
        <v>41694</v>
      </c>
      <c r="D803" s="2">
        <v>0.56000000000000005</v>
      </c>
      <c r="E803" t="str">
        <f t="shared" si="36"/>
        <v>Chair (Blue, Wood)</v>
      </c>
      <c r="F803">
        <f t="shared" si="37"/>
        <v>9</v>
      </c>
      <c r="G803">
        <f t="shared" si="38"/>
        <v>12850</v>
      </c>
    </row>
    <row r="804" spans="1:7" x14ac:dyDescent="0.25">
      <c r="A804" t="s">
        <v>8</v>
      </c>
      <c r="B804" s="1">
        <v>300</v>
      </c>
      <c r="C804" s="3">
        <v>41694</v>
      </c>
      <c r="D804" s="2">
        <v>0.47</v>
      </c>
      <c r="E804" t="str">
        <f t="shared" si="36"/>
        <v>Fountain</v>
      </c>
      <c r="F804">
        <f t="shared" si="37"/>
        <v>70</v>
      </c>
      <c r="G804">
        <f t="shared" si="38"/>
        <v>20400</v>
      </c>
    </row>
    <row r="805" spans="1:7" x14ac:dyDescent="0.25">
      <c r="A805" t="s">
        <v>4</v>
      </c>
      <c r="B805" s="1">
        <v>50</v>
      </c>
      <c r="C805" s="3">
        <v>41694</v>
      </c>
      <c r="D805" s="2">
        <v>0.45</v>
      </c>
      <c r="E805" t="str">
        <f t="shared" si="36"/>
        <v>Chair (Black, Wood)</v>
      </c>
      <c r="F805">
        <f t="shared" si="37"/>
        <v>8</v>
      </c>
      <c r="G805">
        <f t="shared" si="38"/>
        <v>8950</v>
      </c>
    </row>
    <row r="806" spans="1:7" x14ac:dyDescent="0.25">
      <c r="A806" t="s">
        <v>6</v>
      </c>
      <c r="B806" s="1">
        <v>80</v>
      </c>
      <c r="C806" s="3">
        <v>41694</v>
      </c>
      <c r="D806" s="2">
        <v>0.44</v>
      </c>
      <c r="E806" t="str">
        <f t="shared" si="36"/>
        <v>Chair (Black, Metal)</v>
      </c>
      <c r="F806">
        <f t="shared" si="37"/>
        <v>20</v>
      </c>
      <c r="G806">
        <f t="shared" si="38"/>
        <v>15440</v>
      </c>
    </row>
    <row r="807" spans="1:7" x14ac:dyDescent="0.25">
      <c r="A807" t="s">
        <v>9</v>
      </c>
      <c r="B807" s="1">
        <v>250</v>
      </c>
      <c r="C807" s="3">
        <v>41693</v>
      </c>
      <c r="D807" s="2">
        <v>0.61</v>
      </c>
      <c r="E807" t="str">
        <f t="shared" si="36"/>
        <v>Bench</v>
      </c>
      <c r="F807">
        <f t="shared" si="37"/>
        <v>45</v>
      </c>
      <c r="G807">
        <f t="shared" si="38"/>
        <v>42250</v>
      </c>
    </row>
    <row r="808" spans="1:7" x14ac:dyDescent="0.25">
      <c r="A808" t="s">
        <v>7</v>
      </c>
      <c r="B808" s="1">
        <v>10</v>
      </c>
      <c r="C808" s="3">
        <v>41693</v>
      </c>
      <c r="D808" s="2">
        <v>0.6</v>
      </c>
      <c r="E808" t="str">
        <f t="shared" si="36"/>
        <v>Bird House</v>
      </c>
      <c r="F808">
        <f t="shared" si="37"/>
        <v>2</v>
      </c>
      <c r="G808">
        <f t="shared" si="38"/>
        <v>650</v>
      </c>
    </row>
    <row r="809" spans="1:7" x14ac:dyDescent="0.25">
      <c r="A809" t="s">
        <v>6</v>
      </c>
      <c r="B809" s="1">
        <v>80</v>
      </c>
      <c r="C809" s="3">
        <v>41693</v>
      </c>
      <c r="D809" s="2">
        <v>0.45</v>
      </c>
      <c r="E809" t="str">
        <f t="shared" si="36"/>
        <v>Chair (Black, Metal)</v>
      </c>
      <c r="F809">
        <f t="shared" si="37"/>
        <v>20</v>
      </c>
      <c r="G809">
        <f t="shared" si="38"/>
        <v>15440</v>
      </c>
    </row>
    <row r="810" spans="1:7" x14ac:dyDescent="0.25">
      <c r="A810" t="s">
        <v>6</v>
      </c>
      <c r="B810" s="1">
        <v>80</v>
      </c>
      <c r="C810" s="3">
        <v>41693</v>
      </c>
      <c r="D810" s="2">
        <v>0.41</v>
      </c>
      <c r="E810" t="str">
        <f t="shared" si="36"/>
        <v>Chair (Black, Metal)</v>
      </c>
      <c r="F810">
        <f t="shared" si="37"/>
        <v>20</v>
      </c>
      <c r="G810">
        <f t="shared" si="38"/>
        <v>15440</v>
      </c>
    </row>
    <row r="811" spans="1:7" x14ac:dyDescent="0.25">
      <c r="A811" t="s">
        <v>3</v>
      </c>
      <c r="B811" s="1">
        <v>450</v>
      </c>
      <c r="C811" s="3">
        <v>41693</v>
      </c>
      <c r="D811" s="2">
        <v>0.4</v>
      </c>
      <c r="E811" t="str">
        <f t="shared" si="36"/>
        <v>Wooden Table</v>
      </c>
      <c r="F811">
        <f t="shared" si="37"/>
        <v>138</v>
      </c>
      <c r="G811">
        <f t="shared" si="38"/>
        <v>30600</v>
      </c>
    </row>
    <row r="812" spans="1:7" x14ac:dyDescent="0.25">
      <c r="A812" t="s">
        <v>6</v>
      </c>
      <c r="B812" s="1">
        <v>80</v>
      </c>
      <c r="C812" s="3">
        <v>41692</v>
      </c>
      <c r="D812" s="2">
        <v>0.62</v>
      </c>
      <c r="E812" t="str">
        <f t="shared" si="36"/>
        <v>Chair (Black, Metal)</v>
      </c>
      <c r="F812">
        <f t="shared" si="37"/>
        <v>20</v>
      </c>
      <c r="G812">
        <f t="shared" si="38"/>
        <v>15440</v>
      </c>
    </row>
    <row r="813" spans="1:7" x14ac:dyDescent="0.25">
      <c r="A813" t="s">
        <v>5</v>
      </c>
      <c r="B813" s="1">
        <v>50</v>
      </c>
      <c r="C813" s="3">
        <v>41692</v>
      </c>
      <c r="D813" s="2">
        <v>0.6</v>
      </c>
      <c r="E813" t="str">
        <f t="shared" si="36"/>
        <v>Chair (Blue, Wood)</v>
      </c>
      <c r="F813">
        <f t="shared" si="37"/>
        <v>9</v>
      </c>
      <c r="G813">
        <f t="shared" si="38"/>
        <v>12850</v>
      </c>
    </row>
    <row r="814" spans="1:7" x14ac:dyDescent="0.25">
      <c r="A814" t="s">
        <v>6</v>
      </c>
      <c r="B814" s="1">
        <v>80</v>
      </c>
      <c r="C814" s="3">
        <v>41692</v>
      </c>
      <c r="D814" s="2">
        <v>0.59</v>
      </c>
      <c r="E814" t="str">
        <f t="shared" si="36"/>
        <v>Chair (Black, Metal)</v>
      </c>
      <c r="F814">
        <f t="shared" si="37"/>
        <v>20</v>
      </c>
      <c r="G814">
        <f t="shared" si="38"/>
        <v>15440</v>
      </c>
    </row>
    <row r="815" spans="1:7" x14ac:dyDescent="0.25">
      <c r="A815" t="s">
        <v>6</v>
      </c>
      <c r="B815" s="1">
        <v>80</v>
      </c>
      <c r="C815" s="3">
        <v>41692</v>
      </c>
      <c r="D815" s="2">
        <v>0.46</v>
      </c>
      <c r="E815" t="str">
        <f t="shared" si="36"/>
        <v>Chair (Black, Metal)</v>
      </c>
      <c r="F815">
        <f t="shared" si="37"/>
        <v>20</v>
      </c>
      <c r="G815">
        <f t="shared" si="38"/>
        <v>15440</v>
      </c>
    </row>
    <row r="816" spans="1:7" x14ac:dyDescent="0.25">
      <c r="A816" t="s">
        <v>5</v>
      </c>
      <c r="B816" s="1">
        <v>50</v>
      </c>
      <c r="C816" s="3">
        <v>41691</v>
      </c>
      <c r="D816" s="2">
        <v>0.56999999999999995</v>
      </c>
      <c r="E816" t="str">
        <f t="shared" si="36"/>
        <v>Chair (Blue, Wood)</v>
      </c>
      <c r="F816">
        <f t="shared" si="37"/>
        <v>9</v>
      </c>
      <c r="G816">
        <f t="shared" si="38"/>
        <v>12850</v>
      </c>
    </row>
    <row r="817" spans="1:7" x14ac:dyDescent="0.25">
      <c r="A817" t="s">
        <v>7</v>
      </c>
      <c r="B817" s="1">
        <v>10</v>
      </c>
      <c r="C817" s="3">
        <v>41690</v>
      </c>
      <c r="D817" s="2">
        <v>0.69</v>
      </c>
      <c r="E817" t="str">
        <f t="shared" si="36"/>
        <v>Bird House</v>
      </c>
      <c r="F817">
        <f t="shared" si="37"/>
        <v>2</v>
      </c>
      <c r="G817">
        <f t="shared" si="38"/>
        <v>650</v>
      </c>
    </row>
    <row r="818" spans="1:7" x14ac:dyDescent="0.25">
      <c r="A818" t="s">
        <v>6</v>
      </c>
      <c r="B818" s="1">
        <v>80</v>
      </c>
      <c r="C818" s="3">
        <v>41690</v>
      </c>
      <c r="D818" s="2">
        <v>0.47</v>
      </c>
      <c r="E818" t="str">
        <f t="shared" si="36"/>
        <v>Chair (Black, Metal)</v>
      </c>
      <c r="F818">
        <f t="shared" si="37"/>
        <v>20</v>
      </c>
      <c r="G818">
        <f t="shared" si="38"/>
        <v>15440</v>
      </c>
    </row>
    <row r="819" spans="1:7" x14ac:dyDescent="0.25">
      <c r="A819" t="s">
        <v>6</v>
      </c>
      <c r="B819" s="1">
        <v>80</v>
      </c>
      <c r="C819" s="3">
        <v>41690</v>
      </c>
      <c r="D819" s="2">
        <v>0.43</v>
      </c>
      <c r="E819" t="str">
        <f t="shared" si="36"/>
        <v>Chair (Black, Metal)</v>
      </c>
      <c r="F819">
        <f t="shared" si="37"/>
        <v>20</v>
      </c>
      <c r="G819">
        <f t="shared" si="38"/>
        <v>15440</v>
      </c>
    </row>
    <row r="820" spans="1:7" x14ac:dyDescent="0.25">
      <c r="A820" t="s">
        <v>6</v>
      </c>
      <c r="B820" s="1">
        <v>80</v>
      </c>
      <c r="C820" s="3">
        <v>41689</v>
      </c>
      <c r="D820" s="2">
        <v>0.68</v>
      </c>
      <c r="E820" t="str">
        <f t="shared" si="36"/>
        <v>Chair (Black, Metal)</v>
      </c>
      <c r="F820">
        <f t="shared" si="37"/>
        <v>20</v>
      </c>
      <c r="G820">
        <f t="shared" si="38"/>
        <v>15440</v>
      </c>
    </row>
    <row r="821" spans="1:7" x14ac:dyDescent="0.25">
      <c r="A821" t="s">
        <v>9</v>
      </c>
      <c r="B821" s="1">
        <v>250</v>
      </c>
      <c r="C821" s="3">
        <v>41689</v>
      </c>
      <c r="D821" s="2">
        <v>0.57999999999999996</v>
      </c>
      <c r="E821" t="str">
        <f t="shared" si="36"/>
        <v>Bench</v>
      </c>
      <c r="F821">
        <f t="shared" si="37"/>
        <v>45</v>
      </c>
      <c r="G821">
        <f t="shared" si="38"/>
        <v>42250</v>
      </c>
    </row>
    <row r="822" spans="1:7" x14ac:dyDescent="0.25">
      <c r="A822" t="s">
        <v>6</v>
      </c>
      <c r="B822" s="1">
        <v>80</v>
      </c>
      <c r="C822" s="3">
        <v>41689</v>
      </c>
      <c r="D822" s="2">
        <v>0.54</v>
      </c>
      <c r="E822" t="str">
        <f t="shared" si="36"/>
        <v>Chair (Black, Metal)</v>
      </c>
      <c r="F822">
        <f t="shared" si="37"/>
        <v>20</v>
      </c>
      <c r="G822">
        <f t="shared" si="38"/>
        <v>15440</v>
      </c>
    </row>
    <row r="823" spans="1:7" x14ac:dyDescent="0.25">
      <c r="A823" t="s">
        <v>4</v>
      </c>
      <c r="B823" s="1">
        <v>50</v>
      </c>
      <c r="C823" s="3">
        <v>41689</v>
      </c>
      <c r="D823" s="2">
        <v>0.49</v>
      </c>
      <c r="E823" t="str">
        <f t="shared" si="36"/>
        <v>Chair (Black, Wood)</v>
      </c>
      <c r="F823">
        <f t="shared" si="37"/>
        <v>8</v>
      </c>
      <c r="G823">
        <f t="shared" si="38"/>
        <v>8950</v>
      </c>
    </row>
    <row r="824" spans="1:7" x14ac:dyDescent="0.25">
      <c r="A824" t="s">
        <v>5</v>
      </c>
      <c r="B824" s="1">
        <v>50</v>
      </c>
      <c r="C824" s="3">
        <v>41688</v>
      </c>
      <c r="D824" s="2">
        <v>0.7</v>
      </c>
      <c r="E824" t="str">
        <f t="shared" si="36"/>
        <v>Chair (Blue, Wood)</v>
      </c>
      <c r="F824">
        <f t="shared" si="37"/>
        <v>9</v>
      </c>
      <c r="G824">
        <f t="shared" si="38"/>
        <v>12850</v>
      </c>
    </row>
    <row r="825" spans="1:7" x14ac:dyDescent="0.25">
      <c r="A825" t="s">
        <v>6</v>
      </c>
      <c r="B825" s="1">
        <v>80</v>
      </c>
      <c r="C825" s="3">
        <v>41688</v>
      </c>
      <c r="D825" s="2">
        <v>0.41</v>
      </c>
      <c r="E825" t="str">
        <f t="shared" si="36"/>
        <v>Chair (Black, Metal)</v>
      </c>
      <c r="F825">
        <f t="shared" si="37"/>
        <v>20</v>
      </c>
      <c r="G825">
        <f t="shared" si="38"/>
        <v>15440</v>
      </c>
    </row>
    <row r="826" spans="1:7" x14ac:dyDescent="0.25">
      <c r="A826" t="s">
        <v>3</v>
      </c>
      <c r="B826" s="1">
        <v>450</v>
      </c>
      <c r="C826" s="3">
        <v>41687</v>
      </c>
      <c r="D826" s="2">
        <v>0.56000000000000005</v>
      </c>
      <c r="E826" t="str">
        <f t="shared" si="36"/>
        <v>Wooden Table</v>
      </c>
      <c r="F826">
        <f t="shared" si="37"/>
        <v>138</v>
      </c>
      <c r="G826">
        <f t="shared" si="38"/>
        <v>30600</v>
      </c>
    </row>
    <row r="827" spans="1:7" x14ac:dyDescent="0.25">
      <c r="A827" t="s">
        <v>5</v>
      </c>
      <c r="B827" s="1">
        <v>50</v>
      </c>
      <c r="C827" s="3">
        <v>41687</v>
      </c>
      <c r="D827" s="2">
        <v>0.5</v>
      </c>
      <c r="E827" t="str">
        <f t="shared" si="36"/>
        <v>Chair (Blue, Wood)</v>
      </c>
      <c r="F827">
        <f t="shared" si="37"/>
        <v>9</v>
      </c>
      <c r="G827">
        <f t="shared" si="38"/>
        <v>12850</v>
      </c>
    </row>
    <row r="828" spans="1:7" x14ac:dyDescent="0.25">
      <c r="A828" t="s">
        <v>8</v>
      </c>
      <c r="B828" s="1">
        <v>300</v>
      </c>
      <c r="C828" s="3">
        <v>41687</v>
      </c>
      <c r="D828" s="2">
        <v>0.45</v>
      </c>
      <c r="E828" t="str">
        <f t="shared" si="36"/>
        <v>Fountain</v>
      </c>
      <c r="F828">
        <f t="shared" si="37"/>
        <v>70</v>
      </c>
      <c r="G828">
        <f t="shared" si="38"/>
        <v>20400</v>
      </c>
    </row>
    <row r="829" spans="1:7" x14ac:dyDescent="0.25">
      <c r="A829" t="s">
        <v>9</v>
      </c>
      <c r="B829" s="1">
        <v>250</v>
      </c>
      <c r="C829" s="3">
        <v>41686</v>
      </c>
      <c r="D829" s="2">
        <v>0.63</v>
      </c>
      <c r="E829" t="str">
        <f t="shared" si="36"/>
        <v>Bench</v>
      </c>
      <c r="F829">
        <f t="shared" si="37"/>
        <v>45</v>
      </c>
      <c r="G829">
        <f t="shared" si="38"/>
        <v>42250</v>
      </c>
    </row>
    <row r="830" spans="1:7" x14ac:dyDescent="0.25">
      <c r="A830" t="s">
        <v>4</v>
      </c>
      <c r="B830" s="1">
        <v>50</v>
      </c>
      <c r="C830" s="3">
        <v>41685</v>
      </c>
      <c r="D830" s="2">
        <v>0.7</v>
      </c>
      <c r="E830" t="str">
        <f t="shared" si="36"/>
        <v>Chair (Black, Wood)</v>
      </c>
      <c r="F830">
        <f t="shared" si="37"/>
        <v>8</v>
      </c>
      <c r="G830">
        <f t="shared" si="38"/>
        <v>8950</v>
      </c>
    </row>
    <row r="831" spans="1:7" x14ac:dyDescent="0.25">
      <c r="A831" t="s">
        <v>3</v>
      </c>
      <c r="B831" s="1">
        <v>450</v>
      </c>
      <c r="C831" s="3">
        <v>41685</v>
      </c>
      <c r="D831" s="2">
        <v>0.68</v>
      </c>
      <c r="E831" t="str">
        <f t="shared" si="36"/>
        <v>Wooden Table</v>
      </c>
      <c r="F831">
        <f t="shared" si="37"/>
        <v>138</v>
      </c>
      <c r="G831">
        <f t="shared" si="38"/>
        <v>30600</v>
      </c>
    </row>
    <row r="832" spans="1:7" x14ac:dyDescent="0.25">
      <c r="A832" t="s">
        <v>9</v>
      </c>
      <c r="B832" s="1">
        <v>250</v>
      </c>
      <c r="C832" s="3">
        <v>41685</v>
      </c>
      <c r="D832" s="2">
        <v>0.55000000000000004</v>
      </c>
      <c r="E832" t="str">
        <f t="shared" si="36"/>
        <v>Bench</v>
      </c>
      <c r="F832">
        <f t="shared" si="37"/>
        <v>45</v>
      </c>
      <c r="G832">
        <f t="shared" si="38"/>
        <v>42250</v>
      </c>
    </row>
    <row r="833" spans="1:7" x14ac:dyDescent="0.25">
      <c r="A833" t="s">
        <v>4</v>
      </c>
      <c r="B833" s="1">
        <v>50</v>
      </c>
      <c r="C833" s="3">
        <v>41685</v>
      </c>
      <c r="D833" s="2">
        <v>0.52</v>
      </c>
      <c r="E833" t="str">
        <f t="shared" si="36"/>
        <v>Chair (Black, Wood)</v>
      </c>
      <c r="F833">
        <f t="shared" si="37"/>
        <v>8</v>
      </c>
      <c r="G833">
        <f t="shared" si="38"/>
        <v>8950</v>
      </c>
    </row>
    <row r="834" spans="1:7" x14ac:dyDescent="0.25">
      <c r="A834" t="s">
        <v>4</v>
      </c>
      <c r="B834" s="1">
        <v>50</v>
      </c>
      <c r="C834" s="3">
        <v>41685</v>
      </c>
      <c r="D834" s="2">
        <v>0.44</v>
      </c>
      <c r="E834" t="str">
        <f t="shared" ref="E834:E897" si="39">VLOOKUP($A834,info,2,FALSE)</f>
        <v>Chair (Black, Wood)</v>
      </c>
      <c r="F834">
        <f t="shared" ref="F834:F897" si="40">VLOOKUP($A834,info,5,FALSE)</f>
        <v>8</v>
      </c>
      <c r="G834">
        <f t="shared" ref="G834:G897" si="41">INDEX(info,MATCH(A834,infocodes,0),6)</f>
        <v>8950</v>
      </c>
    </row>
    <row r="835" spans="1:7" x14ac:dyDescent="0.25">
      <c r="A835" t="s">
        <v>6</v>
      </c>
      <c r="B835" s="1">
        <v>80</v>
      </c>
      <c r="C835" s="3">
        <v>41684</v>
      </c>
      <c r="D835" s="2">
        <v>0.66</v>
      </c>
      <c r="E835" t="str">
        <f t="shared" si="39"/>
        <v>Chair (Black, Metal)</v>
      </c>
      <c r="F835">
        <f t="shared" si="40"/>
        <v>20</v>
      </c>
      <c r="G835">
        <f t="shared" si="41"/>
        <v>15440</v>
      </c>
    </row>
    <row r="836" spans="1:7" x14ac:dyDescent="0.25">
      <c r="A836" t="s">
        <v>4</v>
      </c>
      <c r="B836" s="1">
        <v>50</v>
      </c>
      <c r="C836" s="3">
        <v>41684</v>
      </c>
      <c r="D836" s="2">
        <v>0.56000000000000005</v>
      </c>
      <c r="E836" t="str">
        <f t="shared" si="39"/>
        <v>Chair (Black, Wood)</v>
      </c>
      <c r="F836">
        <f t="shared" si="40"/>
        <v>8</v>
      </c>
      <c r="G836">
        <f t="shared" si="41"/>
        <v>8950</v>
      </c>
    </row>
    <row r="837" spans="1:7" x14ac:dyDescent="0.25">
      <c r="A837" t="s">
        <v>7</v>
      </c>
      <c r="B837" s="1">
        <v>10</v>
      </c>
      <c r="C837" s="3">
        <v>41684</v>
      </c>
      <c r="D837" s="2">
        <v>0.51</v>
      </c>
      <c r="E837" t="str">
        <f t="shared" si="39"/>
        <v>Bird House</v>
      </c>
      <c r="F837">
        <f t="shared" si="40"/>
        <v>2</v>
      </c>
      <c r="G837">
        <f t="shared" si="41"/>
        <v>650</v>
      </c>
    </row>
    <row r="838" spans="1:7" x14ac:dyDescent="0.25">
      <c r="A838" t="s">
        <v>4</v>
      </c>
      <c r="B838" s="1">
        <v>50</v>
      </c>
      <c r="C838" s="3">
        <v>41683</v>
      </c>
      <c r="D838" s="2">
        <v>0.63</v>
      </c>
      <c r="E838" t="str">
        <f t="shared" si="39"/>
        <v>Chair (Black, Wood)</v>
      </c>
      <c r="F838">
        <f t="shared" si="40"/>
        <v>8</v>
      </c>
      <c r="G838">
        <f t="shared" si="41"/>
        <v>8950</v>
      </c>
    </row>
    <row r="839" spans="1:7" x14ac:dyDescent="0.25">
      <c r="A839" t="s">
        <v>9</v>
      </c>
      <c r="B839" s="1">
        <v>250</v>
      </c>
      <c r="C839" s="3">
        <v>41683</v>
      </c>
      <c r="D839" s="2">
        <v>0.6</v>
      </c>
      <c r="E839" t="str">
        <f t="shared" si="39"/>
        <v>Bench</v>
      </c>
      <c r="F839">
        <f t="shared" si="40"/>
        <v>45</v>
      </c>
      <c r="G839">
        <f t="shared" si="41"/>
        <v>42250</v>
      </c>
    </row>
    <row r="840" spans="1:7" x14ac:dyDescent="0.25">
      <c r="A840" t="s">
        <v>7</v>
      </c>
      <c r="B840" s="1">
        <v>10</v>
      </c>
      <c r="C840" s="3">
        <v>41683</v>
      </c>
      <c r="D840" s="2">
        <v>0.57999999999999996</v>
      </c>
      <c r="E840" t="str">
        <f t="shared" si="39"/>
        <v>Bird House</v>
      </c>
      <c r="F840">
        <f t="shared" si="40"/>
        <v>2</v>
      </c>
      <c r="G840">
        <f t="shared" si="41"/>
        <v>650</v>
      </c>
    </row>
    <row r="841" spans="1:7" x14ac:dyDescent="0.25">
      <c r="A841" t="s">
        <v>9</v>
      </c>
      <c r="B841" s="1">
        <v>250</v>
      </c>
      <c r="C841" s="3">
        <v>41683</v>
      </c>
      <c r="D841" s="2">
        <v>0.54</v>
      </c>
      <c r="E841" t="str">
        <f t="shared" si="39"/>
        <v>Bench</v>
      </c>
      <c r="F841">
        <f t="shared" si="40"/>
        <v>45</v>
      </c>
      <c r="G841">
        <f t="shared" si="41"/>
        <v>42250</v>
      </c>
    </row>
    <row r="842" spans="1:7" x14ac:dyDescent="0.25">
      <c r="A842" t="s">
        <v>7</v>
      </c>
      <c r="B842" s="1">
        <v>10</v>
      </c>
      <c r="C842" s="3">
        <v>41682</v>
      </c>
      <c r="D842" s="2">
        <v>0.47</v>
      </c>
      <c r="E842" t="str">
        <f t="shared" si="39"/>
        <v>Bird House</v>
      </c>
      <c r="F842">
        <f t="shared" si="40"/>
        <v>2</v>
      </c>
      <c r="G842">
        <f t="shared" si="41"/>
        <v>650</v>
      </c>
    </row>
    <row r="843" spans="1:7" x14ac:dyDescent="0.25">
      <c r="A843" t="s">
        <v>3</v>
      </c>
      <c r="B843" s="1">
        <v>450</v>
      </c>
      <c r="C843" s="3">
        <v>41681</v>
      </c>
      <c r="D843" s="2">
        <v>0.7</v>
      </c>
      <c r="E843" t="str">
        <f t="shared" si="39"/>
        <v>Wooden Table</v>
      </c>
      <c r="F843">
        <f t="shared" si="40"/>
        <v>138</v>
      </c>
      <c r="G843">
        <f t="shared" si="41"/>
        <v>30600</v>
      </c>
    </row>
    <row r="844" spans="1:7" x14ac:dyDescent="0.25">
      <c r="A844" t="s">
        <v>5</v>
      </c>
      <c r="B844" s="1">
        <v>50</v>
      </c>
      <c r="C844" s="3">
        <v>41681</v>
      </c>
      <c r="D844" s="2">
        <v>0.7</v>
      </c>
      <c r="E844" t="str">
        <f t="shared" si="39"/>
        <v>Chair (Blue, Wood)</v>
      </c>
      <c r="F844">
        <f t="shared" si="40"/>
        <v>9</v>
      </c>
      <c r="G844">
        <f t="shared" si="41"/>
        <v>12850</v>
      </c>
    </row>
    <row r="845" spans="1:7" x14ac:dyDescent="0.25">
      <c r="A845" t="s">
        <v>7</v>
      </c>
      <c r="B845" s="1">
        <v>10</v>
      </c>
      <c r="C845" s="3">
        <v>41681</v>
      </c>
      <c r="D845" s="2">
        <v>0.67</v>
      </c>
      <c r="E845" t="str">
        <f t="shared" si="39"/>
        <v>Bird House</v>
      </c>
      <c r="F845">
        <f t="shared" si="40"/>
        <v>2</v>
      </c>
      <c r="G845">
        <f t="shared" si="41"/>
        <v>650</v>
      </c>
    </row>
    <row r="846" spans="1:7" x14ac:dyDescent="0.25">
      <c r="A846" t="s">
        <v>4</v>
      </c>
      <c r="B846" s="1">
        <v>50</v>
      </c>
      <c r="C846" s="3">
        <v>41681</v>
      </c>
      <c r="D846" s="2">
        <v>0.55000000000000004</v>
      </c>
      <c r="E846" t="str">
        <f t="shared" si="39"/>
        <v>Chair (Black, Wood)</v>
      </c>
      <c r="F846">
        <f t="shared" si="40"/>
        <v>8</v>
      </c>
      <c r="G846">
        <f t="shared" si="41"/>
        <v>8950</v>
      </c>
    </row>
    <row r="847" spans="1:7" x14ac:dyDescent="0.25">
      <c r="A847" t="s">
        <v>3</v>
      </c>
      <c r="B847" s="1">
        <v>450</v>
      </c>
      <c r="C847" s="3">
        <v>41680</v>
      </c>
      <c r="D847" s="2">
        <v>0.63</v>
      </c>
      <c r="E847" t="str">
        <f t="shared" si="39"/>
        <v>Wooden Table</v>
      </c>
      <c r="F847">
        <f t="shared" si="40"/>
        <v>138</v>
      </c>
      <c r="G847">
        <f t="shared" si="41"/>
        <v>30600</v>
      </c>
    </row>
    <row r="848" spans="1:7" x14ac:dyDescent="0.25">
      <c r="A848" t="s">
        <v>4</v>
      </c>
      <c r="B848" s="1">
        <v>50</v>
      </c>
      <c r="C848" s="3">
        <v>41680</v>
      </c>
      <c r="D848" s="2">
        <v>0.55000000000000004</v>
      </c>
      <c r="E848" t="str">
        <f t="shared" si="39"/>
        <v>Chair (Black, Wood)</v>
      </c>
      <c r="F848">
        <f t="shared" si="40"/>
        <v>8</v>
      </c>
      <c r="G848">
        <f t="shared" si="41"/>
        <v>8950</v>
      </c>
    </row>
    <row r="849" spans="1:7" x14ac:dyDescent="0.25">
      <c r="A849" t="s">
        <v>7</v>
      </c>
      <c r="B849" s="1">
        <v>10</v>
      </c>
      <c r="C849" s="3">
        <v>41679</v>
      </c>
      <c r="D849" s="2">
        <v>0.67</v>
      </c>
      <c r="E849" t="str">
        <f t="shared" si="39"/>
        <v>Bird House</v>
      </c>
      <c r="F849">
        <f t="shared" si="40"/>
        <v>2</v>
      </c>
      <c r="G849">
        <f t="shared" si="41"/>
        <v>650</v>
      </c>
    </row>
    <row r="850" spans="1:7" x14ac:dyDescent="0.25">
      <c r="A850" t="s">
        <v>6</v>
      </c>
      <c r="B850" s="1">
        <v>80</v>
      </c>
      <c r="C850" s="3">
        <v>41679</v>
      </c>
      <c r="D850" s="2">
        <v>0.65</v>
      </c>
      <c r="E850" t="str">
        <f t="shared" si="39"/>
        <v>Chair (Black, Metal)</v>
      </c>
      <c r="F850">
        <f t="shared" si="40"/>
        <v>20</v>
      </c>
      <c r="G850">
        <f t="shared" si="41"/>
        <v>15440</v>
      </c>
    </row>
    <row r="851" spans="1:7" x14ac:dyDescent="0.25">
      <c r="A851" t="s">
        <v>6</v>
      </c>
      <c r="B851" s="1">
        <v>80</v>
      </c>
      <c r="C851" s="3">
        <v>41679</v>
      </c>
      <c r="D851" s="2">
        <v>0.61</v>
      </c>
      <c r="E851" t="str">
        <f t="shared" si="39"/>
        <v>Chair (Black, Metal)</v>
      </c>
      <c r="F851">
        <f t="shared" si="40"/>
        <v>20</v>
      </c>
      <c r="G851">
        <f t="shared" si="41"/>
        <v>15440</v>
      </c>
    </row>
    <row r="852" spans="1:7" x14ac:dyDescent="0.25">
      <c r="A852" t="s">
        <v>6</v>
      </c>
      <c r="B852" s="1">
        <v>80</v>
      </c>
      <c r="C852" s="3">
        <v>41679</v>
      </c>
      <c r="D852" s="2">
        <v>0.43</v>
      </c>
      <c r="E852" t="str">
        <f t="shared" si="39"/>
        <v>Chair (Black, Metal)</v>
      </c>
      <c r="F852">
        <f t="shared" si="40"/>
        <v>20</v>
      </c>
      <c r="G852">
        <f t="shared" si="41"/>
        <v>15440</v>
      </c>
    </row>
    <row r="853" spans="1:7" x14ac:dyDescent="0.25">
      <c r="A853" t="s">
        <v>5</v>
      </c>
      <c r="B853" s="1">
        <v>50</v>
      </c>
      <c r="C853" s="3">
        <v>41679</v>
      </c>
      <c r="D853" s="2">
        <v>0.4</v>
      </c>
      <c r="E853" t="str">
        <f t="shared" si="39"/>
        <v>Chair (Blue, Wood)</v>
      </c>
      <c r="F853">
        <f t="shared" si="40"/>
        <v>9</v>
      </c>
      <c r="G853">
        <f t="shared" si="41"/>
        <v>12850</v>
      </c>
    </row>
    <row r="854" spans="1:7" x14ac:dyDescent="0.25">
      <c r="A854" t="s">
        <v>6</v>
      </c>
      <c r="B854" s="1">
        <v>80</v>
      </c>
      <c r="C854" s="3">
        <v>41678</v>
      </c>
      <c r="D854" s="2">
        <v>0.53</v>
      </c>
      <c r="E854" t="str">
        <f t="shared" si="39"/>
        <v>Chair (Black, Metal)</v>
      </c>
      <c r="F854">
        <f t="shared" si="40"/>
        <v>20</v>
      </c>
      <c r="G854">
        <f t="shared" si="41"/>
        <v>15440</v>
      </c>
    </row>
    <row r="855" spans="1:7" x14ac:dyDescent="0.25">
      <c r="A855" t="s">
        <v>6</v>
      </c>
      <c r="B855" s="1">
        <v>80</v>
      </c>
      <c r="C855" s="3">
        <v>41678</v>
      </c>
      <c r="D855" s="2">
        <v>0.53</v>
      </c>
      <c r="E855" t="str">
        <f t="shared" si="39"/>
        <v>Chair (Black, Metal)</v>
      </c>
      <c r="F855">
        <f t="shared" si="40"/>
        <v>20</v>
      </c>
      <c r="G855">
        <f t="shared" si="41"/>
        <v>15440</v>
      </c>
    </row>
    <row r="856" spans="1:7" x14ac:dyDescent="0.25">
      <c r="A856" t="s">
        <v>4</v>
      </c>
      <c r="B856" s="1">
        <v>50</v>
      </c>
      <c r="C856" s="3">
        <v>41678</v>
      </c>
      <c r="D856" s="2">
        <v>0.48</v>
      </c>
      <c r="E856" t="str">
        <f t="shared" si="39"/>
        <v>Chair (Black, Wood)</v>
      </c>
      <c r="F856">
        <f t="shared" si="40"/>
        <v>8</v>
      </c>
      <c r="G856">
        <f t="shared" si="41"/>
        <v>8950</v>
      </c>
    </row>
    <row r="857" spans="1:7" x14ac:dyDescent="0.25">
      <c r="A857" t="s">
        <v>5</v>
      </c>
      <c r="B857" s="1">
        <v>50</v>
      </c>
      <c r="C857" s="3">
        <v>41677</v>
      </c>
      <c r="D857" s="2">
        <v>0.66</v>
      </c>
      <c r="E857" t="str">
        <f t="shared" si="39"/>
        <v>Chair (Blue, Wood)</v>
      </c>
      <c r="F857">
        <f t="shared" si="40"/>
        <v>9</v>
      </c>
      <c r="G857">
        <f t="shared" si="41"/>
        <v>12850</v>
      </c>
    </row>
    <row r="858" spans="1:7" x14ac:dyDescent="0.25">
      <c r="A858" t="s">
        <v>3</v>
      </c>
      <c r="B858" s="1">
        <v>450</v>
      </c>
      <c r="C858" s="3">
        <v>41677</v>
      </c>
      <c r="D858" s="2">
        <v>0.62</v>
      </c>
      <c r="E858" t="str">
        <f t="shared" si="39"/>
        <v>Wooden Table</v>
      </c>
      <c r="F858">
        <f t="shared" si="40"/>
        <v>138</v>
      </c>
      <c r="G858">
        <f t="shared" si="41"/>
        <v>30600</v>
      </c>
    </row>
    <row r="859" spans="1:7" x14ac:dyDescent="0.25">
      <c r="A859" t="s">
        <v>3</v>
      </c>
      <c r="B859" s="1">
        <v>450</v>
      </c>
      <c r="C859" s="3">
        <v>41677</v>
      </c>
      <c r="D859" s="2">
        <v>0.57999999999999996</v>
      </c>
      <c r="E859" t="str">
        <f t="shared" si="39"/>
        <v>Wooden Table</v>
      </c>
      <c r="F859">
        <f t="shared" si="40"/>
        <v>138</v>
      </c>
      <c r="G859">
        <f t="shared" si="41"/>
        <v>30600</v>
      </c>
    </row>
    <row r="860" spans="1:7" x14ac:dyDescent="0.25">
      <c r="A860" t="s">
        <v>4</v>
      </c>
      <c r="B860" s="1">
        <v>50</v>
      </c>
      <c r="C860" s="3">
        <v>41677</v>
      </c>
      <c r="D860" s="2">
        <v>0.5</v>
      </c>
      <c r="E860" t="str">
        <f t="shared" si="39"/>
        <v>Chair (Black, Wood)</v>
      </c>
      <c r="F860">
        <f t="shared" si="40"/>
        <v>8</v>
      </c>
      <c r="G860">
        <f t="shared" si="41"/>
        <v>8950</v>
      </c>
    </row>
    <row r="861" spans="1:7" x14ac:dyDescent="0.25">
      <c r="A861" t="s">
        <v>5</v>
      </c>
      <c r="B861" s="1">
        <v>50</v>
      </c>
      <c r="C861" s="3">
        <v>41677</v>
      </c>
      <c r="D861" s="2">
        <v>0.47</v>
      </c>
      <c r="E861" t="str">
        <f t="shared" si="39"/>
        <v>Chair (Blue, Wood)</v>
      </c>
      <c r="F861">
        <f t="shared" si="40"/>
        <v>9</v>
      </c>
      <c r="G861">
        <f t="shared" si="41"/>
        <v>12850</v>
      </c>
    </row>
    <row r="862" spans="1:7" x14ac:dyDescent="0.25">
      <c r="A862" t="s">
        <v>5</v>
      </c>
      <c r="B862" s="1">
        <v>50</v>
      </c>
      <c r="C862" s="3">
        <v>41677</v>
      </c>
      <c r="D862" s="2">
        <v>0.43</v>
      </c>
      <c r="E862" t="str">
        <f t="shared" si="39"/>
        <v>Chair (Blue, Wood)</v>
      </c>
      <c r="F862">
        <f t="shared" si="40"/>
        <v>9</v>
      </c>
      <c r="G862">
        <f t="shared" si="41"/>
        <v>12850</v>
      </c>
    </row>
    <row r="863" spans="1:7" x14ac:dyDescent="0.25">
      <c r="A863" t="s">
        <v>6</v>
      </c>
      <c r="B863" s="1">
        <v>80</v>
      </c>
      <c r="C863" s="3">
        <v>41676</v>
      </c>
      <c r="D863" s="2">
        <v>0.64</v>
      </c>
      <c r="E863" t="str">
        <f t="shared" si="39"/>
        <v>Chair (Black, Metal)</v>
      </c>
      <c r="F863">
        <f t="shared" si="40"/>
        <v>20</v>
      </c>
      <c r="G863">
        <f t="shared" si="41"/>
        <v>15440</v>
      </c>
    </row>
    <row r="864" spans="1:7" x14ac:dyDescent="0.25">
      <c r="A864" t="s">
        <v>9</v>
      </c>
      <c r="B864" s="1">
        <v>250</v>
      </c>
      <c r="C864" s="3">
        <v>41676</v>
      </c>
      <c r="D864" s="2">
        <v>0.51</v>
      </c>
      <c r="E864" t="str">
        <f t="shared" si="39"/>
        <v>Bench</v>
      </c>
      <c r="F864">
        <f t="shared" si="40"/>
        <v>45</v>
      </c>
      <c r="G864">
        <f t="shared" si="41"/>
        <v>42250</v>
      </c>
    </row>
    <row r="865" spans="1:7" x14ac:dyDescent="0.25">
      <c r="A865" t="s">
        <v>4</v>
      </c>
      <c r="B865" s="1">
        <v>50</v>
      </c>
      <c r="C865" s="3">
        <v>41676</v>
      </c>
      <c r="D865" s="2">
        <v>0.47</v>
      </c>
      <c r="E865" t="str">
        <f t="shared" si="39"/>
        <v>Chair (Black, Wood)</v>
      </c>
      <c r="F865">
        <f t="shared" si="40"/>
        <v>8</v>
      </c>
      <c r="G865">
        <f t="shared" si="41"/>
        <v>8950</v>
      </c>
    </row>
    <row r="866" spans="1:7" x14ac:dyDescent="0.25">
      <c r="A866" t="s">
        <v>3</v>
      </c>
      <c r="B866" s="1">
        <v>450</v>
      </c>
      <c r="C866" s="3">
        <v>41676</v>
      </c>
      <c r="D866" s="2">
        <v>0.43</v>
      </c>
      <c r="E866" t="str">
        <f t="shared" si="39"/>
        <v>Wooden Table</v>
      </c>
      <c r="F866">
        <f t="shared" si="40"/>
        <v>138</v>
      </c>
      <c r="G866">
        <f t="shared" si="41"/>
        <v>30600</v>
      </c>
    </row>
    <row r="867" spans="1:7" x14ac:dyDescent="0.25">
      <c r="A867" t="s">
        <v>6</v>
      </c>
      <c r="B867" s="1">
        <v>80</v>
      </c>
      <c r="C867" s="3">
        <v>41675</v>
      </c>
      <c r="D867" s="2">
        <v>0.67</v>
      </c>
      <c r="E867" t="str">
        <f t="shared" si="39"/>
        <v>Chair (Black, Metal)</v>
      </c>
      <c r="F867">
        <f t="shared" si="40"/>
        <v>20</v>
      </c>
      <c r="G867">
        <f t="shared" si="41"/>
        <v>15440</v>
      </c>
    </row>
    <row r="868" spans="1:7" x14ac:dyDescent="0.25">
      <c r="A868" t="s">
        <v>4</v>
      </c>
      <c r="B868" s="1">
        <v>50</v>
      </c>
      <c r="C868" s="3">
        <v>41675</v>
      </c>
      <c r="D868" s="2">
        <v>0.62</v>
      </c>
      <c r="E868" t="str">
        <f t="shared" si="39"/>
        <v>Chair (Black, Wood)</v>
      </c>
      <c r="F868">
        <f t="shared" si="40"/>
        <v>8</v>
      </c>
      <c r="G868">
        <f t="shared" si="41"/>
        <v>8950</v>
      </c>
    </row>
    <row r="869" spans="1:7" x14ac:dyDescent="0.25">
      <c r="A869" t="s">
        <v>9</v>
      </c>
      <c r="B869" s="1">
        <v>250</v>
      </c>
      <c r="C869" s="3">
        <v>41675</v>
      </c>
      <c r="D869" s="2">
        <v>0.44</v>
      </c>
      <c r="E869" t="str">
        <f t="shared" si="39"/>
        <v>Bench</v>
      </c>
      <c r="F869">
        <f t="shared" si="40"/>
        <v>45</v>
      </c>
      <c r="G869">
        <f t="shared" si="41"/>
        <v>42250</v>
      </c>
    </row>
    <row r="870" spans="1:7" x14ac:dyDescent="0.25">
      <c r="A870" t="s">
        <v>7</v>
      </c>
      <c r="B870" s="1">
        <v>10</v>
      </c>
      <c r="C870" s="3">
        <v>41675</v>
      </c>
      <c r="D870" s="2">
        <v>0.43</v>
      </c>
      <c r="E870" t="str">
        <f t="shared" si="39"/>
        <v>Bird House</v>
      </c>
      <c r="F870">
        <f t="shared" si="40"/>
        <v>2</v>
      </c>
      <c r="G870">
        <f t="shared" si="41"/>
        <v>650</v>
      </c>
    </row>
    <row r="871" spans="1:7" x14ac:dyDescent="0.25">
      <c r="A871" t="s">
        <v>3</v>
      </c>
      <c r="B871" s="1">
        <v>450</v>
      </c>
      <c r="C871" s="3">
        <v>41674</v>
      </c>
      <c r="D871" s="2">
        <v>0.67</v>
      </c>
      <c r="E871" t="str">
        <f t="shared" si="39"/>
        <v>Wooden Table</v>
      </c>
      <c r="F871">
        <f t="shared" si="40"/>
        <v>138</v>
      </c>
      <c r="G871">
        <f t="shared" si="41"/>
        <v>30600</v>
      </c>
    </row>
    <row r="872" spans="1:7" x14ac:dyDescent="0.25">
      <c r="A872" t="s">
        <v>5</v>
      </c>
      <c r="B872" s="1">
        <v>50</v>
      </c>
      <c r="C872" s="3">
        <v>41674</v>
      </c>
      <c r="D872" s="2">
        <v>0.62</v>
      </c>
      <c r="E872" t="str">
        <f t="shared" si="39"/>
        <v>Chair (Blue, Wood)</v>
      </c>
      <c r="F872">
        <f t="shared" si="40"/>
        <v>9</v>
      </c>
      <c r="G872">
        <f t="shared" si="41"/>
        <v>12850</v>
      </c>
    </row>
    <row r="873" spans="1:7" x14ac:dyDescent="0.25">
      <c r="A873" t="s">
        <v>4</v>
      </c>
      <c r="B873" s="1">
        <v>50</v>
      </c>
      <c r="C873" s="3">
        <v>41674</v>
      </c>
      <c r="D873" s="2">
        <v>0.6</v>
      </c>
      <c r="E873" t="str">
        <f t="shared" si="39"/>
        <v>Chair (Black, Wood)</v>
      </c>
      <c r="F873">
        <f t="shared" si="40"/>
        <v>8</v>
      </c>
      <c r="G873">
        <f t="shared" si="41"/>
        <v>8950</v>
      </c>
    </row>
    <row r="874" spans="1:7" x14ac:dyDescent="0.25">
      <c r="A874" t="s">
        <v>3</v>
      </c>
      <c r="B874" s="1">
        <v>450</v>
      </c>
      <c r="C874" s="3">
        <v>41674</v>
      </c>
      <c r="D874" s="2">
        <v>0.55000000000000004</v>
      </c>
      <c r="E874" t="str">
        <f t="shared" si="39"/>
        <v>Wooden Table</v>
      </c>
      <c r="F874">
        <f t="shared" si="40"/>
        <v>138</v>
      </c>
      <c r="G874">
        <f t="shared" si="41"/>
        <v>30600</v>
      </c>
    </row>
    <row r="875" spans="1:7" x14ac:dyDescent="0.25">
      <c r="A875" t="s">
        <v>6</v>
      </c>
      <c r="B875" s="1">
        <v>80</v>
      </c>
      <c r="C875" s="3">
        <v>41674</v>
      </c>
      <c r="D875" s="2">
        <v>0.46</v>
      </c>
      <c r="E875" t="str">
        <f t="shared" si="39"/>
        <v>Chair (Black, Metal)</v>
      </c>
      <c r="F875">
        <f t="shared" si="40"/>
        <v>20</v>
      </c>
      <c r="G875">
        <f t="shared" si="41"/>
        <v>15440</v>
      </c>
    </row>
    <row r="876" spans="1:7" x14ac:dyDescent="0.25">
      <c r="A876" t="s">
        <v>6</v>
      </c>
      <c r="B876" s="1">
        <v>80</v>
      </c>
      <c r="C876" s="3">
        <v>41673</v>
      </c>
      <c r="D876" s="2">
        <v>0.61</v>
      </c>
      <c r="E876" t="str">
        <f t="shared" si="39"/>
        <v>Chair (Black, Metal)</v>
      </c>
      <c r="F876">
        <f t="shared" si="40"/>
        <v>20</v>
      </c>
      <c r="G876">
        <f t="shared" si="41"/>
        <v>15440</v>
      </c>
    </row>
    <row r="877" spans="1:7" x14ac:dyDescent="0.25">
      <c r="A877" t="s">
        <v>9</v>
      </c>
      <c r="B877" s="1">
        <v>250</v>
      </c>
      <c r="C877" s="3">
        <v>41673</v>
      </c>
      <c r="D877" s="2">
        <v>0.56000000000000005</v>
      </c>
      <c r="E877" t="str">
        <f t="shared" si="39"/>
        <v>Bench</v>
      </c>
      <c r="F877">
        <f t="shared" si="40"/>
        <v>45</v>
      </c>
      <c r="G877">
        <f t="shared" si="41"/>
        <v>42250</v>
      </c>
    </row>
    <row r="878" spans="1:7" x14ac:dyDescent="0.25">
      <c r="A878" t="s">
        <v>8</v>
      </c>
      <c r="B878" s="1">
        <v>300</v>
      </c>
      <c r="C878" s="3">
        <v>41673</v>
      </c>
      <c r="D878" s="2">
        <v>0.5</v>
      </c>
      <c r="E878" t="str">
        <f t="shared" si="39"/>
        <v>Fountain</v>
      </c>
      <c r="F878">
        <f t="shared" si="40"/>
        <v>70</v>
      </c>
      <c r="G878">
        <f t="shared" si="41"/>
        <v>20400</v>
      </c>
    </row>
    <row r="879" spans="1:7" x14ac:dyDescent="0.25">
      <c r="A879" t="s">
        <v>8</v>
      </c>
      <c r="B879" s="1">
        <v>300</v>
      </c>
      <c r="C879" s="3">
        <v>41673</v>
      </c>
      <c r="D879" s="2">
        <v>0.49</v>
      </c>
      <c r="E879" t="str">
        <f t="shared" si="39"/>
        <v>Fountain</v>
      </c>
      <c r="F879">
        <f t="shared" si="40"/>
        <v>70</v>
      </c>
      <c r="G879">
        <f t="shared" si="41"/>
        <v>20400</v>
      </c>
    </row>
    <row r="880" spans="1:7" x14ac:dyDescent="0.25">
      <c r="A880" t="s">
        <v>5</v>
      </c>
      <c r="B880" s="1">
        <v>50</v>
      </c>
      <c r="C880" s="3">
        <v>41673</v>
      </c>
      <c r="D880" s="2">
        <v>0.48</v>
      </c>
      <c r="E880" t="str">
        <f t="shared" si="39"/>
        <v>Chair (Blue, Wood)</v>
      </c>
      <c r="F880">
        <f t="shared" si="40"/>
        <v>9</v>
      </c>
      <c r="G880">
        <f t="shared" si="41"/>
        <v>12850</v>
      </c>
    </row>
    <row r="881" spans="1:7" x14ac:dyDescent="0.25">
      <c r="A881" t="s">
        <v>5</v>
      </c>
      <c r="B881" s="1">
        <v>50</v>
      </c>
      <c r="C881" s="3">
        <v>41673</v>
      </c>
      <c r="D881" s="2">
        <v>0.43</v>
      </c>
      <c r="E881" t="str">
        <f t="shared" si="39"/>
        <v>Chair (Blue, Wood)</v>
      </c>
      <c r="F881">
        <f t="shared" si="40"/>
        <v>9</v>
      </c>
      <c r="G881">
        <f t="shared" si="41"/>
        <v>12850</v>
      </c>
    </row>
    <row r="882" spans="1:7" x14ac:dyDescent="0.25">
      <c r="A882" t="s">
        <v>9</v>
      </c>
      <c r="B882" s="1">
        <v>250</v>
      </c>
      <c r="C882" s="3">
        <v>41672</v>
      </c>
      <c r="D882" s="2">
        <v>0.69</v>
      </c>
      <c r="E882" t="str">
        <f t="shared" si="39"/>
        <v>Bench</v>
      </c>
      <c r="F882">
        <f t="shared" si="40"/>
        <v>45</v>
      </c>
      <c r="G882">
        <f t="shared" si="41"/>
        <v>42250</v>
      </c>
    </row>
    <row r="883" spans="1:7" x14ac:dyDescent="0.25">
      <c r="A883" t="s">
        <v>4</v>
      </c>
      <c r="B883" s="1">
        <v>50</v>
      </c>
      <c r="C883" s="3">
        <v>41672</v>
      </c>
      <c r="D883" s="2">
        <v>0.65</v>
      </c>
      <c r="E883" t="str">
        <f t="shared" si="39"/>
        <v>Chair (Black, Wood)</v>
      </c>
      <c r="F883">
        <f t="shared" si="40"/>
        <v>8</v>
      </c>
      <c r="G883">
        <f t="shared" si="41"/>
        <v>8950</v>
      </c>
    </row>
    <row r="884" spans="1:7" x14ac:dyDescent="0.25">
      <c r="A884" t="s">
        <v>6</v>
      </c>
      <c r="B884" s="1">
        <v>80</v>
      </c>
      <c r="C884" s="3">
        <v>41672</v>
      </c>
      <c r="D884" s="2">
        <v>0.64</v>
      </c>
      <c r="E884" t="str">
        <f t="shared" si="39"/>
        <v>Chair (Black, Metal)</v>
      </c>
      <c r="F884">
        <f t="shared" si="40"/>
        <v>20</v>
      </c>
      <c r="G884">
        <f t="shared" si="41"/>
        <v>15440</v>
      </c>
    </row>
    <row r="885" spans="1:7" x14ac:dyDescent="0.25">
      <c r="A885" t="s">
        <v>4</v>
      </c>
      <c r="B885" s="1">
        <v>50</v>
      </c>
      <c r="C885" s="3">
        <v>41672</v>
      </c>
      <c r="D885" s="2">
        <v>0.45</v>
      </c>
      <c r="E885" t="str">
        <f t="shared" si="39"/>
        <v>Chair (Black, Wood)</v>
      </c>
      <c r="F885">
        <f t="shared" si="40"/>
        <v>8</v>
      </c>
      <c r="G885">
        <f t="shared" si="41"/>
        <v>8950</v>
      </c>
    </row>
    <row r="886" spans="1:7" x14ac:dyDescent="0.25">
      <c r="A886" t="s">
        <v>9</v>
      </c>
      <c r="B886" s="1">
        <v>250</v>
      </c>
      <c r="C886" s="3">
        <v>41672</v>
      </c>
      <c r="D886" s="2">
        <v>0.43</v>
      </c>
      <c r="E886" t="str">
        <f t="shared" si="39"/>
        <v>Bench</v>
      </c>
      <c r="F886">
        <f t="shared" si="40"/>
        <v>45</v>
      </c>
      <c r="G886">
        <f t="shared" si="41"/>
        <v>42250</v>
      </c>
    </row>
    <row r="887" spans="1:7" x14ac:dyDescent="0.25">
      <c r="A887" t="s">
        <v>7</v>
      </c>
      <c r="B887" s="1">
        <v>10</v>
      </c>
      <c r="C887" s="3">
        <v>41671</v>
      </c>
      <c r="D887" s="2">
        <v>0.62</v>
      </c>
      <c r="E887" t="str">
        <f t="shared" si="39"/>
        <v>Bird House</v>
      </c>
      <c r="F887">
        <f t="shared" si="40"/>
        <v>2</v>
      </c>
      <c r="G887">
        <f t="shared" si="41"/>
        <v>650</v>
      </c>
    </row>
    <row r="888" spans="1:7" x14ac:dyDescent="0.25">
      <c r="A888" t="s">
        <v>6</v>
      </c>
      <c r="B888" s="1">
        <v>80</v>
      </c>
      <c r="C888" s="3">
        <v>41671</v>
      </c>
      <c r="D888" s="2">
        <v>0.59</v>
      </c>
      <c r="E888" t="str">
        <f t="shared" si="39"/>
        <v>Chair (Black, Metal)</v>
      </c>
      <c r="F888">
        <f t="shared" si="40"/>
        <v>20</v>
      </c>
      <c r="G888">
        <f t="shared" si="41"/>
        <v>15440</v>
      </c>
    </row>
    <row r="889" spans="1:7" x14ac:dyDescent="0.25">
      <c r="A889" t="s">
        <v>6</v>
      </c>
      <c r="B889" s="1">
        <v>80</v>
      </c>
      <c r="C889" s="3">
        <v>41671</v>
      </c>
      <c r="D889" s="2">
        <v>0.56000000000000005</v>
      </c>
      <c r="E889" t="str">
        <f t="shared" si="39"/>
        <v>Chair (Black, Metal)</v>
      </c>
      <c r="F889">
        <f t="shared" si="40"/>
        <v>20</v>
      </c>
      <c r="G889">
        <f t="shared" si="41"/>
        <v>15440</v>
      </c>
    </row>
    <row r="890" spans="1:7" x14ac:dyDescent="0.25">
      <c r="A890" t="s">
        <v>6</v>
      </c>
      <c r="B890" s="1">
        <v>80</v>
      </c>
      <c r="C890" s="3">
        <v>41671</v>
      </c>
      <c r="D890" s="2">
        <v>0.53</v>
      </c>
      <c r="E890" t="str">
        <f t="shared" si="39"/>
        <v>Chair (Black, Metal)</v>
      </c>
      <c r="F890">
        <f t="shared" si="40"/>
        <v>20</v>
      </c>
      <c r="G890">
        <f t="shared" si="41"/>
        <v>15440</v>
      </c>
    </row>
    <row r="891" spans="1:7" x14ac:dyDescent="0.25">
      <c r="A891" t="s">
        <v>9</v>
      </c>
      <c r="B891" s="1">
        <v>250</v>
      </c>
      <c r="C891" s="3">
        <v>41671</v>
      </c>
      <c r="D891" s="2">
        <v>0.53</v>
      </c>
      <c r="E891" t="str">
        <f t="shared" si="39"/>
        <v>Bench</v>
      </c>
      <c r="F891">
        <f t="shared" si="40"/>
        <v>45</v>
      </c>
      <c r="G891">
        <f t="shared" si="41"/>
        <v>42250</v>
      </c>
    </row>
    <row r="892" spans="1:7" x14ac:dyDescent="0.25">
      <c r="A892" t="s">
        <v>6</v>
      </c>
      <c r="B892" s="1">
        <v>80</v>
      </c>
      <c r="C892" s="3">
        <v>41671</v>
      </c>
      <c r="D892" s="2">
        <v>0.49</v>
      </c>
      <c r="E892" t="str">
        <f t="shared" si="39"/>
        <v>Chair (Black, Metal)</v>
      </c>
      <c r="F892">
        <f t="shared" si="40"/>
        <v>20</v>
      </c>
      <c r="G892">
        <f t="shared" si="41"/>
        <v>15440</v>
      </c>
    </row>
    <row r="893" spans="1:7" x14ac:dyDescent="0.25">
      <c r="A893" t="s">
        <v>5</v>
      </c>
      <c r="B893" s="1">
        <v>50</v>
      </c>
      <c r="C893" s="3">
        <v>41671</v>
      </c>
      <c r="D893" s="2">
        <v>0.46</v>
      </c>
      <c r="E893" t="str">
        <f t="shared" si="39"/>
        <v>Chair (Blue, Wood)</v>
      </c>
      <c r="F893">
        <f t="shared" si="40"/>
        <v>9</v>
      </c>
      <c r="G893">
        <f t="shared" si="41"/>
        <v>12850</v>
      </c>
    </row>
    <row r="894" spans="1:7" x14ac:dyDescent="0.25">
      <c r="A894" t="s">
        <v>4</v>
      </c>
      <c r="B894" s="1">
        <v>50</v>
      </c>
      <c r="C894" s="3">
        <v>41670</v>
      </c>
      <c r="D894" s="2">
        <v>0.61</v>
      </c>
      <c r="E894" t="str">
        <f t="shared" si="39"/>
        <v>Chair (Black, Wood)</v>
      </c>
      <c r="F894">
        <f t="shared" si="40"/>
        <v>8</v>
      </c>
      <c r="G894">
        <f t="shared" si="41"/>
        <v>8950</v>
      </c>
    </row>
    <row r="895" spans="1:7" x14ac:dyDescent="0.25">
      <c r="A895" t="s">
        <v>6</v>
      </c>
      <c r="B895" s="1">
        <v>80</v>
      </c>
      <c r="C895" s="3">
        <v>41670</v>
      </c>
      <c r="D895" s="2">
        <v>0.6</v>
      </c>
      <c r="E895" t="str">
        <f t="shared" si="39"/>
        <v>Chair (Black, Metal)</v>
      </c>
      <c r="F895">
        <f t="shared" si="40"/>
        <v>20</v>
      </c>
      <c r="G895">
        <f t="shared" si="41"/>
        <v>15440</v>
      </c>
    </row>
    <row r="896" spans="1:7" x14ac:dyDescent="0.25">
      <c r="A896" t="s">
        <v>8</v>
      </c>
      <c r="B896" s="1">
        <v>300</v>
      </c>
      <c r="C896" s="3">
        <v>41670</v>
      </c>
      <c r="D896" s="2">
        <v>0.55000000000000004</v>
      </c>
      <c r="E896" t="str">
        <f t="shared" si="39"/>
        <v>Fountain</v>
      </c>
      <c r="F896">
        <f t="shared" si="40"/>
        <v>70</v>
      </c>
      <c r="G896">
        <f t="shared" si="41"/>
        <v>20400</v>
      </c>
    </row>
    <row r="897" spans="1:7" x14ac:dyDescent="0.25">
      <c r="A897" t="s">
        <v>6</v>
      </c>
      <c r="B897" s="1">
        <v>80</v>
      </c>
      <c r="C897" s="3">
        <v>41670</v>
      </c>
      <c r="D897" s="2">
        <v>0.53</v>
      </c>
      <c r="E897" t="str">
        <f t="shared" si="39"/>
        <v>Chair (Black, Metal)</v>
      </c>
      <c r="F897">
        <f t="shared" si="40"/>
        <v>20</v>
      </c>
      <c r="G897">
        <f t="shared" si="41"/>
        <v>15440</v>
      </c>
    </row>
    <row r="898" spans="1:7" x14ac:dyDescent="0.25">
      <c r="A898" t="s">
        <v>3</v>
      </c>
      <c r="B898" s="1">
        <v>450</v>
      </c>
      <c r="C898" s="3">
        <v>41670</v>
      </c>
      <c r="D898" s="2">
        <v>0.48</v>
      </c>
      <c r="E898" t="str">
        <f t="shared" ref="E898:E961" si="42">VLOOKUP($A898,info,2,FALSE)</f>
        <v>Wooden Table</v>
      </c>
      <c r="F898">
        <f t="shared" ref="F898:F961" si="43">VLOOKUP($A898,info,5,FALSE)</f>
        <v>138</v>
      </c>
      <c r="G898">
        <f t="shared" ref="G898:G961" si="44">INDEX(info,MATCH(A898,infocodes,0),6)</f>
        <v>30600</v>
      </c>
    </row>
    <row r="899" spans="1:7" x14ac:dyDescent="0.25">
      <c r="A899" t="s">
        <v>9</v>
      </c>
      <c r="B899" s="1">
        <v>250</v>
      </c>
      <c r="C899" s="3">
        <v>41669</v>
      </c>
      <c r="D899" s="2">
        <v>0.55000000000000004</v>
      </c>
      <c r="E899" t="str">
        <f t="shared" si="42"/>
        <v>Bench</v>
      </c>
      <c r="F899">
        <f t="shared" si="43"/>
        <v>45</v>
      </c>
      <c r="G899">
        <f t="shared" si="44"/>
        <v>42250</v>
      </c>
    </row>
    <row r="900" spans="1:7" x14ac:dyDescent="0.25">
      <c r="A900" t="s">
        <v>5</v>
      </c>
      <c r="B900" s="1">
        <v>50</v>
      </c>
      <c r="C900" s="3">
        <v>41669</v>
      </c>
      <c r="D900" s="2">
        <v>0.51</v>
      </c>
      <c r="E900" t="str">
        <f t="shared" si="42"/>
        <v>Chair (Blue, Wood)</v>
      </c>
      <c r="F900">
        <f t="shared" si="43"/>
        <v>9</v>
      </c>
      <c r="G900">
        <f t="shared" si="44"/>
        <v>12850</v>
      </c>
    </row>
    <row r="901" spans="1:7" x14ac:dyDescent="0.25">
      <c r="A901" t="s">
        <v>6</v>
      </c>
      <c r="B901" s="1">
        <v>80</v>
      </c>
      <c r="C901" s="3">
        <v>41669</v>
      </c>
      <c r="D901" s="2">
        <v>0.44</v>
      </c>
      <c r="E901" t="str">
        <f t="shared" si="42"/>
        <v>Chair (Black, Metal)</v>
      </c>
      <c r="F901">
        <f t="shared" si="43"/>
        <v>20</v>
      </c>
      <c r="G901">
        <f t="shared" si="44"/>
        <v>15440</v>
      </c>
    </row>
    <row r="902" spans="1:7" x14ac:dyDescent="0.25">
      <c r="A902" t="s">
        <v>9</v>
      </c>
      <c r="B902" s="1">
        <v>250</v>
      </c>
      <c r="C902" s="3">
        <v>41668</v>
      </c>
      <c r="D902" s="2">
        <v>0.7</v>
      </c>
      <c r="E902" t="str">
        <f t="shared" si="42"/>
        <v>Bench</v>
      </c>
      <c r="F902">
        <f t="shared" si="43"/>
        <v>45</v>
      </c>
      <c r="G902">
        <f t="shared" si="44"/>
        <v>42250</v>
      </c>
    </row>
    <row r="903" spans="1:7" x14ac:dyDescent="0.25">
      <c r="A903" t="s">
        <v>3</v>
      </c>
      <c r="B903" s="1">
        <v>450</v>
      </c>
      <c r="C903" s="3">
        <v>41668</v>
      </c>
      <c r="D903" s="2">
        <v>0.56000000000000005</v>
      </c>
      <c r="E903" t="str">
        <f t="shared" si="42"/>
        <v>Wooden Table</v>
      </c>
      <c r="F903">
        <f t="shared" si="43"/>
        <v>138</v>
      </c>
      <c r="G903">
        <f t="shared" si="44"/>
        <v>30600</v>
      </c>
    </row>
    <row r="904" spans="1:7" x14ac:dyDescent="0.25">
      <c r="A904" t="s">
        <v>4</v>
      </c>
      <c r="B904" s="1">
        <v>50</v>
      </c>
      <c r="C904" s="3">
        <v>41668</v>
      </c>
      <c r="D904" s="2">
        <v>0.56000000000000005</v>
      </c>
      <c r="E904" t="str">
        <f t="shared" si="42"/>
        <v>Chair (Black, Wood)</v>
      </c>
      <c r="F904">
        <f t="shared" si="43"/>
        <v>8</v>
      </c>
      <c r="G904">
        <f t="shared" si="44"/>
        <v>8950</v>
      </c>
    </row>
    <row r="905" spans="1:7" x14ac:dyDescent="0.25">
      <c r="A905" t="s">
        <v>6</v>
      </c>
      <c r="B905" s="1">
        <v>80</v>
      </c>
      <c r="C905" s="3">
        <v>41668</v>
      </c>
      <c r="D905" s="2">
        <v>0.54</v>
      </c>
      <c r="E905" t="str">
        <f t="shared" si="42"/>
        <v>Chair (Black, Metal)</v>
      </c>
      <c r="F905">
        <f t="shared" si="43"/>
        <v>20</v>
      </c>
      <c r="G905">
        <f t="shared" si="44"/>
        <v>15440</v>
      </c>
    </row>
    <row r="906" spans="1:7" x14ac:dyDescent="0.25">
      <c r="A906" t="s">
        <v>6</v>
      </c>
      <c r="B906" s="1">
        <v>80</v>
      </c>
      <c r="C906" s="3">
        <v>41667</v>
      </c>
      <c r="D906" s="2">
        <v>0.66</v>
      </c>
      <c r="E906" t="str">
        <f t="shared" si="42"/>
        <v>Chair (Black, Metal)</v>
      </c>
      <c r="F906">
        <f t="shared" si="43"/>
        <v>20</v>
      </c>
      <c r="G906">
        <f t="shared" si="44"/>
        <v>15440</v>
      </c>
    </row>
    <row r="907" spans="1:7" x14ac:dyDescent="0.25">
      <c r="A907" t="s">
        <v>6</v>
      </c>
      <c r="B907" s="1">
        <v>80</v>
      </c>
      <c r="C907" s="3">
        <v>41667</v>
      </c>
      <c r="D907" s="2">
        <v>0.49</v>
      </c>
      <c r="E907" t="str">
        <f t="shared" si="42"/>
        <v>Chair (Black, Metal)</v>
      </c>
      <c r="F907">
        <f t="shared" si="43"/>
        <v>20</v>
      </c>
      <c r="G907">
        <f t="shared" si="44"/>
        <v>15440</v>
      </c>
    </row>
    <row r="908" spans="1:7" x14ac:dyDescent="0.25">
      <c r="A908" t="s">
        <v>4</v>
      </c>
      <c r="B908" s="1">
        <v>50</v>
      </c>
      <c r="C908" s="3">
        <v>41666</v>
      </c>
      <c r="D908" s="2">
        <v>0.63</v>
      </c>
      <c r="E908" t="str">
        <f t="shared" si="42"/>
        <v>Chair (Black, Wood)</v>
      </c>
      <c r="F908">
        <f t="shared" si="43"/>
        <v>8</v>
      </c>
      <c r="G908">
        <f t="shared" si="44"/>
        <v>8950</v>
      </c>
    </row>
    <row r="909" spans="1:7" x14ac:dyDescent="0.25">
      <c r="A909" t="s">
        <v>7</v>
      </c>
      <c r="B909" s="1">
        <v>10</v>
      </c>
      <c r="C909" s="3">
        <v>41666</v>
      </c>
      <c r="D909" s="2">
        <v>0.47</v>
      </c>
      <c r="E909" t="str">
        <f t="shared" si="42"/>
        <v>Bird House</v>
      </c>
      <c r="F909">
        <f t="shared" si="43"/>
        <v>2</v>
      </c>
      <c r="G909">
        <f t="shared" si="44"/>
        <v>650</v>
      </c>
    </row>
    <row r="910" spans="1:7" x14ac:dyDescent="0.25">
      <c r="A910" t="s">
        <v>9</v>
      </c>
      <c r="B910" s="1">
        <v>250</v>
      </c>
      <c r="C910" s="3">
        <v>41665</v>
      </c>
      <c r="D910" s="2">
        <v>0.65</v>
      </c>
      <c r="E910" t="str">
        <f t="shared" si="42"/>
        <v>Bench</v>
      </c>
      <c r="F910">
        <f t="shared" si="43"/>
        <v>45</v>
      </c>
      <c r="G910">
        <f t="shared" si="44"/>
        <v>42250</v>
      </c>
    </row>
    <row r="911" spans="1:7" x14ac:dyDescent="0.25">
      <c r="A911" t="s">
        <v>4</v>
      </c>
      <c r="B911" s="1">
        <v>50</v>
      </c>
      <c r="C911" s="3">
        <v>41665</v>
      </c>
      <c r="D911" s="2">
        <v>0.64</v>
      </c>
      <c r="E911" t="str">
        <f t="shared" si="42"/>
        <v>Chair (Black, Wood)</v>
      </c>
      <c r="F911">
        <f t="shared" si="43"/>
        <v>8</v>
      </c>
      <c r="G911">
        <f t="shared" si="44"/>
        <v>8950</v>
      </c>
    </row>
    <row r="912" spans="1:7" x14ac:dyDescent="0.25">
      <c r="A912" t="s">
        <v>6</v>
      </c>
      <c r="B912" s="1">
        <v>80</v>
      </c>
      <c r="C912" s="3">
        <v>41664</v>
      </c>
      <c r="D912" s="2">
        <v>0.61</v>
      </c>
      <c r="E912" t="str">
        <f t="shared" si="42"/>
        <v>Chair (Black, Metal)</v>
      </c>
      <c r="F912">
        <f t="shared" si="43"/>
        <v>20</v>
      </c>
      <c r="G912">
        <f t="shared" si="44"/>
        <v>15440</v>
      </c>
    </row>
    <row r="913" spans="1:7" x14ac:dyDescent="0.25">
      <c r="A913" t="s">
        <v>9</v>
      </c>
      <c r="B913" s="1">
        <v>250</v>
      </c>
      <c r="C913" s="3">
        <v>41664</v>
      </c>
      <c r="D913" s="2">
        <v>0.59</v>
      </c>
      <c r="E913" t="str">
        <f t="shared" si="42"/>
        <v>Bench</v>
      </c>
      <c r="F913">
        <f t="shared" si="43"/>
        <v>45</v>
      </c>
      <c r="G913">
        <f t="shared" si="44"/>
        <v>42250</v>
      </c>
    </row>
    <row r="914" spans="1:7" x14ac:dyDescent="0.25">
      <c r="A914" t="s">
        <v>5</v>
      </c>
      <c r="B914" s="1">
        <v>50</v>
      </c>
      <c r="C914" s="3">
        <v>41664</v>
      </c>
      <c r="D914" s="2">
        <v>0.53</v>
      </c>
      <c r="E914" t="str">
        <f t="shared" si="42"/>
        <v>Chair (Blue, Wood)</v>
      </c>
      <c r="F914">
        <f t="shared" si="43"/>
        <v>9</v>
      </c>
      <c r="G914">
        <f t="shared" si="44"/>
        <v>12850</v>
      </c>
    </row>
    <row r="915" spans="1:7" x14ac:dyDescent="0.25">
      <c r="A915" t="s">
        <v>4</v>
      </c>
      <c r="B915" s="1">
        <v>50</v>
      </c>
      <c r="C915" s="3">
        <v>41664</v>
      </c>
      <c r="D915" s="2">
        <v>0.52</v>
      </c>
      <c r="E915" t="str">
        <f t="shared" si="42"/>
        <v>Chair (Black, Wood)</v>
      </c>
      <c r="F915">
        <f t="shared" si="43"/>
        <v>8</v>
      </c>
      <c r="G915">
        <f t="shared" si="44"/>
        <v>8950</v>
      </c>
    </row>
    <row r="916" spans="1:7" x14ac:dyDescent="0.25">
      <c r="A916" t="s">
        <v>6</v>
      </c>
      <c r="B916" s="1">
        <v>80</v>
      </c>
      <c r="C916" s="3">
        <v>41664</v>
      </c>
      <c r="D916" s="2">
        <v>0.42</v>
      </c>
      <c r="E916" t="str">
        <f t="shared" si="42"/>
        <v>Chair (Black, Metal)</v>
      </c>
      <c r="F916">
        <f t="shared" si="43"/>
        <v>20</v>
      </c>
      <c r="G916">
        <f t="shared" si="44"/>
        <v>15440</v>
      </c>
    </row>
    <row r="917" spans="1:7" x14ac:dyDescent="0.25">
      <c r="A917" t="s">
        <v>4</v>
      </c>
      <c r="B917" s="1">
        <v>50</v>
      </c>
      <c r="C917" s="3">
        <v>41663</v>
      </c>
      <c r="D917" s="2">
        <v>0.7</v>
      </c>
      <c r="E917" t="str">
        <f t="shared" si="42"/>
        <v>Chair (Black, Wood)</v>
      </c>
      <c r="F917">
        <f t="shared" si="43"/>
        <v>8</v>
      </c>
      <c r="G917">
        <f t="shared" si="44"/>
        <v>8950</v>
      </c>
    </row>
    <row r="918" spans="1:7" x14ac:dyDescent="0.25">
      <c r="A918" t="s">
        <v>4</v>
      </c>
      <c r="B918" s="1">
        <v>50</v>
      </c>
      <c r="C918" s="3">
        <v>41663</v>
      </c>
      <c r="D918" s="2">
        <v>0.51</v>
      </c>
      <c r="E918" t="str">
        <f t="shared" si="42"/>
        <v>Chair (Black, Wood)</v>
      </c>
      <c r="F918">
        <f t="shared" si="43"/>
        <v>8</v>
      </c>
      <c r="G918">
        <f t="shared" si="44"/>
        <v>8950</v>
      </c>
    </row>
    <row r="919" spans="1:7" x14ac:dyDescent="0.25">
      <c r="A919" t="s">
        <v>5</v>
      </c>
      <c r="B919" s="1">
        <v>50</v>
      </c>
      <c r="C919" s="3">
        <v>41663</v>
      </c>
      <c r="D919" s="2">
        <v>0.44</v>
      </c>
      <c r="E919" t="str">
        <f t="shared" si="42"/>
        <v>Chair (Blue, Wood)</v>
      </c>
      <c r="F919">
        <f t="shared" si="43"/>
        <v>9</v>
      </c>
      <c r="G919">
        <f t="shared" si="44"/>
        <v>12850</v>
      </c>
    </row>
    <row r="920" spans="1:7" x14ac:dyDescent="0.25">
      <c r="A920" t="s">
        <v>9</v>
      </c>
      <c r="B920" s="1">
        <v>250</v>
      </c>
      <c r="C920" s="3">
        <v>41663</v>
      </c>
      <c r="D920" s="2">
        <v>0.4</v>
      </c>
      <c r="E920" t="str">
        <f t="shared" si="42"/>
        <v>Bench</v>
      </c>
      <c r="F920">
        <f t="shared" si="43"/>
        <v>45</v>
      </c>
      <c r="G920">
        <f t="shared" si="44"/>
        <v>42250</v>
      </c>
    </row>
    <row r="921" spans="1:7" x14ac:dyDescent="0.25">
      <c r="A921" t="s">
        <v>9</v>
      </c>
      <c r="B921" s="1">
        <v>250</v>
      </c>
      <c r="C921" s="3">
        <v>41662</v>
      </c>
      <c r="D921" s="2">
        <v>0.48</v>
      </c>
      <c r="E921" t="str">
        <f t="shared" si="42"/>
        <v>Bench</v>
      </c>
      <c r="F921">
        <f t="shared" si="43"/>
        <v>45</v>
      </c>
      <c r="G921">
        <f t="shared" si="44"/>
        <v>42250</v>
      </c>
    </row>
    <row r="922" spans="1:7" x14ac:dyDescent="0.25">
      <c r="A922" t="s">
        <v>3</v>
      </c>
      <c r="B922" s="1">
        <v>450</v>
      </c>
      <c r="C922" s="3">
        <v>41662</v>
      </c>
      <c r="D922" s="2">
        <v>0.43</v>
      </c>
      <c r="E922" t="str">
        <f t="shared" si="42"/>
        <v>Wooden Table</v>
      </c>
      <c r="F922">
        <f t="shared" si="43"/>
        <v>138</v>
      </c>
      <c r="G922">
        <f t="shared" si="44"/>
        <v>30600</v>
      </c>
    </row>
    <row r="923" spans="1:7" x14ac:dyDescent="0.25">
      <c r="A923" t="s">
        <v>9</v>
      </c>
      <c r="B923" s="1">
        <v>250</v>
      </c>
      <c r="C923" s="3">
        <v>41662</v>
      </c>
      <c r="D923" s="2">
        <v>0.4</v>
      </c>
      <c r="E923" t="str">
        <f t="shared" si="42"/>
        <v>Bench</v>
      </c>
      <c r="F923">
        <f t="shared" si="43"/>
        <v>45</v>
      </c>
      <c r="G923">
        <f t="shared" si="44"/>
        <v>42250</v>
      </c>
    </row>
    <row r="924" spans="1:7" x14ac:dyDescent="0.25">
      <c r="A924" t="s">
        <v>8</v>
      </c>
      <c r="B924" s="1">
        <v>300</v>
      </c>
      <c r="C924" s="3">
        <v>41661</v>
      </c>
      <c r="D924" s="2">
        <v>0.67</v>
      </c>
      <c r="E924" t="str">
        <f t="shared" si="42"/>
        <v>Fountain</v>
      </c>
      <c r="F924">
        <f t="shared" si="43"/>
        <v>70</v>
      </c>
      <c r="G924">
        <f t="shared" si="44"/>
        <v>20400</v>
      </c>
    </row>
    <row r="925" spans="1:7" x14ac:dyDescent="0.25">
      <c r="A925" t="s">
        <v>5</v>
      </c>
      <c r="B925" s="1">
        <v>50</v>
      </c>
      <c r="C925" s="3">
        <v>41661</v>
      </c>
      <c r="D925" s="2">
        <v>0.63</v>
      </c>
      <c r="E925" t="str">
        <f t="shared" si="42"/>
        <v>Chair (Blue, Wood)</v>
      </c>
      <c r="F925">
        <f t="shared" si="43"/>
        <v>9</v>
      </c>
      <c r="G925">
        <f t="shared" si="44"/>
        <v>12850</v>
      </c>
    </row>
    <row r="926" spans="1:7" x14ac:dyDescent="0.25">
      <c r="A926" t="s">
        <v>4</v>
      </c>
      <c r="B926" s="1">
        <v>50</v>
      </c>
      <c r="C926" s="3">
        <v>41661</v>
      </c>
      <c r="D926" s="2">
        <v>0.53</v>
      </c>
      <c r="E926" t="str">
        <f t="shared" si="42"/>
        <v>Chair (Black, Wood)</v>
      </c>
      <c r="F926">
        <f t="shared" si="43"/>
        <v>8</v>
      </c>
      <c r="G926">
        <f t="shared" si="44"/>
        <v>8950</v>
      </c>
    </row>
    <row r="927" spans="1:7" x14ac:dyDescent="0.25">
      <c r="A927" t="s">
        <v>6</v>
      </c>
      <c r="B927" s="1">
        <v>80</v>
      </c>
      <c r="C927" s="3">
        <v>41661</v>
      </c>
      <c r="D927" s="2">
        <v>0.48</v>
      </c>
      <c r="E927" t="str">
        <f t="shared" si="42"/>
        <v>Chair (Black, Metal)</v>
      </c>
      <c r="F927">
        <f t="shared" si="43"/>
        <v>20</v>
      </c>
      <c r="G927">
        <f t="shared" si="44"/>
        <v>15440</v>
      </c>
    </row>
    <row r="928" spans="1:7" x14ac:dyDescent="0.25">
      <c r="A928" t="s">
        <v>6</v>
      </c>
      <c r="B928" s="1">
        <v>80</v>
      </c>
      <c r="C928" s="3">
        <v>41661</v>
      </c>
      <c r="D928" s="2">
        <v>0.42</v>
      </c>
      <c r="E928" t="str">
        <f t="shared" si="42"/>
        <v>Chair (Black, Metal)</v>
      </c>
      <c r="F928">
        <f t="shared" si="43"/>
        <v>20</v>
      </c>
      <c r="G928">
        <f t="shared" si="44"/>
        <v>15440</v>
      </c>
    </row>
    <row r="929" spans="1:7" x14ac:dyDescent="0.25">
      <c r="A929" t="s">
        <v>9</v>
      </c>
      <c r="B929" s="1">
        <v>250</v>
      </c>
      <c r="C929" s="3">
        <v>41661</v>
      </c>
      <c r="D929" s="2">
        <v>0.41</v>
      </c>
      <c r="E929" t="str">
        <f t="shared" si="42"/>
        <v>Bench</v>
      </c>
      <c r="F929">
        <f t="shared" si="43"/>
        <v>45</v>
      </c>
      <c r="G929">
        <f t="shared" si="44"/>
        <v>42250</v>
      </c>
    </row>
    <row r="930" spans="1:7" x14ac:dyDescent="0.25">
      <c r="A930" t="s">
        <v>6</v>
      </c>
      <c r="B930" s="1">
        <v>80</v>
      </c>
      <c r="C930" s="3">
        <v>41660</v>
      </c>
      <c r="D930" s="2">
        <v>0.45</v>
      </c>
      <c r="E930" t="str">
        <f t="shared" si="42"/>
        <v>Chair (Black, Metal)</v>
      </c>
      <c r="F930">
        <f t="shared" si="43"/>
        <v>20</v>
      </c>
      <c r="G930">
        <f t="shared" si="44"/>
        <v>15440</v>
      </c>
    </row>
    <row r="931" spans="1:7" x14ac:dyDescent="0.25">
      <c r="A931" t="s">
        <v>5</v>
      </c>
      <c r="B931" s="1">
        <v>50</v>
      </c>
      <c r="C931" s="3">
        <v>41660</v>
      </c>
      <c r="D931" s="2">
        <v>0.4</v>
      </c>
      <c r="E931" t="str">
        <f t="shared" si="42"/>
        <v>Chair (Blue, Wood)</v>
      </c>
      <c r="F931">
        <f t="shared" si="43"/>
        <v>9</v>
      </c>
      <c r="G931">
        <f t="shared" si="44"/>
        <v>12850</v>
      </c>
    </row>
    <row r="932" spans="1:7" x14ac:dyDescent="0.25">
      <c r="A932" t="s">
        <v>6</v>
      </c>
      <c r="B932" s="1">
        <v>80</v>
      </c>
      <c r="C932" s="3">
        <v>41659</v>
      </c>
      <c r="D932" s="2">
        <v>0.69</v>
      </c>
      <c r="E932" t="str">
        <f t="shared" si="42"/>
        <v>Chair (Black, Metal)</v>
      </c>
      <c r="F932">
        <f t="shared" si="43"/>
        <v>20</v>
      </c>
      <c r="G932">
        <f t="shared" si="44"/>
        <v>15440</v>
      </c>
    </row>
    <row r="933" spans="1:7" x14ac:dyDescent="0.25">
      <c r="A933" t="s">
        <v>9</v>
      </c>
      <c r="B933" s="1">
        <v>250</v>
      </c>
      <c r="C933" s="3">
        <v>41659</v>
      </c>
      <c r="D933" s="2">
        <v>0.63</v>
      </c>
      <c r="E933" t="str">
        <f t="shared" si="42"/>
        <v>Bench</v>
      </c>
      <c r="F933">
        <f t="shared" si="43"/>
        <v>45</v>
      </c>
      <c r="G933">
        <f t="shared" si="44"/>
        <v>42250</v>
      </c>
    </row>
    <row r="934" spans="1:7" x14ac:dyDescent="0.25">
      <c r="A934" t="s">
        <v>4</v>
      </c>
      <c r="B934" s="1">
        <v>50</v>
      </c>
      <c r="C934" s="3">
        <v>41659</v>
      </c>
      <c r="D934" s="2">
        <v>0.57999999999999996</v>
      </c>
      <c r="E934" t="str">
        <f t="shared" si="42"/>
        <v>Chair (Black, Wood)</v>
      </c>
      <c r="F934">
        <f t="shared" si="43"/>
        <v>8</v>
      </c>
      <c r="G934">
        <f t="shared" si="44"/>
        <v>8950</v>
      </c>
    </row>
    <row r="935" spans="1:7" x14ac:dyDescent="0.25">
      <c r="A935" t="s">
        <v>4</v>
      </c>
      <c r="B935" s="1">
        <v>50</v>
      </c>
      <c r="C935" s="3">
        <v>41659</v>
      </c>
      <c r="D935" s="2">
        <v>0.54</v>
      </c>
      <c r="E935" t="str">
        <f t="shared" si="42"/>
        <v>Chair (Black, Wood)</v>
      </c>
      <c r="F935">
        <f t="shared" si="43"/>
        <v>8</v>
      </c>
      <c r="G935">
        <f t="shared" si="44"/>
        <v>8950</v>
      </c>
    </row>
    <row r="936" spans="1:7" x14ac:dyDescent="0.25">
      <c r="A936" t="s">
        <v>6</v>
      </c>
      <c r="B936" s="1">
        <v>80</v>
      </c>
      <c r="C936" s="3">
        <v>41659</v>
      </c>
      <c r="D936" s="2">
        <v>0.47</v>
      </c>
      <c r="E936" t="str">
        <f t="shared" si="42"/>
        <v>Chair (Black, Metal)</v>
      </c>
      <c r="F936">
        <f t="shared" si="43"/>
        <v>20</v>
      </c>
      <c r="G936">
        <f t="shared" si="44"/>
        <v>15440</v>
      </c>
    </row>
    <row r="937" spans="1:7" x14ac:dyDescent="0.25">
      <c r="A937" t="s">
        <v>7</v>
      </c>
      <c r="B937" s="1">
        <v>10</v>
      </c>
      <c r="C937" s="3">
        <v>41659</v>
      </c>
      <c r="D937" s="2">
        <v>0.47</v>
      </c>
      <c r="E937" t="str">
        <f t="shared" si="42"/>
        <v>Bird House</v>
      </c>
      <c r="F937">
        <f t="shared" si="43"/>
        <v>2</v>
      </c>
      <c r="G937">
        <f t="shared" si="44"/>
        <v>650</v>
      </c>
    </row>
    <row r="938" spans="1:7" x14ac:dyDescent="0.25">
      <c r="A938" t="s">
        <v>5</v>
      </c>
      <c r="B938" s="1">
        <v>50</v>
      </c>
      <c r="C938" s="3">
        <v>41658</v>
      </c>
      <c r="D938" s="2">
        <v>0.55000000000000004</v>
      </c>
      <c r="E938" t="str">
        <f t="shared" si="42"/>
        <v>Chair (Blue, Wood)</v>
      </c>
      <c r="F938">
        <f t="shared" si="43"/>
        <v>9</v>
      </c>
      <c r="G938">
        <f t="shared" si="44"/>
        <v>12850</v>
      </c>
    </row>
    <row r="939" spans="1:7" x14ac:dyDescent="0.25">
      <c r="A939" t="s">
        <v>5</v>
      </c>
      <c r="B939" s="1">
        <v>50</v>
      </c>
      <c r="C939" s="3">
        <v>41658</v>
      </c>
      <c r="D939" s="2">
        <v>0.47</v>
      </c>
      <c r="E939" t="str">
        <f t="shared" si="42"/>
        <v>Chair (Blue, Wood)</v>
      </c>
      <c r="F939">
        <f t="shared" si="43"/>
        <v>9</v>
      </c>
      <c r="G939">
        <f t="shared" si="44"/>
        <v>12850</v>
      </c>
    </row>
    <row r="940" spans="1:7" x14ac:dyDescent="0.25">
      <c r="A940" t="s">
        <v>5</v>
      </c>
      <c r="B940" s="1">
        <v>50</v>
      </c>
      <c r="C940" s="3">
        <v>41658</v>
      </c>
      <c r="D940" s="2">
        <v>0.44</v>
      </c>
      <c r="E940" t="str">
        <f t="shared" si="42"/>
        <v>Chair (Blue, Wood)</v>
      </c>
      <c r="F940">
        <f t="shared" si="43"/>
        <v>9</v>
      </c>
      <c r="G940">
        <f t="shared" si="44"/>
        <v>12850</v>
      </c>
    </row>
    <row r="941" spans="1:7" x14ac:dyDescent="0.25">
      <c r="A941" t="s">
        <v>6</v>
      </c>
      <c r="B941" s="1">
        <v>80</v>
      </c>
      <c r="C941" s="3">
        <v>41657</v>
      </c>
      <c r="D941" s="2">
        <v>0.65</v>
      </c>
      <c r="E941" t="str">
        <f t="shared" si="42"/>
        <v>Chair (Black, Metal)</v>
      </c>
      <c r="F941">
        <f t="shared" si="43"/>
        <v>20</v>
      </c>
      <c r="G941">
        <f t="shared" si="44"/>
        <v>15440</v>
      </c>
    </row>
    <row r="942" spans="1:7" x14ac:dyDescent="0.25">
      <c r="A942" t="s">
        <v>9</v>
      </c>
      <c r="B942" s="1">
        <v>250</v>
      </c>
      <c r="C942" s="3">
        <v>41657</v>
      </c>
      <c r="D942" s="2">
        <v>0.51</v>
      </c>
      <c r="E942" t="str">
        <f t="shared" si="42"/>
        <v>Bench</v>
      </c>
      <c r="F942">
        <f t="shared" si="43"/>
        <v>45</v>
      </c>
      <c r="G942">
        <f t="shared" si="44"/>
        <v>42250</v>
      </c>
    </row>
    <row r="943" spans="1:7" x14ac:dyDescent="0.25">
      <c r="A943" t="s">
        <v>6</v>
      </c>
      <c r="B943" s="1">
        <v>80</v>
      </c>
      <c r="C943" s="3">
        <v>41656</v>
      </c>
      <c r="D943" s="2">
        <v>0.62</v>
      </c>
      <c r="E943" t="str">
        <f t="shared" si="42"/>
        <v>Chair (Black, Metal)</v>
      </c>
      <c r="F943">
        <f t="shared" si="43"/>
        <v>20</v>
      </c>
      <c r="G943">
        <f t="shared" si="44"/>
        <v>15440</v>
      </c>
    </row>
    <row r="944" spans="1:7" x14ac:dyDescent="0.25">
      <c r="A944" t="s">
        <v>9</v>
      </c>
      <c r="B944" s="1">
        <v>250</v>
      </c>
      <c r="C944" s="3">
        <v>41656</v>
      </c>
      <c r="D944" s="2">
        <v>0.44</v>
      </c>
      <c r="E944" t="str">
        <f t="shared" si="42"/>
        <v>Bench</v>
      </c>
      <c r="F944">
        <f t="shared" si="43"/>
        <v>45</v>
      </c>
      <c r="G944">
        <f t="shared" si="44"/>
        <v>42250</v>
      </c>
    </row>
    <row r="945" spans="1:7" x14ac:dyDescent="0.25">
      <c r="A945" t="s">
        <v>6</v>
      </c>
      <c r="B945" s="1">
        <v>80</v>
      </c>
      <c r="C945" s="3">
        <v>41655</v>
      </c>
      <c r="D945" s="2">
        <v>0.67</v>
      </c>
      <c r="E945" t="str">
        <f t="shared" si="42"/>
        <v>Chair (Black, Metal)</v>
      </c>
      <c r="F945">
        <f t="shared" si="43"/>
        <v>20</v>
      </c>
      <c r="G945">
        <f t="shared" si="44"/>
        <v>15440</v>
      </c>
    </row>
    <row r="946" spans="1:7" x14ac:dyDescent="0.25">
      <c r="A946" t="s">
        <v>5</v>
      </c>
      <c r="B946" s="1">
        <v>50</v>
      </c>
      <c r="C946" s="3">
        <v>41655</v>
      </c>
      <c r="D946" s="2">
        <v>0.59</v>
      </c>
      <c r="E946" t="str">
        <f t="shared" si="42"/>
        <v>Chair (Blue, Wood)</v>
      </c>
      <c r="F946">
        <f t="shared" si="43"/>
        <v>9</v>
      </c>
      <c r="G946">
        <f t="shared" si="44"/>
        <v>12850</v>
      </c>
    </row>
    <row r="947" spans="1:7" x14ac:dyDescent="0.25">
      <c r="A947" t="s">
        <v>9</v>
      </c>
      <c r="B947" s="1">
        <v>250</v>
      </c>
      <c r="C947" s="3">
        <v>41655</v>
      </c>
      <c r="D947" s="2">
        <v>0.44</v>
      </c>
      <c r="E947" t="str">
        <f t="shared" si="42"/>
        <v>Bench</v>
      </c>
      <c r="F947">
        <f t="shared" si="43"/>
        <v>45</v>
      </c>
      <c r="G947">
        <f t="shared" si="44"/>
        <v>42250</v>
      </c>
    </row>
    <row r="948" spans="1:7" x14ac:dyDescent="0.25">
      <c r="A948" t="s">
        <v>5</v>
      </c>
      <c r="B948" s="1">
        <v>50</v>
      </c>
      <c r="C948" s="3">
        <v>41655</v>
      </c>
      <c r="D948" s="2">
        <v>0.42</v>
      </c>
      <c r="E948" t="str">
        <f t="shared" si="42"/>
        <v>Chair (Blue, Wood)</v>
      </c>
      <c r="F948">
        <f t="shared" si="43"/>
        <v>9</v>
      </c>
      <c r="G948">
        <f t="shared" si="44"/>
        <v>12850</v>
      </c>
    </row>
    <row r="949" spans="1:7" x14ac:dyDescent="0.25">
      <c r="A949" t="s">
        <v>5</v>
      </c>
      <c r="B949" s="1">
        <v>50</v>
      </c>
      <c r="C949" s="3">
        <v>41654</v>
      </c>
      <c r="D949" s="2">
        <v>0.69</v>
      </c>
      <c r="E949" t="str">
        <f t="shared" si="42"/>
        <v>Chair (Blue, Wood)</v>
      </c>
      <c r="F949">
        <f t="shared" si="43"/>
        <v>9</v>
      </c>
      <c r="G949">
        <f t="shared" si="44"/>
        <v>12850</v>
      </c>
    </row>
    <row r="950" spans="1:7" x14ac:dyDescent="0.25">
      <c r="A950" t="s">
        <v>5</v>
      </c>
      <c r="B950" s="1">
        <v>50</v>
      </c>
      <c r="C950" s="3">
        <v>41654</v>
      </c>
      <c r="D950" s="2">
        <v>0.56999999999999995</v>
      </c>
      <c r="E950" t="str">
        <f t="shared" si="42"/>
        <v>Chair (Blue, Wood)</v>
      </c>
      <c r="F950">
        <f t="shared" si="43"/>
        <v>9</v>
      </c>
      <c r="G950">
        <f t="shared" si="44"/>
        <v>12850</v>
      </c>
    </row>
    <row r="951" spans="1:7" x14ac:dyDescent="0.25">
      <c r="A951" t="s">
        <v>3</v>
      </c>
      <c r="B951" s="1">
        <v>450</v>
      </c>
      <c r="C951" s="3">
        <v>41654</v>
      </c>
      <c r="D951" s="2">
        <v>0.52</v>
      </c>
      <c r="E951" t="str">
        <f t="shared" si="42"/>
        <v>Wooden Table</v>
      </c>
      <c r="F951">
        <f t="shared" si="43"/>
        <v>138</v>
      </c>
      <c r="G951">
        <f t="shared" si="44"/>
        <v>30600</v>
      </c>
    </row>
    <row r="952" spans="1:7" x14ac:dyDescent="0.25">
      <c r="A952" t="s">
        <v>4</v>
      </c>
      <c r="B952" s="1">
        <v>50</v>
      </c>
      <c r="C952" s="3">
        <v>41654</v>
      </c>
      <c r="D952" s="2">
        <v>0.46</v>
      </c>
      <c r="E952" t="str">
        <f t="shared" si="42"/>
        <v>Chair (Black, Wood)</v>
      </c>
      <c r="F952">
        <f t="shared" si="43"/>
        <v>8</v>
      </c>
      <c r="G952">
        <f t="shared" si="44"/>
        <v>8950</v>
      </c>
    </row>
    <row r="953" spans="1:7" x14ac:dyDescent="0.25">
      <c r="A953" t="s">
        <v>6</v>
      </c>
      <c r="B953" s="1">
        <v>80</v>
      </c>
      <c r="C953" s="3">
        <v>41653</v>
      </c>
      <c r="D953" s="2">
        <v>0.52</v>
      </c>
      <c r="E953" t="str">
        <f t="shared" si="42"/>
        <v>Chair (Black, Metal)</v>
      </c>
      <c r="F953">
        <f t="shared" si="43"/>
        <v>20</v>
      </c>
      <c r="G953">
        <f t="shared" si="44"/>
        <v>15440</v>
      </c>
    </row>
    <row r="954" spans="1:7" x14ac:dyDescent="0.25">
      <c r="A954" t="s">
        <v>5</v>
      </c>
      <c r="B954" s="1">
        <v>50</v>
      </c>
      <c r="C954" s="3">
        <v>41653</v>
      </c>
      <c r="D954" s="2">
        <v>0.51</v>
      </c>
      <c r="E954" t="str">
        <f t="shared" si="42"/>
        <v>Chair (Blue, Wood)</v>
      </c>
      <c r="F954">
        <f t="shared" si="43"/>
        <v>9</v>
      </c>
      <c r="G954">
        <f t="shared" si="44"/>
        <v>12850</v>
      </c>
    </row>
    <row r="955" spans="1:7" x14ac:dyDescent="0.25">
      <c r="A955" t="s">
        <v>3</v>
      </c>
      <c r="B955" s="1">
        <v>450</v>
      </c>
      <c r="C955" s="3">
        <v>41652</v>
      </c>
      <c r="D955" s="2">
        <v>0.65</v>
      </c>
      <c r="E955" t="str">
        <f t="shared" si="42"/>
        <v>Wooden Table</v>
      </c>
      <c r="F955">
        <f t="shared" si="43"/>
        <v>138</v>
      </c>
      <c r="G955">
        <f t="shared" si="44"/>
        <v>30600</v>
      </c>
    </row>
    <row r="956" spans="1:7" x14ac:dyDescent="0.25">
      <c r="A956" t="s">
        <v>8</v>
      </c>
      <c r="B956" s="1">
        <v>300</v>
      </c>
      <c r="C956" s="3">
        <v>41652</v>
      </c>
      <c r="D956" s="2">
        <v>0.61</v>
      </c>
      <c r="E956" t="str">
        <f t="shared" si="42"/>
        <v>Fountain</v>
      </c>
      <c r="F956">
        <f t="shared" si="43"/>
        <v>70</v>
      </c>
      <c r="G956">
        <f t="shared" si="44"/>
        <v>20400</v>
      </c>
    </row>
    <row r="957" spans="1:7" x14ac:dyDescent="0.25">
      <c r="A957" t="s">
        <v>9</v>
      </c>
      <c r="B957" s="1">
        <v>250</v>
      </c>
      <c r="C957" s="3">
        <v>41652</v>
      </c>
      <c r="D957" s="2">
        <v>0.54</v>
      </c>
      <c r="E957" t="str">
        <f t="shared" si="42"/>
        <v>Bench</v>
      </c>
      <c r="F957">
        <f t="shared" si="43"/>
        <v>45</v>
      </c>
      <c r="G957">
        <f t="shared" si="44"/>
        <v>42250</v>
      </c>
    </row>
    <row r="958" spans="1:7" x14ac:dyDescent="0.25">
      <c r="A958" t="s">
        <v>5</v>
      </c>
      <c r="B958" s="1">
        <v>50</v>
      </c>
      <c r="C958" s="3">
        <v>41652</v>
      </c>
      <c r="D958" s="2">
        <v>0.53</v>
      </c>
      <c r="E958" t="str">
        <f t="shared" si="42"/>
        <v>Chair (Blue, Wood)</v>
      </c>
      <c r="F958">
        <f t="shared" si="43"/>
        <v>9</v>
      </c>
      <c r="G958">
        <f t="shared" si="44"/>
        <v>12850</v>
      </c>
    </row>
    <row r="959" spans="1:7" x14ac:dyDescent="0.25">
      <c r="A959" t="s">
        <v>5</v>
      </c>
      <c r="B959" s="1">
        <v>50</v>
      </c>
      <c r="C959" s="3">
        <v>41652</v>
      </c>
      <c r="D959" s="2">
        <v>0.52</v>
      </c>
      <c r="E959" t="str">
        <f t="shared" si="42"/>
        <v>Chair (Blue, Wood)</v>
      </c>
      <c r="F959">
        <f t="shared" si="43"/>
        <v>9</v>
      </c>
      <c r="G959">
        <f t="shared" si="44"/>
        <v>12850</v>
      </c>
    </row>
    <row r="960" spans="1:7" x14ac:dyDescent="0.25">
      <c r="A960" t="s">
        <v>5</v>
      </c>
      <c r="B960" s="1">
        <v>50</v>
      </c>
      <c r="C960" s="3">
        <v>41652</v>
      </c>
      <c r="D960" s="2">
        <v>0.52</v>
      </c>
      <c r="E960" t="str">
        <f t="shared" si="42"/>
        <v>Chair (Blue, Wood)</v>
      </c>
      <c r="F960">
        <f t="shared" si="43"/>
        <v>9</v>
      </c>
      <c r="G960">
        <f t="shared" si="44"/>
        <v>12850</v>
      </c>
    </row>
    <row r="961" spans="1:7" x14ac:dyDescent="0.25">
      <c r="A961" t="s">
        <v>8</v>
      </c>
      <c r="B961" s="1">
        <v>300</v>
      </c>
      <c r="C961" s="3">
        <v>41651</v>
      </c>
      <c r="D961" s="2">
        <v>0.64</v>
      </c>
      <c r="E961" t="str">
        <f t="shared" si="42"/>
        <v>Fountain</v>
      </c>
      <c r="F961">
        <f t="shared" si="43"/>
        <v>70</v>
      </c>
      <c r="G961">
        <f t="shared" si="44"/>
        <v>20400</v>
      </c>
    </row>
    <row r="962" spans="1:7" x14ac:dyDescent="0.25">
      <c r="A962" t="s">
        <v>6</v>
      </c>
      <c r="B962" s="1">
        <v>80</v>
      </c>
      <c r="C962" s="3">
        <v>41651</v>
      </c>
      <c r="D962" s="2">
        <v>0.46</v>
      </c>
      <c r="E962" t="str">
        <f t="shared" ref="E962:E1000" si="45">VLOOKUP($A962,info,2,FALSE)</f>
        <v>Chair (Black, Metal)</v>
      </c>
      <c r="F962">
        <f t="shared" ref="F962:F1000" si="46">VLOOKUP($A962,info,5,FALSE)</f>
        <v>20</v>
      </c>
      <c r="G962">
        <f t="shared" ref="G962:G1000" si="47">INDEX(info,MATCH(A962,infocodes,0),6)</f>
        <v>15440</v>
      </c>
    </row>
    <row r="963" spans="1:7" x14ac:dyDescent="0.25">
      <c r="A963" t="s">
        <v>7</v>
      </c>
      <c r="B963" s="1">
        <v>10</v>
      </c>
      <c r="C963" s="3">
        <v>41650</v>
      </c>
      <c r="D963" s="2">
        <v>0.69</v>
      </c>
      <c r="E963" t="str">
        <f t="shared" si="45"/>
        <v>Bird House</v>
      </c>
      <c r="F963">
        <f t="shared" si="46"/>
        <v>2</v>
      </c>
      <c r="G963">
        <f t="shared" si="47"/>
        <v>650</v>
      </c>
    </row>
    <row r="964" spans="1:7" x14ac:dyDescent="0.25">
      <c r="A964" t="s">
        <v>5</v>
      </c>
      <c r="B964" s="1">
        <v>50</v>
      </c>
      <c r="C964" s="3">
        <v>41650</v>
      </c>
      <c r="D964" s="2">
        <v>0.64</v>
      </c>
      <c r="E964" t="str">
        <f t="shared" si="45"/>
        <v>Chair (Blue, Wood)</v>
      </c>
      <c r="F964">
        <f t="shared" si="46"/>
        <v>9</v>
      </c>
      <c r="G964">
        <f t="shared" si="47"/>
        <v>12850</v>
      </c>
    </row>
    <row r="965" spans="1:7" x14ac:dyDescent="0.25">
      <c r="A965" t="s">
        <v>5</v>
      </c>
      <c r="B965" s="1">
        <v>50</v>
      </c>
      <c r="C965" s="3">
        <v>41650</v>
      </c>
      <c r="D965" s="2">
        <v>0.61</v>
      </c>
      <c r="E965" t="str">
        <f t="shared" si="45"/>
        <v>Chair (Blue, Wood)</v>
      </c>
      <c r="F965">
        <f t="shared" si="46"/>
        <v>9</v>
      </c>
      <c r="G965">
        <f t="shared" si="47"/>
        <v>12850</v>
      </c>
    </row>
    <row r="966" spans="1:7" x14ac:dyDescent="0.25">
      <c r="A966" t="s">
        <v>5</v>
      </c>
      <c r="B966" s="1">
        <v>50</v>
      </c>
      <c r="C966" s="3">
        <v>41650</v>
      </c>
      <c r="D966" s="2">
        <v>0.51</v>
      </c>
      <c r="E966" t="str">
        <f t="shared" si="45"/>
        <v>Chair (Blue, Wood)</v>
      </c>
      <c r="F966">
        <f t="shared" si="46"/>
        <v>9</v>
      </c>
      <c r="G966">
        <f t="shared" si="47"/>
        <v>12850</v>
      </c>
    </row>
    <row r="967" spans="1:7" x14ac:dyDescent="0.25">
      <c r="A967" t="s">
        <v>9</v>
      </c>
      <c r="B967" s="1">
        <v>250</v>
      </c>
      <c r="C967" s="3">
        <v>41649</v>
      </c>
      <c r="D967" s="2">
        <v>0.6</v>
      </c>
      <c r="E967" t="str">
        <f t="shared" si="45"/>
        <v>Bench</v>
      </c>
      <c r="F967">
        <f t="shared" si="46"/>
        <v>45</v>
      </c>
      <c r="G967">
        <f t="shared" si="47"/>
        <v>42250</v>
      </c>
    </row>
    <row r="968" spans="1:7" x14ac:dyDescent="0.25">
      <c r="A968" t="s">
        <v>9</v>
      </c>
      <c r="B968" s="1">
        <v>250</v>
      </c>
      <c r="C968" s="3">
        <v>41649</v>
      </c>
      <c r="D968" s="2">
        <v>0.51</v>
      </c>
      <c r="E968" t="str">
        <f t="shared" si="45"/>
        <v>Bench</v>
      </c>
      <c r="F968">
        <f t="shared" si="46"/>
        <v>45</v>
      </c>
      <c r="G968">
        <f t="shared" si="47"/>
        <v>42250</v>
      </c>
    </row>
    <row r="969" spans="1:7" x14ac:dyDescent="0.25">
      <c r="A969" t="s">
        <v>8</v>
      </c>
      <c r="B969" s="1">
        <v>300</v>
      </c>
      <c r="C969" s="3">
        <v>41649</v>
      </c>
      <c r="D969" s="2">
        <v>0.44</v>
      </c>
      <c r="E969" t="str">
        <f t="shared" si="45"/>
        <v>Fountain</v>
      </c>
      <c r="F969">
        <f t="shared" si="46"/>
        <v>70</v>
      </c>
      <c r="G969">
        <f t="shared" si="47"/>
        <v>20400</v>
      </c>
    </row>
    <row r="970" spans="1:7" x14ac:dyDescent="0.25">
      <c r="A970" t="s">
        <v>5</v>
      </c>
      <c r="B970" s="1">
        <v>50</v>
      </c>
      <c r="C970" s="3">
        <v>41648</v>
      </c>
      <c r="D970" s="2">
        <v>0.64</v>
      </c>
      <c r="E970" t="str">
        <f t="shared" si="45"/>
        <v>Chair (Blue, Wood)</v>
      </c>
      <c r="F970">
        <f t="shared" si="46"/>
        <v>9</v>
      </c>
      <c r="G970">
        <f t="shared" si="47"/>
        <v>12850</v>
      </c>
    </row>
    <row r="971" spans="1:7" x14ac:dyDescent="0.25">
      <c r="A971" t="s">
        <v>9</v>
      </c>
      <c r="B971" s="1">
        <v>250</v>
      </c>
      <c r="C971" s="3">
        <v>41647</v>
      </c>
      <c r="D971" s="2">
        <v>0.68</v>
      </c>
      <c r="E971" t="str">
        <f t="shared" si="45"/>
        <v>Bench</v>
      </c>
      <c r="F971">
        <f t="shared" si="46"/>
        <v>45</v>
      </c>
      <c r="G971">
        <f t="shared" si="47"/>
        <v>42250</v>
      </c>
    </row>
    <row r="972" spans="1:7" x14ac:dyDescent="0.25">
      <c r="A972" t="s">
        <v>5</v>
      </c>
      <c r="B972" s="1">
        <v>50</v>
      </c>
      <c r="C972" s="3">
        <v>41647</v>
      </c>
      <c r="D972" s="2">
        <v>0.65</v>
      </c>
      <c r="E972" t="str">
        <f t="shared" si="45"/>
        <v>Chair (Blue, Wood)</v>
      </c>
      <c r="F972">
        <f t="shared" si="46"/>
        <v>9</v>
      </c>
      <c r="G972">
        <f t="shared" si="47"/>
        <v>12850</v>
      </c>
    </row>
    <row r="973" spans="1:7" x14ac:dyDescent="0.25">
      <c r="A973" t="s">
        <v>5</v>
      </c>
      <c r="B973" s="1">
        <v>50</v>
      </c>
      <c r="C973" s="3">
        <v>41647</v>
      </c>
      <c r="D973" s="2">
        <v>0.64</v>
      </c>
      <c r="E973" t="str">
        <f t="shared" si="45"/>
        <v>Chair (Blue, Wood)</v>
      </c>
      <c r="F973">
        <f t="shared" si="46"/>
        <v>9</v>
      </c>
      <c r="G973">
        <f t="shared" si="47"/>
        <v>12850</v>
      </c>
    </row>
    <row r="974" spans="1:7" x14ac:dyDescent="0.25">
      <c r="A974" t="s">
        <v>6</v>
      </c>
      <c r="B974" s="1">
        <v>80</v>
      </c>
      <c r="C974" s="3">
        <v>41647</v>
      </c>
      <c r="D974" s="2">
        <v>0.59</v>
      </c>
      <c r="E974" t="str">
        <f t="shared" si="45"/>
        <v>Chair (Black, Metal)</v>
      </c>
      <c r="F974">
        <f t="shared" si="46"/>
        <v>20</v>
      </c>
      <c r="G974">
        <f t="shared" si="47"/>
        <v>15440</v>
      </c>
    </row>
    <row r="975" spans="1:7" x14ac:dyDescent="0.25">
      <c r="A975" t="s">
        <v>7</v>
      </c>
      <c r="B975" s="1">
        <v>10</v>
      </c>
      <c r="C975" s="3">
        <v>41647</v>
      </c>
      <c r="D975" s="2">
        <v>0.56000000000000005</v>
      </c>
      <c r="E975" t="str">
        <f t="shared" si="45"/>
        <v>Bird House</v>
      </c>
      <c r="F975">
        <f t="shared" si="46"/>
        <v>2</v>
      </c>
      <c r="G975">
        <f t="shared" si="47"/>
        <v>650</v>
      </c>
    </row>
    <row r="976" spans="1:7" x14ac:dyDescent="0.25">
      <c r="A976" t="s">
        <v>9</v>
      </c>
      <c r="B976" s="1">
        <v>250</v>
      </c>
      <c r="C976" s="3">
        <v>41647</v>
      </c>
      <c r="D976" s="2">
        <v>0.53</v>
      </c>
      <c r="E976" t="str">
        <f t="shared" si="45"/>
        <v>Bench</v>
      </c>
      <c r="F976">
        <f t="shared" si="46"/>
        <v>45</v>
      </c>
      <c r="G976">
        <f t="shared" si="47"/>
        <v>42250</v>
      </c>
    </row>
    <row r="977" spans="1:7" x14ac:dyDescent="0.25">
      <c r="A977" t="s">
        <v>9</v>
      </c>
      <c r="B977" s="1">
        <v>250</v>
      </c>
      <c r="C977" s="3">
        <v>41647</v>
      </c>
      <c r="D977" s="2">
        <v>0.51</v>
      </c>
      <c r="E977" t="str">
        <f t="shared" si="45"/>
        <v>Bench</v>
      </c>
      <c r="F977">
        <f t="shared" si="46"/>
        <v>45</v>
      </c>
      <c r="G977">
        <f t="shared" si="47"/>
        <v>42250</v>
      </c>
    </row>
    <row r="978" spans="1:7" x14ac:dyDescent="0.25">
      <c r="A978" t="s">
        <v>5</v>
      </c>
      <c r="B978" s="1">
        <v>50</v>
      </c>
      <c r="C978" s="3">
        <v>41646</v>
      </c>
      <c r="D978" s="2">
        <v>0.56000000000000005</v>
      </c>
      <c r="E978" t="str">
        <f t="shared" si="45"/>
        <v>Chair (Blue, Wood)</v>
      </c>
      <c r="F978">
        <f t="shared" si="46"/>
        <v>9</v>
      </c>
      <c r="G978">
        <f t="shared" si="47"/>
        <v>12850</v>
      </c>
    </row>
    <row r="979" spans="1:7" x14ac:dyDescent="0.25">
      <c r="A979" t="s">
        <v>3</v>
      </c>
      <c r="B979" s="1">
        <v>450</v>
      </c>
      <c r="C979" s="3">
        <v>41646</v>
      </c>
      <c r="D979" s="2">
        <v>0.41</v>
      </c>
      <c r="E979" t="str">
        <f t="shared" si="45"/>
        <v>Wooden Table</v>
      </c>
      <c r="F979">
        <f t="shared" si="46"/>
        <v>138</v>
      </c>
      <c r="G979">
        <f t="shared" si="47"/>
        <v>30600</v>
      </c>
    </row>
    <row r="980" spans="1:7" x14ac:dyDescent="0.25">
      <c r="A980" t="s">
        <v>4</v>
      </c>
      <c r="B980" s="1">
        <v>50</v>
      </c>
      <c r="C980" s="3">
        <v>41645</v>
      </c>
      <c r="D980" s="2">
        <v>0.7</v>
      </c>
      <c r="E980" t="str">
        <f t="shared" si="45"/>
        <v>Chair (Black, Wood)</v>
      </c>
      <c r="F980">
        <f t="shared" si="46"/>
        <v>8</v>
      </c>
      <c r="G980">
        <f t="shared" si="47"/>
        <v>8950</v>
      </c>
    </row>
    <row r="981" spans="1:7" x14ac:dyDescent="0.25">
      <c r="A981" t="s">
        <v>5</v>
      </c>
      <c r="B981" s="1">
        <v>50</v>
      </c>
      <c r="C981" s="3">
        <v>41645</v>
      </c>
      <c r="D981" s="2">
        <v>0.65</v>
      </c>
      <c r="E981" t="str">
        <f t="shared" si="45"/>
        <v>Chair (Blue, Wood)</v>
      </c>
      <c r="F981">
        <f t="shared" si="46"/>
        <v>9</v>
      </c>
      <c r="G981">
        <f t="shared" si="47"/>
        <v>12850</v>
      </c>
    </row>
    <row r="982" spans="1:7" x14ac:dyDescent="0.25">
      <c r="A982" t="s">
        <v>9</v>
      </c>
      <c r="B982" s="1">
        <v>250</v>
      </c>
      <c r="C982" s="3">
        <v>41645</v>
      </c>
      <c r="D982" s="2">
        <v>0.45</v>
      </c>
      <c r="E982" t="str">
        <f t="shared" si="45"/>
        <v>Bench</v>
      </c>
      <c r="F982">
        <f t="shared" si="46"/>
        <v>45</v>
      </c>
      <c r="G982">
        <f t="shared" si="47"/>
        <v>42250</v>
      </c>
    </row>
    <row r="983" spans="1:7" x14ac:dyDescent="0.25">
      <c r="A983" t="s">
        <v>4</v>
      </c>
      <c r="B983" s="1">
        <v>50</v>
      </c>
      <c r="C983" s="3">
        <v>41645</v>
      </c>
      <c r="D983" s="2">
        <v>0.44</v>
      </c>
      <c r="E983" t="str">
        <f t="shared" si="45"/>
        <v>Chair (Black, Wood)</v>
      </c>
      <c r="F983">
        <f t="shared" si="46"/>
        <v>8</v>
      </c>
      <c r="G983">
        <f t="shared" si="47"/>
        <v>8950</v>
      </c>
    </row>
    <row r="984" spans="1:7" x14ac:dyDescent="0.25">
      <c r="A984" t="s">
        <v>9</v>
      </c>
      <c r="B984" s="1">
        <v>250</v>
      </c>
      <c r="C984" s="3">
        <v>41644</v>
      </c>
      <c r="D984" s="2">
        <v>0.7</v>
      </c>
      <c r="E984" t="str">
        <f t="shared" si="45"/>
        <v>Bench</v>
      </c>
      <c r="F984">
        <f t="shared" si="46"/>
        <v>45</v>
      </c>
      <c r="G984">
        <f t="shared" si="47"/>
        <v>42250</v>
      </c>
    </row>
    <row r="985" spans="1:7" x14ac:dyDescent="0.25">
      <c r="A985" t="s">
        <v>9</v>
      </c>
      <c r="B985" s="1">
        <v>250</v>
      </c>
      <c r="C985" s="3">
        <v>41644</v>
      </c>
      <c r="D985" s="2">
        <v>0.7</v>
      </c>
      <c r="E985" t="str">
        <f t="shared" si="45"/>
        <v>Bench</v>
      </c>
      <c r="F985">
        <f t="shared" si="46"/>
        <v>45</v>
      </c>
      <c r="G985">
        <f t="shared" si="47"/>
        <v>42250</v>
      </c>
    </row>
    <row r="986" spans="1:7" x14ac:dyDescent="0.25">
      <c r="A986" t="s">
        <v>5</v>
      </c>
      <c r="B986" s="1">
        <v>50</v>
      </c>
      <c r="C986" s="3">
        <v>41644</v>
      </c>
      <c r="D986" s="2">
        <v>0.59</v>
      </c>
      <c r="E986" t="str">
        <f t="shared" si="45"/>
        <v>Chair (Blue, Wood)</v>
      </c>
      <c r="F986">
        <f t="shared" si="46"/>
        <v>9</v>
      </c>
      <c r="G986">
        <f t="shared" si="47"/>
        <v>12850</v>
      </c>
    </row>
    <row r="987" spans="1:7" x14ac:dyDescent="0.25">
      <c r="A987" t="s">
        <v>5</v>
      </c>
      <c r="B987" s="1">
        <v>50</v>
      </c>
      <c r="C987" s="3">
        <v>41644</v>
      </c>
      <c r="D987" s="2">
        <v>0.53</v>
      </c>
      <c r="E987" t="str">
        <f t="shared" si="45"/>
        <v>Chair (Blue, Wood)</v>
      </c>
      <c r="F987">
        <f t="shared" si="46"/>
        <v>9</v>
      </c>
      <c r="G987">
        <f t="shared" si="47"/>
        <v>12850</v>
      </c>
    </row>
    <row r="988" spans="1:7" x14ac:dyDescent="0.25">
      <c r="A988" t="s">
        <v>5</v>
      </c>
      <c r="B988" s="1">
        <v>50</v>
      </c>
      <c r="C988" s="3">
        <v>41644</v>
      </c>
      <c r="D988" s="2">
        <v>0.47</v>
      </c>
      <c r="E988" t="str">
        <f t="shared" si="45"/>
        <v>Chair (Blue, Wood)</v>
      </c>
      <c r="F988">
        <f t="shared" si="46"/>
        <v>9</v>
      </c>
      <c r="G988">
        <f t="shared" si="47"/>
        <v>12850</v>
      </c>
    </row>
    <row r="989" spans="1:7" x14ac:dyDescent="0.25">
      <c r="A989" t="s">
        <v>4</v>
      </c>
      <c r="B989" s="1">
        <v>50</v>
      </c>
      <c r="C989" s="3">
        <v>41644</v>
      </c>
      <c r="D989" s="2">
        <v>0.47</v>
      </c>
      <c r="E989" t="str">
        <f t="shared" si="45"/>
        <v>Chair (Black, Wood)</v>
      </c>
      <c r="F989">
        <f t="shared" si="46"/>
        <v>8</v>
      </c>
      <c r="G989">
        <f t="shared" si="47"/>
        <v>8950</v>
      </c>
    </row>
    <row r="990" spans="1:7" x14ac:dyDescent="0.25">
      <c r="A990" t="s">
        <v>4</v>
      </c>
      <c r="B990" s="1">
        <v>50</v>
      </c>
      <c r="C990" s="3">
        <v>41644</v>
      </c>
      <c r="D990" s="2">
        <v>0.46</v>
      </c>
      <c r="E990" t="str">
        <f t="shared" si="45"/>
        <v>Chair (Black, Wood)</v>
      </c>
      <c r="F990">
        <f t="shared" si="46"/>
        <v>8</v>
      </c>
      <c r="G990">
        <f t="shared" si="47"/>
        <v>8950</v>
      </c>
    </row>
    <row r="991" spans="1:7" x14ac:dyDescent="0.25">
      <c r="A991" t="s">
        <v>7</v>
      </c>
      <c r="B991" s="1">
        <v>10</v>
      </c>
      <c r="C991" s="3">
        <v>41643</v>
      </c>
      <c r="D991" s="2">
        <v>0.65</v>
      </c>
      <c r="E991" t="str">
        <f t="shared" si="45"/>
        <v>Bird House</v>
      </c>
      <c r="F991">
        <f t="shared" si="46"/>
        <v>2</v>
      </c>
      <c r="G991">
        <f t="shared" si="47"/>
        <v>650</v>
      </c>
    </row>
    <row r="992" spans="1:7" x14ac:dyDescent="0.25">
      <c r="A992" t="s">
        <v>3</v>
      </c>
      <c r="B992" s="1">
        <v>450</v>
      </c>
      <c r="C992" s="3">
        <v>41643</v>
      </c>
      <c r="D992" s="2">
        <v>0.57999999999999996</v>
      </c>
      <c r="E992" t="str">
        <f t="shared" si="45"/>
        <v>Wooden Table</v>
      </c>
      <c r="F992">
        <f t="shared" si="46"/>
        <v>138</v>
      </c>
      <c r="G992">
        <f t="shared" si="47"/>
        <v>30600</v>
      </c>
    </row>
    <row r="993" spans="1:7" x14ac:dyDescent="0.25">
      <c r="A993" t="s">
        <v>8</v>
      </c>
      <c r="B993" s="1">
        <v>300</v>
      </c>
      <c r="C993" s="3">
        <v>41642</v>
      </c>
      <c r="D993" s="2">
        <v>0.7</v>
      </c>
      <c r="E993" t="str">
        <f t="shared" si="45"/>
        <v>Fountain</v>
      </c>
      <c r="F993">
        <f t="shared" si="46"/>
        <v>70</v>
      </c>
      <c r="G993">
        <f t="shared" si="47"/>
        <v>20400</v>
      </c>
    </row>
    <row r="994" spans="1:7" x14ac:dyDescent="0.25">
      <c r="A994" t="s">
        <v>5</v>
      </c>
      <c r="B994" s="1">
        <v>50</v>
      </c>
      <c r="C994" s="3">
        <v>41642</v>
      </c>
      <c r="D994" s="2">
        <v>0.6</v>
      </c>
      <c r="E994" t="str">
        <f t="shared" si="45"/>
        <v>Chair (Blue, Wood)</v>
      </c>
      <c r="F994">
        <f t="shared" si="46"/>
        <v>9</v>
      </c>
      <c r="G994">
        <f t="shared" si="47"/>
        <v>12850</v>
      </c>
    </row>
    <row r="995" spans="1:7" x14ac:dyDescent="0.25">
      <c r="A995" t="s">
        <v>6</v>
      </c>
      <c r="B995" s="1">
        <v>80</v>
      </c>
      <c r="C995" s="3">
        <v>41642</v>
      </c>
      <c r="D995" s="2">
        <v>0.51</v>
      </c>
      <c r="E995" t="str">
        <f t="shared" si="45"/>
        <v>Chair (Black, Metal)</v>
      </c>
      <c r="F995">
        <f t="shared" si="46"/>
        <v>20</v>
      </c>
      <c r="G995">
        <f t="shared" si="47"/>
        <v>15440</v>
      </c>
    </row>
    <row r="996" spans="1:7" x14ac:dyDescent="0.25">
      <c r="A996" t="s">
        <v>6</v>
      </c>
      <c r="B996" s="1">
        <v>80</v>
      </c>
      <c r="C996" s="3">
        <v>41642</v>
      </c>
      <c r="D996" s="2">
        <v>0.5</v>
      </c>
      <c r="E996" t="str">
        <f t="shared" si="45"/>
        <v>Chair (Black, Metal)</v>
      </c>
      <c r="F996">
        <f t="shared" si="46"/>
        <v>20</v>
      </c>
      <c r="G996">
        <f t="shared" si="47"/>
        <v>15440</v>
      </c>
    </row>
    <row r="997" spans="1:7" x14ac:dyDescent="0.25">
      <c r="A997" t="s">
        <v>9</v>
      </c>
      <c r="B997" s="1">
        <v>250</v>
      </c>
      <c r="C997" s="3">
        <v>41641</v>
      </c>
      <c r="D997" s="2">
        <v>0.65</v>
      </c>
      <c r="E997" t="str">
        <f t="shared" si="45"/>
        <v>Bench</v>
      </c>
      <c r="F997">
        <f t="shared" si="46"/>
        <v>45</v>
      </c>
      <c r="G997">
        <f t="shared" si="47"/>
        <v>42250</v>
      </c>
    </row>
    <row r="998" spans="1:7" x14ac:dyDescent="0.25">
      <c r="A998" t="s">
        <v>4</v>
      </c>
      <c r="B998" s="1">
        <v>50</v>
      </c>
      <c r="C998" s="3">
        <v>41641</v>
      </c>
      <c r="D998" s="2">
        <v>0.4</v>
      </c>
      <c r="E998" t="str">
        <f t="shared" si="45"/>
        <v>Chair (Black, Wood)</v>
      </c>
      <c r="F998">
        <f t="shared" si="46"/>
        <v>8</v>
      </c>
      <c r="G998">
        <f t="shared" si="47"/>
        <v>8950</v>
      </c>
    </row>
    <row r="999" spans="1:7" x14ac:dyDescent="0.25">
      <c r="A999" t="s">
        <v>9</v>
      </c>
      <c r="B999" s="1">
        <v>250</v>
      </c>
      <c r="C999" s="3">
        <v>41640</v>
      </c>
      <c r="D999" s="2">
        <v>0.57999999999999996</v>
      </c>
      <c r="E999" t="str">
        <f t="shared" si="45"/>
        <v>Bench</v>
      </c>
      <c r="F999">
        <f t="shared" si="46"/>
        <v>45</v>
      </c>
      <c r="G999">
        <f t="shared" si="47"/>
        <v>42250</v>
      </c>
    </row>
    <row r="1000" spans="1:7" x14ac:dyDescent="0.25">
      <c r="A1000" t="s">
        <v>4</v>
      </c>
      <c r="B1000" s="1">
        <v>50</v>
      </c>
      <c r="C1000" s="3">
        <v>41640</v>
      </c>
      <c r="D1000" s="2">
        <v>0.48</v>
      </c>
      <c r="E1000" t="str">
        <f t="shared" si="45"/>
        <v>Chair (Black, Wood)</v>
      </c>
      <c r="F1000">
        <f t="shared" si="46"/>
        <v>8</v>
      </c>
      <c r="G1000">
        <f t="shared" si="47"/>
        <v>8950</v>
      </c>
    </row>
  </sheetData>
  <autoFilter ref="A1:F1000"/>
  <sortState ref="A2:D1000">
    <sortCondition descending="1" ref="C2:C1000"/>
    <sortCondition descending="1" ref="D2:D1000"/>
  </sortState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Register!B2</xm:f>
              <xm:sqref>E2</xm:sqref>
            </x14:sparkline>
            <x14:sparkline>
              <xm:f>Register!B3:B3</xm:f>
              <xm:sqref>E3</xm:sqref>
            </x14:sparkline>
            <x14:sparkline>
              <xm:f>Register!B4:B4</xm:f>
              <xm:sqref>E4</xm:sqref>
            </x14:sparkline>
            <x14:sparkline>
              <xm:f>Register!B5:B5</xm:f>
              <xm:sqref>E5</xm:sqref>
            </x14:sparkline>
            <x14:sparkline>
              <xm:f>Register!B6:B6</xm:f>
              <xm:sqref>E6</xm:sqref>
            </x14:sparkline>
            <x14:sparkline>
              <xm:f>Register!B7:B7</xm:f>
              <xm:sqref>E7</xm:sqref>
            </x14:sparkline>
            <x14:sparkline>
              <xm:f>Register!B8:B8</xm:f>
              <xm:sqref>E8</xm:sqref>
            </x14:sparkline>
            <x14:sparkline>
              <xm:f>Register!B9:B9</xm:f>
              <xm:sqref>E9</xm:sqref>
            </x14:sparkline>
            <x14:sparkline>
              <xm:f>Register!B10:B10</xm:f>
              <xm:sqref>E10</xm:sqref>
            </x14:sparkline>
            <x14:sparkline>
              <xm:f>Register!B11:B11</xm:f>
              <xm:sqref>E11</xm:sqref>
            </x14:sparkline>
            <x14:sparkline>
              <xm:f>Register!B12:B12</xm:f>
              <xm:sqref>E12</xm:sqref>
            </x14:sparkline>
            <x14:sparkline>
              <xm:f>Register!B13:B13</xm:f>
              <xm:sqref>E13</xm:sqref>
            </x14:sparkline>
            <x14:sparkline>
              <xm:f>Register!B14:B14</xm:f>
              <xm:sqref>E14</xm:sqref>
            </x14:sparkline>
            <x14:sparkline>
              <xm:f>Register!B15:B15</xm:f>
              <xm:sqref>E15</xm:sqref>
            </x14:sparkline>
            <x14:sparkline>
              <xm:f>Register!B16:B16</xm:f>
              <xm:sqref>E16</xm:sqref>
            </x14:sparkline>
            <x14:sparkline>
              <xm:f>Register!B17:B17</xm:f>
              <xm:sqref>E17</xm:sqref>
            </x14:sparkline>
            <x14:sparkline>
              <xm:f>Register!B18:B18</xm:f>
              <xm:sqref>E18</xm:sqref>
            </x14:sparkline>
            <x14:sparkline>
              <xm:f>Register!B19:B19</xm:f>
              <xm:sqref>E19</xm:sqref>
            </x14:sparkline>
            <x14:sparkline>
              <xm:f>Register!B20:B20</xm:f>
              <xm:sqref>E20</xm:sqref>
            </x14:sparkline>
            <x14:sparkline>
              <xm:f>Register!B21:B21</xm:f>
              <xm:sqref>E21</xm:sqref>
            </x14:sparkline>
            <x14:sparkline>
              <xm:f>Register!B22:B22</xm:f>
              <xm:sqref>E22</xm:sqref>
            </x14:sparkline>
            <x14:sparkline>
              <xm:f>Register!B23:B23</xm:f>
              <xm:sqref>E23</xm:sqref>
            </x14:sparkline>
            <x14:sparkline>
              <xm:f>Register!B24:B24</xm:f>
              <xm:sqref>E24</xm:sqref>
            </x14:sparkline>
            <x14:sparkline>
              <xm:f>Register!B25:B25</xm:f>
              <xm:sqref>E25</xm:sqref>
            </x14:sparkline>
            <x14:sparkline>
              <xm:f>Register!B26:B26</xm:f>
              <xm:sqref>E26</xm:sqref>
            </x14:sparkline>
            <x14:sparkline>
              <xm:f>Register!B27:B27</xm:f>
              <xm:sqref>E27</xm:sqref>
            </x14:sparkline>
            <x14:sparkline>
              <xm:f>Register!B28:B28</xm:f>
              <xm:sqref>E28</xm:sqref>
            </x14:sparkline>
            <x14:sparkline>
              <xm:f>Register!B29:B29</xm:f>
              <xm:sqref>E29</xm:sqref>
            </x14:sparkline>
            <x14:sparkline>
              <xm:f>Register!B30:B30</xm:f>
              <xm:sqref>E30</xm:sqref>
            </x14:sparkline>
            <x14:sparkline>
              <xm:f>Register!B31:B31</xm:f>
              <xm:sqref>E31</xm:sqref>
            </x14:sparkline>
            <x14:sparkline>
              <xm:f>Register!B32:B32</xm:f>
              <xm:sqref>E32</xm:sqref>
            </x14:sparkline>
            <x14:sparkline>
              <xm:f>Register!B33:B33</xm:f>
              <xm:sqref>E33</xm:sqref>
            </x14:sparkline>
            <x14:sparkline>
              <xm:f>Register!B34:B34</xm:f>
              <xm:sqref>E34</xm:sqref>
            </x14:sparkline>
            <x14:sparkline>
              <xm:f>Register!B35:B35</xm:f>
              <xm:sqref>E35</xm:sqref>
            </x14:sparkline>
            <x14:sparkline>
              <xm:f>Register!B36:B36</xm:f>
              <xm:sqref>E36</xm:sqref>
            </x14:sparkline>
            <x14:sparkline>
              <xm:f>Register!B37:B37</xm:f>
              <xm:sqref>E37</xm:sqref>
            </x14:sparkline>
            <x14:sparkline>
              <xm:f>Register!B38:B38</xm:f>
              <xm:sqref>E38</xm:sqref>
            </x14:sparkline>
            <x14:sparkline>
              <xm:f>Register!B39:B39</xm:f>
              <xm:sqref>E39</xm:sqref>
            </x14:sparkline>
            <x14:sparkline>
              <xm:f>Register!B40:B40</xm:f>
              <xm:sqref>E40</xm:sqref>
            </x14:sparkline>
            <x14:sparkline>
              <xm:f>Register!B41:B41</xm:f>
              <xm:sqref>E41</xm:sqref>
            </x14:sparkline>
            <x14:sparkline>
              <xm:f>Register!B42:B42</xm:f>
              <xm:sqref>E42</xm:sqref>
            </x14:sparkline>
            <x14:sparkline>
              <xm:f>Register!B43:B43</xm:f>
              <xm:sqref>E43</xm:sqref>
            </x14:sparkline>
            <x14:sparkline>
              <xm:f>Register!B44:B44</xm:f>
              <xm:sqref>E44</xm:sqref>
            </x14:sparkline>
            <x14:sparkline>
              <xm:f>Register!B45:B45</xm:f>
              <xm:sqref>E45</xm:sqref>
            </x14:sparkline>
            <x14:sparkline>
              <xm:f>Register!B46:B46</xm:f>
              <xm:sqref>E46</xm:sqref>
            </x14:sparkline>
            <x14:sparkline>
              <xm:f>Register!B47:B47</xm:f>
              <xm:sqref>E47</xm:sqref>
            </x14:sparkline>
            <x14:sparkline>
              <xm:f>Register!B48:B48</xm:f>
              <xm:sqref>E48</xm:sqref>
            </x14:sparkline>
            <x14:sparkline>
              <xm:f>Register!B49:B49</xm:f>
              <xm:sqref>E49</xm:sqref>
            </x14:sparkline>
            <x14:sparkline>
              <xm:f>Register!B50:B50</xm:f>
              <xm:sqref>E50</xm:sqref>
            </x14:sparkline>
            <x14:sparkline>
              <xm:f>Register!B51:B51</xm:f>
              <xm:sqref>E51</xm:sqref>
            </x14:sparkline>
            <x14:sparkline>
              <xm:f>Register!B52:B52</xm:f>
              <xm:sqref>E52</xm:sqref>
            </x14:sparkline>
            <x14:sparkline>
              <xm:f>Register!B53:B53</xm:f>
              <xm:sqref>E53</xm:sqref>
            </x14:sparkline>
            <x14:sparkline>
              <xm:f>Register!B54:B54</xm:f>
              <xm:sqref>E54</xm:sqref>
            </x14:sparkline>
            <x14:sparkline>
              <xm:f>Register!B55:B55</xm:f>
              <xm:sqref>E55</xm:sqref>
            </x14:sparkline>
            <x14:sparkline>
              <xm:f>Register!B56:B56</xm:f>
              <xm:sqref>E56</xm:sqref>
            </x14:sparkline>
            <x14:sparkline>
              <xm:f>Register!B57:B57</xm:f>
              <xm:sqref>E57</xm:sqref>
            </x14:sparkline>
            <x14:sparkline>
              <xm:f>Register!B58:B58</xm:f>
              <xm:sqref>E58</xm:sqref>
            </x14:sparkline>
            <x14:sparkline>
              <xm:f>Register!B59:B59</xm:f>
              <xm:sqref>E59</xm:sqref>
            </x14:sparkline>
            <x14:sparkline>
              <xm:f>Register!B60:B60</xm:f>
              <xm:sqref>E60</xm:sqref>
            </x14:sparkline>
            <x14:sparkline>
              <xm:f>Register!B61:B61</xm:f>
              <xm:sqref>E61</xm:sqref>
            </x14:sparkline>
            <x14:sparkline>
              <xm:f>Register!B62:B62</xm:f>
              <xm:sqref>E62</xm:sqref>
            </x14:sparkline>
            <x14:sparkline>
              <xm:f>Register!B63:B63</xm:f>
              <xm:sqref>E63</xm:sqref>
            </x14:sparkline>
            <x14:sparkline>
              <xm:f>Register!B64:B64</xm:f>
              <xm:sqref>E64</xm:sqref>
            </x14:sparkline>
            <x14:sparkline>
              <xm:f>Register!B65:B65</xm:f>
              <xm:sqref>E65</xm:sqref>
            </x14:sparkline>
            <x14:sparkline>
              <xm:f>Register!B66:B66</xm:f>
              <xm:sqref>E66</xm:sqref>
            </x14:sparkline>
            <x14:sparkline>
              <xm:f>Register!B67:B67</xm:f>
              <xm:sqref>E67</xm:sqref>
            </x14:sparkline>
            <x14:sparkline>
              <xm:f>Register!B68:B68</xm:f>
              <xm:sqref>E68</xm:sqref>
            </x14:sparkline>
            <x14:sparkline>
              <xm:f>Register!B69:B69</xm:f>
              <xm:sqref>E69</xm:sqref>
            </x14:sparkline>
            <x14:sparkline>
              <xm:f>Register!B70:B70</xm:f>
              <xm:sqref>E70</xm:sqref>
            </x14:sparkline>
            <x14:sparkline>
              <xm:f>Register!B71:B71</xm:f>
              <xm:sqref>E71</xm:sqref>
            </x14:sparkline>
            <x14:sparkline>
              <xm:f>Register!B72:B72</xm:f>
              <xm:sqref>E72</xm:sqref>
            </x14:sparkline>
            <x14:sparkline>
              <xm:f>Register!B73:B73</xm:f>
              <xm:sqref>E73</xm:sqref>
            </x14:sparkline>
            <x14:sparkline>
              <xm:f>Register!B74:B74</xm:f>
              <xm:sqref>E74</xm:sqref>
            </x14:sparkline>
            <x14:sparkline>
              <xm:f>Register!B75:B75</xm:f>
              <xm:sqref>E75</xm:sqref>
            </x14:sparkline>
            <x14:sparkline>
              <xm:f>Register!B76:B76</xm:f>
              <xm:sqref>E76</xm:sqref>
            </x14:sparkline>
            <x14:sparkline>
              <xm:f>Register!B77:B77</xm:f>
              <xm:sqref>E77</xm:sqref>
            </x14:sparkline>
            <x14:sparkline>
              <xm:f>Register!B78:B78</xm:f>
              <xm:sqref>E78</xm:sqref>
            </x14:sparkline>
            <x14:sparkline>
              <xm:f>Register!B79:B79</xm:f>
              <xm:sqref>E79</xm:sqref>
            </x14:sparkline>
            <x14:sparkline>
              <xm:f>Register!B80:B80</xm:f>
              <xm:sqref>E80</xm:sqref>
            </x14:sparkline>
            <x14:sparkline>
              <xm:f>Register!B81:B81</xm:f>
              <xm:sqref>E81</xm:sqref>
            </x14:sparkline>
            <x14:sparkline>
              <xm:f>Register!B82:B82</xm:f>
              <xm:sqref>E82</xm:sqref>
            </x14:sparkline>
            <x14:sparkline>
              <xm:f>Register!B83:B83</xm:f>
              <xm:sqref>E83</xm:sqref>
            </x14:sparkline>
            <x14:sparkline>
              <xm:f>Register!B84:B84</xm:f>
              <xm:sqref>E84</xm:sqref>
            </x14:sparkline>
            <x14:sparkline>
              <xm:f>Register!B85:B85</xm:f>
              <xm:sqref>E85</xm:sqref>
            </x14:sparkline>
            <x14:sparkline>
              <xm:f>Register!B86:B86</xm:f>
              <xm:sqref>E86</xm:sqref>
            </x14:sparkline>
            <x14:sparkline>
              <xm:f>Register!B87:B87</xm:f>
              <xm:sqref>E87</xm:sqref>
            </x14:sparkline>
            <x14:sparkline>
              <xm:f>Register!B88:B88</xm:f>
              <xm:sqref>E88</xm:sqref>
            </x14:sparkline>
            <x14:sparkline>
              <xm:f>Register!B89:B89</xm:f>
              <xm:sqref>E89</xm:sqref>
            </x14:sparkline>
            <x14:sparkline>
              <xm:f>Register!B90:B90</xm:f>
              <xm:sqref>E90</xm:sqref>
            </x14:sparkline>
            <x14:sparkline>
              <xm:f>Register!B91:B91</xm:f>
              <xm:sqref>E91</xm:sqref>
            </x14:sparkline>
            <x14:sparkline>
              <xm:f>Register!B92:B92</xm:f>
              <xm:sqref>E92</xm:sqref>
            </x14:sparkline>
            <x14:sparkline>
              <xm:f>Register!B93:B93</xm:f>
              <xm:sqref>E93</xm:sqref>
            </x14:sparkline>
            <x14:sparkline>
              <xm:f>Register!B94:B94</xm:f>
              <xm:sqref>E94</xm:sqref>
            </x14:sparkline>
            <x14:sparkline>
              <xm:f>Register!B95:B95</xm:f>
              <xm:sqref>E95</xm:sqref>
            </x14:sparkline>
            <x14:sparkline>
              <xm:f>Register!B96:B96</xm:f>
              <xm:sqref>E96</xm:sqref>
            </x14:sparkline>
            <x14:sparkline>
              <xm:f>Register!B97:B97</xm:f>
              <xm:sqref>E97</xm:sqref>
            </x14:sparkline>
            <x14:sparkline>
              <xm:f>Register!B98:B98</xm:f>
              <xm:sqref>E98</xm:sqref>
            </x14:sparkline>
            <x14:sparkline>
              <xm:f>Register!B99:B99</xm:f>
              <xm:sqref>E99</xm:sqref>
            </x14:sparkline>
            <x14:sparkline>
              <xm:f>Register!B100:B100</xm:f>
              <xm:sqref>E100</xm:sqref>
            </x14:sparkline>
            <x14:sparkline>
              <xm:f>Register!B101:B101</xm:f>
              <xm:sqref>E101</xm:sqref>
            </x14:sparkline>
            <x14:sparkline>
              <xm:f>Register!B102:B102</xm:f>
              <xm:sqref>E102</xm:sqref>
            </x14:sparkline>
            <x14:sparkline>
              <xm:f>Register!B103:B103</xm:f>
              <xm:sqref>E103</xm:sqref>
            </x14:sparkline>
            <x14:sparkline>
              <xm:f>Register!B104:B104</xm:f>
              <xm:sqref>E104</xm:sqref>
            </x14:sparkline>
            <x14:sparkline>
              <xm:f>Register!B105:B105</xm:f>
              <xm:sqref>E105</xm:sqref>
            </x14:sparkline>
            <x14:sparkline>
              <xm:f>Register!B106:B106</xm:f>
              <xm:sqref>E106</xm:sqref>
            </x14:sparkline>
            <x14:sparkline>
              <xm:f>Register!B107:B107</xm:f>
              <xm:sqref>E107</xm:sqref>
            </x14:sparkline>
            <x14:sparkline>
              <xm:f>Register!B108:B108</xm:f>
              <xm:sqref>E108</xm:sqref>
            </x14:sparkline>
            <x14:sparkline>
              <xm:f>Register!B109:B109</xm:f>
              <xm:sqref>E109</xm:sqref>
            </x14:sparkline>
            <x14:sparkline>
              <xm:f>Register!B110:B110</xm:f>
              <xm:sqref>E110</xm:sqref>
            </x14:sparkline>
            <x14:sparkline>
              <xm:f>Register!B111:B111</xm:f>
              <xm:sqref>E111</xm:sqref>
            </x14:sparkline>
            <x14:sparkline>
              <xm:f>Register!B112:B112</xm:f>
              <xm:sqref>E112</xm:sqref>
            </x14:sparkline>
            <x14:sparkline>
              <xm:f>Register!B113:B113</xm:f>
              <xm:sqref>E113</xm:sqref>
            </x14:sparkline>
            <x14:sparkline>
              <xm:f>Register!B114:B114</xm:f>
              <xm:sqref>E114</xm:sqref>
            </x14:sparkline>
            <x14:sparkline>
              <xm:f>Register!B115:B115</xm:f>
              <xm:sqref>E115</xm:sqref>
            </x14:sparkline>
            <x14:sparkline>
              <xm:f>Register!B116:B116</xm:f>
              <xm:sqref>E116</xm:sqref>
            </x14:sparkline>
            <x14:sparkline>
              <xm:f>Register!B117:B117</xm:f>
              <xm:sqref>E117</xm:sqref>
            </x14:sparkline>
            <x14:sparkline>
              <xm:f>Register!B118:B118</xm:f>
              <xm:sqref>E118</xm:sqref>
            </x14:sparkline>
            <x14:sparkline>
              <xm:f>Register!B119:B119</xm:f>
              <xm:sqref>E119</xm:sqref>
            </x14:sparkline>
            <x14:sparkline>
              <xm:f>Register!B120:B120</xm:f>
              <xm:sqref>E120</xm:sqref>
            </x14:sparkline>
            <x14:sparkline>
              <xm:f>Register!B121:B121</xm:f>
              <xm:sqref>E121</xm:sqref>
            </x14:sparkline>
            <x14:sparkline>
              <xm:f>Register!B122:B122</xm:f>
              <xm:sqref>E122</xm:sqref>
            </x14:sparkline>
            <x14:sparkline>
              <xm:f>Register!B123:B123</xm:f>
              <xm:sqref>E123</xm:sqref>
            </x14:sparkline>
            <x14:sparkline>
              <xm:f>Register!B124:B124</xm:f>
              <xm:sqref>E124</xm:sqref>
            </x14:sparkline>
            <x14:sparkline>
              <xm:f>Register!B125:B125</xm:f>
              <xm:sqref>E125</xm:sqref>
            </x14:sparkline>
            <x14:sparkline>
              <xm:f>Register!B126:B126</xm:f>
              <xm:sqref>E126</xm:sqref>
            </x14:sparkline>
            <x14:sparkline>
              <xm:f>Register!B127:B127</xm:f>
              <xm:sqref>E127</xm:sqref>
            </x14:sparkline>
            <x14:sparkline>
              <xm:f>Register!B128:B128</xm:f>
              <xm:sqref>E128</xm:sqref>
            </x14:sparkline>
            <x14:sparkline>
              <xm:f>Register!B129:B129</xm:f>
              <xm:sqref>E129</xm:sqref>
            </x14:sparkline>
            <x14:sparkline>
              <xm:f>Register!B130:B130</xm:f>
              <xm:sqref>E130</xm:sqref>
            </x14:sparkline>
            <x14:sparkline>
              <xm:f>Register!B131:B131</xm:f>
              <xm:sqref>E131</xm:sqref>
            </x14:sparkline>
            <x14:sparkline>
              <xm:f>Register!B132:B132</xm:f>
              <xm:sqref>E132</xm:sqref>
            </x14:sparkline>
            <x14:sparkline>
              <xm:f>Register!B133:B133</xm:f>
              <xm:sqref>E133</xm:sqref>
            </x14:sparkline>
            <x14:sparkline>
              <xm:f>Register!B134:B134</xm:f>
              <xm:sqref>E134</xm:sqref>
            </x14:sparkline>
            <x14:sparkline>
              <xm:f>Register!B135:B135</xm:f>
              <xm:sqref>E135</xm:sqref>
            </x14:sparkline>
            <x14:sparkline>
              <xm:f>Register!B136:B136</xm:f>
              <xm:sqref>E136</xm:sqref>
            </x14:sparkline>
            <x14:sparkline>
              <xm:f>Register!B137:B137</xm:f>
              <xm:sqref>E137</xm:sqref>
            </x14:sparkline>
            <x14:sparkline>
              <xm:f>Register!B138:B138</xm:f>
              <xm:sqref>E138</xm:sqref>
            </x14:sparkline>
            <x14:sparkline>
              <xm:f>Register!B139:B139</xm:f>
              <xm:sqref>E139</xm:sqref>
            </x14:sparkline>
            <x14:sparkline>
              <xm:f>Register!B140:B140</xm:f>
              <xm:sqref>E140</xm:sqref>
            </x14:sparkline>
            <x14:sparkline>
              <xm:f>Register!B141:B141</xm:f>
              <xm:sqref>E141</xm:sqref>
            </x14:sparkline>
            <x14:sparkline>
              <xm:f>Register!B142:B142</xm:f>
              <xm:sqref>E142</xm:sqref>
            </x14:sparkline>
            <x14:sparkline>
              <xm:f>Register!B143:B143</xm:f>
              <xm:sqref>E143</xm:sqref>
            </x14:sparkline>
            <x14:sparkline>
              <xm:f>Register!B144:B144</xm:f>
              <xm:sqref>E144</xm:sqref>
            </x14:sparkline>
            <x14:sparkline>
              <xm:f>Register!B145:B145</xm:f>
              <xm:sqref>E145</xm:sqref>
            </x14:sparkline>
            <x14:sparkline>
              <xm:f>Register!B146:B146</xm:f>
              <xm:sqref>E146</xm:sqref>
            </x14:sparkline>
            <x14:sparkline>
              <xm:f>Register!B147:B147</xm:f>
              <xm:sqref>E147</xm:sqref>
            </x14:sparkline>
            <x14:sparkline>
              <xm:f>Register!B148:B148</xm:f>
              <xm:sqref>E148</xm:sqref>
            </x14:sparkline>
            <x14:sparkline>
              <xm:f>Register!B149:B149</xm:f>
              <xm:sqref>E149</xm:sqref>
            </x14:sparkline>
            <x14:sparkline>
              <xm:f>Register!B150:B150</xm:f>
              <xm:sqref>E150</xm:sqref>
            </x14:sparkline>
            <x14:sparkline>
              <xm:f>Register!B151:B151</xm:f>
              <xm:sqref>E151</xm:sqref>
            </x14:sparkline>
            <x14:sparkline>
              <xm:f>Register!B152:B152</xm:f>
              <xm:sqref>E152</xm:sqref>
            </x14:sparkline>
            <x14:sparkline>
              <xm:f>Register!B153:B153</xm:f>
              <xm:sqref>E153</xm:sqref>
            </x14:sparkline>
            <x14:sparkline>
              <xm:f>Register!B154:B154</xm:f>
              <xm:sqref>E154</xm:sqref>
            </x14:sparkline>
            <x14:sparkline>
              <xm:f>Register!B155:B155</xm:f>
              <xm:sqref>E155</xm:sqref>
            </x14:sparkline>
            <x14:sparkline>
              <xm:f>Register!B156:B156</xm:f>
              <xm:sqref>E156</xm:sqref>
            </x14:sparkline>
            <x14:sparkline>
              <xm:f>Register!B157:B157</xm:f>
              <xm:sqref>E157</xm:sqref>
            </x14:sparkline>
            <x14:sparkline>
              <xm:f>Register!B158:B158</xm:f>
              <xm:sqref>E158</xm:sqref>
            </x14:sparkline>
            <x14:sparkline>
              <xm:f>Register!B159:B159</xm:f>
              <xm:sqref>E159</xm:sqref>
            </x14:sparkline>
            <x14:sparkline>
              <xm:f>Register!B160:B160</xm:f>
              <xm:sqref>E160</xm:sqref>
            </x14:sparkline>
            <x14:sparkline>
              <xm:f>Register!B161:B161</xm:f>
              <xm:sqref>E161</xm:sqref>
            </x14:sparkline>
            <x14:sparkline>
              <xm:f>Register!B162:B162</xm:f>
              <xm:sqref>E162</xm:sqref>
            </x14:sparkline>
            <x14:sparkline>
              <xm:f>Register!B163:B163</xm:f>
              <xm:sqref>E163</xm:sqref>
            </x14:sparkline>
            <x14:sparkline>
              <xm:f>Register!B164:B164</xm:f>
              <xm:sqref>E164</xm:sqref>
            </x14:sparkline>
            <x14:sparkline>
              <xm:f>Register!B165:B165</xm:f>
              <xm:sqref>E165</xm:sqref>
            </x14:sparkline>
            <x14:sparkline>
              <xm:f>Register!B166:B166</xm:f>
              <xm:sqref>E166</xm:sqref>
            </x14:sparkline>
            <x14:sparkline>
              <xm:f>Register!B167:B167</xm:f>
              <xm:sqref>E167</xm:sqref>
            </x14:sparkline>
            <x14:sparkline>
              <xm:f>Register!B168:B168</xm:f>
              <xm:sqref>E168</xm:sqref>
            </x14:sparkline>
            <x14:sparkline>
              <xm:f>Register!B169:B169</xm:f>
              <xm:sqref>E169</xm:sqref>
            </x14:sparkline>
            <x14:sparkline>
              <xm:f>Register!B170:B170</xm:f>
              <xm:sqref>E170</xm:sqref>
            </x14:sparkline>
            <x14:sparkline>
              <xm:f>Register!B171:B171</xm:f>
              <xm:sqref>E171</xm:sqref>
            </x14:sparkline>
            <x14:sparkline>
              <xm:f>Register!B172:B172</xm:f>
              <xm:sqref>E172</xm:sqref>
            </x14:sparkline>
            <x14:sparkline>
              <xm:f>Register!B173:B173</xm:f>
              <xm:sqref>E173</xm:sqref>
            </x14:sparkline>
            <x14:sparkline>
              <xm:f>Register!B174:B174</xm:f>
              <xm:sqref>E174</xm:sqref>
            </x14:sparkline>
            <x14:sparkline>
              <xm:f>Register!B175:B175</xm:f>
              <xm:sqref>E175</xm:sqref>
            </x14:sparkline>
            <x14:sparkline>
              <xm:f>Register!B176:B176</xm:f>
              <xm:sqref>E176</xm:sqref>
            </x14:sparkline>
            <x14:sparkline>
              <xm:f>Register!B177:B177</xm:f>
              <xm:sqref>E177</xm:sqref>
            </x14:sparkline>
            <x14:sparkline>
              <xm:f>Register!B178:B178</xm:f>
              <xm:sqref>E178</xm:sqref>
            </x14:sparkline>
            <x14:sparkline>
              <xm:f>Register!B179:B179</xm:f>
              <xm:sqref>E179</xm:sqref>
            </x14:sparkline>
            <x14:sparkline>
              <xm:f>Register!B180:B180</xm:f>
              <xm:sqref>E180</xm:sqref>
            </x14:sparkline>
            <x14:sparkline>
              <xm:f>Register!B181:B181</xm:f>
              <xm:sqref>E181</xm:sqref>
            </x14:sparkline>
            <x14:sparkline>
              <xm:f>Register!B182:B182</xm:f>
              <xm:sqref>E182</xm:sqref>
            </x14:sparkline>
            <x14:sparkline>
              <xm:f>Register!B183:B183</xm:f>
              <xm:sqref>E183</xm:sqref>
            </x14:sparkline>
            <x14:sparkline>
              <xm:f>Register!B184:B184</xm:f>
              <xm:sqref>E184</xm:sqref>
            </x14:sparkline>
            <x14:sparkline>
              <xm:f>Register!B185:B185</xm:f>
              <xm:sqref>E185</xm:sqref>
            </x14:sparkline>
            <x14:sparkline>
              <xm:f>Register!B186:B186</xm:f>
              <xm:sqref>E186</xm:sqref>
            </x14:sparkline>
            <x14:sparkline>
              <xm:f>Register!B187:B187</xm:f>
              <xm:sqref>E187</xm:sqref>
            </x14:sparkline>
            <x14:sparkline>
              <xm:f>Register!B188:B188</xm:f>
              <xm:sqref>E188</xm:sqref>
            </x14:sparkline>
            <x14:sparkline>
              <xm:f>Register!B189:B189</xm:f>
              <xm:sqref>E189</xm:sqref>
            </x14:sparkline>
            <x14:sparkline>
              <xm:f>Register!B190:B190</xm:f>
              <xm:sqref>E190</xm:sqref>
            </x14:sparkline>
            <x14:sparkline>
              <xm:f>Register!B191:B191</xm:f>
              <xm:sqref>E191</xm:sqref>
            </x14:sparkline>
            <x14:sparkline>
              <xm:f>Register!B192:B192</xm:f>
              <xm:sqref>E192</xm:sqref>
            </x14:sparkline>
            <x14:sparkline>
              <xm:f>Register!B193:B193</xm:f>
              <xm:sqref>E193</xm:sqref>
            </x14:sparkline>
            <x14:sparkline>
              <xm:f>Register!B194:B194</xm:f>
              <xm:sqref>E194</xm:sqref>
            </x14:sparkline>
            <x14:sparkline>
              <xm:f>Register!B195:B195</xm:f>
              <xm:sqref>E195</xm:sqref>
            </x14:sparkline>
            <x14:sparkline>
              <xm:f>Register!B196:B196</xm:f>
              <xm:sqref>E196</xm:sqref>
            </x14:sparkline>
            <x14:sparkline>
              <xm:f>Register!B197:B197</xm:f>
              <xm:sqref>E197</xm:sqref>
            </x14:sparkline>
            <x14:sparkline>
              <xm:f>Register!B198:B198</xm:f>
              <xm:sqref>E198</xm:sqref>
            </x14:sparkline>
            <x14:sparkline>
              <xm:f>Register!B199:B199</xm:f>
              <xm:sqref>E199</xm:sqref>
            </x14:sparkline>
            <x14:sparkline>
              <xm:f>Register!B200:B200</xm:f>
              <xm:sqref>E200</xm:sqref>
            </x14:sparkline>
            <x14:sparkline>
              <xm:f>Register!B201:B201</xm:f>
              <xm:sqref>E201</xm:sqref>
            </x14:sparkline>
            <x14:sparkline>
              <xm:f>Register!B202:B202</xm:f>
              <xm:sqref>E202</xm:sqref>
            </x14:sparkline>
            <x14:sparkline>
              <xm:f>Register!B203:B203</xm:f>
              <xm:sqref>E203</xm:sqref>
            </x14:sparkline>
            <x14:sparkline>
              <xm:f>Register!B204:B204</xm:f>
              <xm:sqref>E204</xm:sqref>
            </x14:sparkline>
            <x14:sparkline>
              <xm:f>Register!B205:B205</xm:f>
              <xm:sqref>E205</xm:sqref>
            </x14:sparkline>
            <x14:sparkline>
              <xm:f>Register!B206:B206</xm:f>
              <xm:sqref>E206</xm:sqref>
            </x14:sparkline>
            <x14:sparkline>
              <xm:f>Register!B207:B207</xm:f>
              <xm:sqref>E207</xm:sqref>
            </x14:sparkline>
            <x14:sparkline>
              <xm:f>Register!B208:B208</xm:f>
              <xm:sqref>E208</xm:sqref>
            </x14:sparkline>
            <x14:sparkline>
              <xm:f>Register!B209:B209</xm:f>
              <xm:sqref>E209</xm:sqref>
            </x14:sparkline>
            <x14:sparkline>
              <xm:f>Register!B210:B210</xm:f>
              <xm:sqref>E210</xm:sqref>
            </x14:sparkline>
            <x14:sparkline>
              <xm:f>Register!B211:B211</xm:f>
              <xm:sqref>E211</xm:sqref>
            </x14:sparkline>
            <x14:sparkline>
              <xm:f>Register!B212:B212</xm:f>
              <xm:sqref>E212</xm:sqref>
            </x14:sparkline>
            <x14:sparkline>
              <xm:f>Register!B213:B213</xm:f>
              <xm:sqref>E213</xm:sqref>
            </x14:sparkline>
            <x14:sparkline>
              <xm:f>Register!B214:B214</xm:f>
              <xm:sqref>E214</xm:sqref>
            </x14:sparkline>
            <x14:sparkline>
              <xm:f>Register!B215:B215</xm:f>
              <xm:sqref>E215</xm:sqref>
            </x14:sparkline>
            <x14:sparkline>
              <xm:f>Register!B216:B216</xm:f>
              <xm:sqref>E216</xm:sqref>
            </x14:sparkline>
            <x14:sparkline>
              <xm:f>Register!B217:B217</xm:f>
              <xm:sqref>E217</xm:sqref>
            </x14:sparkline>
            <x14:sparkline>
              <xm:f>Register!B218:B218</xm:f>
              <xm:sqref>E218</xm:sqref>
            </x14:sparkline>
            <x14:sparkline>
              <xm:f>Register!B219:B219</xm:f>
              <xm:sqref>E219</xm:sqref>
            </x14:sparkline>
            <x14:sparkline>
              <xm:f>Register!B220:B220</xm:f>
              <xm:sqref>E220</xm:sqref>
            </x14:sparkline>
            <x14:sparkline>
              <xm:f>Register!B221:B221</xm:f>
              <xm:sqref>E221</xm:sqref>
            </x14:sparkline>
            <x14:sparkline>
              <xm:f>Register!B222:B222</xm:f>
              <xm:sqref>E222</xm:sqref>
            </x14:sparkline>
            <x14:sparkline>
              <xm:f>Register!B223:B223</xm:f>
              <xm:sqref>E223</xm:sqref>
            </x14:sparkline>
            <x14:sparkline>
              <xm:f>Register!B224:B224</xm:f>
              <xm:sqref>E224</xm:sqref>
            </x14:sparkline>
            <x14:sparkline>
              <xm:f>Register!B225:B225</xm:f>
              <xm:sqref>E225</xm:sqref>
            </x14:sparkline>
            <x14:sparkline>
              <xm:f>Register!B226:B226</xm:f>
              <xm:sqref>E226</xm:sqref>
            </x14:sparkline>
            <x14:sparkline>
              <xm:f>Register!B227:B227</xm:f>
              <xm:sqref>E227</xm:sqref>
            </x14:sparkline>
            <x14:sparkline>
              <xm:f>Register!B228:B228</xm:f>
              <xm:sqref>E228</xm:sqref>
            </x14:sparkline>
            <x14:sparkline>
              <xm:f>Register!B229:B229</xm:f>
              <xm:sqref>E229</xm:sqref>
            </x14:sparkline>
            <x14:sparkline>
              <xm:f>Register!B230:B230</xm:f>
              <xm:sqref>E230</xm:sqref>
            </x14:sparkline>
            <x14:sparkline>
              <xm:f>Register!B231:B231</xm:f>
              <xm:sqref>E231</xm:sqref>
            </x14:sparkline>
            <x14:sparkline>
              <xm:f>Register!B232:B232</xm:f>
              <xm:sqref>E232</xm:sqref>
            </x14:sparkline>
            <x14:sparkline>
              <xm:f>Register!B233:B233</xm:f>
              <xm:sqref>E233</xm:sqref>
            </x14:sparkline>
            <x14:sparkline>
              <xm:f>Register!B234:B234</xm:f>
              <xm:sqref>E234</xm:sqref>
            </x14:sparkline>
            <x14:sparkline>
              <xm:f>Register!B235:B235</xm:f>
              <xm:sqref>E235</xm:sqref>
            </x14:sparkline>
            <x14:sparkline>
              <xm:f>Register!B236:B236</xm:f>
              <xm:sqref>E236</xm:sqref>
            </x14:sparkline>
            <x14:sparkline>
              <xm:f>Register!B237:B237</xm:f>
              <xm:sqref>E237</xm:sqref>
            </x14:sparkline>
            <x14:sparkline>
              <xm:f>Register!B238:B238</xm:f>
              <xm:sqref>E238</xm:sqref>
            </x14:sparkline>
            <x14:sparkline>
              <xm:f>Register!B239:B239</xm:f>
              <xm:sqref>E239</xm:sqref>
            </x14:sparkline>
            <x14:sparkline>
              <xm:f>Register!B240:B240</xm:f>
              <xm:sqref>E240</xm:sqref>
            </x14:sparkline>
            <x14:sparkline>
              <xm:f>Register!B241:B241</xm:f>
              <xm:sqref>E241</xm:sqref>
            </x14:sparkline>
            <x14:sparkline>
              <xm:f>Register!B242:B242</xm:f>
              <xm:sqref>E242</xm:sqref>
            </x14:sparkline>
            <x14:sparkline>
              <xm:f>Register!B243:B243</xm:f>
              <xm:sqref>E243</xm:sqref>
            </x14:sparkline>
            <x14:sparkline>
              <xm:f>Register!B244:B244</xm:f>
              <xm:sqref>E244</xm:sqref>
            </x14:sparkline>
            <x14:sparkline>
              <xm:f>Register!B245:B245</xm:f>
              <xm:sqref>E245</xm:sqref>
            </x14:sparkline>
            <x14:sparkline>
              <xm:f>Register!B246:B246</xm:f>
              <xm:sqref>E246</xm:sqref>
            </x14:sparkline>
            <x14:sparkline>
              <xm:f>Register!B247:B247</xm:f>
              <xm:sqref>E247</xm:sqref>
            </x14:sparkline>
            <x14:sparkline>
              <xm:f>Register!B248:B248</xm:f>
              <xm:sqref>E248</xm:sqref>
            </x14:sparkline>
            <x14:sparkline>
              <xm:f>Register!B249:B249</xm:f>
              <xm:sqref>E249</xm:sqref>
            </x14:sparkline>
            <x14:sparkline>
              <xm:f>Register!B250:B250</xm:f>
              <xm:sqref>E250</xm:sqref>
            </x14:sparkline>
            <x14:sparkline>
              <xm:f>Register!B251:B251</xm:f>
              <xm:sqref>E251</xm:sqref>
            </x14:sparkline>
            <x14:sparkline>
              <xm:f>Register!B252:B252</xm:f>
              <xm:sqref>E252</xm:sqref>
            </x14:sparkline>
            <x14:sparkline>
              <xm:f>Register!B253:B253</xm:f>
              <xm:sqref>E253</xm:sqref>
            </x14:sparkline>
            <x14:sparkline>
              <xm:f>Register!B254:B254</xm:f>
              <xm:sqref>E254</xm:sqref>
            </x14:sparkline>
            <x14:sparkline>
              <xm:f>Register!B255:B255</xm:f>
              <xm:sqref>E255</xm:sqref>
            </x14:sparkline>
            <x14:sparkline>
              <xm:f>Register!B256:B256</xm:f>
              <xm:sqref>E256</xm:sqref>
            </x14:sparkline>
            <x14:sparkline>
              <xm:f>Register!B257:B257</xm:f>
              <xm:sqref>E257</xm:sqref>
            </x14:sparkline>
            <x14:sparkline>
              <xm:f>Register!B258:B258</xm:f>
              <xm:sqref>E258</xm:sqref>
            </x14:sparkline>
            <x14:sparkline>
              <xm:f>Register!B259:B259</xm:f>
              <xm:sqref>E259</xm:sqref>
            </x14:sparkline>
            <x14:sparkline>
              <xm:f>Register!B260:B260</xm:f>
              <xm:sqref>E260</xm:sqref>
            </x14:sparkline>
            <x14:sparkline>
              <xm:f>Register!B261:B261</xm:f>
              <xm:sqref>E261</xm:sqref>
            </x14:sparkline>
            <x14:sparkline>
              <xm:f>Register!B262:B262</xm:f>
              <xm:sqref>E262</xm:sqref>
            </x14:sparkline>
            <x14:sparkline>
              <xm:f>Register!B263:B263</xm:f>
              <xm:sqref>E263</xm:sqref>
            </x14:sparkline>
            <x14:sparkline>
              <xm:f>Register!B264:B264</xm:f>
              <xm:sqref>E264</xm:sqref>
            </x14:sparkline>
            <x14:sparkline>
              <xm:f>Register!B265:B265</xm:f>
              <xm:sqref>E265</xm:sqref>
            </x14:sparkline>
            <x14:sparkline>
              <xm:f>Register!B266:B266</xm:f>
              <xm:sqref>E266</xm:sqref>
            </x14:sparkline>
            <x14:sparkline>
              <xm:f>Register!B267:B267</xm:f>
              <xm:sqref>E267</xm:sqref>
            </x14:sparkline>
            <x14:sparkline>
              <xm:f>Register!B268:B268</xm:f>
              <xm:sqref>E268</xm:sqref>
            </x14:sparkline>
            <x14:sparkline>
              <xm:f>Register!B269:B269</xm:f>
              <xm:sqref>E269</xm:sqref>
            </x14:sparkline>
            <x14:sparkline>
              <xm:f>Register!B270:B270</xm:f>
              <xm:sqref>E270</xm:sqref>
            </x14:sparkline>
            <x14:sparkline>
              <xm:f>Register!B271:B271</xm:f>
              <xm:sqref>E271</xm:sqref>
            </x14:sparkline>
            <x14:sparkline>
              <xm:f>Register!B272:B272</xm:f>
              <xm:sqref>E272</xm:sqref>
            </x14:sparkline>
            <x14:sparkline>
              <xm:f>Register!B273:B273</xm:f>
              <xm:sqref>E273</xm:sqref>
            </x14:sparkline>
            <x14:sparkline>
              <xm:f>Register!B274:B274</xm:f>
              <xm:sqref>E274</xm:sqref>
            </x14:sparkline>
            <x14:sparkline>
              <xm:f>Register!B275:B275</xm:f>
              <xm:sqref>E275</xm:sqref>
            </x14:sparkline>
            <x14:sparkline>
              <xm:f>Register!B276:B276</xm:f>
              <xm:sqref>E276</xm:sqref>
            </x14:sparkline>
            <x14:sparkline>
              <xm:f>Register!B277:B277</xm:f>
              <xm:sqref>E277</xm:sqref>
            </x14:sparkline>
            <x14:sparkline>
              <xm:f>Register!B278:B278</xm:f>
              <xm:sqref>E278</xm:sqref>
            </x14:sparkline>
            <x14:sparkline>
              <xm:f>Register!B279:B279</xm:f>
              <xm:sqref>E279</xm:sqref>
            </x14:sparkline>
            <x14:sparkline>
              <xm:f>Register!B280:B280</xm:f>
              <xm:sqref>E280</xm:sqref>
            </x14:sparkline>
            <x14:sparkline>
              <xm:f>Register!B281:B281</xm:f>
              <xm:sqref>E281</xm:sqref>
            </x14:sparkline>
            <x14:sparkline>
              <xm:f>Register!B282:B282</xm:f>
              <xm:sqref>E282</xm:sqref>
            </x14:sparkline>
            <x14:sparkline>
              <xm:f>Register!B283:B283</xm:f>
              <xm:sqref>E283</xm:sqref>
            </x14:sparkline>
            <x14:sparkline>
              <xm:f>Register!B284:B284</xm:f>
              <xm:sqref>E284</xm:sqref>
            </x14:sparkline>
            <x14:sparkline>
              <xm:f>Register!B285:B285</xm:f>
              <xm:sqref>E285</xm:sqref>
            </x14:sparkline>
            <x14:sparkline>
              <xm:f>Register!B286:B286</xm:f>
              <xm:sqref>E286</xm:sqref>
            </x14:sparkline>
            <x14:sparkline>
              <xm:f>Register!B287:B287</xm:f>
              <xm:sqref>E287</xm:sqref>
            </x14:sparkline>
            <x14:sparkline>
              <xm:f>Register!B288:B288</xm:f>
              <xm:sqref>E288</xm:sqref>
            </x14:sparkline>
            <x14:sparkline>
              <xm:f>Register!B289:B289</xm:f>
              <xm:sqref>E289</xm:sqref>
            </x14:sparkline>
            <x14:sparkline>
              <xm:f>Register!B290:B290</xm:f>
              <xm:sqref>E290</xm:sqref>
            </x14:sparkline>
            <x14:sparkline>
              <xm:f>Register!B291:B291</xm:f>
              <xm:sqref>E291</xm:sqref>
            </x14:sparkline>
            <x14:sparkline>
              <xm:f>Register!B292:B292</xm:f>
              <xm:sqref>E292</xm:sqref>
            </x14:sparkline>
            <x14:sparkline>
              <xm:f>Register!B293:B293</xm:f>
              <xm:sqref>E293</xm:sqref>
            </x14:sparkline>
            <x14:sparkline>
              <xm:f>Register!B294:B294</xm:f>
              <xm:sqref>E294</xm:sqref>
            </x14:sparkline>
            <x14:sparkline>
              <xm:f>Register!B295:B295</xm:f>
              <xm:sqref>E295</xm:sqref>
            </x14:sparkline>
            <x14:sparkline>
              <xm:f>Register!B296:B296</xm:f>
              <xm:sqref>E296</xm:sqref>
            </x14:sparkline>
            <x14:sparkline>
              <xm:f>Register!B297:B297</xm:f>
              <xm:sqref>E297</xm:sqref>
            </x14:sparkline>
            <x14:sparkline>
              <xm:f>Register!B298:B298</xm:f>
              <xm:sqref>E298</xm:sqref>
            </x14:sparkline>
            <x14:sparkline>
              <xm:f>Register!B299:B299</xm:f>
              <xm:sqref>E299</xm:sqref>
            </x14:sparkline>
            <x14:sparkline>
              <xm:f>Register!B300:B300</xm:f>
              <xm:sqref>E300</xm:sqref>
            </x14:sparkline>
            <x14:sparkline>
              <xm:f>Register!B301:B301</xm:f>
              <xm:sqref>E301</xm:sqref>
            </x14:sparkline>
            <x14:sparkline>
              <xm:f>Register!B302:B302</xm:f>
              <xm:sqref>E302</xm:sqref>
            </x14:sparkline>
            <x14:sparkline>
              <xm:f>Register!B303:B303</xm:f>
              <xm:sqref>E303</xm:sqref>
            </x14:sparkline>
            <x14:sparkline>
              <xm:f>Register!B304:B304</xm:f>
              <xm:sqref>E304</xm:sqref>
            </x14:sparkline>
            <x14:sparkline>
              <xm:f>Register!B305:B305</xm:f>
              <xm:sqref>E305</xm:sqref>
            </x14:sparkline>
            <x14:sparkline>
              <xm:f>Register!B306:B306</xm:f>
              <xm:sqref>E306</xm:sqref>
            </x14:sparkline>
            <x14:sparkline>
              <xm:f>Register!B307:B307</xm:f>
              <xm:sqref>E307</xm:sqref>
            </x14:sparkline>
            <x14:sparkline>
              <xm:f>Register!B308:B308</xm:f>
              <xm:sqref>E308</xm:sqref>
            </x14:sparkline>
            <x14:sparkline>
              <xm:f>Register!B309:B309</xm:f>
              <xm:sqref>E309</xm:sqref>
            </x14:sparkline>
            <x14:sparkline>
              <xm:f>Register!B310:B310</xm:f>
              <xm:sqref>E310</xm:sqref>
            </x14:sparkline>
            <x14:sparkline>
              <xm:f>Register!B311:B311</xm:f>
              <xm:sqref>E311</xm:sqref>
            </x14:sparkline>
            <x14:sparkline>
              <xm:f>Register!B312:B312</xm:f>
              <xm:sqref>E312</xm:sqref>
            </x14:sparkline>
            <x14:sparkline>
              <xm:f>Register!B313:B313</xm:f>
              <xm:sqref>E313</xm:sqref>
            </x14:sparkline>
            <x14:sparkline>
              <xm:f>Register!B314:B314</xm:f>
              <xm:sqref>E314</xm:sqref>
            </x14:sparkline>
            <x14:sparkline>
              <xm:f>Register!B315:B315</xm:f>
              <xm:sqref>E315</xm:sqref>
            </x14:sparkline>
            <x14:sparkline>
              <xm:f>Register!B316:B316</xm:f>
              <xm:sqref>E316</xm:sqref>
            </x14:sparkline>
            <x14:sparkline>
              <xm:f>Register!B317:B317</xm:f>
              <xm:sqref>E317</xm:sqref>
            </x14:sparkline>
            <x14:sparkline>
              <xm:f>Register!B318:B318</xm:f>
              <xm:sqref>E318</xm:sqref>
            </x14:sparkline>
            <x14:sparkline>
              <xm:f>Register!B319:B319</xm:f>
              <xm:sqref>E319</xm:sqref>
            </x14:sparkline>
            <x14:sparkline>
              <xm:f>Register!B320:B320</xm:f>
              <xm:sqref>E320</xm:sqref>
            </x14:sparkline>
            <x14:sparkline>
              <xm:f>Register!B321:B321</xm:f>
              <xm:sqref>E321</xm:sqref>
            </x14:sparkline>
            <x14:sparkline>
              <xm:f>Register!B322:B322</xm:f>
              <xm:sqref>E322</xm:sqref>
            </x14:sparkline>
            <x14:sparkline>
              <xm:f>Register!B323:B323</xm:f>
              <xm:sqref>E323</xm:sqref>
            </x14:sparkline>
            <x14:sparkline>
              <xm:f>Register!B324:B324</xm:f>
              <xm:sqref>E324</xm:sqref>
            </x14:sparkline>
            <x14:sparkline>
              <xm:f>Register!B325:B325</xm:f>
              <xm:sqref>E325</xm:sqref>
            </x14:sparkline>
            <x14:sparkline>
              <xm:f>Register!B326:B326</xm:f>
              <xm:sqref>E326</xm:sqref>
            </x14:sparkline>
            <x14:sparkline>
              <xm:f>Register!B327:B327</xm:f>
              <xm:sqref>E327</xm:sqref>
            </x14:sparkline>
            <x14:sparkline>
              <xm:f>Register!B328:B328</xm:f>
              <xm:sqref>E328</xm:sqref>
            </x14:sparkline>
            <x14:sparkline>
              <xm:f>Register!B329:B329</xm:f>
              <xm:sqref>E329</xm:sqref>
            </x14:sparkline>
            <x14:sparkline>
              <xm:f>Register!B330:B330</xm:f>
              <xm:sqref>E330</xm:sqref>
            </x14:sparkline>
            <x14:sparkline>
              <xm:f>Register!B331:B331</xm:f>
              <xm:sqref>E331</xm:sqref>
            </x14:sparkline>
            <x14:sparkline>
              <xm:f>Register!B332:B332</xm:f>
              <xm:sqref>E332</xm:sqref>
            </x14:sparkline>
            <x14:sparkline>
              <xm:f>Register!B333:B333</xm:f>
              <xm:sqref>E333</xm:sqref>
            </x14:sparkline>
            <x14:sparkline>
              <xm:f>Register!B334:B334</xm:f>
              <xm:sqref>E334</xm:sqref>
            </x14:sparkline>
            <x14:sparkline>
              <xm:f>Register!B335:B335</xm:f>
              <xm:sqref>E335</xm:sqref>
            </x14:sparkline>
            <x14:sparkline>
              <xm:f>Register!B336:B336</xm:f>
              <xm:sqref>E336</xm:sqref>
            </x14:sparkline>
            <x14:sparkline>
              <xm:f>Register!B337:B337</xm:f>
              <xm:sqref>E337</xm:sqref>
            </x14:sparkline>
            <x14:sparkline>
              <xm:f>Register!B338:B338</xm:f>
              <xm:sqref>E338</xm:sqref>
            </x14:sparkline>
            <x14:sparkline>
              <xm:f>Register!B339:B339</xm:f>
              <xm:sqref>E339</xm:sqref>
            </x14:sparkline>
            <x14:sparkline>
              <xm:f>Register!B340:B340</xm:f>
              <xm:sqref>E340</xm:sqref>
            </x14:sparkline>
            <x14:sparkline>
              <xm:f>Register!B341:B341</xm:f>
              <xm:sqref>E341</xm:sqref>
            </x14:sparkline>
            <x14:sparkline>
              <xm:f>Register!B342:B342</xm:f>
              <xm:sqref>E342</xm:sqref>
            </x14:sparkline>
            <x14:sparkline>
              <xm:f>Register!B343:B343</xm:f>
              <xm:sqref>E343</xm:sqref>
            </x14:sparkline>
            <x14:sparkline>
              <xm:f>Register!B344:B344</xm:f>
              <xm:sqref>E344</xm:sqref>
            </x14:sparkline>
            <x14:sparkline>
              <xm:f>Register!B345:B345</xm:f>
              <xm:sqref>E345</xm:sqref>
            </x14:sparkline>
            <x14:sparkline>
              <xm:f>Register!B346:B346</xm:f>
              <xm:sqref>E346</xm:sqref>
            </x14:sparkline>
            <x14:sparkline>
              <xm:f>Register!B347:B347</xm:f>
              <xm:sqref>E347</xm:sqref>
            </x14:sparkline>
            <x14:sparkline>
              <xm:f>Register!B348:B348</xm:f>
              <xm:sqref>E348</xm:sqref>
            </x14:sparkline>
            <x14:sparkline>
              <xm:f>Register!B349:B349</xm:f>
              <xm:sqref>E349</xm:sqref>
            </x14:sparkline>
            <x14:sparkline>
              <xm:f>Register!B350:B350</xm:f>
              <xm:sqref>E350</xm:sqref>
            </x14:sparkline>
            <x14:sparkline>
              <xm:f>Register!B351:B351</xm:f>
              <xm:sqref>E351</xm:sqref>
            </x14:sparkline>
            <x14:sparkline>
              <xm:f>Register!B352:B352</xm:f>
              <xm:sqref>E352</xm:sqref>
            </x14:sparkline>
            <x14:sparkline>
              <xm:f>Register!B353:B353</xm:f>
              <xm:sqref>E353</xm:sqref>
            </x14:sparkline>
            <x14:sparkline>
              <xm:f>Register!B354:B354</xm:f>
              <xm:sqref>E354</xm:sqref>
            </x14:sparkline>
            <x14:sparkline>
              <xm:f>Register!B355:B355</xm:f>
              <xm:sqref>E355</xm:sqref>
            </x14:sparkline>
            <x14:sparkline>
              <xm:f>Register!B356:B356</xm:f>
              <xm:sqref>E356</xm:sqref>
            </x14:sparkline>
            <x14:sparkline>
              <xm:f>Register!B357:B357</xm:f>
              <xm:sqref>E357</xm:sqref>
            </x14:sparkline>
            <x14:sparkline>
              <xm:f>Register!B358:B358</xm:f>
              <xm:sqref>E358</xm:sqref>
            </x14:sparkline>
            <x14:sparkline>
              <xm:f>Register!B359:B359</xm:f>
              <xm:sqref>E359</xm:sqref>
            </x14:sparkline>
            <x14:sparkline>
              <xm:f>Register!B360:B360</xm:f>
              <xm:sqref>E360</xm:sqref>
            </x14:sparkline>
            <x14:sparkline>
              <xm:f>Register!B361:B361</xm:f>
              <xm:sqref>E361</xm:sqref>
            </x14:sparkline>
            <x14:sparkline>
              <xm:f>Register!B362:B362</xm:f>
              <xm:sqref>E362</xm:sqref>
            </x14:sparkline>
            <x14:sparkline>
              <xm:f>Register!B363:B363</xm:f>
              <xm:sqref>E363</xm:sqref>
            </x14:sparkline>
            <x14:sparkline>
              <xm:f>Register!B364:B364</xm:f>
              <xm:sqref>E364</xm:sqref>
            </x14:sparkline>
            <x14:sparkline>
              <xm:f>Register!B365:B365</xm:f>
              <xm:sqref>E365</xm:sqref>
            </x14:sparkline>
            <x14:sparkline>
              <xm:f>Register!B366:B366</xm:f>
              <xm:sqref>E366</xm:sqref>
            </x14:sparkline>
            <x14:sparkline>
              <xm:f>Register!B367:B367</xm:f>
              <xm:sqref>E367</xm:sqref>
            </x14:sparkline>
            <x14:sparkline>
              <xm:f>Register!B368:B368</xm:f>
              <xm:sqref>E368</xm:sqref>
            </x14:sparkline>
            <x14:sparkline>
              <xm:f>Register!B369:B369</xm:f>
              <xm:sqref>E369</xm:sqref>
            </x14:sparkline>
            <x14:sparkline>
              <xm:f>Register!B370:B370</xm:f>
              <xm:sqref>E370</xm:sqref>
            </x14:sparkline>
            <x14:sparkline>
              <xm:f>Register!B371:B371</xm:f>
              <xm:sqref>E371</xm:sqref>
            </x14:sparkline>
            <x14:sparkline>
              <xm:f>Register!B372:B372</xm:f>
              <xm:sqref>E372</xm:sqref>
            </x14:sparkline>
            <x14:sparkline>
              <xm:f>Register!B373:B373</xm:f>
              <xm:sqref>E373</xm:sqref>
            </x14:sparkline>
            <x14:sparkline>
              <xm:f>Register!B374:B374</xm:f>
              <xm:sqref>E374</xm:sqref>
            </x14:sparkline>
            <x14:sparkline>
              <xm:f>Register!B375:B375</xm:f>
              <xm:sqref>E375</xm:sqref>
            </x14:sparkline>
            <x14:sparkline>
              <xm:f>Register!B376:B376</xm:f>
              <xm:sqref>E376</xm:sqref>
            </x14:sparkline>
            <x14:sparkline>
              <xm:f>Register!B377:B377</xm:f>
              <xm:sqref>E377</xm:sqref>
            </x14:sparkline>
            <x14:sparkline>
              <xm:f>Register!B378:B378</xm:f>
              <xm:sqref>E378</xm:sqref>
            </x14:sparkline>
            <x14:sparkline>
              <xm:f>Register!B379:B379</xm:f>
              <xm:sqref>E379</xm:sqref>
            </x14:sparkline>
            <x14:sparkline>
              <xm:f>Register!B380:B380</xm:f>
              <xm:sqref>E380</xm:sqref>
            </x14:sparkline>
            <x14:sparkline>
              <xm:f>Register!B381:B381</xm:f>
              <xm:sqref>E381</xm:sqref>
            </x14:sparkline>
            <x14:sparkline>
              <xm:f>Register!B382:B382</xm:f>
              <xm:sqref>E382</xm:sqref>
            </x14:sparkline>
            <x14:sparkline>
              <xm:f>Register!B383:B383</xm:f>
              <xm:sqref>E383</xm:sqref>
            </x14:sparkline>
            <x14:sparkline>
              <xm:f>Register!B384:B384</xm:f>
              <xm:sqref>E384</xm:sqref>
            </x14:sparkline>
            <x14:sparkline>
              <xm:f>Register!B385:B385</xm:f>
              <xm:sqref>E385</xm:sqref>
            </x14:sparkline>
            <x14:sparkline>
              <xm:f>Register!B386:B386</xm:f>
              <xm:sqref>E386</xm:sqref>
            </x14:sparkline>
            <x14:sparkline>
              <xm:f>Register!B387:B387</xm:f>
              <xm:sqref>E387</xm:sqref>
            </x14:sparkline>
            <x14:sparkline>
              <xm:f>Register!B388:B388</xm:f>
              <xm:sqref>E388</xm:sqref>
            </x14:sparkline>
            <x14:sparkline>
              <xm:f>Register!B389:B389</xm:f>
              <xm:sqref>E389</xm:sqref>
            </x14:sparkline>
            <x14:sparkline>
              <xm:f>Register!B390:B390</xm:f>
              <xm:sqref>E390</xm:sqref>
            </x14:sparkline>
            <x14:sparkline>
              <xm:f>Register!B391:B391</xm:f>
              <xm:sqref>E391</xm:sqref>
            </x14:sparkline>
            <x14:sparkline>
              <xm:f>Register!B392:B392</xm:f>
              <xm:sqref>E392</xm:sqref>
            </x14:sparkline>
            <x14:sparkline>
              <xm:f>Register!B393:B393</xm:f>
              <xm:sqref>E393</xm:sqref>
            </x14:sparkline>
            <x14:sparkline>
              <xm:f>Register!B394:B394</xm:f>
              <xm:sqref>E394</xm:sqref>
            </x14:sparkline>
            <x14:sparkline>
              <xm:f>Register!B395:B395</xm:f>
              <xm:sqref>E395</xm:sqref>
            </x14:sparkline>
            <x14:sparkline>
              <xm:f>Register!B396:B396</xm:f>
              <xm:sqref>E396</xm:sqref>
            </x14:sparkline>
            <x14:sparkline>
              <xm:f>Register!B397:B397</xm:f>
              <xm:sqref>E397</xm:sqref>
            </x14:sparkline>
            <x14:sparkline>
              <xm:f>Register!B398:B398</xm:f>
              <xm:sqref>E398</xm:sqref>
            </x14:sparkline>
            <x14:sparkline>
              <xm:f>Register!B399:B399</xm:f>
              <xm:sqref>E399</xm:sqref>
            </x14:sparkline>
            <x14:sparkline>
              <xm:f>Register!B400:B400</xm:f>
              <xm:sqref>E400</xm:sqref>
            </x14:sparkline>
            <x14:sparkline>
              <xm:f>Register!B401:B401</xm:f>
              <xm:sqref>E401</xm:sqref>
            </x14:sparkline>
            <x14:sparkline>
              <xm:f>Register!B402:B402</xm:f>
              <xm:sqref>E402</xm:sqref>
            </x14:sparkline>
            <x14:sparkline>
              <xm:f>Register!B403:B403</xm:f>
              <xm:sqref>E403</xm:sqref>
            </x14:sparkline>
            <x14:sparkline>
              <xm:f>Register!B404:B404</xm:f>
              <xm:sqref>E404</xm:sqref>
            </x14:sparkline>
            <x14:sparkline>
              <xm:f>Register!B405:B405</xm:f>
              <xm:sqref>E405</xm:sqref>
            </x14:sparkline>
            <x14:sparkline>
              <xm:f>Register!B406:B406</xm:f>
              <xm:sqref>E406</xm:sqref>
            </x14:sparkline>
            <x14:sparkline>
              <xm:f>Register!B407:B407</xm:f>
              <xm:sqref>E407</xm:sqref>
            </x14:sparkline>
            <x14:sparkline>
              <xm:f>Register!B408:B408</xm:f>
              <xm:sqref>E408</xm:sqref>
            </x14:sparkline>
            <x14:sparkline>
              <xm:f>Register!B409:B409</xm:f>
              <xm:sqref>E409</xm:sqref>
            </x14:sparkline>
            <x14:sparkline>
              <xm:f>Register!B410:B410</xm:f>
              <xm:sqref>E410</xm:sqref>
            </x14:sparkline>
            <x14:sparkline>
              <xm:f>Register!B411:B411</xm:f>
              <xm:sqref>E411</xm:sqref>
            </x14:sparkline>
            <x14:sparkline>
              <xm:f>Register!B412:B412</xm:f>
              <xm:sqref>E412</xm:sqref>
            </x14:sparkline>
            <x14:sparkline>
              <xm:f>Register!B413:B413</xm:f>
              <xm:sqref>E413</xm:sqref>
            </x14:sparkline>
            <x14:sparkline>
              <xm:f>Register!B414:B414</xm:f>
              <xm:sqref>E414</xm:sqref>
            </x14:sparkline>
            <x14:sparkline>
              <xm:f>Register!B415:B415</xm:f>
              <xm:sqref>E415</xm:sqref>
            </x14:sparkline>
            <x14:sparkline>
              <xm:f>Register!B416:B416</xm:f>
              <xm:sqref>E416</xm:sqref>
            </x14:sparkline>
            <x14:sparkline>
              <xm:f>Register!B417:B417</xm:f>
              <xm:sqref>E417</xm:sqref>
            </x14:sparkline>
            <x14:sparkline>
              <xm:f>Register!B418:B418</xm:f>
              <xm:sqref>E418</xm:sqref>
            </x14:sparkline>
            <x14:sparkline>
              <xm:f>Register!B419:B419</xm:f>
              <xm:sqref>E419</xm:sqref>
            </x14:sparkline>
            <x14:sparkline>
              <xm:f>Register!B420:B420</xm:f>
              <xm:sqref>E420</xm:sqref>
            </x14:sparkline>
            <x14:sparkline>
              <xm:f>Register!B421:B421</xm:f>
              <xm:sqref>E421</xm:sqref>
            </x14:sparkline>
            <x14:sparkline>
              <xm:f>Register!B422:B422</xm:f>
              <xm:sqref>E422</xm:sqref>
            </x14:sparkline>
            <x14:sparkline>
              <xm:f>Register!B423:B423</xm:f>
              <xm:sqref>E423</xm:sqref>
            </x14:sparkline>
            <x14:sparkline>
              <xm:f>Register!B424:B424</xm:f>
              <xm:sqref>E424</xm:sqref>
            </x14:sparkline>
            <x14:sparkline>
              <xm:f>Register!B425:B425</xm:f>
              <xm:sqref>E425</xm:sqref>
            </x14:sparkline>
            <x14:sparkline>
              <xm:f>Register!B426:B426</xm:f>
              <xm:sqref>E426</xm:sqref>
            </x14:sparkline>
            <x14:sparkline>
              <xm:f>Register!B427:B427</xm:f>
              <xm:sqref>E427</xm:sqref>
            </x14:sparkline>
            <x14:sparkline>
              <xm:f>Register!B428:B428</xm:f>
              <xm:sqref>E428</xm:sqref>
            </x14:sparkline>
            <x14:sparkline>
              <xm:f>Register!B429:B429</xm:f>
              <xm:sqref>E429</xm:sqref>
            </x14:sparkline>
            <x14:sparkline>
              <xm:f>Register!B430:B430</xm:f>
              <xm:sqref>E430</xm:sqref>
            </x14:sparkline>
            <x14:sparkline>
              <xm:f>Register!B431:B431</xm:f>
              <xm:sqref>E431</xm:sqref>
            </x14:sparkline>
            <x14:sparkline>
              <xm:f>Register!B432:B432</xm:f>
              <xm:sqref>E432</xm:sqref>
            </x14:sparkline>
            <x14:sparkline>
              <xm:f>Register!B433:B433</xm:f>
              <xm:sqref>E433</xm:sqref>
            </x14:sparkline>
            <x14:sparkline>
              <xm:f>Register!B434:B434</xm:f>
              <xm:sqref>E434</xm:sqref>
            </x14:sparkline>
            <x14:sparkline>
              <xm:f>Register!B435:B435</xm:f>
              <xm:sqref>E435</xm:sqref>
            </x14:sparkline>
            <x14:sparkline>
              <xm:f>Register!B436:B436</xm:f>
              <xm:sqref>E436</xm:sqref>
            </x14:sparkline>
            <x14:sparkline>
              <xm:f>Register!B437:B437</xm:f>
              <xm:sqref>E437</xm:sqref>
            </x14:sparkline>
            <x14:sparkline>
              <xm:f>Register!B438:B438</xm:f>
              <xm:sqref>E438</xm:sqref>
            </x14:sparkline>
            <x14:sparkline>
              <xm:f>Register!B439:B439</xm:f>
              <xm:sqref>E439</xm:sqref>
            </x14:sparkline>
            <x14:sparkline>
              <xm:f>Register!B440:B440</xm:f>
              <xm:sqref>E440</xm:sqref>
            </x14:sparkline>
            <x14:sparkline>
              <xm:f>Register!B441:B441</xm:f>
              <xm:sqref>E441</xm:sqref>
            </x14:sparkline>
            <x14:sparkline>
              <xm:f>Register!B442:B442</xm:f>
              <xm:sqref>E442</xm:sqref>
            </x14:sparkline>
            <x14:sparkline>
              <xm:f>Register!B443:B443</xm:f>
              <xm:sqref>E443</xm:sqref>
            </x14:sparkline>
            <x14:sparkline>
              <xm:f>Register!B444:B444</xm:f>
              <xm:sqref>E444</xm:sqref>
            </x14:sparkline>
            <x14:sparkline>
              <xm:f>Register!B445:B445</xm:f>
              <xm:sqref>E445</xm:sqref>
            </x14:sparkline>
            <x14:sparkline>
              <xm:f>Register!B446:B446</xm:f>
              <xm:sqref>E446</xm:sqref>
            </x14:sparkline>
            <x14:sparkline>
              <xm:f>Register!B447:B447</xm:f>
              <xm:sqref>E447</xm:sqref>
            </x14:sparkline>
            <x14:sparkline>
              <xm:f>Register!B448:B448</xm:f>
              <xm:sqref>E448</xm:sqref>
            </x14:sparkline>
            <x14:sparkline>
              <xm:f>Register!B449:B449</xm:f>
              <xm:sqref>E449</xm:sqref>
            </x14:sparkline>
            <x14:sparkline>
              <xm:f>Register!B450:B450</xm:f>
              <xm:sqref>E450</xm:sqref>
            </x14:sparkline>
            <x14:sparkline>
              <xm:f>Register!B451:B451</xm:f>
              <xm:sqref>E451</xm:sqref>
            </x14:sparkline>
            <x14:sparkline>
              <xm:f>Register!B452:B452</xm:f>
              <xm:sqref>E452</xm:sqref>
            </x14:sparkline>
            <x14:sparkline>
              <xm:f>Register!B453:B453</xm:f>
              <xm:sqref>E453</xm:sqref>
            </x14:sparkline>
            <x14:sparkline>
              <xm:f>Register!B454:B454</xm:f>
              <xm:sqref>E454</xm:sqref>
            </x14:sparkline>
            <x14:sparkline>
              <xm:f>Register!B455:B455</xm:f>
              <xm:sqref>E455</xm:sqref>
            </x14:sparkline>
            <x14:sparkline>
              <xm:f>Register!B456:B456</xm:f>
              <xm:sqref>E456</xm:sqref>
            </x14:sparkline>
            <x14:sparkline>
              <xm:f>Register!B457:B457</xm:f>
              <xm:sqref>E457</xm:sqref>
            </x14:sparkline>
            <x14:sparkline>
              <xm:f>Register!B458:B458</xm:f>
              <xm:sqref>E458</xm:sqref>
            </x14:sparkline>
            <x14:sparkline>
              <xm:f>Register!B459:B459</xm:f>
              <xm:sqref>E459</xm:sqref>
            </x14:sparkline>
            <x14:sparkline>
              <xm:f>Register!B460:B460</xm:f>
              <xm:sqref>E460</xm:sqref>
            </x14:sparkline>
            <x14:sparkline>
              <xm:f>Register!B461:B461</xm:f>
              <xm:sqref>E461</xm:sqref>
            </x14:sparkline>
            <x14:sparkline>
              <xm:f>Register!B462:B462</xm:f>
              <xm:sqref>E462</xm:sqref>
            </x14:sparkline>
            <x14:sparkline>
              <xm:f>Register!B463:B463</xm:f>
              <xm:sqref>E463</xm:sqref>
            </x14:sparkline>
            <x14:sparkline>
              <xm:f>Register!B464:B464</xm:f>
              <xm:sqref>E464</xm:sqref>
            </x14:sparkline>
            <x14:sparkline>
              <xm:f>Register!B465:B465</xm:f>
              <xm:sqref>E465</xm:sqref>
            </x14:sparkline>
            <x14:sparkline>
              <xm:f>Register!B466:B466</xm:f>
              <xm:sqref>E466</xm:sqref>
            </x14:sparkline>
            <x14:sparkline>
              <xm:f>Register!B467:B467</xm:f>
              <xm:sqref>E467</xm:sqref>
            </x14:sparkline>
            <x14:sparkline>
              <xm:f>Register!B468:B468</xm:f>
              <xm:sqref>E468</xm:sqref>
            </x14:sparkline>
            <x14:sparkline>
              <xm:f>Register!B469:B469</xm:f>
              <xm:sqref>E469</xm:sqref>
            </x14:sparkline>
            <x14:sparkline>
              <xm:f>Register!B470:B470</xm:f>
              <xm:sqref>E470</xm:sqref>
            </x14:sparkline>
            <x14:sparkline>
              <xm:f>Register!B471:B471</xm:f>
              <xm:sqref>E471</xm:sqref>
            </x14:sparkline>
            <x14:sparkline>
              <xm:f>Register!B472:B472</xm:f>
              <xm:sqref>E472</xm:sqref>
            </x14:sparkline>
            <x14:sparkline>
              <xm:f>Register!B473:B473</xm:f>
              <xm:sqref>E473</xm:sqref>
            </x14:sparkline>
            <x14:sparkline>
              <xm:f>Register!B474:B474</xm:f>
              <xm:sqref>E474</xm:sqref>
            </x14:sparkline>
            <x14:sparkline>
              <xm:f>Register!B475:B475</xm:f>
              <xm:sqref>E475</xm:sqref>
            </x14:sparkline>
            <x14:sparkline>
              <xm:f>Register!B476:B476</xm:f>
              <xm:sqref>E476</xm:sqref>
            </x14:sparkline>
            <x14:sparkline>
              <xm:f>Register!B477:B477</xm:f>
              <xm:sqref>E477</xm:sqref>
            </x14:sparkline>
            <x14:sparkline>
              <xm:f>Register!B478:B478</xm:f>
              <xm:sqref>E478</xm:sqref>
            </x14:sparkline>
            <x14:sparkline>
              <xm:f>Register!B479:B479</xm:f>
              <xm:sqref>E479</xm:sqref>
            </x14:sparkline>
            <x14:sparkline>
              <xm:f>Register!B480:B480</xm:f>
              <xm:sqref>E480</xm:sqref>
            </x14:sparkline>
            <x14:sparkline>
              <xm:f>Register!B481:B481</xm:f>
              <xm:sqref>E481</xm:sqref>
            </x14:sparkline>
            <x14:sparkline>
              <xm:f>Register!B482:B482</xm:f>
              <xm:sqref>E482</xm:sqref>
            </x14:sparkline>
            <x14:sparkline>
              <xm:f>Register!B483:B483</xm:f>
              <xm:sqref>E483</xm:sqref>
            </x14:sparkline>
            <x14:sparkline>
              <xm:f>Register!B484:B484</xm:f>
              <xm:sqref>E484</xm:sqref>
            </x14:sparkline>
            <x14:sparkline>
              <xm:f>Register!B485:B485</xm:f>
              <xm:sqref>E485</xm:sqref>
            </x14:sparkline>
            <x14:sparkline>
              <xm:f>Register!B486:B486</xm:f>
              <xm:sqref>E486</xm:sqref>
            </x14:sparkline>
            <x14:sparkline>
              <xm:f>Register!B487:B487</xm:f>
              <xm:sqref>E487</xm:sqref>
            </x14:sparkline>
            <x14:sparkline>
              <xm:f>Register!B488:B488</xm:f>
              <xm:sqref>E488</xm:sqref>
            </x14:sparkline>
            <x14:sparkline>
              <xm:f>Register!B489:B489</xm:f>
              <xm:sqref>E489</xm:sqref>
            </x14:sparkline>
            <x14:sparkline>
              <xm:f>Register!B490:B490</xm:f>
              <xm:sqref>E490</xm:sqref>
            </x14:sparkline>
            <x14:sparkline>
              <xm:f>Register!B491:B491</xm:f>
              <xm:sqref>E491</xm:sqref>
            </x14:sparkline>
            <x14:sparkline>
              <xm:f>Register!B492:B492</xm:f>
              <xm:sqref>E492</xm:sqref>
            </x14:sparkline>
            <x14:sparkline>
              <xm:f>Register!B493:B493</xm:f>
              <xm:sqref>E493</xm:sqref>
            </x14:sparkline>
            <x14:sparkline>
              <xm:f>Register!B494:B494</xm:f>
              <xm:sqref>E494</xm:sqref>
            </x14:sparkline>
            <x14:sparkline>
              <xm:f>Register!B495:B495</xm:f>
              <xm:sqref>E495</xm:sqref>
            </x14:sparkline>
            <x14:sparkline>
              <xm:f>Register!B496:B496</xm:f>
              <xm:sqref>E496</xm:sqref>
            </x14:sparkline>
            <x14:sparkline>
              <xm:f>Register!B497:B497</xm:f>
              <xm:sqref>E497</xm:sqref>
            </x14:sparkline>
            <x14:sparkline>
              <xm:f>Register!B498:B498</xm:f>
              <xm:sqref>E498</xm:sqref>
            </x14:sparkline>
            <x14:sparkline>
              <xm:f>Register!B499:B499</xm:f>
              <xm:sqref>E499</xm:sqref>
            </x14:sparkline>
            <x14:sparkline>
              <xm:f>Register!B500:B500</xm:f>
              <xm:sqref>E500</xm:sqref>
            </x14:sparkline>
            <x14:sparkline>
              <xm:f>Register!B501:B501</xm:f>
              <xm:sqref>E501</xm:sqref>
            </x14:sparkline>
            <x14:sparkline>
              <xm:f>Register!B502:B502</xm:f>
              <xm:sqref>E502</xm:sqref>
            </x14:sparkline>
            <x14:sparkline>
              <xm:f>Register!B503:B503</xm:f>
              <xm:sqref>E503</xm:sqref>
            </x14:sparkline>
            <x14:sparkline>
              <xm:f>Register!B504:B504</xm:f>
              <xm:sqref>E504</xm:sqref>
            </x14:sparkline>
            <x14:sparkline>
              <xm:f>Register!B505:B505</xm:f>
              <xm:sqref>E505</xm:sqref>
            </x14:sparkline>
            <x14:sparkline>
              <xm:f>Register!B506:B506</xm:f>
              <xm:sqref>E506</xm:sqref>
            </x14:sparkline>
            <x14:sparkline>
              <xm:f>Register!B507:B507</xm:f>
              <xm:sqref>E507</xm:sqref>
            </x14:sparkline>
            <x14:sparkline>
              <xm:f>Register!B508:B508</xm:f>
              <xm:sqref>E508</xm:sqref>
            </x14:sparkline>
            <x14:sparkline>
              <xm:f>Register!B509:B509</xm:f>
              <xm:sqref>E509</xm:sqref>
            </x14:sparkline>
            <x14:sparkline>
              <xm:f>Register!B510:B510</xm:f>
              <xm:sqref>E510</xm:sqref>
            </x14:sparkline>
            <x14:sparkline>
              <xm:f>Register!B511:B511</xm:f>
              <xm:sqref>E511</xm:sqref>
            </x14:sparkline>
            <x14:sparkline>
              <xm:f>Register!B512:B512</xm:f>
              <xm:sqref>E512</xm:sqref>
            </x14:sparkline>
            <x14:sparkline>
              <xm:f>Register!B513:B513</xm:f>
              <xm:sqref>E513</xm:sqref>
            </x14:sparkline>
            <x14:sparkline>
              <xm:f>Register!B514:B514</xm:f>
              <xm:sqref>E514</xm:sqref>
            </x14:sparkline>
            <x14:sparkline>
              <xm:f>Register!B515:B515</xm:f>
              <xm:sqref>E515</xm:sqref>
            </x14:sparkline>
            <x14:sparkline>
              <xm:f>Register!B516:B516</xm:f>
              <xm:sqref>E516</xm:sqref>
            </x14:sparkline>
            <x14:sparkline>
              <xm:f>Register!B517:B517</xm:f>
              <xm:sqref>E517</xm:sqref>
            </x14:sparkline>
            <x14:sparkline>
              <xm:f>Register!B518:B518</xm:f>
              <xm:sqref>E518</xm:sqref>
            </x14:sparkline>
            <x14:sparkline>
              <xm:f>Register!B519:B519</xm:f>
              <xm:sqref>E519</xm:sqref>
            </x14:sparkline>
            <x14:sparkline>
              <xm:f>Register!B520:B520</xm:f>
              <xm:sqref>E520</xm:sqref>
            </x14:sparkline>
            <x14:sparkline>
              <xm:f>Register!B521:B521</xm:f>
              <xm:sqref>E521</xm:sqref>
            </x14:sparkline>
            <x14:sparkline>
              <xm:f>Register!B522:B522</xm:f>
              <xm:sqref>E522</xm:sqref>
            </x14:sparkline>
            <x14:sparkline>
              <xm:f>Register!B523:B523</xm:f>
              <xm:sqref>E523</xm:sqref>
            </x14:sparkline>
            <x14:sparkline>
              <xm:f>Register!B524:B524</xm:f>
              <xm:sqref>E524</xm:sqref>
            </x14:sparkline>
            <x14:sparkline>
              <xm:f>Register!B525:B525</xm:f>
              <xm:sqref>E525</xm:sqref>
            </x14:sparkline>
            <x14:sparkline>
              <xm:f>Register!B526:B526</xm:f>
              <xm:sqref>E526</xm:sqref>
            </x14:sparkline>
            <x14:sparkline>
              <xm:f>Register!B527:B527</xm:f>
              <xm:sqref>E527</xm:sqref>
            </x14:sparkline>
            <x14:sparkline>
              <xm:f>Register!B528:B528</xm:f>
              <xm:sqref>E528</xm:sqref>
            </x14:sparkline>
            <x14:sparkline>
              <xm:f>Register!B529:B529</xm:f>
              <xm:sqref>E529</xm:sqref>
            </x14:sparkline>
            <x14:sparkline>
              <xm:f>Register!B530:B530</xm:f>
              <xm:sqref>E530</xm:sqref>
            </x14:sparkline>
            <x14:sparkline>
              <xm:f>Register!B531:B531</xm:f>
              <xm:sqref>E531</xm:sqref>
            </x14:sparkline>
            <x14:sparkline>
              <xm:f>Register!B532:B532</xm:f>
              <xm:sqref>E532</xm:sqref>
            </x14:sparkline>
            <x14:sparkline>
              <xm:f>Register!B533:B533</xm:f>
              <xm:sqref>E533</xm:sqref>
            </x14:sparkline>
            <x14:sparkline>
              <xm:f>Register!B534:B534</xm:f>
              <xm:sqref>E534</xm:sqref>
            </x14:sparkline>
            <x14:sparkline>
              <xm:f>Register!B535:B535</xm:f>
              <xm:sqref>E535</xm:sqref>
            </x14:sparkline>
            <x14:sparkline>
              <xm:f>Register!B536:B536</xm:f>
              <xm:sqref>E536</xm:sqref>
            </x14:sparkline>
            <x14:sparkline>
              <xm:f>Register!B537:B537</xm:f>
              <xm:sqref>E537</xm:sqref>
            </x14:sparkline>
            <x14:sparkline>
              <xm:f>Register!B538:B538</xm:f>
              <xm:sqref>E538</xm:sqref>
            </x14:sparkline>
            <x14:sparkline>
              <xm:f>Register!B539:B539</xm:f>
              <xm:sqref>E539</xm:sqref>
            </x14:sparkline>
            <x14:sparkline>
              <xm:f>Register!B540:B540</xm:f>
              <xm:sqref>E540</xm:sqref>
            </x14:sparkline>
            <x14:sparkline>
              <xm:f>Register!B541:B541</xm:f>
              <xm:sqref>E541</xm:sqref>
            </x14:sparkline>
            <x14:sparkline>
              <xm:f>Register!B542:B542</xm:f>
              <xm:sqref>E542</xm:sqref>
            </x14:sparkline>
            <x14:sparkline>
              <xm:f>Register!B543:B543</xm:f>
              <xm:sqref>E543</xm:sqref>
            </x14:sparkline>
            <x14:sparkline>
              <xm:f>Register!B544:B544</xm:f>
              <xm:sqref>E544</xm:sqref>
            </x14:sparkline>
            <x14:sparkline>
              <xm:f>Register!B545:B545</xm:f>
              <xm:sqref>E545</xm:sqref>
            </x14:sparkline>
            <x14:sparkline>
              <xm:f>Register!B546:B546</xm:f>
              <xm:sqref>E546</xm:sqref>
            </x14:sparkline>
            <x14:sparkline>
              <xm:f>Register!B547:B547</xm:f>
              <xm:sqref>E547</xm:sqref>
            </x14:sparkline>
            <x14:sparkline>
              <xm:f>Register!B548:B548</xm:f>
              <xm:sqref>E548</xm:sqref>
            </x14:sparkline>
            <x14:sparkline>
              <xm:f>Register!B549:B549</xm:f>
              <xm:sqref>E549</xm:sqref>
            </x14:sparkline>
            <x14:sparkline>
              <xm:f>Register!B550:B550</xm:f>
              <xm:sqref>E550</xm:sqref>
            </x14:sparkline>
            <x14:sparkline>
              <xm:f>Register!B551:B551</xm:f>
              <xm:sqref>E551</xm:sqref>
            </x14:sparkline>
            <x14:sparkline>
              <xm:f>Register!B552:B552</xm:f>
              <xm:sqref>E552</xm:sqref>
            </x14:sparkline>
            <x14:sparkline>
              <xm:f>Register!B553:B553</xm:f>
              <xm:sqref>E553</xm:sqref>
            </x14:sparkline>
            <x14:sparkline>
              <xm:f>Register!B554:B554</xm:f>
              <xm:sqref>E554</xm:sqref>
            </x14:sparkline>
            <x14:sparkline>
              <xm:f>Register!B555:B555</xm:f>
              <xm:sqref>E555</xm:sqref>
            </x14:sparkline>
            <x14:sparkline>
              <xm:f>Register!B556:B556</xm:f>
              <xm:sqref>E556</xm:sqref>
            </x14:sparkline>
            <x14:sparkline>
              <xm:f>Register!B557:B557</xm:f>
              <xm:sqref>E557</xm:sqref>
            </x14:sparkline>
            <x14:sparkline>
              <xm:f>Register!B558:B558</xm:f>
              <xm:sqref>E558</xm:sqref>
            </x14:sparkline>
            <x14:sparkline>
              <xm:f>Register!B559:B559</xm:f>
              <xm:sqref>E559</xm:sqref>
            </x14:sparkline>
            <x14:sparkline>
              <xm:f>Register!B560:B560</xm:f>
              <xm:sqref>E560</xm:sqref>
            </x14:sparkline>
            <x14:sparkline>
              <xm:f>Register!B561:B561</xm:f>
              <xm:sqref>E561</xm:sqref>
            </x14:sparkline>
            <x14:sparkline>
              <xm:f>Register!B562:B562</xm:f>
              <xm:sqref>E562</xm:sqref>
            </x14:sparkline>
            <x14:sparkline>
              <xm:f>Register!B563:B563</xm:f>
              <xm:sqref>E563</xm:sqref>
            </x14:sparkline>
            <x14:sparkline>
              <xm:f>Register!B564:B564</xm:f>
              <xm:sqref>E564</xm:sqref>
            </x14:sparkline>
            <x14:sparkline>
              <xm:f>Register!B565:B565</xm:f>
              <xm:sqref>E565</xm:sqref>
            </x14:sparkline>
            <x14:sparkline>
              <xm:f>Register!B566:B566</xm:f>
              <xm:sqref>E566</xm:sqref>
            </x14:sparkline>
            <x14:sparkline>
              <xm:f>Register!B567:B567</xm:f>
              <xm:sqref>E567</xm:sqref>
            </x14:sparkline>
            <x14:sparkline>
              <xm:f>Register!B568:B568</xm:f>
              <xm:sqref>E568</xm:sqref>
            </x14:sparkline>
            <x14:sparkline>
              <xm:f>Register!B569:B569</xm:f>
              <xm:sqref>E569</xm:sqref>
            </x14:sparkline>
            <x14:sparkline>
              <xm:f>Register!B570:B570</xm:f>
              <xm:sqref>E570</xm:sqref>
            </x14:sparkline>
            <x14:sparkline>
              <xm:f>Register!B571:B571</xm:f>
              <xm:sqref>E571</xm:sqref>
            </x14:sparkline>
            <x14:sparkline>
              <xm:f>Register!B572:B572</xm:f>
              <xm:sqref>E572</xm:sqref>
            </x14:sparkline>
            <x14:sparkline>
              <xm:f>Register!B573:B573</xm:f>
              <xm:sqref>E573</xm:sqref>
            </x14:sparkline>
            <x14:sparkline>
              <xm:f>Register!B574:B574</xm:f>
              <xm:sqref>E574</xm:sqref>
            </x14:sparkline>
            <x14:sparkline>
              <xm:f>Register!B575:B575</xm:f>
              <xm:sqref>E575</xm:sqref>
            </x14:sparkline>
            <x14:sparkline>
              <xm:f>Register!B576:B576</xm:f>
              <xm:sqref>E576</xm:sqref>
            </x14:sparkline>
            <x14:sparkline>
              <xm:f>Register!B577:B577</xm:f>
              <xm:sqref>E577</xm:sqref>
            </x14:sparkline>
            <x14:sparkline>
              <xm:f>Register!B578:B578</xm:f>
              <xm:sqref>E578</xm:sqref>
            </x14:sparkline>
            <x14:sparkline>
              <xm:f>Register!B579:B579</xm:f>
              <xm:sqref>E579</xm:sqref>
            </x14:sparkline>
            <x14:sparkline>
              <xm:f>Register!B580:B580</xm:f>
              <xm:sqref>E580</xm:sqref>
            </x14:sparkline>
            <x14:sparkline>
              <xm:f>Register!B581:B581</xm:f>
              <xm:sqref>E581</xm:sqref>
            </x14:sparkline>
            <x14:sparkline>
              <xm:f>Register!B582:B582</xm:f>
              <xm:sqref>E582</xm:sqref>
            </x14:sparkline>
            <x14:sparkline>
              <xm:f>Register!B583:B583</xm:f>
              <xm:sqref>E583</xm:sqref>
            </x14:sparkline>
            <x14:sparkline>
              <xm:f>Register!B584:B584</xm:f>
              <xm:sqref>E584</xm:sqref>
            </x14:sparkline>
            <x14:sparkline>
              <xm:f>Register!B585:B585</xm:f>
              <xm:sqref>E585</xm:sqref>
            </x14:sparkline>
            <x14:sparkline>
              <xm:f>Register!B586:B586</xm:f>
              <xm:sqref>E586</xm:sqref>
            </x14:sparkline>
            <x14:sparkline>
              <xm:f>Register!B587:B587</xm:f>
              <xm:sqref>E587</xm:sqref>
            </x14:sparkline>
            <x14:sparkline>
              <xm:f>Register!B588:B588</xm:f>
              <xm:sqref>E588</xm:sqref>
            </x14:sparkline>
            <x14:sparkline>
              <xm:f>Register!B589:B589</xm:f>
              <xm:sqref>E589</xm:sqref>
            </x14:sparkline>
            <x14:sparkline>
              <xm:f>Register!B590:B590</xm:f>
              <xm:sqref>E590</xm:sqref>
            </x14:sparkline>
            <x14:sparkline>
              <xm:f>Register!B591:B591</xm:f>
              <xm:sqref>E591</xm:sqref>
            </x14:sparkline>
            <x14:sparkline>
              <xm:f>Register!B592:B592</xm:f>
              <xm:sqref>E592</xm:sqref>
            </x14:sparkline>
            <x14:sparkline>
              <xm:f>Register!B593:B593</xm:f>
              <xm:sqref>E593</xm:sqref>
            </x14:sparkline>
            <x14:sparkline>
              <xm:f>Register!B594:B594</xm:f>
              <xm:sqref>E594</xm:sqref>
            </x14:sparkline>
            <x14:sparkline>
              <xm:f>Register!B595:B595</xm:f>
              <xm:sqref>E595</xm:sqref>
            </x14:sparkline>
            <x14:sparkline>
              <xm:f>Register!B596:B596</xm:f>
              <xm:sqref>E596</xm:sqref>
            </x14:sparkline>
            <x14:sparkline>
              <xm:f>Register!B597:B597</xm:f>
              <xm:sqref>E597</xm:sqref>
            </x14:sparkline>
            <x14:sparkline>
              <xm:f>Register!B598:B598</xm:f>
              <xm:sqref>E598</xm:sqref>
            </x14:sparkline>
            <x14:sparkline>
              <xm:f>Register!B599:B599</xm:f>
              <xm:sqref>E599</xm:sqref>
            </x14:sparkline>
            <x14:sparkline>
              <xm:f>Register!B600:B600</xm:f>
              <xm:sqref>E600</xm:sqref>
            </x14:sparkline>
            <x14:sparkline>
              <xm:f>Register!B601:B601</xm:f>
              <xm:sqref>E601</xm:sqref>
            </x14:sparkline>
            <x14:sparkline>
              <xm:f>Register!B602:B602</xm:f>
              <xm:sqref>E602</xm:sqref>
            </x14:sparkline>
            <x14:sparkline>
              <xm:f>Register!B603:B603</xm:f>
              <xm:sqref>E603</xm:sqref>
            </x14:sparkline>
            <x14:sparkline>
              <xm:f>Register!B604:B604</xm:f>
              <xm:sqref>E604</xm:sqref>
            </x14:sparkline>
            <x14:sparkline>
              <xm:f>Register!B605:B605</xm:f>
              <xm:sqref>E605</xm:sqref>
            </x14:sparkline>
            <x14:sparkline>
              <xm:f>Register!B606:B606</xm:f>
              <xm:sqref>E606</xm:sqref>
            </x14:sparkline>
            <x14:sparkline>
              <xm:f>Register!B607:B607</xm:f>
              <xm:sqref>E607</xm:sqref>
            </x14:sparkline>
            <x14:sparkline>
              <xm:f>Register!B608:B608</xm:f>
              <xm:sqref>E608</xm:sqref>
            </x14:sparkline>
            <x14:sparkline>
              <xm:f>Register!B609:B609</xm:f>
              <xm:sqref>E609</xm:sqref>
            </x14:sparkline>
            <x14:sparkline>
              <xm:f>Register!B610:B610</xm:f>
              <xm:sqref>E610</xm:sqref>
            </x14:sparkline>
            <x14:sparkline>
              <xm:f>Register!B611:B611</xm:f>
              <xm:sqref>E611</xm:sqref>
            </x14:sparkline>
            <x14:sparkline>
              <xm:f>Register!B612:B612</xm:f>
              <xm:sqref>E612</xm:sqref>
            </x14:sparkline>
            <x14:sparkline>
              <xm:f>Register!B613:B613</xm:f>
              <xm:sqref>E613</xm:sqref>
            </x14:sparkline>
            <x14:sparkline>
              <xm:f>Register!B614:B614</xm:f>
              <xm:sqref>E614</xm:sqref>
            </x14:sparkline>
            <x14:sparkline>
              <xm:f>Register!B615:B615</xm:f>
              <xm:sqref>E615</xm:sqref>
            </x14:sparkline>
            <x14:sparkline>
              <xm:f>Register!B616:B616</xm:f>
              <xm:sqref>E616</xm:sqref>
            </x14:sparkline>
            <x14:sparkline>
              <xm:f>Register!B617:B617</xm:f>
              <xm:sqref>E617</xm:sqref>
            </x14:sparkline>
            <x14:sparkline>
              <xm:f>Register!B618:B618</xm:f>
              <xm:sqref>E618</xm:sqref>
            </x14:sparkline>
            <x14:sparkline>
              <xm:f>Register!B619:B619</xm:f>
              <xm:sqref>E619</xm:sqref>
            </x14:sparkline>
            <x14:sparkline>
              <xm:f>Register!B620:B620</xm:f>
              <xm:sqref>E620</xm:sqref>
            </x14:sparkline>
            <x14:sparkline>
              <xm:f>Register!B621:B621</xm:f>
              <xm:sqref>E621</xm:sqref>
            </x14:sparkline>
            <x14:sparkline>
              <xm:f>Register!B622:B622</xm:f>
              <xm:sqref>E622</xm:sqref>
            </x14:sparkline>
            <x14:sparkline>
              <xm:f>Register!B623:B623</xm:f>
              <xm:sqref>E623</xm:sqref>
            </x14:sparkline>
            <x14:sparkline>
              <xm:f>Register!B624:B624</xm:f>
              <xm:sqref>E624</xm:sqref>
            </x14:sparkline>
            <x14:sparkline>
              <xm:f>Register!B625:B625</xm:f>
              <xm:sqref>E625</xm:sqref>
            </x14:sparkline>
            <x14:sparkline>
              <xm:f>Register!B626:B626</xm:f>
              <xm:sqref>E626</xm:sqref>
            </x14:sparkline>
            <x14:sparkline>
              <xm:f>Register!B627:B627</xm:f>
              <xm:sqref>E627</xm:sqref>
            </x14:sparkline>
            <x14:sparkline>
              <xm:f>Register!B628:B628</xm:f>
              <xm:sqref>E628</xm:sqref>
            </x14:sparkline>
            <x14:sparkline>
              <xm:f>Register!B629:B629</xm:f>
              <xm:sqref>E629</xm:sqref>
            </x14:sparkline>
            <x14:sparkline>
              <xm:f>Register!B630:B630</xm:f>
              <xm:sqref>E630</xm:sqref>
            </x14:sparkline>
            <x14:sparkline>
              <xm:f>Register!B631:B631</xm:f>
              <xm:sqref>E631</xm:sqref>
            </x14:sparkline>
            <x14:sparkline>
              <xm:f>Register!B632:B632</xm:f>
              <xm:sqref>E632</xm:sqref>
            </x14:sparkline>
            <x14:sparkline>
              <xm:f>Register!B633:B633</xm:f>
              <xm:sqref>E633</xm:sqref>
            </x14:sparkline>
            <x14:sparkline>
              <xm:f>Register!B634:B634</xm:f>
              <xm:sqref>E634</xm:sqref>
            </x14:sparkline>
            <x14:sparkline>
              <xm:f>Register!B635:B635</xm:f>
              <xm:sqref>E635</xm:sqref>
            </x14:sparkline>
            <x14:sparkline>
              <xm:f>Register!B636:B636</xm:f>
              <xm:sqref>E636</xm:sqref>
            </x14:sparkline>
            <x14:sparkline>
              <xm:f>Register!B637:B637</xm:f>
              <xm:sqref>E637</xm:sqref>
            </x14:sparkline>
            <x14:sparkline>
              <xm:f>Register!B638:B638</xm:f>
              <xm:sqref>E638</xm:sqref>
            </x14:sparkline>
            <x14:sparkline>
              <xm:f>Register!B639:B639</xm:f>
              <xm:sqref>E639</xm:sqref>
            </x14:sparkline>
            <x14:sparkline>
              <xm:f>Register!B640:B640</xm:f>
              <xm:sqref>E640</xm:sqref>
            </x14:sparkline>
            <x14:sparkline>
              <xm:f>Register!B641:B641</xm:f>
              <xm:sqref>E641</xm:sqref>
            </x14:sparkline>
            <x14:sparkline>
              <xm:f>Register!B642:B642</xm:f>
              <xm:sqref>E642</xm:sqref>
            </x14:sparkline>
            <x14:sparkline>
              <xm:f>Register!B643:B643</xm:f>
              <xm:sqref>E643</xm:sqref>
            </x14:sparkline>
            <x14:sparkline>
              <xm:f>Register!B644:B644</xm:f>
              <xm:sqref>E644</xm:sqref>
            </x14:sparkline>
            <x14:sparkline>
              <xm:f>Register!B645:B645</xm:f>
              <xm:sqref>E645</xm:sqref>
            </x14:sparkline>
            <x14:sparkline>
              <xm:f>Register!B646:B646</xm:f>
              <xm:sqref>E646</xm:sqref>
            </x14:sparkline>
            <x14:sparkline>
              <xm:f>Register!B647:B647</xm:f>
              <xm:sqref>E647</xm:sqref>
            </x14:sparkline>
            <x14:sparkline>
              <xm:f>Register!B648:B648</xm:f>
              <xm:sqref>E648</xm:sqref>
            </x14:sparkline>
            <x14:sparkline>
              <xm:f>Register!B649:B649</xm:f>
              <xm:sqref>E649</xm:sqref>
            </x14:sparkline>
            <x14:sparkline>
              <xm:f>Register!B650:B650</xm:f>
              <xm:sqref>E650</xm:sqref>
            </x14:sparkline>
            <x14:sparkline>
              <xm:f>Register!B651:B651</xm:f>
              <xm:sqref>E651</xm:sqref>
            </x14:sparkline>
            <x14:sparkline>
              <xm:f>Register!B652:B652</xm:f>
              <xm:sqref>E652</xm:sqref>
            </x14:sparkline>
            <x14:sparkline>
              <xm:f>Register!B653:B653</xm:f>
              <xm:sqref>E653</xm:sqref>
            </x14:sparkline>
            <x14:sparkline>
              <xm:f>Register!B654:B654</xm:f>
              <xm:sqref>E654</xm:sqref>
            </x14:sparkline>
            <x14:sparkline>
              <xm:f>Register!B655:B655</xm:f>
              <xm:sqref>E655</xm:sqref>
            </x14:sparkline>
            <x14:sparkline>
              <xm:f>Register!B656:B656</xm:f>
              <xm:sqref>E656</xm:sqref>
            </x14:sparkline>
            <x14:sparkline>
              <xm:f>Register!B657:B657</xm:f>
              <xm:sqref>E657</xm:sqref>
            </x14:sparkline>
            <x14:sparkline>
              <xm:f>Register!B658:B658</xm:f>
              <xm:sqref>E658</xm:sqref>
            </x14:sparkline>
            <x14:sparkline>
              <xm:f>Register!B659:B659</xm:f>
              <xm:sqref>E659</xm:sqref>
            </x14:sparkline>
            <x14:sparkline>
              <xm:f>Register!B660:B660</xm:f>
              <xm:sqref>E660</xm:sqref>
            </x14:sparkline>
            <x14:sparkline>
              <xm:f>Register!B661:B661</xm:f>
              <xm:sqref>E661</xm:sqref>
            </x14:sparkline>
            <x14:sparkline>
              <xm:f>Register!B662:B662</xm:f>
              <xm:sqref>E662</xm:sqref>
            </x14:sparkline>
            <x14:sparkline>
              <xm:f>Register!B663:B663</xm:f>
              <xm:sqref>E663</xm:sqref>
            </x14:sparkline>
            <x14:sparkline>
              <xm:f>Register!B664:B664</xm:f>
              <xm:sqref>E664</xm:sqref>
            </x14:sparkline>
            <x14:sparkline>
              <xm:f>Register!B665:B665</xm:f>
              <xm:sqref>E665</xm:sqref>
            </x14:sparkline>
            <x14:sparkline>
              <xm:f>Register!B666:B666</xm:f>
              <xm:sqref>E666</xm:sqref>
            </x14:sparkline>
            <x14:sparkline>
              <xm:f>Register!B667:B667</xm:f>
              <xm:sqref>E667</xm:sqref>
            </x14:sparkline>
            <x14:sparkline>
              <xm:f>Register!B668:B668</xm:f>
              <xm:sqref>E668</xm:sqref>
            </x14:sparkline>
            <x14:sparkline>
              <xm:f>Register!B669:B669</xm:f>
              <xm:sqref>E669</xm:sqref>
            </x14:sparkline>
            <x14:sparkline>
              <xm:f>Register!B670:B670</xm:f>
              <xm:sqref>E670</xm:sqref>
            </x14:sparkline>
            <x14:sparkline>
              <xm:f>Register!B671:B671</xm:f>
              <xm:sqref>E671</xm:sqref>
            </x14:sparkline>
            <x14:sparkline>
              <xm:f>Register!B672:B672</xm:f>
              <xm:sqref>E672</xm:sqref>
            </x14:sparkline>
            <x14:sparkline>
              <xm:f>Register!B673:B673</xm:f>
              <xm:sqref>E673</xm:sqref>
            </x14:sparkline>
            <x14:sparkline>
              <xm:f>Register!B674:B674</xm:f>
              <xm:sqref>E674</xm:sqref>
            </x14:sparkline>
            <x14:sparkline>
              <xm:f>Register!B675:B675</xm:f>
              <xm:sqref>E675</xm:sqref>
            </x14:sparkline>
            <x14:sparkline>
              <xm:f>Register!B676:B676</xm:f>
              <xm:sqref>E676</xm:sqref>
            </x14:sparkline>
            <x14:sparkline>
              <xm:f>Register!B677:B677</xm:f>
              <xm:sqref>E677</xm:sqref>
            </x14:sparkline>
            <x14:sparkline>
              <xm:f>Register!B678:B678</xm:f>
              <xm:sqref>E678</xm:sqref>
            </x14:sparkline>
            <x14:sparkline>
              <xm:f>Register!B679:B679</xm:f>
              <xm:sqref>E679</xm:sqref>
            </x14:sparkline>
            <x14:sparkline>
              <xm:f>Register!B680:B680</xm:f>
              <xm:sqref>E680</xm:sqref>
            </x14:sparkline>
            <x14:sparkline>
              <xm:f>Register!B681:B681</xm:f>
              <xm:sqref>E681</xm:sqref>
            </x14:sparkline>
            <x14:sparkline>
              <xm:f>Register!B682:B682</xm:f>
              <xm:sqref>E682</xm:sqref>
            </x14:sparkline>
            <x14:sparkline>
              <xm:f>Register!B683:B683</xm:f>
              <xm:sqref>E683</xm:sqref>
            </x14:sparkline>
            <x14:sparkline>
              <xm:f>Register!B684:B684</xm:f>
              <xm:sqref>E684</xm:sqref>
            </x14:sparkline>
            <x14:sparkline>
              <xm:f>Register!B685:B685</xm:f>
              <xm:sqref>E685</xm:sqref>
            </x14:sparkline>
            <x14:sparkline>
              <xm:f>Register!B686:B686</xm:f>
              <xm:sqref>E686</xm:sqref>
            </x14:sparkline>
            <x14:sparkline>
              <xm:f>Register!B687:B687</xm:f>
              <xm:sqref>E687</xm:sqref>
            </x14:sparkline>
            <x14:sparkline>
              <xm:f>Register!B688:B688</xm:f>
              <xm:sqref>E688</xm:sqref>
            </x14:sparkline>
            <x14:sparkline>
              <xm:f>Register!B689:B689</xm:f>
              <xm:sqref>E689</xm:sqref>
            </x14:sparkline>
            <x14:sparkline>
              <xm:f>Register!B690:B690</xm:f>
              <xm:sqref>E690</xm:sqref>
            </x14:sparkline>
            <x14:sparkline>
              <xm:f>Register!B691:B691</xm:f>
              <xm:sqref>E691</xm:sqref>
            </x14:sparkline>
            <x14:sparkline>
              <xm:f>Register!B692:B692</xm:f>
              <xm:sqref>E692</xm:sqref>
            </x14:sparkline>
            <x14:sparkline>
              <xm:f>Register!B693:B693</xm:f>
              <xm:sqref>E693</xm:sqref>
            </x14:sparkline>
            <x14:sparkline>
              <xm:f>Register!B694:B694</xm:f>
              <xm:sqref>E694</xm:sqref>
            </x14:sparkline>
            <x14:sparkline>
              <xm:f>Register!B695:B695</xm:f>
              <xm:sqref>E695</xm:sqref>
            </x14:sparkline>
            <x14:sparkline>
              <xm:f>Register!B696:B696</xm:f>
              <xm:sqref>E696</xm:sqref>
            </x14:sparkline>
            <x14:sparkline>
              <xm:f>Register!B697:B697</xm:f>
              <xm:sqref>E697</xm:sqref>
            </x14:sparkline>
            <x14:sparkline>
              <xm:f>Register!B698:B698</xm:f>
              <xm:sqref>E698</xm:sqref>
            </x14:sparkline>
            <x14:sparkline>
              <xm:f>Register!B699:B699</xm:f>
              <xm:sqref>E699</xm:sqref>
            </x14:sparkline>
            <x14:sparkline>
              <xm:f>Register!B700:B700</xm:f>
              <xm:sqref>E700</xm:sqref>
            </x14:sparkline>
            <x14:sparkline>
              <xm:f>Register!B701:B701</xm:f>
              <xm:sqref>E701</xm:sqref>
            </x14:sparkline>
            <x14:sparkline>
              <xm:f>Register!B702:B702</xm:f>
              <xm:sqref>E702</xm:sqref>
            </x14:sparkline>
            <x14:sparkline>
              <xm:f>Register!B703:B703</xm:f>
              <xm:sqref>E703</xm:sqref>
            </x14:sparkline>
            <x14:sparkline>
              <xm:f>Register!B704:B704</xm:f>
              <xm:sqref>E704</xm:sqref>
            </x14:sparkline>
            <x14:sparkline>
              <xm:f>Register!B705:B705</xm:f>
              <xm:sqref>E705</xm:sqref>
            </x14:sparkline>
            <x14:sparkline>
              <xm:f>Register!B706:B706</xm:f>
              <xm:sqref>E706</xm:sqref>
            </x14:sparkline>
            <x14:sparkline>
              <xm:f>Register!B707:B707</xm:f>
              <xm:sqref>E707</xm:sqref>
            </x14:sparkline>
            <x14:sparkline>
              <xm:f>Register!B708:B708</xm:f>
              <xm:sqref>E708</xm:sqref>
            </x14:sparkline>
            <x14:sparkline>
              <xm:f>Register!B709:B709</xm:f>
              <xm:sqref>E709</xm:sqref>
            </x14:sparkline>
            <x14:sparkline>
              <xm:f>Register!B710:B710</xm:f>
              <xm:sqref>E710</xm:sqref>
            </x14:sparkline>
            <x14:sparkline>
              <xm:f>Register!B711:B711</xm:f>
              <xm:sqref>E711</xm:sqref>
            </x14:sparkline>
            <x14:sparkline>
              <xm:f>Register!B712:B712</xm:f>
              <xm:sqref>E712</xm:sqref>
            </x14:sparkline>
            <x14:sparkline>
              <xm:f>Register!B713:B713</xm:f>
              <xm:sqref>E713</xm:sqref>
            </x14:sparkline>
            <x14:sparkline>
              <xm:f>Register!B714:B714</xm:f>
              <xm:sqref>E714</xm:sqref>
            </x14:sparkline>
            <x14:sparkline>
              <xm:f>Register!B715:B715</xm:f>
              <xm:sqref>E715</xm:sqref>
            </x14:sparkline>
            <x14:sparkline>
              <xm:f>Register!B716:B716</xm:f>
              <xm:sqref>E716</xm:sqref>
            </x14:sparkline>
            <x14:sparkline>
              <xm:f>Register!B717:B717</xm:f>
              <xm:sqref>E717</xm:sqref>
            </x14:sparkline>
            <x14:sparkline>
              <xm:f>Register!B718:B718</xm:f>
              <xm:sqref>E718</xm:sqref>
            </x14:sparkline>
            <x14:sparkline>
              <xm:f>Register!B719:B719</xm:f>
              <xm:sqref>E719</xm:sqref>
            </x14:sparkline>
            <x14:sparkline>
              <xm:f>Register!B720:B720</xm:f>
              <xm:sqref>E720</xm:sqref>
            </x14:sparkline>
            <x14:sparkline>
              <xm:f>Register!B721:B721</xm:f>
              <xm:sqref>E721</xm:sqref>
            </x14:sparkline>
            <x14:sparkline>
              <xm:f>Register!B722:B722</xm:f>
              <xm:sqref>E722</xm:sqref>
            </x14:sparkline>
            <x14:sparkline>
              <xm:f>Register!B723:B723</xm:f>
              <xm:sqref>E723</xm:sqref>
            </x14:sparkline>
            <x14:sparkline>
              <xm:f>Register!B724:B724</xm:f>
              <xm:sqref>E724</xm:sqref>
            </x14:sparkline>
            <x14:sparkline>
              <xm:f>Register!B725:B725</xm:f>
              <xm:sqref>E725</xm:sqref>
            </x14:sparkline>
            <x14:sparkline>
              <xm:f>Register!B726:B726</xm:f>
              <xm:sqref>E726</xm:sqref>
            </x14:sparkline>
            <x14:sparkline>
              <xm:f>Register!B727:B727</xm:f>
              <xm:sqref>E727</xm:sqref>
            </x14:sparkline>
            <x14:sparkline>
              <xm:f>Register!B728:B728</xm:f>
              <xm:sqref>E728</xm:sqref>
            </x14:sparkline>
            <x14:sparkline>
              <xm:f>Register!B729:B729</xm:f>
              <xm:sqref>E729</xm:sqref>
            </x14:sparkline>
            <x14:sparkline>
              <xm:f>Register!B730:B730</xm:f>
              <xm:sqref>E730</xm:sqref>
            </x14:sparkline>
            <x14:sparkline>
              <xm:f>Register!B731:B731</xm:f>
              <xm:sqref>E731</xm:sqref>
            </x14:sparkline>
            <x14:sparkline>
              <xm:f>Register!B732:B732</xm:f>
              <xm:sqref>E732</xm:sqref>
            </x14:sparkline>
            <x14:sparkline>
              <xm:f>Register!B733:B733</xm:f>
              <xm:sqref>E733</xm:sqref>
            </x14:sparkline>
            <x14:sparkline>
              <xm:f>Register!B734:B734</xm:f>
              <xm:sqref>E734</xm:sqref>
            </x14:sparkline>
            <x14:sparkline>
              <xm:f>Register!B735:B735</xm:f>
              <xm:sqref>E735</xm:sqref>
            </x14:sparkline>
            <x14:sparkline>
              <xm:f>Register!B736:B736</xm:f>
              <xm:sqref>E736</xm:sqref>
            </x14:sparkline>
            <x14:sparkline>
              <xm:f>Register!B737:B737</xm:f>
              <xm:sqref>E737</xm:sqref>
            </x14:sparkline>
            <x14:sparkline>
              <xm:f>Register!B738:B738</xm:f>
              <xm:sqref>E738</xm:sqref>
            </x14:sparkline>
            <x14:sparkline>
              <xm:f>Register!B739:B739</xm:f>
              <xm:sqref>E739</xm:sqref>
            </x14:sparkline>
            <x14:sparkline>
              <xm:f>Register!B740:B740</xm:f>
              <xm:sqref>E740</xm:sqref>
            </x14:sparkline>
            <x14:sparkline>
              <xm:f>Register!B741:B741</xm:f>
              <xm:sqref>E741</xm:sqref>
            </x14:sparkline>
            <x14:sparkline>
              <xm:f>Register!B742:B742</xm:f>
              <xm:sqref>E742</xm:sqref>
            </x14:sparkline>
            <x14:sparkline>
              <xm:f>Register!B743:B743</xm:f>
              <xm:sqref>E743</xm:sqref>
            </x14:sparkline>
            <x14:sparkline>
              <xm:f>Register!B744:B744</xm:f>
              <xm:sqref>E744</xm:sqref>
            </x14:sparkline>
            <x14:sparkline>
              <xm:f>Register!B745:B745</xm:f>
              <xm:sqref>E745</xm:sqref>
            </x14:sparkline>
            <x14:sparkline>
              <xm:f>Register!B746:B746</xm:f>
              <xm:sqref>E746</xm:sqref>
            </x14:sparkline>
            <x14:sparkline>
              <xm:f>Register!B747:B747</xm:f>
              <xm:sqref>E747</xm:sqref>
            </x14:sparkline>
            <x14:sparkline>
              <xm:f>Register!B748:B748</xm:f>
              <xm:sqref>E748</xm:sqref>
            </x14:sparkline>
            <x14:sparkline>
              <xm:f>Register!B749:B749</xm:f>
              <xm:sqref>E749</xm:sqref>
            </x14:sparkline>
            <x14:sparkline>
              <xm:f>Register!B750:B750</xm:f>
              <xm:sqref>E750</xm:sqref>
            </x14:sparkline>
            <x14:sparkline>
              <xm:f>Register!B751:B751</xm:f>
              <xm:sqref>E751</xm:sqref>
            </x14:sparkline>
            <x14:sparkline>
              <xm:f>Register!B752:B752</xm:f>
              <xm:sqref>E752</xm:sqref>
            </x14:sparkline>
            <x14:sparkline>
              <xm:f>Register!B753:B753</xm:f>
              <xm:sqref>E753</xm:sqref>
            </x14:sparkline>
            <x14:sparkline>
              <xm:f>Register!B754:B754</xm:f>
              <xm:sqref>E754</xm:sqref>
            </x14:sparkline>
            <x14:sparkline>
              <xm:f>Register!B755:B755</xm:f>
              <xm:sqref>E755</xm:sqref>
            </x14:sparkline>
            <x14:sparkline>
              <xm:f>Register!B756:B756</xm:f>
              <xm:sqref>E756</xm:sqref>
            </x14:sparkline>
            <x14:sparkline>
              <xm:f>Register!B757:B757</xm:f>
              <xm:sqref>E757</xm:sqref>
            </x14:sparkline>
            <x14:sparkline>
              <xm:f>Register!B758:B758</xm:f>
              <xm:sqref>E758</xm:sqref>
            </x14:sparkline>
            <x14:sparkline>
              <xm:f>Register!B759:B759</xm:f>
              <xm:sqref>E759</xm:sqref>
            </x14:sparkline>
            <x14:sparkline>
              <xm:f>Register!B760:B760</xm:f>
              <xm:sqref>E760</xm:sqref>
            </x14:sparkline>
            <x14:sparkline>
              <xm:f>Register!B761:B761</xm:f>
              <xm:sqref>E761</xm:sqref>
            </x14:sparkline>
            <x14:sparkline>
              <xm:f>Register!B762:B762</xm:f>
              <xm:sqref>E762</xm:sqref>
            </x14:sparkline>
            <x14:sparkline>
              <xm:f>Register!B763:B763</xm:f>
              <xm:sqref>E763</xm:sqref>
            </x14:sparkline>
            <x14:sparkline>
              <xm:f>Register!B764:B764</xm:f>
              <xm:sqref>E764</xm:sqref>
            </x14:sparkline>
            <x14:sparkline>
              <xm:f>Register!B765:B765</xm:f>
              <xm:sqref>E765</xm:sqref>
            </x14:sparkline>
            <x14:sparkline>
              <xm:f>Register!B766:B766</xm:f>
              <xm:sqref>E766</xm:sqref>
            </x14:sparkline>
            <x14:sparkline>
              <xm:f>Register!B767:B767</xm:f>
              <xm:sqref>E767</xm:sqref>
            </x14:sparkline>
            <x14:sparkline>
              <xm:f>Register!B768:B768</xm:f>
              <xm:sqref>E768</xm:sqref>
            </x14:sparkline>
            <x14:sparkline>
              <xm:f>Register!B769:B769</xm:f>
              <xm:sqref>E769</xm:sqref>
            </x14:sparkline>
            <x14:sparkline>
              <xm:f>Register!B770:B770</xm:f>
              <xm:sqref>E770</xm:sqref>
            </x14:sparkline>
            <x14:sparkline>
              <xm:f>Register!B771:B771</xm:f>
              <xm:sqref>E771</xm:sqref>
            </x14:sparkline>
            <x14:sparkline>
              <xm:f>Register!B772:B772</xm:f>
              <xm:sqref>E772</xm:sqref>
            </x14:sparkline>
            <x14:sparkline>
              <xm:f>Register!B773:B773</xm:f>
              <xm:sqref>E773</xm:sqref>
            </x14:sparkline>
            <x14:sparkline>
              <xm:f>Register!B774:B774</xm:f>
              <xm:sqref>E774</xm:sqref>
            </x14:sparkline>
            <x14:sparkline>
              <xm:f>Register!B775:B775</xm:f>
              <xm:sqref>E775</xm:sqref>
            </x14:sparkline>
            <x14:sparkline>
              <xm:f>Register!B776:B776</xm:f>
              <xm:sqref>E776</xm:sqref>
            </x14:sparkline>
            <x14:sparkline>
              <xm:f>Register!B777:B777</xm:f>
              <xm:sqref>E777</xm:sqref>
            </x14:sparkline>
            <x14:sparkline>
              <xm:f>Register!B778:B778</xm:f>
              <xm:sqref>E778</xm:sqref>
            </x14:sparkline>
            <x14:sparkline>
              <xm:f>Register!B779:B779</xm:f>
              <xm:sqref>E779</xm:sqref>
            </x14:sparkline>
            <x14:sparkline>
              <xm:f>Register!B780:B780</xm:f>
              <xm:sqref>E780</xm:sqref>
            </x14:sparkline>
            <x14:sparkline>
              <xm:f>Register!B781:B781</xm:f>
              <xm:sqref>E781</xm:sqref>
            </x14:sparkline>
            <x14:sparkline>
              <xm:f>Register!B782:B782</xm:f>
              <xm:sqref>E782</xm:sqref>
            </x14:sparkline>
            <x14:sparkline>
              <xm:f>Register!B783:B783</xm:f>
              <xm:sqref>E783</xm:sqref>
            </x14:sparkline>
            <x14:sparkline>
              <xm:f>Register!B784:B784</xm:f>
              <xm:sqref>E784</xm:sqref>
            </x14:sparkline>
            <x14:sparkline>
              <xm:f>Register!B785:B785</xm:f>
              <xm:sqref>E785</xm:sqref>
            </x14:sparkline>
            <x14:sparkline>
              <xm:f>Register!B786:B786</xm:f>
              <xm:sqref>E786</xm:sqref>
            </x14:sparkline>
            <x14:sparkline>
              <xm:f>Register!B787:B787</xm:f>
              <xm:sqref>E787</xm:sqref>
            </x14:sparkline>
            <x14:sparkline>
              <xm:f>Register!B788:B788</xm:f>
              <xm:sqref>E788</xm:sqref>
            </x14:sparkline>
            <x14:sparkline>
              <xm:f>Register!B789:B789</xm:f>
              <xm:sqref>E789</xm:sqref>
            </x14:sparkline>
            <x14:sparkline>
              <xm:f>Register!B790:B790</xm:f>
              <xm:sqref>E790</xm:sqref>
            </x14:sparkline>
            <x14:sparkline>
              <xm:f>Register!B791:B791</xm:f>
              <xm:sqref>E791</xm:sqref>
            </x14:sparkline>
            <x14:sparkline>
              <xm:f>Register!B792:B792</xm:f>
              <xm:sqref>E792</xm:sqref>
            </x14:sparkline>
            <x14:sparkline>
              <xm:f>Register!B793:B793</xm:f>
              <xm:sqref>E793</xm:sqref>
            </x14:sparkline>
            <x14:sparkline>
              <xm:f>Register!B794:B794</xm:f>
              <xm:sqref>E794</xm:sqref>
            </x14:sparkline>
            <x14:sparkline>
              <xm:f>Register!B795:B795</xm:f>
              <xm:sqref>E795</xm:sqref>
            </x14:sparkline>
            <x14:sparkline>
              <xm:f>Register!B796:B796</xm:f>
              <xm:sqref>E796</xm:sqref>
            </x14:sparkline>
            <x14:sparkline>
              <xm:f>Register!B797:B797</xm:f>
              <xm:sqref>E797</xm:sqref>
            </x14:sparkline>
            <x14:sparkline>
              <xm:f>Register!B798:B798</xm:f>
              <xm:sqref>E798</xm:sqref>
            </x14:sparkline>
            <x14:sparkline>
              <xm:f>Register!B799:B799</xm:f>
              <xm:sqref>E799</xm:sqref>
            </x14:sparkline>
            <x14:sparkline>
              <xm:f>Register!B800:B800</xm:f>
              <xm:sqref>E800</xm:sqref>
            </x14:sparkline>
            <x14:sparkline>
              <xm:f>Register!B801:B801</xm:f>
              <xm:sqref>E801</xm:sqref>
            </x14:sparkline>
            <x14:sparkline>
              <xm:f>Register!B802:B802</xm:f>
              <xm:sqref>E802</xm:sqref>
            </x14:sparkline>
            <x14:sparkline>
              <xm:f>Register!B803:B803</xm:f>
              <xm:sqref>E803</xm:sqref>
            </x14:sparkline>
            <x14:sparkline>
              <xm:f>Register!B804:B804</xm:f>
              <xm:sqref>E804</xm:sqref>
            </x14:sparkline>
            <x14:sparkline>
              <xm:f>Register!B805:B805</xm:f>
              <xm:sqref>E805</xm:sqref>
            </x14:sparkline>
            <x14:sparkline>
              <xm:f>Register!B806:B806</xm:f>
              <xm:sqref>E806</xm:sqref>
            </x14:sparkline>
            <x14:sparkline>
              <xm:f>Register!B807:B807</xm:f>
              <xm:sqref>E807</xm:sqref>
            </x14:sparkline>
            <x14:sparkline>
              <xm:f>Register!B808:B808</xm:f>
              <xm:sqref>E808</xm:sqref>
            </x14:sparkline>
            <x14:sparkline>
              <xm:f>Register!B809:B809</xm:f>
              <xm:sqref>E809</xm:sqref>
            </x14:sparkline>
            <x14:sparkline>
              <xm:f>Register!B810:B810</xm:f>
              <xm:sqref>E810</xm:sqref>
            </x14:sparkline>
            <x14:sparkline>
              <xm:f>Register!B811:B811</xm:f>
              <xm:sqref>E811</xm:sqref>
            </x14:sparkline>
            <x14:sparkline>
              <xm:f>Register!B812:B812</xm:f>
              <xm:sqref>E812</xm:sqref>
            </x14:sparkline>
            <x14:sparkline>
              <xm:f>Register!B813:B813</xm:f>
              <xm:sqref>E813</xm:sqref>
            </x14:sparkline>
            <x14:sparkline>
              <xm:f>Register!B814:B814</xm:f>
              <xm:sqref>E814</xm:sqref>
            </x14:sparkline>
            <x14:sparkline>
              <xm:f>Register!B815:B815</xm:f>
              <xm:sqref>E815</xm:sqref>
            </x14:sparkline>
            <x14:sparkline>
              <xm:f>Register!B816:B816</xm:f>
              <xm:sqref>E816</xm:sqref>
            </x14:sparkline>
            <x14:sparkline>
              <xm:f>Register!B817:B817</xm:f>
              <xm:sqref>E817</xm:sqref>
            </x14:sparkline>
            <x14:sparkline>
              <xm:f>Register!B818:B818</xm:f>
              <xm:sqref>E818</xm:sqref>
            </x14:sparkline>
            <x14:sparkline>
              <xm:f>Register!B819:B819</xm:f>
              <xm:sqref>E819</xm:sqref>
            </x14:sparkline>
            <x14:sparkline>
              <xm:f>Register!B820:B820</xm:f>
              <xm:sqref>E820</xm:sqref>
            </x14:sparkline>
            <x14:sparkline>
              <xm:f>Register!B821:B821</xm:f>
              <xm:sqref>E821</xm:sqref>
            </x14:sparkline>
            <x14:sparkline>
              <xm:f>Register!B822:B822</xm:f>
              <xm:sqref>E822</xm:sqref>
            </x14:sparkline>
            <x14:sparkline>
              <xm:f>Register!B823:B823</xm:f>
              <xm:sqref>E823</xm:sqref>
            </x14:sparkline>
            <x14:sparkline>
              <xm:f>Register!B824:B824</xm:f>
              <xm:sqref>E824</xm:sqref>
            </x14:sparkline>
            <x14:sparkline>
              <xm:f>Register!B825:B825</xm:f>
              <xm:sqref>E825</xm:sqref>
            </x14:sparkline>
            <x14:sparkline>
              <xm:f>Register!B826:B826</xm:f>
              <xm:sqref>E826</xm:sqref>
            </x14:sparkline>
            <x14:sparkline>
              <xm:f>Register!B827:B827</xm:f>
              <xm:sqref>E827</xm:sqref>
            </x14:sparkline>
            <x14:sparkline>
              <xm:f>Register!B828:B828</xm:f>
              <xm:sqref>E828</xm:sqref>
            </x14:sparkline>
            <x14:sparkline>
              <xm:f>Register!B829:B829</xm:f>
              <xm:sqref>E829</xm:sqref>
            </x14:sparkline>
            <x14:sparkline>
              <xm:f>Register!B830:B830</xm:f>
              <xm:sqref>E830</xm:sqref>
            </x14:sparkline>
            <x14:sparkline>
              <xm:f>Register!B831:B831</xm:f>
              <xm:sqref>E831</xm:sqref>
            </x14:sparkline>
            <x14:sparkline>
              <xm:f>Register!B832:B832</xm:f>
              <xm:sqref>E832</xm:sqref>
            </x14:sparkline>
            <x14:sparkline>
              <xm:f>Register!B833:B833</xm:f>
              <xm:sqref>E833</xm:sqref>
            </x14:sparkline>
            <x14:sparkline>
              <xm:f>Register!B834:B834</xm:f>
              <xm:sqref>E834</xm:sqref>
            </x14:sparkline>
            <x14:sparkline>
              <xm:f>Register!B835:B835</xm:f>
              <xm:sqref>E835</xm:sqref>
            </x14:sparkline>
            <x14:sparkline>
              <xm:f>Register!B836:B836</xm:f>
              <xm:sqref>E836</xm:sqref>
            </x14:sparkline>
            <x14:sparkline>
              <xm:f>Register!B837:B837</xm:f>
              <xm:sqref>E837</xm:sqref>
            </x14:sparkline>
            <x14:sparkline>
              <xm:f>Register!B838:B838</xm:f>
              <xm:sqref>E838</xm:sqref>
            </x14:sparkline>
            <x14:sparkline>
              <xm:f>Register!B839:B839</xm:f>
              <xm:sqref>E839</xm:sqref>
            </x14:sparkline>
            <x14:sparkline>
              <xm:f>Register!B840:B840</xm:f>
              <xm:sqref>E840</xm:sqref>
            </x14:sparkline>
            <x14:sparkline>
              <xm:f>Register!B841:B841</xm:f>
              <xm:sqref>E841</xm:sqref>
            </x14:sparkline>
            <x14:sparkline>
              <xm:f>Register!B842:B842</xm:f>
              <xm:sqref>E842</xm:sqref>
            </x14:sparkline>
            <x14:sparkline>
              <xm:f>Register!B843:B843</xm:f>
              <xm:sqref>E843</xm:sqref>
            </x14:sparkline>
            <x14:sparkline>
              <xm:f>Register!B844:B844</xm:f>
              <xm:sqref>E844</xm:sqref>
            </x14:sparkline>
            <x14:sparkline>
              <xm:f>Register!B845:B845</xm:f>
              <xm:sqref>E845</xm:sqref>
            </x14:sparkline>
            <x14:sparkline>
              <xm:f>Register!B846:B846</xm:f>
              <xm:sqref>E846</xm:sqref>
            </x14:sparkline>
            <x14:sparkline>
              <xm:f>Register!B847:B847</xm:f>
              <xm:sqref>E847</xm:sqref>
            </x14:sparkline>
            <x14:sparkline>
              <xm:f>Register!B848:B848</xm:f>
              <xm:sqref>E848</xm:sqref>
            </x14:sparkline>
            <x14:sparkline>
              <xm:f>Register!B849:B849</xm:f>
              <xm:sqref>E849</xm:sqref>
            </x14:sparkline>
            <x14:sparkline>
              <xm:f>Register!B850:B850</xm:f>
              <xm:sqref>E850</xm:sqref>
            </x14:sparkline>
            <x14:sparkline>
              <xm:f>Register!B851:B851</xm:f>
              <xm:sqref>E851</xm:sqref>
            </x14:sparkline>
            <x14:sparkline>
              <xm:f>Register!B852:B852</xm:f>
              <xm:sqref>E852</xm:sqref>
            </x14:sparkline>
            <x14:sparkline>
              <xm:f>Register!B853:B853</xm:f>
              <xm:sqref>E853</xm:sqref>
            </x14:sparkline>
            <x14:sparkline>
              <xm:f>Register!B854:B854</xm:f>
              <xm:sqref>E854</xm:sqref>
            </x14:sparkline>
            <x14:sparkline>
              <xm:f>Register!B855:B855</xm:f>
              <xm:sqref>E855</xm:sqref>
            </x14:sparkline>
            <x14:sparkline>
              <xm:f>Register!B856:B856</xm:f>
              <xm:sqref>E856</xm:sqref>
            </x14:sparkline>
            <x14:sparkline>
              <xm:f>Register!B857:B857</xm:f>
              <xm:sqref>E857</xm:sqref>
            </x14:sparkline>
            <x14:sparkline>
              <xm:f>Register!B858:B858</xm:f>
              <xm:sqref>E858</xm:sqref>
            </x14:sparkline>
            <x14:sparkline>
              <xm:f>Register!B859:B859</xm:f>
              <xm:sqref>E859</xm:sqref>
            </x14:sparkline>
            <x14:sparkline>
              <xm:f>Register!B860:B860</xm:f>
              <xm:sqref>E860</xm:sqref>
            </x14:sparkline>
            <x14:sparkline>
              <xm:f>Register!B861:B861</xm:f>
              <xm:sqref>E861</xm:sqref>
            </x14:sparkline>
            <x14:sparkline>
              <xm:f>Register!B862:B862</xm:f>
              <xm:sqref>E862</xm:sqref>
            </x14:sparkline>
            <x14:sparkline>
              <xm:f>Register!B863:B863</xm:f>
              <xm:sqref>E863</xm:sqref>
            </x14:sparkline>
            <x14:sparkline>
              <xm:f>Register!B864:B864</xm:f>
              <xm:sqref>E864</xm:sqref>
            </x14:sparkline>
            <x14:sparkline>
              <xm:f>Register!B865:B865</xm:f>
              <xm:sqref>E865</xm:sqref>
            </x14:sparkline>
            <x14:sparkline>
              <xm:f>Register!B866:B866</xm:f>
              <xm:sqref>E866</xm:sqref>
            </x14:sparkline>
            <x14:sparkline>
              <xm:f>Register!B867:B867</xm:f>
              <xm:sqref>E867</xm:sqref>
            </x14:sparkline>
            <x14:sparkline>
              <xm:f>Register!B868:B868</xm:f>
              <xm:sqref>E868</xm:sqref>
            </x14:sparkline>
            <x14:sparkline>
              <xm:f>Register!B869:B869</xm:f>
              <xm:sqref>E869</xm:sqref>
            </x14:sparkline>
            <x14:sparkline>
              <xm:f>Register!B870:B870</xm:f>
              <xm:sqref>E870</xm:sqref>
            </x14:sparkline>
            <x14:sparkline>
              <xm:f>Register!B871:B871</xm:f>
              <xm:sqref>E871</xm:sqref>
            </x14:sparkline>
            <x14:sparkline>
              <xm:f>Register!B872:B872</xm:f>
              <xm:sqref>E872</xm:sqref>
            </x14:sparkline>
            <x14:sparkline>
              <xm:f>Register!B873:B873</xm:f>
              <xm:sqref>E873</xm:sqref>
            </x14:sparkline>
            <x14:sparkline>
              <xm:f>Register!B874:B874</xm:f>
              <xm:sqref>E874</xm:sqref>
            </x14:sparkline>
            <x14:sparkline>
              <xm:f>Register!B875:B875</xm:f>
              <xm:sqref>E875</xm:sqref>
            </x14:sparkline>
            <x14:sparkline>
              <xm:f>Register!B876:B876</xm:f>
              <xm:sqref>E876</xm:sqref>
            </x14:sparkline>
            <x14:sparkline>
              <xm:f>Register!B877:B877</xm:f>
              <xm:sqref>E877</xm:sqref>
            </x14:sparkline>
            <x14:sparkline>
              <xm:f>Register!B878:B878</xm:f>
              <xm:sqref>E878</xm:sqref>
            </x14:sparkline>
            <x14:sparkline>
              <xm:f>Register!B879:B879</xm:f>
              <xm:sqref>E879</xm:sqref>
            </x14:sparkline>
            <x14:sparkline>
              <xm:f>Register!B880:B880</xm:f>
              <xm:sqref>E880</xm:sqref>
            </x14:sparkline>
            <x14:sparkline>
              <xm:f>Register!B881:B881</xm:f>
              <xm:sqref>E881</xm:sqref>
            </x14:sparkline>
            <x14:sparkline>
              <xm:f>Register!B882:B882</xm:f>
              <xm:sqref>E882</xm:sqref>
            </x14:sparkline>
            <x14:sparkline>
              <xm:f>Register!B883:B883</xm:f>
              <xm:sqref>E883</xm:sqref>
            </x14:sparkline>
            <x14:sparkline>
              <xm:f>Register!B884:B884</xm:f>
              <xm:sqref>E884</xm:sqref>
            </x14:sparkline>
            <x14:sparkline>
              <xm:f>Register!B885:B885</xm:f>
              <xm:sqref>E885</xm:sqref>
            </x14:sparkline>
            <x14:sparkline>
              <xm:f>Register!B886:B886</xm:f>
              <xm:sqref>E886</xm:sqref>
            </x14:sparkline>
            <x14:sparkline>
              <xm:f>Register!B887:B887</xm:f>
              <xm:sqref>E887</xm:sqref>
            </x14:sparkline>
            <x14:sparkline>
              <xm:f>Register!B888:B888</xm:f>
              <xm:sqref>E888</xm:sqref>
            </x14:sparkline>
            <x14:sparkline>
              <xm:f>Register!B889:B889</xm:f>
              <xm:sqref>E889</xm:sqref>
            </x14:sparkline>
            <x14:sparkline>
              <xm:f>Register!B890:B890</xm:f>
              <xm:sqref>E890</xm:sqref>
            </x14:sparkline>
            <x14:sparkline>
              <xm:f>Register!B891:B891</xm:f>
              <xm:sqref>E891</xm:sqref>
            </x14:sparkline>
            <x14:sparkline>
              <xm:f>Register!B892:B892</xm:f>
              <xm:sqref>E892</xm:sqref>
            </x14:sparkline>
            <x14:sparkline>
              <xm:f>Register!B893:B893</xm:f>
              <xm:sqref>E893</xm:sqref>
            </x14:sparkline>
            <x14:sparkline>
              <xm:f>Register!B894:B894</xm:f>
              <xm:sqref>E894</xm:sqref>
            </x14:sparkline>
            <x14:sparkline>
              <xm:f>Register!B895:B895</xm:f>
              <xm:sqref>E895</xm:sqref>
            </x14:sparkline>
            <x14:sparkline>
              <xm:f>Register!B896:B896</xm:f>
              <xm:sqref>E896</xm:sqref>
            </x14:sparkline>
            <x14:sparkline>
              <xm:f>Register!B897:B897</xm:f>
              <xm:sqref>E897</xm:sqref>
            </x14:sparkline>
            <x14:sparkline>
              <xm:f>Register!B898:B898</xm:f>
              <xm:sqref>E898</xm:sqref>
            </x14:sparkline>
            <x14:sparkline>
              <xm:f>Register!B899:B899</xm:f>
              <xm:sqref>E899</xm:sqref>
            </x14:sparkline>
            <x14:sparkline>
              <xm:f>Register!B900:B900</xm:f>
              <xm:sqref>E900</xm:sqref>
            </x14:sparkline>
            <x14:sparkline>
              <xm:f>Register!B901:B901</xm:f>
              <xm:sqref>E901</xm:sqref>
            </x14:sparkline>
            <x14:sparkline>
              <xm:f>Register!B902:B902</xm:f>
              <xm:sqref>E902</xm:sqref>
            </x14:sparkline>
            <x14:sparkline>
              <xm:f>Register!B903:B903</xm:f>
              <xm:sqref>E903</xm:sqref>
            </x14:sparkline>
            <x14:sparkline>
              <xm:f>Register!B904:B904</xm:f>
              <xm:sqref>E904</xm:sqref>
            </x14:sparkline>
            <x14:sparkline>
              <xm:f>Register!B905:B905</xm:f>
              <xm:sqref>E905</xm:sqref>
            </x14:sparkline>
            <x14:sparkline>
              <xm:f>Register!B906:B906</xm:f>
              <xm:sqref>E906</xm:sqref>
            </x14:sparkline>
            <x14:sparkline>
              <xm:f>Register!B907:B907</xm:f>
              <xm:sqref>E907</xm:sqref>
            </x14:sparkline>
            <x14:sparkline>
              <xm:f>Register!B908:B908</xm:f>
              <xm:sqref>E908</xm:sqref>
            </x14:sparkline>
            <x14:sparkline>
              <xm:f>Register!B909:B909</xm:f>
              <xm:sqref>E909</xm:sqref>
            </x14:sparkline>
            <x14:sparkline>
              <xm:f>Register!B910:B910</xm:f>
              <xm:sqref>E910</xm:sqref>
            </x14:sparkline>
            <x14:sparkline>
              <xm:f>Register!B911:B911</xm:f>
              <xm:sqref>E911</xm:sqref>
            </x14:sparkline>
            <x14:sparkline>
              <xm:f>Register!B912:B912</xm:f>
              <xm:sqref>E912</xm:sqref>
            </x14:sparkline>
            <x14:sparkline>
              <xm:f>Register!B913:B913</xm:f>
              <xm:sqref>E913</xm:sqref>
            </x14:sparkline>
            <x14:sparkline>
              <xm:f>Register!B914:B914</xm:f>
              <xm:sqref>E914</xm:sqref>
            </x14:sparkline>
            <x14:sparkline>
              <xm:f>Register!B915:B915</xm:f>
              <xm:sqref>E915</xm:sqref>
            </x14:sparkline>
            <x14:sparkline>
              <xm:f>Register!B916:B916</xm:f>
              <xm:sqref>E916</xm:sqref>
            </x14:sparkline>
            <x14:sparkline>
              <xm:f>Register!B917:B917</xm:f>
              <xm:sqref>E917</xm:sqref>
            </x14:sparkline>
            <x14:sparkline>
              <xm:f>Register!B918:B918</xm:f>
              <xm:sqref>E918</xm:sqref>
            </x14:sparkline>
            <x14:sparkline>
              <xm:f>Register!B919:B919</xm:f>
              <xm:sqref>E919</xm:sqref>
            </x14:sparkline>
            <x14:sparkline>
              <xm:f>Register!B920:B920</xm:f>
              <xm:sqref>E920</xm:sqref>
            </x14:sparkline>
            <x14:sparkline>
              <xm:f>Register!B921:B921</xm:f>
              <xm:sqref>E921</xm:sqref>
            </x14:sparkline>
            <x14:sparkline>
              <xm:f>Register!B922:B922</xm:f>
              <xm:sqref>E922</xm:sqref>
            </x14:sparkline>
            <x14:sparkline>
              <xm:f>Register!B923:B923</xm:f>
              <xm:sqref>E923</xm:sqref>
            </x14:sparkline>
            <x14:sparkline>
              <xm:f>Register!B924:B924</xm:f>
              <xm:sqref>E924</xm:sqref>
            </x14:sparkline>
            <x14:sparkline>
              <xm:f>Register!B925:B925</xm:f>
              <xm:sqref>E925</xm:sqref>
            </x14:sparkline>
            <x14:sparkline>
              <xm:f>Register!B926:B926</xm:f>
              <xm:sqref>E926</xm:sqref>
            </x14:sparkline>
            <x14:sparkline>
              <xm:f>Register!B927:B927</xm:f>
              <xm:sqref>E927</xm:sqref>
            </x14:sparkline>
            <x14:sparkline>
              <xm:f>Register!B928:B928</xm:f>
              <xm:sqref>E928</xm:sqref>
            </x14:sparkline>
            <x14:sparkline>
              <xm:f>Register!B929:B929</xm:f>
              <xm:sqref>E929</xm:sqref>
            </x14:sparkline>
            <x14:sparkline>
              <xm:f>Register!B930:B930</xm:f>
              <xm:sqref>E930</xm:sqref>
            </x14:sparkline>
            <x14:sparkline>
              <xm:f>Register!B931:B931</xm:f>
              <xm:sqref>E931</xm:sqref>
            </x14:sparkline>
            <x14:sparkline>
              <xm:f>Register!B932:B932</xm:f>
              <xm:sqref>E932</xm:sqref>
            </x14:sparkline>
            <x14:sparkline>
              <xm:f>Register!B933:B933</xm:f>
              <xm:sqref>E933</xm:sqref>
            </x14:sparkline>
            <x14:sparkline>
              <xm:f>Register!B934:B934</xm:f>
              <xm:sqref>E934</xm:sqref>
            </x14:sparkline>
            <x14:sparkline>
              <xm:f>Register!B935:B935</xm:f>
              <xm:sqref>E935</xm:sqref>
            </x14:sparkline>
            <x14:sparkline>
              <xm:f>Register!B936:B936</xm:f>
              <xm:sqref>E936</xm:sqref>
            </x14:sparkline>
            <x14:sparkline>
              <xm:f>Register!B937:B937</xm:f>
              <xm:sqref>E937</xm:sqref>
            </x14:sparkline>
            <x14:sparkline>
              <xm:f>Register!B938:B938</xm:f>
              <xm:sqref>E938</xm:sqref>
            </x14:sparkline>
            <x14:sparkline>
              <xm:f>Register!B939:B939</xm:f>
              <xm:sqref>E939</xm:sqref>
            </x14:sparkline>
            <x14:sparkline>
              <xm:f>Register!B940:B940</xm:f>
              <xm:sqref>E940</xm:sqref>
            </x14:sparkline>
            <x14:sparkline>
              <xm:f>Register!B941:B941</xm:f>
              <xm:sqref>E941</xm:sqref>
            </x14:sparkline>
            <x14:sparkline>
              <xm:f>Register!B942:B942</xm:f>
              <xm:sqref>E942</xm:sqref>
            </x14:sparkline>
            <x14:sparkline>
              <xm:f>Register!B943:B943</xm:f>
              <xm:sqref>E943</xm:sqref>
            </x14:sparkline>
            <x14:sparkline>
              <xm:f>Register!B944:B944</xm:f>
              <xm:sqref>E944</xm:sqref>
            </x14:sparkline>
            <x14:sparkline>
              <xm:f>Register!B945:B945</xm:f>
              <xm:sqref>E945</xm:sqref>
            </x14:sparkline>
            <x14:sparkline>
              <xm:f>Register!B946:B946</xm:f>
              <xm:sqref>E946</xm:sqref>
            </x14:sparkline>
            <x14:sparkline>
              <xm:f>Register!B947:B947</xm:f>
              <xm:sqref>E947</xm:sqref>
            </x14:sparkline>
            <x14:sparkline>
              <xm:f>Register!B948:B948</xm:f>
              <xm:sqref>E948</xm:sqref>
            </x14:sparkline>
            <x14:sparkline>
              <xm:f>Register!B949:B949</xm:f>
              <xm:sqref>E949</xm:sqref>
            </x14:sparkline>
            <x14:sparkline>
              <xm:f>Register!B950:B950</xm:f>
              <xm:sqref>E950</xm:sqref>
            </x14:sparkline>
            <x14:sparkline>
              <xm:f>Register!B951:B951</xm:f>
              <xm:sqref>E951</xm:sqref>
            </x14:sparkline>
            <x14:sparkline>
              <xm:f>Register!B952:B952</xm:f>
              <xm:sqref>E952</xm:sqref>
            </x14:sparkline>
            <x14:sparkline>
              <xm:f>Register!B953:B953</xm:f>
              <xm:sqref>E953</xm:sqref>
            </x14:sparkline>
            <x14:sparkline>
              <xm:f>Register!B954:B954</xm:f>
              <xm:sqref>E954</xm:sqref>
            </x14:sparkline>
            <x14:sparkline>
              <xm:f>Register!B955:B955</xm:f>
              <xm:sqref>E955</xm:sqref>
            </x14:sparkline>
            <x14:sparkline>
              <xm:f>Register!B956:B956</xm:f>
              <xm:sqref>E956</xm:sqref>
            </x14:sparkline>
            <x14:sparkline>
              <xm:f>Register!B957:B957</xm:f>
              <xm:sqref>E957</xm:sqref>
            </x14:sparkline>
            <x14:sparkline>
              <xm:f>Register!B958:B958</xm:f>
              <xm:sqref>E958</xm:sqref>
            </x14:sparkline>
            <x14:sparkline>
              <xm:f>Register!B959:B959</xm:f>
              <xm:sqref>E959</xm:sqref>
            </x14:sparkline>
            <x14:sparkline>
              <xm:f>Register!B960:B960</xm:f>
              <xm:sqref>E960</xm:sqref>
            </x14:sparkline>
            <x14:sparkline>
              <xm:f>Register!B961:B961</xm:f>
              <xm:sqref>E961</xm:sqref>
            </x14:sparkline>
            <x14:sparkline>
              <xm:f>Register!B962:B962</xm:f>
              <xm:sqref>E962</xm:sqref>
            </x14:sparkline>
            <x14:sparkline>
              <xm:f>Register!B963:B963</xm:f>
              <xm:sqref>E963</xm:sqref>
            </x14:sparkline>
            <x14:sparkline>
              <xm:f>Register!B964:B964</xm:f>
              <xm:sqref>E964</xm:sqref>
            </x14:sparkline>
            <x14:sparkline>
              <xm:f>Register!B965:B965</xm:f>
              <xm:sqref>E965</xm:sqref>
            </x14:sparkline>
            <x14:sparkline>
              <xm:f>Register!B966:B966</xm:f>
              <xm:sqref>E966</xm:sqref>
            </x14:sparkline>
            <x14:sparkline>
              <xm:f>Register!B967:B967</xm:f>
              <xm:sqref>E967</xm:sqref>
            </x14:sparkline>
            <x14:sparkline>
              <xm:f>Register!B968:B968</xm:f>
              <xm:sqref>E968</xm:sqref>
            </x14:sparkline>
            <x14:sparkline>
              <xm:f>Register!B969:B969</xm:f>
              <xm:sqref>E969</xm:sqref>
            </x14:sparkline>
            <x14:sparkline>
              <xm:f>Register!B970:B970</xm:f>
              <xm:sqref>E970</xm:sqref>
            </x14:sparkline>
            <x14:sparkline>
              <xm:f>Register!B971:B971</xm:f>
              <xm:sqref>E971</xm:sqref>
            </x14:sparkline>
            <x14:sparkline>
              <xm:f>Register!B972:B972</xm:f>
              <xm:sqref>E972</xm:sqref>
            </x14:sparkline>
            <x14:sparkline>
              <xm:f>Register!B973:B973</xm:f>
              <xm:sqref>E973</xm:sqref>
            </x14:sparkline>
            <x14:sparkline>
              <xm:f>Register!B974:B974</xm:f>
              <xm:sqref>E974</xm:sqref>
            </x14:sparkline>
            <x14:sparkline>
              <xm:f>Register!B975:B975</xm:f>
              <xm:sqref>E975</xm:sqref>
            </x14:sparkline>
            <x14:sparkline>
              <xm:f>Register!B976:B976</xm:f>
              <xm:sqref>E976</xm:sqref>
            </x14:sparkline>
            <x14:sparkline>
              <xm:f>Register!B977:B977</xm:f>
              <xm:sqref>E977</xm:sqref>
            </x14:sparkline>
            <x14:sparkline>
              <xm:f>Register!B978:B978</xm:f>
              <xm:sqref>E978</xm:sqref>
            </x14:sparkline>
            <x14:sparkline>
              <xm:f>Register!B979:B979</xm:f>
              <xm:sqref>E979</xm:sqref>
            </x14:sparkline>
            <x14:sparkline>
              <xm:f>Register!B980:B980</xm:f>
              <xm:sqref>E980</xm:sqref>
            </x14:sparkline>
            <x14:sparkline>
              <xm:f>Register!B981:B981</xm:f>
              <xm:sqref>E981</xm:sqref>
            </x14:sparkline>
            <x14:sparkline>
              <xm:f>Register!B982:B982</xm:f>
              <xm:sqref>E982</xm:sqref>
            </x14:sparkline>
            <x14:sparkline>
              <xm:f>Register!B983:B983</xm:f>
              <xm:sqref>E983</xm:sqref>
            </x14:sparkline>
            <x14:sparkline>
              <xm:f>Register!B984:B984</xm:f>
              <xm:sqref>E984</xm:sqref>
            </x14:sparkline>
            <x14:sparkline>
              <xm:f>Register!B985:B985</xm:f>
              <xm:sqref>E985</xm:sqref>
            </x14:sparkline>
            <x14:sparkline>
              <xm:f>Register!B986:B986</xm:f>
              <xm:sqref>E986</xm:sqref>
            </x14:sparkline>
            <x14:sparkline>
              <xm:f>Register!B987:B987</xm:f>
              <xm:sqref>E987</xm:sqref>
            </x14:sparkline>
            <x14:sparkline>
              <xm:f>Register!B988:B988</xm:f>
              <xm:sqref>E988</xm:sqref>
            </x14:sparkline>
            <x14:sparkline>
              <xm:f>Register!B989:B989</xm:f>
              <xm:sqref>E989</xm:sqref>
            </x14:sparkline>
            <x14:sparkline>
              <xm:f>Register!B990:B990</xm:f>
              <xm:sqref>E990</xm:sqref>
            </x14:sparkline>
            <x14:sparkline>
              <xm:f>Register!B991:B991</xm:f>
              <xm:sqref>E991</xm:sqref>
            </x14:sparkline>
            <x14:sparkline>
              <xm:f>Register!B992:B992</xm:f>
              <xm:sqref>E992</xm:sqref>
            </x14:sparkline>
            <x14:sparkline>
              <xm:f>Register!B993:B993</xm:f>
              <xm:sqref>E993</xm:sqref>
            </x14:sparkline>
            <x14:sparkline>
              <xm:f>Register!B994:B994</xm:f>
              <xm:sqref>E994</xm:sqref>
            </x14:sparkline>
            <x14:sparkline>
              <xm:f>Register!B995:B995</xm:f>
              <xm:sqref>E995</xm:sqref>
            </x14:sparkline>
            <x14:sparkline>
              <xm:f>Register!B996:B996</xm:f>
              <xm:sqref>E996</xm:sqref>
            </x14:sparkline>
            <x14:sparkline>
              <xm:f>Register!B997:B997</xm:f>
              <xm:sqref>E997</xm:sqref>
            </x14:sparkline>
            <x14:sparkline>
              <xm:f>Register!B998:B998</xm:f>
              <xm:sqref>E998</xm:sqref>
            </x14:sparkline>
            <x14:sparkline>
              <xm:f>Register!B999:B999</xm:f>
              <xm:sqref>E999</xm:sqref>
            </x14:sparkline>
            <x14:sparkline>
              <xm:f>Register!B1000:B1000</xm:f>
              <xm:sqref>E1000</xm:sqref>
            </x14:sparkline>
            <x14:sparkline>
              <xm:f>Register!C2:C2</xm:f>
              <xm:sqref>F2</xm:sqref>
            </x14:sparkline>
            <x14:sparkline>
              <xm:f>Register!C3:C3</xm:f>
              <xm:sqref>F3</xm:sqref>
            </x14:sparkline>
            <x14:sparkline>
              <xm:f>Register!C4:C4</xm:f>
              <xm:sqref>F4</xm:sqref>
            </x14:sparkline>
            <x14:sparkline>
              <xm:f>Register!C5:C5</xm:f>
              <xm:sqref>F5</xm:sqref>
            </x14:sparkline>
            <x14:sparkline>
              <xm:f>Register!C6:C6</xm:f>
              <xm:sqref>F6</xm:sqref>
            </x14:sparkline>
            <x14:sparkline>
              <xm:f>Register!C7:C7</xm:f>
              <xm:sqref>F7</xm:sqref>
            </x14:sparkline>
            <x14:sparkline>
              <xm:f>Register!C8:C8</xm:f>
              <xm:sqref>F8</xm:sqref>
            </x14:sparkline>
            <x14:sparkline>
              <xm:f>Register!C9:C9</xm:f>
              <xm:sqref>F9</xm:sqref>
            </x14:sparkline>
            <x14:sparkline>
              <xm:f>Register!C10:C10</xm:f>
              <xm:sqref>F10</xm:sqref>
            </x14:sparkline>
            <x14:sparkline>
              <xm:f>Register!C11:C11</xm:f>
              <xm:sqref>F11</xm:sqref>
            </x14:sparkline>
            <x14:sparkline>
              <xm:f>Register!C12:C12</xm:f>
              <xm:sqref>F12</xm:sqref>
            </x14:sparkline>
            <x14:sparkline>
              <xm:f>Register!C13:C13</xm:f>
              <xm:sqref>F13</xm:sqref>
            </x14:sparkline>
            <x14:sparkline>
              <xm:f>Register!C14:C14</xm:f>
              <xm:sqref>F14</xm:sqref>
            </x14:sparkline>
            <x14:sparkline>
              <xm:f>Register!C15:C15</xm:f>
              <xm:sqref>F15</xm:sqref>
            </x14:sparkline>
            <x14:sparkline>
              <xm:f>Register!C16:C16</xm:f>
              <xm:sqref>F16</xm:sqref>
            </x14:sparkline>
            <x14:sparkline>
              <xm:f>Register!C17:C17</xm:f>
              <xm:sqref>F17</xm:sqref>
            </x14:sparkline>
            <x14:sparkline>
              <xm:f>Register!C18:C18</xm:f>
              <xm:sqref>F18</xm:sqref>
            </x14:sparkline>
            <x14:sparkline>
              <xm:f>Register!C19:C19</xm:f>
              <xm:sqref>F19</xm:sqref>
            </x14:sparkline>
            <x14:sparkline>
              <xm:f>Register!C20:C20</xm:f>
              <xm:sqref>F20</xm:sqref>
            </x14:sparkline>
            <x14:sparkline>
              <xm:f>Register!C21:C21</xm:f>
              <xm:sqref>F21</xm:sqref>
            </x14:sparkline>
            <x14:sparkline>
              <xm:f>Register!C22:C22</xm:f>
              <xm:sqref>F22</xm:sqref>
            </x14:sparkline>
            <x14:sparkline>
              <xm:f>Register!C23:C23</xm:f>
              <xm:sqref>F23</xm:sqref>
            </x14:sparkline>
            <x14:sparkline>
              <xm:f>Register!C24:C24</xm:f>
              <xm:sqref>F24</xm:sqref>
            </x14:sparkline>
            <x14:sparkline>
              <xm:f>Register!C25:C25</xm:f>
              <xm:sqref>F25</xm:sqref>
            </x14:sparkline>
            <x14:sparkline>
              <xm:f>Register!C26:C26</xm:f>
              <xm:sqref>F26</xm:sqref>
            </x14:sparkline>
            <x14:sparkline>
              <xm:f>Register!C27:C27</xm:f>
              <xm:sqref>F27</xm:sqref>
            </x14:sparkline>
            <x14:sparkline>
              <xm:f>Register!C28:C28</xm:f>
              <xm:sqref>F28</xm:sqref>
            </x14:sparkline>
            <x14:sparkline>
              <xm:f>Register!C29:C29</xm:f>
              <xm:sqref>F29</xm:sqref>
            </x14:sparkline>
            <x14:sparkline>
              <xm:f>Register!C30:C30</xm:f>
              <xm:sqref>F30</xm:sqref>
            </x14:sparkline>
            <x14:sparkline>
              <xm:f>Register!C31:C31</xm:f>
              <xm:sqref>F31</xm:sqref>
            </x14:sparkline>
            <x14:sparkline>
              <xm:f>Register!C32:C32</xm:f>
              <xm:sqref>F32</xm:sqref>
            </x14:sparkline>
            <x14:sparkline>
              <xm:f>Register!C33:C33</xm:f>
              <xm:sqref>F33</xm:sqref>
            </x14:sparkline>
            <x14:sparkline>
              <xm:f>Register!C34:C34</xm:f>
              <xm:sqref>F34</xm:sqref>
            </x14:sparkline>
            <x14:sparkline>
              <xm:f>Register!C35:C35</xm:f>
              <xm:sqref>F35</xm:sqref>
            </x14:sparkline>
            <x14:sparkline>
              <xm:f>Register!C36:C36</xm:f>
              <xm:sqref>F36</xm:sqref>
            </x14:sparkline>
            <x14:sparkline>
              <xm:f>Register!C37:C37</xm:f>
              <xm:sqref>F37</xm:sqref>
            </x14:sparkline>
            <x14:sparkline>
              <xm:f>Register!C38:C38</xm:f>
              <xm:sqref>F38</xm:sqref>
            </x14:sparkline>
            <x14:sparkline>
              <xm:f>Register!C39:C39</xm:f>
              <xm:sqref>F39</xm:sqref>
            </x14:sparkline>
            <x14:sparkline>
              <xm:f>Register!C40:C40</xm:f>
              <xm:sqref>F40</xm:sqref>
            </x14:sparkline>
            <x14:sparkline>
              <xm:f>Register!C41:C41</xm:f>
              <xm:sqref>F41</xm:sqref>
            </x14:sparkline>
            <x14:sparkline>
              <xm:f>Register!C42:C42</xm:f>
              <xm:sqref>F42</xm:sqref>
            </x14:sparkline>
            <x14:sparkline>
              <xm:f>Register!C43:C43</xm:f>
              <xm:sqref>F43</xm:sqref>
            </x14:sparkline>
            <x14:sparkline>
              <xm:f>Register!C44:C44</xm:f>
              <xm:sqref>F44</xm:sqref>
            </x14:sparkline>
            <x14:sparkline>
              <xm:f>Register!C45:C45</xm:f>
              <xm:sqref>F45</xm:sqref>
            </x14:sparkline>
            <x14:sparkline>
              <xm:f>Register!C46:C46</xm:f>
              <xm:sqref>F46</xm:sqref>
            </x14:sparkline>
            <x14:sparkline>
              <xm:f>Register!C47:C47</xm:f>
              <xm:sqref>F47</xm:sqref>
            </x14:sparkline>
            <x14:sparkline>
              <xm:f>Register!C48:C48</xm:f>
              <xm:sqref>F48</xm:sqref>
            </x14:sparkline>
            <x14:sparkline>
              <xm:f>Register!C49:C49</xm:f>
              <xm:sqref>F49</xm:sqref>
            </x14:sparkline>
            <x14:sparkline>
              <xm:f>Register!C50:C50</xm:f>
              <xm:sqref>F50</xm:sqref>
            </x14:sparkline>
            <x14:sparkline>
              <xm:f>Register!C51:C51</xm:f>
              <xm:sqref>F51</xm:sqref>
            </x14:sparkline>
            <x14:sparkline>
              <xm:f>Register!C52:C52</xm:f>
              <xm:sqref>F52</xm:sqref>
            </x14:sparkline>
            <x14:sparkline>
              <xm:f>Register!C53:C53</xm:f>
              <xm:sqref>F53</xm:sqref>
            </x14:sparkline>
            <x14:sparkline>
              <xm:f>Register!C54:C54</xm:f>
              <xm:sqref>F54</xm:sqref>
            </x14:sparkline>
            <x14:sparkline>
              <xm:f>Register!C55:C55</xm:f>
              <xm:sqref>F55</xm:sqref>
            </x14:sparkline>
            <x14:sparkline>
              <xm:f>Register!C56:C56</xm:f>
              <xm:sqref>F56</xm:sqref>
            </x14:sparkline>
            <x14:sparkline>
              <xm:f>Register!C57:C57</xm:f>
              <xm:sqref>F57</xm:sqref>
            </x14:sparkline>
            <x14:sparkline>
              <xm:f>Register!C58:C58</xm:f>
              <xm:sqref>F58</xm:sqref>
            </x14:sparkline>
            <x14:sparkline>
              <xm:f>Register!C59:C59</xm:f>
              <xm:sqref>F59</xm:sqref>
            </x14:sparkline>
            <x14:sparkline>
              <xm:f>Register!C60:C60</xm:f>
              <xm:sqref>F60</xm:sqref>
            </x14:sparkline>
            <x14:sparkline>
              <xm:f>Register!C61:C61</xm:f>
              <xm:sqref>F61</xm:sqref>
            </x14:sparkline>
            <x14:sparkline>
              <xm:f>Register!C62:C62</xm:f>
              <xm:sqref>F62</xm:sqref>
            </x14:sparkline>
            <x14:sparkline>
              <xm:f>Register!C63:C63</xm:f>
              <xm:sqref>F63</xm:sqref>
            </x14:sparkline>
            <x14:sparkline>
              <xm:f>Register!C64:C64</xm:f>
              <xm:sqref>F64</xm:sqref>
            </x14:sparkline>
            <x14:sparkline>
              <xm:f>Register!C65:C65</xm:f>
              <xm:sqref>F65</xm:sqref>
            </x14:sparkline>
            <x14:sparkline>
              <xm:f>Register!C66:C66</xm:f>
              <xm:sqref>F66</xm:sqref>
            </x14:sparkline>
            <x14:sparkline>
              <xm:f>Register!C67:C67</xm:f>
              <xm:sqref>F67</xm:sqref>
            </x14:sparkline>
            <x14:sparkline>
              <xm:f>Register!C68:C68</xm:f>
              <xm:sqref>F68</xm:sqref>
            </x14:sparkline>
            <x14:sparkline>
              <xm:f>Register!C69:C69</xm:f>
              <xm:sqref>F69</xm:sqref>
            </x14:sparkline>
            <x14:sparkline>
              <xm:f>Register!C70:C70</xm:f>
              <xm:sqref>F70</xm:sqref>
            </x14:sparkline>
            <x14:sparkline>
              <xm:f>Register!C71:C71</xm:f>
              <xm:sqref>F71</xm:sqref>
            </x14:sparkline>
            <x14:sparkline>
              <xm:f>Register!C72:C72</xm:f>
              <xm:sqref>F72</xm:sqref>
            </x14:sparkline>
            <x14:sparkline>
              <xm:f>Register!C73:C73</xm:f>
              <xm:sqref>F73</xm:sqref>
            </x14:sparkline>
            <x14:sparkline>
              <xm:f>Register!C74:C74</xm:f>
              <xm:sqref>F74</xm:sqref>
            </x14:sparkline>
            <x14:sparkline>
              <xm:f>Register!C75:C75</xm:f>
              <xm:sqref>F75</xm:sqref>
            </x14:sparkline>
            <x14:sparkline>
              <xm:f>Register!C76:C76</xm:f>
              <xm:sqref>F76</xm:sqref>
            </x14:sparkline>
            <x14:sparkline>
              <xm:f>Register!C77:C77</xm:f>
              <xm:sqref>F77</xm:sqref>
            </x14:sparkline>
            <x14:sparkline>
              <xm:f>Register!C78:C78</xm:f>
              <xm:sqref>F78</xm:sqref>
            </x14:sparkline>
            <x14:sparkline>
              <xm:f>Register!C79:C79</xm:f>
              <xm:sqref>F79</xm:sqref>
            </x14:sparkline>
            <x14:sparkline>
              <xm:f>Register!C80:C80</xm:f>
              <xm:sqref>F80</xm:sqref>
            </x14:sparkline>
            <x14:sparkline>
              <xm:f>Register!C81:C81</xm:f>
              <xm:sqref>F81</xm:sqref>
            </x14:sparkline>
            <x14:sparkline>
              <xm:f>Register!C82:C82</xm:f>
              <xm:sqref>F82</xm:sqref>
            </x14:sparkline>
            <x14:sparkline>
              <xm:f>Register!C83:C83</xm:f>
              <xm:sqref>F83</xm:sqref>
            </x14:sparkline>
            <x14:sparkline>
              <xm:f>Register!C84:C84</xm:f>
              <xm:sqref>F84</xm:sqref>
            </x14:sparkline>
            <x14:sparkline>
              <xm:f>Register!C85:C85</xm:f>
              <xm:sqref>F85</xm:sqref>
            </x14:sparkline>
            <x14:sparkline>
              <xm:f>Register!C86:C86</xm:f>
              <xm:sqref>F86</xm:sqref>
            </x14:sparkline>
            <x14:sparkline>
              <xm:f>Register!C87:C87</xm:f>
              <xm:sqref>F87</xm:sqref>
            </x14:sparkline>
            <x14:sparkline>
              <xm:f>Register!C88:C88</xm:f>
              <xm:sqref>F88</xm:sqref>
            </x14:sparkline>
            <x14:sparkline>
              <xm:f>Register!C89:C89</xm:f>
              <xm:sqref>F89</xm:sqref>
            </x14:sparkline>
            <x14:sparkline>
              <xm:f>Register!C90:C90</xm:f>
              <xm:sqref>F90</xm:sqref>
            </x14:sparkline>
            <x14:sparkline>
              <xm:f>Register!C91:C91</xm:f>
              <xm:sqref>F91</xm:sqref>
            </x14:sparkline>
            <x14:sparkline>
              <xm:f>Register!C92:C92</xm:f>
              <xm:sqref>F92</xm:sqref>
            </x14:sparkline>
            <x14:sparkline>
              <xm:f>Register!C93:C93</xm:f>
              <xm:sqref>F93</xm:sqref>
            </x14:sparkline>
            <x14:sparkline>
              <xm:f>Register!C94:C94</xm:f>
              <xm:sqref>F94</xm:sqref>
            </x14:sparkline>
            <x14:sparkline>
              <xm:f>Register!C95:C95</xm:f>
              <xm:sqref>F95</xm:sqref>
            </x14:sparkline>
            <x14:sparkline>
              <xm:f>Register!C96:C96</xm:f>
              <xm:sqref>F96</xm:sqref>
            </x14:sparkline>
            <x14:sparkline>
              <xm:f>Register!C97:C97</xm:f>
              <xm:sqref>F97</xm:sqref>
            </x14:sparkline>
            <x14:sparkline>
              <xm:f>Register!C98:C98</xm:f>
              <xm:sqref>F98</xm:sqref>
            </x14:sparkline>
            <x14:sparkline>
              <xm:f>Register!C99:C99</xm:f>
              <xm:sqref>F99</xm:sqref>
            </x14:sparkline>
            <x14:sparkline>
              <xm:f>Register!C100:C100</xm:f>
              <xm:sqref>F100</xm:sqref>
            </x14:sparkline>
            <x14:sparkline>
              <xm:f>Register!C101:C101</xm:f>
              <xm:sqref>F101</xm:sqref>
            </x14:sparkline>
            <x14:sparkline>
              <xm:f>Register!C102:C102</xm:f>
              <xm:sqref>F102</xm:sqref>
            </x14:sparkline>
            <x14:sparkline>
              <xm:f>Register!C103:C103</xm:f>
              <xm:sqref>F103</xm:sqref>
            </x14:sparkline>
            <x14:sparkline>
              <xm:f>Register!C104:C104</xm:f>
              <xm:sqref>F104</xm:sqref>
            </x14:sparkline>
            <x14:sparkline>
              <xm:f>Register!C105:C105</xm:f>
              <xm:sqref>F105</xm:sqref>
            </x14:sparkline>
            <x14:sparkline>
              <xm:f>Register!C106:C106</xm:f>
              <xm:sqref>F106</xm:sqref>
            </x14:sparkline>
            <x14:sparkline>
              <xm:f>Register!C107:C107</xm:f>
              <xm:sqref>F107</xm:sqref>
            </x14:sparkline>
            <x14:sparkline>
              <xm:f>Register!C108:C108</xm:f>
              <xm:sqref>F108</xm:sqref>
            </x14:sparkline>
            <x14:sparkline>
              <xm:f>Register!C109:C109</xm:f>
              <xm:sqref>F109</xm:sqref>
            </x14:sparkline>
            <x14:sparkline>
              <xm:f>Register!C110:C110</xm:f>
              <xm:sqref>F110</xm:sqref>
            </x14:sparkline>
            <x14:sparkline>
              <xm:f>Register!C111:C111</xm:f>
              <xm:sqref>F111</xm:sqref>
            </x14:sparkline>
            <x14:sparkline>
              <xm:f>Register!C112:C112</xm:f>
              <xm:sqref>F112</xm:sqref>
            </x14:sparkline>
            <x14:sparkline>
              <xm:f>Register!C113:C113</xm:f>
              <xm:sqref>F113</xm:sqref>
            </x14:sparkline>
            <x14:sparkline>
              <xm:f>Register!C114:C114</xm:f>
              <xm:sqref>F114</xm:sqref>
            </x14:sparkline>
            <x14:sparkline>
              <xm:f>Register!C115:C115</xm:f>
              <xm:sqref>F115</xm:sqref>
            </x14:sparkline>
            <x14:sparkline>
              <xm:f>Register!C116:C116</xm:f>
              <xm:sqref>F116</xm:sqref>
            </x14:sparkline>
            <x14:sparkline>
              <xm:f>Register!C117:C117</xm:f>
              <xm:sqref>F117</xm:sqref>
            </x14:sparkline>
            <x14:sparkline>
              <xm:f>Register!C118:C118</xm:f>
              <xm:sqref>F118</xm:sqref>
            </x14:sparkline>
            <x14:sparkline>
              <xm:f>Register!C119:C119</xm:f>
              <xm:sqref>F119</xm:sqref>
            </x14:sparkline>
            <x14:sparkline>
              <xm:f>Register!C120:C120</xm:f>
              <xm:sqref>F120</xm:sqref>
            </x14:sparkline>
            <x14:sparkline>
              <xm:f>Register!C121:C121</xm:f>
              <xm:sqref>F121</xm:sqref>
            </x14:sparkline>
            <x14:sparkline>
              <xm:f>Register!C122:C122</xm:f>
              <xm:sqref>F122</xm:sqref>
            </x14:sparkline>
            <x14:sparkline>
              <xm:f>Register!C123:C123</xm:f>
              <xm:sqref>F123</xm:sqref>
            </x14:sparkline>
            <x14:sparkline>
              <xm:f>Register!C124:C124</xm:f>
              <xm:sqref>F124</xm:sqref>
            </x14:sparkline>
            <x14:sparkline>
              <xm:f>Register!C125:C125</xm:f>
              <xm:sqref>F125</xm:sqref>
            </x14:sparkline>
            <x14:sparkline>
              <xm:f>Register!C126:C126</xm:f>
              <xm:sqref>F126</xm:sqref>
            </x14:sparkline>
            <x14:sparkline>
              <xm:f>Register!C127:C127</xm:f>
              <xm:sqref>F127</xm:sqref>
            </x14:sparkline>
            <x14:sparkline>
              <xm:f>Register!C128:C128</xm:f>
              <xm:sqref>F128</xm:sqref>
            </x14:sparkline>
            <x14:sparkline>
              <xm:f>Register!C129:C129</xm:f>
              <xm:sqref>F129</xm:sqref>
            </x14:sparkline>
            <x14:sparkline>
              <xm:f>Register!C130:C130</xm:f>
              <xm:sqref>F130</xm:sqref>
            </x14:sparkline>
            <x14:sparkline>
              <xm:f>Register!C131:C131</xm:f>
              <xm:sqref>F131</xm:sqref>
            </x14:sparkline>
            <x14:sparkline>
              <xm:f>Register!C132:C132</xm:f>
              <xm:sqref>F132</xm:sqref>
            </x14:sparkline>
            <x14:sparkline>
              <xm:f>Register!C133:C133</xm:f>
              <xm:sqref>F133</xm:sqref>
            </x14:sparkline>
            <x14:sparkline>
              <xm:f>Register!C134:C134</xm:f>
              <xm:sqref>F134</xm:sqref>
            </x14:sparkline>
            <x14:sparkline>
              <xm:f>Register!C135:C135</xm:f>
              <xm:sqref>F135</xm:sqref>
            </x14:sparkline>
            <x14:sparkline>
              <xm:f>Register!C136:C136</xm:f>
              <xm:sqref>F136</xm:sqref>
            </x14:sparkline>
            <x14:sparkline>
              <xm:f>Register!C137:C137</xm:f>
              <xm:sqref>F137</xm:sqref>
            </x14:sparkline>
            <x14:sparkline>
              <xm:f>Register!C138:C138</xm:f>
              <xm:sqref>F138</xm:sqref>
            </x14:sparkline>
            <x14:sparkline>
              <xm:f>Register!C139:C139</xm:f>
              <xm:sqref>F139</xm:sqref>
            </x14:sparkline>
            <x14:sparkline>
              <xm:f>Register!C140:C140</xm:f>
              <xm:sqref>F140</xm:sqref>
            </x14:sparkline>
            <x14:sparkline>
              <xm:f>Register!C141:C141</xm:f>
              <xm:sqref>F141</xm:sqref>
            </x14:sparkline>
            <x14:sparkline>
              <xm:f>Register!C142:C142</xm:f>
              <xm:sqref>F142</xm:sqref>
            </x14:sparkline>
            <x14:sparkline>
              <xm:f>Register!C143:C143</xm:f>
              <xm:sqref>F143</xm:sqref>
            </x14:sparkline>
            <x14:sparkline>
              <xm:f>Register!C144:C144</xm:f>
              <xm:sqref>F144</xm:sqref>
            </x14:sparkline>
            <x14:sparkline>
              <xm:f>Register!C145:C145</xm:f>
              <xm:sqref>F145</xm:sqref>
            </x14:sparkline>
            <x14:sparkline>
              <xm:f>Register!C146:C146</xm:f>
              <xm:sqref>F146</xm:sqref>
            </x14:sparkline>
            <x14:sparkline>
              <xm:f>Register!C147:C147</xm:f>
              <xm:sqref>F147</xm:sqref>
            </x14:sparkline>
            <x14:sparkline>
              <xm:f>Register!C148:C148</xm:f>
              <xm:sqref>F148</xm:sqref>
            </x14:sparkline>
            <x14:sparkline>
              <xm:f>Register!C149:C149</xm:f>
              <xm:sqref>F149</xm:sqref>
            </x14:sparkline>
            <x14:sparkline>
              <xm:f>Register!C150:C150</xm:f>
              <xm:sqref>F150</xm:sqref>
            </x14:sparkline>
            <x14:sparkline>
              <xm:f>Register!C151:C151</xm:f>
              <xm:sqref>F151</xm:sqref>
            </x14:sparkline>
            <x14:sparkline>
              <xm:f>Register!C152:C152</xm:f>
              <xm:sqref>F152</xm:sqref>
            </x14:sparkline>
            <x14:sparkline>
              <xm:f>Register!C153:C153</xm:f>
              <xm:sqref>F153</xm:sqref>
            </x14:sparkline>
            <x14:sparkline>
              <xm:f>Register!C154:C154</xm:f>
              <xm:sqref>F154</xm:sqref>
            </x14:sparkline>
            <x14:sparkline>
              <xm:f>Register!C155:C155</xm:f>
              <xm:sqref>F155</xm:sqref>
            </x14:sparkline>
            <x14:sparkline>
              <xm:f>Register!C156:C156</xm:f>
              <xm:sqref>F156</xm:sqref>
            </x14:sparkline>
            <x14:sparkline>
              <xm:f>Register!C157:C157</xm:f>
              <xm:sqref>F157</xm:sqref>
            </x14:sparkline>
            <x14:sparkline>
              <xm:f>Register!C158:C158</xm:f>
              <xm:sqref>F158</xm:sqref>
            </x14:sparkline>
            <x14:sparkline>
              <xm:f>Register!C159:C159</xm:f>
              <xm:sqref>F159</xm:sqref>
            </x14:sparkline>
            <x14:sparkline>
              <xm:f>Register!C160:C160</xm:f>
              <xm:sqref>F160</xm:sqref>
            </x14:sparkline>
            <x14:sparkline>
              <xm:f>Register!C161:C161</xm:f>
              <xm:sqref>F161</xm:sqref>
            </x14:sparkline>
            <x14:sparkline>
              <xm:f>Register!C162:C162</xm:f>
              <xm:sqref>F162</xm:sqref>
            </x14:sparkline>
            <x14:sparkline>
              <xm:f>Register!C163:C163</xm:f>
              <xm:sqref>F163</xm:sqref>
            </x14:sparkline>
            <x14:sparkline>
              <xm:f>Register!C164:C164</xm:f>
              <xm:sqref>F164</xm:sqref>
            </x14:sparkline>
            <x14:sparkline>
              <xm:f>Register!C165:C165</xm:f>
              <xm:sqref>F165</xm:sqref>
            </x14:sparkline>
            <x14:sparkline>
              <xm:f>Register!C166:C166</xm:f>
              <xm:sqref>F166</xm:sqref>
            </x14:sparkline>
            <x14:sparkline>
              <xm:f>Register!C167:C167</xm:f>
              <xm:sqref>F167</xm:sqref>
            </x14:sparkline>
            <x14:sparkline>
              <xm:f>Register!C168:C168</xm:f>
              <xm:sqref>F168</xm:sqref>
            </x14:sparkline>
            <x14:sparkline>
              <xm:f>Register!C169:C169</xm:f>
              <xm:sqref>F169</xm:sqref>
            </x14:sparkline>
            <x14:sparkline>
              <xm:f>Register!C170:C170</xm:f>
              <xm:sqref>F170</xm:sqref>
            </x14:sparkline>
            <x14:sparkline>
              <xm:f>Register!C171:C171</xm:f>
              <xm:sqref>F171</xm:sqref>
            </x14:sparkline>
            <x14:sparkline>
              <xm:f>Register!C172:C172</xm:f>
              <xm:sqref>F172</xm:sqref>
            </x14:sparkline>
            <x14:sparkline>
              <xm:f>Register!C173:C173</xm:f>
              <xm:sqref>F173</xm:sqref>
            </x14:sparkline>
            <x14:sparkline>
              <xm:f>Register!C174:C174</xm:f>
              <xm:sqref>F174</xm:sqref>
            </x14:sparkline>
            <x14:sparkline>
              <xm:f>Register!C175:C175</xm:f>
              <xm:sqref>F175</xm:sqref>
            </x14:sparkline>
            <x14:sparkline>
              <xm:f>Register!C176:C176</xm:f>
              <xm:sqref>F176</xm:sqref>
            </x14:sparkline>
            <x14:sparkline>
              <xm:f>Register!C177:C177</xm:f>
              <xm:sqref>F177</xm:sqref>
            </x14:sparkline>
            <x14:sparkline>
              <xm:f>Register!C178:C178</xm:f>
              <xm:sqref>F178</xm:sqref>
            </x14:sparkline>
            <x14:sparkline>
              <xm:f>Register!C179:C179</xm:f>
              <xm:sqref>F179</xm:sqref>
            </x14:sparkline>
            <x14:sparkline>
              <xm:f>Register!C180:C180</xm:f>
              <xm:sqref>F180</xm:sqref>
            </x14:sparkline>
            <x14:sparkline>
              <xm:f>Register!C181:C181</xm:f>
              <xm:sqref>F181</xm:sqref>
            </x14:sparkline>
            <x14:sparkline>
              <xm:f>Register!C182:C182</xm:f>
              <xm:sqref>F182</xm:sqref>
            </x14:sparkline>
            <x14:sparkline>
              <xm:f>Register!C183:C183</xm:f>
              <xm:sqref>F183</xm:sqref>
            </x14:sparkline>
            <x14:sparkline>
              <xm:f>Register!C184:C184</xm:f>
              <xm:sqref>F184</xm:sqref>
            </x14:sparkline>
            <x14:sparkline>
              <xm:f>Register!C185:C185</xm:f>
              <xm:sqref>F185</xm:sqref>
            </x14:sparkline>
            <x14:sparkline>
              <xm:f>Register!C186:C186</xm:f>
              <xm:sqref>F186</xm:sqref>
            </x14:sparkline>
            <x14:sparkline>
              <xm:f>Register!C187:C187</xm:f>
              <xm:sqref>F187</xm:sqref>
            </x14:sparkline>
            <x14:sparkline>
              <xm:f>Register!C188:C188</xm:f>
              <xm:sqref>F188</xm:sqref>
            </x14:sparkline>
            <x14:sparkline>
              <xm:f>Register!C189:C189</xm:f>
              <xm:sqref>F189</xm:sqref>
            </x14:sparkline>
            <x14:sparkline>
              <xm:f>Register!C190:C190</xm:f>
              <xm:sqref>F190</xm:sqref>
            </x14:sparkline>
            <x14:sparkline>
              <xm:f>Register!C191:C191</xm:f>
              <xm:sqref>F191</xm:sqref>
            </x14:sparkline>
            <x14:sparkline>
              <xm:f>Register!C192:C192</xm:f>
              <xm:sqref>F192</xm:sqref>
            </x14:sparkline>
            <x14:sparkline>
              <xm:f>Register!C193:C193</xm:f>
              <xm:sqref>F193</xm:sqref>
            </x14:sparkline>
            <x14:sparkline>
              <xm:f>Register!C194:C194</xm:f>
              <xm:sqref>F194</xm:sqref>
            </x14:sparkline>
            <x14:sparkline>
              <xm:f>Register!C195:C195</xm:f>
              <xm:sqref>F195</xm:sqref>
            </x14:sparkline>
            <x14:sparkline>
              <xm:f>Register!C196:C196</xm:f>
              <xm:sqref>F196</xm:sqref>
            </x14:sparkline>
            <x14:sparkline>
              <xm:f>Register!C197:C197</xm:f>
              <xm:sqref>F197</xm:sqref>
            </x14:sparkline>
            <x14:sparkline>
              <xm:f>Register!C198:C198</xm:f>
              <xm:sqref>F198</xm:sqref>
            </x14:sparkline>
            <x14:sparkline>
              <xm:f>Register!C199:C199</xm:f>
              <xm:sqref>F199</xm:sqref>
            </x14:sparkline>
            <x14:sparkline>
              <xm:f>Register!C200:C200</xm:f>
              <xm:sqref>F200</xm:sqref>
            </x14:sparkline>
            <x14:sparkline>
              <xm:f>Register!C201:C201</xm:f>
              <xm:sqref>F201</xm:sqref>
            </x14:sparkline>
            <x14:sparkline>
              <xm:f>Register!C202:C202</xm:f>
              <xm:sqref>F202</xm:sqref>
            </x14:sparkline>
            <x14:sparkline>
              <xm:f>Register!C203:C203</xm:f>
              <xm:sqref>F203</xm:sqref>
            </x14:sparkline>
            <x14:sparkline>
              <xm:f>Register!C204:C204</xm:f>
              <xm:sqref>F204</xm:sqref>
            </x14:sparkline>
            <x14:sparkline>
              <xm:f>Register!C205:C205</xm:f>
              <xm:sqref>F205</xm:sqref>
            </x14:sparkline>
            <x14:sparkline>
              <xm:f>Register!C206:C206</xm:f>
              <xm:sqref>F206</xm:sqref>
            </x14:sparkline>
            <x14:sparkline>
              <xm:f>Register!C207:C207</xm:f>
              <xm:sqref>F207</xm:sqref>
            </x14:sparkline>
            <x14:sparkline>
              <xm:f>Register!C208:C208</xm:f>
              <xm:sqref>F208</xm:sqref>
            </x14:sparkline>
            <x14:sparkline>
              <xm:f>Register!C209:C209</xm:f>
              <xm:sqref>F209</xm:sqref>
            </x14:sparkline>
            <x14:sparkline>
              <xm:f>Register!C210:C210</xm:f>
              <xm:sqref>F210</xm:sqref>
            </x14:sparkline>
            <x14:sparkline>
              <xm:f>Register!C211:C211</xm:f>
              <xm:sqref>F211</xm:sqref>
            </x14:sparkline>
            <x14:sparkline>
              <xm:f>Register!C212:C212</xm:f>
              <xm:sqref>F212</xm:sqref>
            </x14:sparkline>
            <x14:sparkline>
              <xm:f>Register!C213:C213</xm:f>
              <xm:sqref>F213</xm:sqref>
            </x14:sparkline>
            <x14:sparkline>
              <xm:f>Register!C214:C214</xm:f>
              <xm:sqref>F214</xm:sqref>
            </x14:sparkline>
            <x14:sparkline>
              <xm:f>Register!C215:C215</xm:f>
              <xm:sqref>F215</xm:sqref>
            </x14:sparkline>
            <x14:sparkline>
              <xm:f>Register!C216:C216</xm:f>
              <xm:sqref>F216</xm:sqref>
            </x14:sparkline>
            <x14:sparkline>
              <xm:f>Register!C217:C217</xm:f>
              <xm:sqref>F217</xm:sqref>
            </x14:sparkline>
            <x14:sparkline>
              <xm:f>Register!C218:C218</xm:f>
              <xm:sqref>F218</xm:sqref>
            </x14:sparkline>
            <x14:sparkline>
              <xm:f>Register!C219:C219</xm:f>
              <xm:sqref>F219</xm:sqref>
            </x14:sparkline>
            <x14:sparkline>
              <xm:f>Register!C220:C220</xm:f>
              <xm:sqref>F220</xm:sqref>
            </x14:sparkline>
            <x14:sparkline>
              <xm:f>Register!C221:C221</xm:f>
              <xm:sqref>F221</xm:sqref>
            </x14:sparkline>
            <x14:sparkline>
              <xm:f>Register!C222:C222</xm:f>
              <xm:sqref>F222</xm:sqref>
            </x14:sparkline>
            <x14:sparkline>
              <xm:f>Register!C223:C223</xm:f>
              <xm:sqref>F223</xm:sqref>
            </x14:sparkline>
            <x14:sparkline>
              <xm:f>Register!C224:C224</xm:f>
              <xm:sqref>F224</xm:sqref>
            </x14:sparkline>
            <x14:sparkline>
              <xm:f>Register!C225:C225</xm:f>
              <xm:sqref>F225</xm:sqref>
            </x14:sparkline>
            <x14:sparkline>
              <xm:f>Register!C226:C226</xm:f>
              <xm:sqref>F226</xm:sqref>
            </x14:sparkline>
            <x14:sparkline>
              <xm:f>Register!C227:C227</xm:f>
              <xm:sqref>F227</xm:sqref>
            </x14:sparkline>
            <x14:sparkline>
              <xm:f>Register!C228:C228</xm:f>
              <xm:sqref>F228</xm:sqref>
            </x14:sparkline>
            <x14:sparkline>
              <xm:f>Register!C229:C229</xm:f>
              <xm:sqref>F229</xm:sqref>
            </x14:sparkline>
            <x14:sparkline>
              <xm:f>Register!C230:C230</xm:f>
              <xm:sqref>F230</xm:sqref>
            </x14:sparkline>
            <x14:sparkline>
              <xm:f>Register!C231:C231</xm:f>
              <xm:sqref>F231</xm:sqref>
            </x14:sparkline>
            <x14:sparkline>
              <xm:f>Register!C232:C232</xm:f>
              <xm:sqref>F232</xm:sqref>
            </x14:sparkline>
            <x14:sparkline>
              <xm:f>Register!C233:C233</xm:f>
              <xm:sqref>F233</xm:sqref>
            </x14:sparkline>
            <x14:sparkline>
              <xm:f>Register!C234:C234</xm:f>
              <xm:sqref>F234</xm:sqref>
            </x14:sparkline>
            <x14:sparkline>
              <xm:f>Register!C235:C235</xm:f>
              <xm:sqref>F235</xm:sqref>
            </x14:sparkline>
            <x14:sparkline>
              <xm:f>Register!C236:C236</xm:f>
              <xm:sqref>F236</xm:sqref>
            </x14:sparkline>
            <x14:sparkline>
              <xm:f>Register!C237:C237</xm:f>
              <xm:sqref>F237</xm:sqref>
            </x14:sparkline>
            <x14:sparkline>
              <xm:f>Register!C238:C238</xm:f>
              <xm:sqref>F238</xm:sqref>
            </x14:sparkline>
            <x14:sparkline>
              <xm:f>Register!C239:C239</xm:f>
              <xm:sqref>F239</xm:sqref>
            </x14:sparkline>
            <x14:sparkline>
              <xm:f>Register!C240:C240</xm:f>
              <xm:sqref>F240</xm:sqref>
            </x14:sparkline>
            <x14:sparkline>
              <xm:f>Register!C241:C241</xm:f>
              <xm:sqref>F241</xm:sqref>
            </x14:sparkline>
            <x14:sparkline>
              <xm:f>Register!C242:C242</xm:f>
              <xm:sqref>F242</xm:sqref>
            </x14:sparkline>
            <x14:sparkline>
              <xm:f>Register!C243:C243</xm:f>
              <xm:sqref>F243</xm:sqref>
            </x14:sparkline>
            <x14:sparkline>
              <xm:f>Register!C244:C244</xm:f>
              <xm:sqref>F244</xm:sqref>
            </x14:sparkline>
            <x14:sparkline>
              <xm:f>Register!C245:C245</xm:f>
              <xm:sqref>F245</xm:sqref>
            </x14:sparkline>
            <x14:sparkline>
              <xm:f>Register!C246:C246</xm:f>
              <xm:sqref>F246</xm:sqref>
            </x14:sparkline>
            <x14:sparkline>
              <xm:f>Register!C247:C247</xm:f>
              <xm:sqref>F247</xm:sqref>
            </x14:sparkline>
            <x14:sparkline>
              <xm:f>Register!C248:C248</xm:f>
              <xm:sqref>F248</xm:sqref>
            </x14:sparkline>
            <x14:sparkline>
              <xm:f>Register!C249:C249</xm:f>
              <xm:sqref>F249</xm:sqref>
            </x14:sparkline>
            <x14:sparkline>
              <xm:f>Register!C250:C250</xm:f>
              <xm:sqref>F250</xm:sqref>
            </x14:sparkline>
            <x14:sparkline>
              <xm:f>Register!C251:C251</xm:f>
              <xm:sqref>F251</xm:sqref>
            </x14:sparkline>
            <x14:sparkline>
              <xm:f>Register!C252:C252</xm:f>
              <xm:sqref>F252</xm:sqref>
            </x14:sparkline>
            <x14:sparkline>
              <xm:f>Register!C253:C253</xm:f>
              <xm:sqref>F253</xm:sqref>
            </x14:sparkline>
            <x14:sparkline>
              <xm:f>Register!C254:C254</xm:f>
              <xm:sqref>F254</xm:sqref>
            </x14:sparkline>
            <x14:sparkline>
              <xm:f>Register!C255:C255</xm:f>
              <xm:sqref>F255</xm:sqref>
            </x14:sparkline>
            <x14:sparkline>
              <xm:f>Register!C256:C256</xm:f>
              <xm:sqref>F256</xm:sqref>
            </x14:sparkline>
            <x14:sparkline>
              <xm:f>Register!C257:C257</xm:f>
              <xm:sqref>F257</xm:sqref>
            </x14:sparkline>
            <x14:sparkline>
              <xm:f>Register!C258:C258</xm:f>
              <xm:sqref>F258</xm:sqref>
            </x14:sparkline>
            <x14:sparkline>
              <xm:f>Register!C259:C259</xm:f>
              <xm:sqref>F259</xm:sqref>
            </x14:sparkline>
            <x14:sparkline>
              <xm:f>Register!C260:C260</xm:f>
              <xm:sqref>F260</xm:sqref>
            </x14:sparkline>
            <x14:sparkline>
              <xm:f>Register!C261:C261</xm:f>
              <xm:sqref>F261</xm:sqref>
            </x14:sparkline>
            <x14:sparkline>
              <xm:f>Register!C262:C262</xm:f>
              <xm:sqref>F262</xm:sqref>
            </x14:sparkline>
            <x14:sparkline>
              <xm:f>Register!C263:C263</xm:f>
              <xm:sqref>F263</xm:sqref>
            </x14:sparkline>
            <x14:sparkline>
              <xm:f>Register!C264:C264</xm:f>
              <xm:sqref>F264</xm:sqref>
            </x14:sparkline>
            <x14:sparkline>
              <xm:f>Register!C265:C265</xm:f>
              <xm:sqref>F265</xm:sqref>
            </x14:sparkline>
            <x14:sparkline>
              <xm:f>Register!C266:C266</xm:f>
              <xm:sqref>F266</xm:sqref>
            </x14:sparkline>
            <x14:sparkline>
              <xm:f>Register!C267:C267</xm:f>
              <xm:sqref>F267</xm:sqref>
            </x14:sparkline>
            <x14:sparkline>
              <xm:f>Register!C268:C268</xm:f>
              <xm:sqref>F268</xm:sqref>
            </x14:sparkline>
            <x14:sparkline>
              <xm:f>Register!C269:C269</xm:f>
              <xm:sqref>F269</xm:sqref>
            </x14:sparkline>
            <x14:sparkline>
              <xm:f>Register!C270:C270</xm:f>
              <xm:sqref>F270</xm:sqref>
            </x14:sparkline>
            <x14:sparkline>
              <xm:f>Register!C271:C271</xm:f>
              <xm:sqref>F271</xm:sqref>
            </x14:sparkline>
            <x14:sparkline>
              <xm:f>Register!C272:C272</xm:f>
              <xm:sqref>F272</xm:sqref>
            </x14:sparkline>
            <x14:sparkline>
              <xm:f>Register!C273:C273</xm:f>
              <xm:sqref>F273</xm:sqref>
            </x14:sparkline>
            <x14:sparkline>
              <xm:f>Register!C274:C274</xm:f>
              <xm:sqref>F274</xm:sqref>
            </x14:sparkline>
            <x14:sparkline>
              <xm:f>Register!C275:C275</xm:f>
              <xm:sqref>F275</xm:sqref>
            </x14:sparkline>
            <x14:sparkline>
              <xm:f>Register!C276:C276</xm:f>
              <xm:sqref>F276</xm:sqref>
            </x14:sparkline>
            <x14:sparkline>
              <xm:f>Register!C277:C277</xm:f>
              <xm:sqref>F277</xm:sqref>
            </x14:sparkline>
            <x14:sparkline>
              <xm:f>Register!C278:C278</xm:f>
              <xm:sqref>F278</xm:sqref>
            </x14:sparkline>
            <x14:sparkline>
              <xm:f>Register!C279:C279</xm:f>
              <xm:sqref>F279</xm:sqref>
            </x14:sparkline>
            <x14:sparkline>
              <xm:f>Register!C280:C280</xm:f>
              <xm:sqref>F280</xm:sqref>
            </x14:sparkline>
            <x14:sparkline>
              <xm:f>Register!C281:C281</xm:f>
              <xm:sqref>F281</xm:sqref>
            </x14:sparkline>
            <x14:sparkline>
              <xm:f>Register!C282:C282</xm:f>
              <xm:sqref>F282</xm:sqref>
            </x14:sparkline>
            <x14:sparkline>
              <xm:f>Register!C283:C283</xm:f>
              <xm:sqref>F283</xm:sqref>
            </x14:sparkline>
            <x14:sparkline>
              <xm:f>Register!C284:C284</xm:f>
              <xm:sqref>F284</xm:sqref>
            </x14:sparkline>
            <x14:sparkline>
              <xm:f>Register!C285:C285</xm:f>
              <xm:sqref>F285</xm:sqref>
            </x14:sparkline>
            <x14:sparkline>
              <xm:f>Register!C286:C286</xm:f>
              <xm:sqref>F286</xm:sqref>
            </x14:sparkline>
            <x14:sparkline>
              <xm:f>Register!C287:C287</xm:f>
              <xm:sqref>F287</xm:sqref>
            </x14:sparkline>
            <x14:sparkline>
              <xm:f>Register!C288:C288</xm:f>
              <xm:sqref>F288</xm:sqref>
            </x14:sparkline>
            <x14:sparkline>
              <xm:f>Register!C289:C289</xm:f>
              <xm:sqref>F289</xm:sqref>
            </x14:sparkline>
            <x14:sparkline>
              <xm:f>Register!C290:C290</xm:f>
              <xm:sqref>F290</xm:sqref>
            </x14:sparkline>
            <x14:sparkline>
              <xm:f>Register!C291:C291</xm:f>
              <xm:sqref>F291</xm:sqref>
            </x14:sparkline>
            <x14:sparkline>
              <xm:f>Register!C292:C292</xm:f>
              <xm:sqref>F292</xm:sqref>
            </x14:sparkline>
            <x14:sparkline>
              <xm:f>Register!C293:C293</xm:f>
              <xm:sqref>F293</xm:sqref>
            </x14:sparkline>
            <x14:sparkline>
              <xm:f>Register!C294:C294</xm:f>
              <xm:sqref>F294</xm:sqref>
            </x14:sparkline>
            <x14:sparkline>
              <xm:f>Register!C295:C295</xm:f>
              <xm:sqref>F295</xm:sqref>
            </x14:sparkline>
            <x14:sparkline>
              <xm:f>Register!C296:C296</xm:f>
              <xm:sqref>F296</xm:sqref>
            </x14:sparkline>
            <x14:sparkline>
              <xm:f>Register!C297:C297</xm:f>
              <xm:sqref>F297</xm:sqref>
            </x14:sparkline>
            <x14:sparkline>
              <xm:f>Register!C298:C298</xm:f>
              <xm:sqref>F298</xm:sqref>
            </x14:sparkline>
            <x14:sparkline>
              <xm:f>Register!C299:C299</xm:f>
              <xm:sqref>F299</xm:sqref>
            </x14:sparkline>
            <x14:sparkline>
              <xm:f>Register!C300:C300</xm:f>
              <xm:sqref>F300</xm:sqref>
            </x14:sparkline>
            <x14:sparkline>
              <xm:f>Register!C301:C301</xm:f>
              <xm:sqref>F301</xm:sqref>
            </x14:sparkline>
            <x14:sparkline>
              <xm:f>Register!C302:C302</xm:f>
              <xm:sqref>F302</xm:sqref>
            </x14:sparkline>
            <x14:sparkline>
              <xm:f>Register!C303:C303</xm:f>
              <xm:sqref>F303</xm:sqref>
            </x14:sparkline>
            <x14:sparkline>
              <xm:f>Register!C304:C304</xm:f>
              <xm:sqref>F304</xm:sqref>
            </x14:sparkline>
            <x14:sparkline>
              <xm:f>Register!C305:C305</xm:f>
              <xm:sqref>F305</xm:sqref>
            </x14:sparkline>
            <x14:sparkline>
              <xm:f>Register!C306:C306</xm:f>
              <xm:sqref>F306</xm:sqref>
            </x14:sparkline>
            <x14:sparkline>
              <xm:f>Register!C307:C307</xm:f>
              <xm:sqref>F307</xm:sqref>
            </x14:sparkline>
            <x14:sparkline>
              <xm:f>Register!C308:C308</xm:f>
              <xm:sqref>F308</xm:sqref>
            </x14:sparkline>
            <x14:sparkline>
              <xm:f>Register!C309:C309</xm:f>
              <xm:sqref>F309</xm:sqref>
            </x14:sparkline>
            <x14:sparkline>
              <xm:f>Register!C310:C310</xm:f>
              <xm:sqref>F310</xm:sqref>
            </x14:sparkline>
            <x14:sparkline>
              <xm:f>Register!C311:C311</xm:f>
              <xm:sqref>F311</xm:sqref>
            </x14:sparkline>
            <x14:sparkline>
              <xm:f>Register!C312:C312</xm:f>
              <xm:sqref>F312</xm:sqref>
            </x14:sparkline>
            <x14:sparkline>
              <xm:f>Register!C313:C313</xm:f>
              <xm:sqref>F313</xm:sqref>
            </x14:sparkline>
            <x14:sparkline>
              <xm:f>Register!C314:C314</xm:f>
              <xm:sqref>F314</xm:sqref>
            </x14:sparkline>
            <x14:sparkline>
              <xm:f>Register!C315:C315</xm:f>
              <xm:sqref>F315</xm:sqref>
            </x14:sparkline>
            <x14:sparkline>
              <xm:f>Register!C316:C316</xm:f>
              <xm:sqref>F316</xm:sqref>
            </x14:sparkline>
            <x14:sparkline>
              <xm:f>Register!C317:C317</xm:f>
              <xm:sqref>F317</xm:sqref>
            </x14:sparkline>
            <x14:sparkline>
              <xm:f>Register!C318:C318</xm:f>
              <xm:sqref>F318</xm:sqref>
            </x14:sparkline>
            <x14:sparkline>
              <xm:f>Register!C319:C319</xm:f>
              <xm:sqref>F319</xm:sqref>
            </x14:sparkline>
            <x14:sparkline>
              <xm:f>Register!C320:C320</xm:f>
              <xm:sqref>F320</xm:sqref>
            </x14:sparkline>
            <x14:sparkline>
              <xm:f>Register!C321:C321</xm:f>
              <xm:sqref>F321</xm:sqref>
            </x14:sparkline>
            <x14:sparkline>
              <xm:f>Register!C322:C322</xm:f>
              <xm:sqref>F322</xm:sqref>
            </x14:sparkline>
            <x14:sparkline>
              <xm:f>Register!C323:C323</xm:f>
              <xm:sqref>F323</xm:sqref>
            </x14:sparkline>
            <x14:sparkline>
              <xm:f>Register!C324:C324</xm:f>
              <xm:sqref>F324</xm:sqref>
            </x14:sparkline>
            <x14:sparkline>
              <xm:f>Register!C325:C325</xm:f>
              <xm:sqref>F325</xm:sqref>
            </x14:sparkline>
            <x14:sparkline>
              <xm:f>Register!C326:C326</xm:f>
              <xm:sqref>F326</xm:sqref>
            </x14:sparkline>
            <x14:sparkline>
              <xm:f>Register!C327:C327</xm:f>
              <xm:sqref>F327</xm:sqref>
            </x14:sparkline>
            <x14:sparkline>
              <xm:f>Register!C328:C328</xm:f>
              <xm:sqref>F328</xm:sqref>
            </x14:sparkline>
            <x14:sparkline>
              <xm:f>Register!C329:C329</xm:f>
              <xm:sqref>F329</xm:sqref>
            </x14:sparkline>
            <x14:sparkline>
              <xm:f>Register!C330:C330</xm:f>
              <xm:sqref>F330</xm:sqref>
            </x14:sparkline>
            <x14:sparkline>
              <xm:f>Register!C331:C331</xm:f>
              <xm:sqref>F331</xm:sqref>
            </x14:sparkline>
            <x14:sparkline>
              <xm:f>Register!C332:C332</xm:f>
              <xm:sqref>F332</xm:sqref>
            </x14:sparkline>
            <x14:sparkline>
              <xm:f>Register!C333:C333</xm:f>
              <xm:sqref>F333</xm:sqref>
            </x14:sparkline>
            <x14:sparkline>
              <xm:f>Register!C334:C334</xm:f>
              <xm:sqref>F334</xm:sqref>
            </x14:sparkline>
            <x14:sparkline>
              <xm:f>Register!C335:C335</xm:f>
              <xm:sqref>F335</xm:sqref>
            </x14:sparkline>
            <x14:sparkline>
              <xm:f>Register!C336:C336</xm:f>
              <xm:sqref>F336</xm:sqref>
            </x14:sparkline>
            <x14:sparkline>
              <xm:f>Register!C337:C337</xm:f>
              <xm:sqref>F337</xm:sqref>
            </x14:sparkline>
            <x14:sparkline>
              <xm:f>Register!C338:C338</xm:f>
              <xm:sqref>F338</xm:sqref>
            </x14:sparkline>
            <x14:sparkline>
              <xm:f>Register!C339:C339</xm:f>
              <xm:sqref>F339</xm:sqref>
            </x14:sparkline>
            <x14:sparkline>
              <xm:f>Register!C340:C340</xm:f>
              <xm:sqref>F340</xm:sqref>
            </x14:sparkline>
            <x14:sparkline>
              <xm:f>Register!C341:C341</xm:f>
              <xm:sqref>F341</xm:sqref>
            </x14:sparkline>
            <x14:sparkline>
              <xm:f>Register!C342:C342</xm:f>
              <xm:sqref>F342</xm:sqref>
            </x14:sparkline>
            <x14:sparkline>
              <xm:f>Register!C343:C343</xm:f>
              <xm:sqref>F343</xm:sqref>
            </x14:sparkline>
            <x14:sparkline>
              <xm:f>Register!C344:C344</xm:f>
              <xm:sqref>F344</xm:sqref>
            </x14:sparkline>
            <x14:sparkline>
              <xm:f>Register!C345:C345</xm:f>
              <xm:sqref>F345</xm:sqref>
            </x14:sparkline>
            <x14:sparkline>
              <xm:f>Register!C346:C346</xm:f>
              <xm:sqref>F346</xm:sqref>
            </x14:sparkline>
            <x14:sparkline>
              <xm:f>Register!C347:C347</xm:f>
              <xm:sqref>F347</xm:sqref>
            </x14:sparkline>
            <x14:sparkline>
              <xm:f>Register!C348:C348</xm:f>
              <xm:sqref>F348</xm:sqref>
            </x14:sparkline>
            <x14:sparkline>
              <xm:f>Register!C349:C349</xm:f>
              <xm:sqref>F349</xm:sqref>
            </x14:sparkline>
            <x14:sparkline>
              <xm:f>Register!C350:C350</xm:f>
              <xm:sqref>F350</xm:sqref>
            </x14:sparkline>
            <x14:sparkline>
              <xm:f>Register!C351:C351</xm:f>
              <xm:sqref>F351</xm:sqref>
            </x14:sparkline>
            <x14:sparkline>
              <xm:f>Register!C352:C352</xm:f>
              <xm:sqref>F352</xm:sqref>
            </x14:sparkline>
            <x14:sparkline>
              <xm:f>Register!C353:C353</xm:f>
              <xm:sqref>F353</xm:sqref>
            </x14:sparkline>
            <x14:sparkline>
              <xm:f>Register!C354:C354</xm:f>
              <xm:sqref>F354</xm:sqref>
            </x14:sparkline>
            <x14:sparkline>
              <xm:f>Register!C355:C355</xm:f>
              <xm:sqref>F355</xm:sqref>
            </x14:sparkline>
            <x14:sparkline>
              <xm:f>Register!C356:C356</xm:f>
              <xm:sqref>F356</xm:sqref>
            </x14:sparkline>
            <x14:sparkline>
              <xm:f>Register!C357:C357</xm:f>
              <xm:sqref>F357</xm:sqref>
            </x14:sparkline>
            <x14:sparkline>
              <xm:f>Register!C358:C358</xm:f>
              <xm:sqref>F358</xm:sqref>
            </x14:sparkline>
            <x14:sparkline>
              <xm:f>Register!C359:C359</xm:f>
              <xm:sqref>F359</xm:sqref>
            </x14:sparkline>
            <x14:sparkline>
              <xm:f>Register!C360:C360</xm:f>
              <xm:sqref>F360</xm:sqref>
            </x14:sparkline>
            <x14:sparkline>
              <xm:f>Register!C361:C361</xm:f>
              <xm:sqref>F361</xm:sqref>
            </x14:sparkline>
            <x14:sparkline>
              <xm:f>Register!C362:C362</xm:f>
              <xm:sqref>F362</xm:sqref>
            </x14:sparkline>
            <x14:sparkline>
              <xm:f>Register!C363:C363</xm:f>
              <xm:sqref>F363</xm:sqref>
            </x14:sparkline>
            <x14:sparkline>
              <xm:f>Register!C364:C364</xm:f>
              <xm:sqref>F364</xm:sqref>
            </x14:sparkline>
            <x14:sparkline>
              <xm:f>Register!C365:C365</xm:f>
              <xm:sqref>F365</xm:sqref>
            </x14:sparkline>
            <x14:sparkline>
              <xm:f>Register!C366:C366</xm:f>
              <xm:sqref>F366</xm:sqref>
            </x14:sparkline>
            <x14:sparkline>
              <xm:f>Register!C367:C367</xm:f>
              <xm:sqref>F367</xm:sqref>
            </x14:sparkline>
            <x14:sparkline>
              <xm:f>Register!C368:C368</xm:f>
              <xm:sqref>F368</xm:sqref>
            </x14:sparkline>
            <x14:sparkline>
              <xm:f>Register!C369:C369</xm:f>
              <xm:sqref>F369</xm:sqref>
            </x14:sparkline>
            <x14:sparkline>
              <xm:f>Register!C370:C370</xm:f>
              <xm:sqref>F370</xm:sqref>
            </x14:sparkline>
            <x14:sparkline>
              <xm:f>Register!C371:C371</xm:f>
              <xm:sqref>F371</xm:sqref>
            </x14:sparkline>
            <x14:sparkline>
              <xm:f>Register!C372:C372</xm:f>
              <xm:sqref>F372</xm:sqref>
            </x14:sparkline>
            <x14:sparkline>
              <xm:f>Register!C373:C373</xm:f>
              <xm:sqref>F373</xm:sqref>
            </x14:sparkline>
            <x14:sparkline>
              <xm:f>Register!C374:C374</xm:f>
              <xm:sqref>F374</xm:sqref>
            </x14:sparkline>
            <x14:sparkline>
              <xm:f>Register!C375:C375</xm:f>
              <xm:sqref>F375</xm:sqref>
            </x14:sparkline>
            <x14:sparkline>
              <xm:f>Register!C376:C376</xm:f>
              <xm:sqref>F376</xm:sqref>
            </x14:sparkline>
            <x14:sparkline>
              <xm:f>Register!C377:C377</xm:f>
              <xm:sqref>F377</xm:sqref>
            </x14:sparkline>
            <x14:sparkline>
              <xm:f>Register!C378:C378</xm:f>
              <xm:sqref>F378</xm:sqref>
            </x14:sparkline>
            <x14:sparkline>
              <xm:f>Register!C379:C379</xm:f>
              <xm:sqref>F379</xm:sqref>
            </x14:sparkline>
            <x14:sparkline>
              <xm:f>Register!C380:C380</xm:f>
              <xm:sqref>F380</xm:sqref>
            </x14:sparkline>
            <x14:sparkline>
              <xm:f>Register!C381:C381</xm:f>
              <xm:sqref>F381</xm:sqref>
            </x14:sparkline>
            <x14:sparkline>
              <xm:f>Register!C382:C382</xm:f>
              <xm:sqref>F382</xm:sqref>
            </x14:sparkline>
            <x14:sparkline>
              <xm:f>Register!C383:C383</xm:f>
              <xm:sqref>F383</xm:sqref>
            </x14:sparkline>
            <x14:sparkline>
              <xm:f>Register!C384:C384</xm:f>
              <xm:sqref>F384</xm:sqref>
            </x14:sparkline>
            <x14:sparkline>
              <xm:f>Register!C385:C385</xm:f>
              <xm:sqref>F385</xm:sqref>
            </x14:sparkline>
            <x14:sparkline>
              <xm:f>Register!C386:C386</xm:f>
              <xm:sqref>F386</xm:sqref>
            </x14:sparkline>
            <x14:sparkline>
              <xm:f>Register!C387:C387</xm:f>
              <xm:sqref>F387</xm:sqref>
            </x14:sparkline>
            <x14:sparkline>
              <xm:f>Register!C388:C388</xm:f>
              <xm:sqref>F388</xm:sqref>
            </x14:sparkline>
            <x14:sparkline>
              <xm:f>Register!C389:C389</xm:f>
              <xm:sqref>F389</xm:sqref>
            </x14:sparkline>
            <x14:sparkline>
              <xm:f>Register!C390:C390</xm:f>
              <xm:sqref>F390</xm:sqref>
            </x14:sparkline>
            <x14:sparkline>
              <xm:f>Register!C391:C391</xm:f>
              <xm:sqref>F391</xm:sqref>
            </x14:sparkline>
            <x14:sparkline>
              <xm:f>Register!C392:C392</xm:f>
              <xm:sqref>F392</xm:sqref>
            </x14:sparkline>
            <x14:sparkline>
              <xm:f>Register!C393:C393</xm:f>
              <xm:sqref>F393</xm:sqref>
            </x14:sparkline>
            <x14:sparkline>
              <xm:f>Register!C394:C394</xm:f>
              <xm:sqref>F394</xm:sqref>
            </x14:sparkline>
            <x14:sparkline>
              <xm:f>Register!C395:C395</xm:f>
              <xm:sqref>F395</xm:sqref>
            </x14:sparkline>
            <x14:sparkline>
              <xm:f>Register!C396:C396</xm:f>
              <xm:sqref>F396</xm:sqref>
            </x14:sparkline>
            <x14:sparkline>
              <xm:f>Register!C397:C397</xm:f>
              <xm:sqref>F397</xm:sqref>
            </x14:sparkline>
            <x14:sparkline>
              <xm:f>Register!C398:C398</xm:f>
              <xm:sqref>F398</xm:sqref>
            </x14:sparkline>
            <x14:sparkline>
              <xm:f>Register!C399:C399</xm:f>
              <xm:sqref>F399</xm:sqref>
            </x14:sparkline>
            <x14:sparkline>
              <xm:f>Register!C400:C400</xm:f>
              <xm:sqref>F400</xm:sqref>
            </x14:sparkline>
            <x14:sparkline>
              <xm:f>Register!C401:C401</xm:f>
              <xm:sqref>F401</xm:sqref>
            </x14:sparkline>
            <x14:sparkline>
              <xm:f>Register!C402:C402</xm:f>
              <xm:sqref>F402</xm:sqref>
            </x14:sparkline>
            <x14:sparkline>
              <xm:f>Register!C403:C403</xm:f>
              <xm:sqref>F403</xm:sqref>
            </x14:sparkline>
            <x14:sparkline>
              <xm:f>Register!C404:C404</xm:f>
              <xm:sqref>F404</xm:sqref>
            </x14:sparkline>
            <x14:sparkline>
              <xm:f>Register!C405:C405</xm:f>
              <xm:sqref>F405</xm:sqref>
            </x14:sparkline>
            <x14:sparkline>
              <xm:f>Register!C406:C406</xm:f>
              <xm:sqref>F406</xm:sqref>
            </x14:sparkline>
            <x14:sparkline>
              <xm:f>Register!C407:C407</xm:f>
              <xm:sqref>F407</xm:sqref>
            </x14:sparkline>
            <x14:sparkline>
              <xm:f>Register!C408:C408</xm:f>
              <xm:sqref>F408</xm:sqref>
            </x14:sparkline>
            <x14:sparkline>
              <xm:f>Register!C409:C409</xm:f>
              <xm:sqref>F409</xm:sqref>
            </x14:sparkline>
            <x14:sparkline>
              <xm:f>Register!C410:C410</xm:f>
              <xm:sqref>F410</xm:sqref>
            </x14:sparkline>
            <x14:sparkline>
              <xm:f>Register!C411:C411</xm:f>
              <xm:sqref>F411</xm:sqref>
            </x14:sparkline>
            <x14:sparkline>
              <xm:f>Register!C412:C412</xm:f>
              <xm:sqref>F412</xm:sqref>
            </x14:sparkline>
            <x14:sparkline>
              <xm:f>Register!C413:C413</xm:f>
              <xm:sqref>F413</xm:sqref>
            </x14:sparkline>
            <x14:sparkline>
              <xm:f>Register!C414:C414</xm:f>
              <xm:sqref>F414</xm:sqref>
            </x14:sparkline>
            <x14:sparkline>
              <xm:f>Register!C415:C415</xm:f>
              <xm:sqref>F415</xm:sqref>
            </x14:sparkline>
            <x14:sparkline>
              <xm:f>Register!C416:C416</xm:f>
              <xm:sqref>F416</xm:sqref>
            </x14:sparkline>
            <x14:sparkline>
              <xm:f>Register!C417:C417</xm:f>
              <xm:sqref>F417</xm:sqref>
            </x14:sparkline>
            <x14:sparkline>
              <xm:f>Register!C418:C418</xm:f>
              <xm:sqref>F418</xm:sqref>
            </x14:sparkline>
            <x14:sparkline>
              <xm:f>Register!C419:C419</xm:f>
              <xm:sqref>F419</xm:sqref>
            </x14:sparkline>
            <x14:sparkline>
              <xm:f>Register!C420:C420</xm:f>
              <xm:sqref>F420</xm:sqref>
            </x14:sparkline>
            <x14:sparkline>
              <xm:f>Register!C421:C421</xm:f>
              <xm:sqref>F421</xm:sqref>
            </x14:sparkline>
            <x14:sparkline>
              <xm:f>Register!C422:C422</xm:f>
              <xm:sqref>F422</xm:sqref>
            </x14:sparkline>
            <x14:sparkline>
              <xm:f>Register!C423:C423</xm:f>
              <xm:sqref>F423</xm:sqref>
            </x14:sparkline>
            <x14:sparkline>
              <xm:f>Register!C424:C424</xm:f>
              <xm:sqref>F424</xm:sqref>
            </x14:sparkline>
            <x14:sparkline>
              <xm:f>Register!C425:C425</xm:f>
              <xm:sqref>F425</xm:sqref>
            </x14:sparkline>
            <x14:sparkline>
              <xm:f>Register!C426:C426</xm:f>
              <xm:sqref>F426</xm:sqref>
            </x14:sparkline>
            <x14:sparkline>
              <xm:f>Register!C427:C427</xm:f>
              <xm:sqref>F427</xm:sqref>
            </x14:sparkline>
            <x14:sparkline>
              <xm:f>Register!C428:C428</xm:f>
              <xm:sqref>F428</xm:sqref>
            </x14:sparkline>
            <x14:sparkline>
              <xm:f>Register!C429:C429</xm:f>
              <xm:sqref>F429</xm:sqref>
            </x14:sparkline>
            <x14:sparkline>
              <xm:f>Register!C430:C430</xm:f>
              <xm:sqref>F430</xm:sqref>
            </x14:sparkline>
            <x14:sparkline>
              <xm:f>Register!C431:C431</xm:f>
              <xm:sqref>F431</xm:sqref>
            </x14:sparkline>
            <x14:sparkline>
              <xm:f>Register!C432:C432</xm:f>
              <xm:sqref>F432</xm:sqref>
            </x14:sparkline>
            <x14:sparkline>
              <xm:f>Register!C433:C433</xm:f>
              <xm:sqref>F433</xm:sqref>
            </x14:sparkline>
            <x14:sparkline>
              <xm:f>Register!C434:C434</xm:f>
              <xm:sqref>F434</xm:sqref>
            </x14:sparkline>
            <x14:sparkline>
              <xm:f>Register!C435:C435</xm:f>
              <xm:sqref>F435</xm:sqref>
            </x14:sparkline>
            <x14:sparkline>
              <xm:f>Register!C436:C436</xm:f>
              <xm:sqref>F436</xm:sqref>
            </x14:sparkline>
            <x14:sparkline>
              <xm:f>Register!C437:C437</xm:f>
              <xm:sqref>F437</xm:sqref>
            </x14:sparkline>
            <x14:sparkline>
              <xm:f>Register!C438:C438</xm:f>
              <xm:sqref>F438</xm:sqref>
            </x14:sparkline>
            <x14:sparkline>
              <xm:f>Register!C439:C439</xm:f>
              <xm:sqref>F439</xm:sqref>
            </x14:sparkline>
            <x14:sparkline>
              <xm:f>Register!C440:C440</xm:f>
              <xm:sqref>F440</xm:sqref>
            </x14:sparkline>
            <x14:sparkline>
              <xm:f>Register!C441:C441</xm:f>
              <xm:sqref>F441</xm:sqref>
            </x14:sparkline>
            <x14:sparkline>
              <xm:f>Register!C442:C442</xm:f>
              <xm:sqref>F442</xm:sqref>
            </x14:sparkline>
            <x14:sparkline>
              <xm:f>Register!C443:C443</xm:f>
              <xm:sqref>F443</xm:sqref>
            </x14:sparkline>
            <x14:sparkline>
              <xm:f>Register!C444:C444</xm:f>
              <xm:sqref>F444</xm:sqref>
            </x14:sparkline>
            <x14:sparkline>
              <xm:f>Register!C445:C445</xm:f>
              <xm:sqref>F445</xm:sqref>
            </x14:sparkline>
            <x14:sparkline>
              <xm:f>Register!C446:C446</xm:f>
              <xm:sqref>F446</xm:sqref>
            </x14:sparkline>
            <x14:sparkline>
              <xm:f>Register!C447:C447</xm:f>
              <xm:sqref>F447</xm:sqref>
            </x14:sparkline>
            <x14:sparkline>
              <xm:f>Register!C448:C448</xm:f>
              <xm:sqref>F448</xm:sqref>
            </x14:sparkline>
            <x14:sparkline>
              <xm:f>Register!C449:C449</xm:f>
              <xm:sqref>F449</xm:sqref>
            </x14:sparkline>
            <x14:sparkline>
              <xm:f>Register!C450:C450</xm:f>
              <xm:sqref>F450</xm:sqref>
            </x14:sparkline>
            <x14:sparkline>
              <xm:f>Register!C451:C451</xm:f>
              <xm:sqref>F451</xm:sqref>
            </x14:sparkline>
            <x14:sparkline>
              <xm:f>Register!C452:C452</xm:f>
              <xm:sqref>F452</xm:sqref>
            </x14:sparkline>
            <x14:sparkline>
              <xm:f>Register!C453:C453</xm:f>
              <xm:sqref>F453</xm:sqref>
            </x14:sparkline>
            <x14:sparkline>
              <xm:f>Register!C454:C454</xm:f>
              <xm:sqref>F454</xm:sqref>
            </x14:sparkline>
            <x14:sparkline>
              <xm:f>Register!C455:C455</xm:f>
              <xm:sqref>F455</xm:sqref>
            </x14:sparkline>
            <x14:sparkline>
              <xm:f>Register!C456:C456</xm:f>
              <xm:sqref>F456</xm:sqref>
            </x14:sparkline>
            <x14:sparkline>
              <xm:f>Register!C457:C457</xm:f>
              <xm:sqref>F457</xm:sqref>
            </x14:sparkline>
            <x14:sparkline>
              <xm:f>Register!C458:C458</xm:f>
              <xm:sqref>F458</xm:sqref>
            </x14:sparkline>
            <x14:sparkline>
              <xm:f>Register!C459:C459</xm:f>
              <xm:sqref>F459</xm:sqref>
            </x14:sparkline>
            <x14:sparkline>
              <xm:f>Register!C460:C460</xm:f>
              <xm:sqref>F460</xm:sqref>
            </x14:sparkline>
            <x14:sparkline>
              <xm:f>Register!C461:C461</xm:f>
              <xm:sqref>F461</xm:sqref>
            </x14:sparkline>
            <x14:sparkline>
              <xm:f>Register!C462:C462</xm:f>
              <xm:sqref>F462</xm:sqref>
            </x14:sparkline>
            <x14:sparkline>
              <xm:f>Register!C463:C463</xm:f>
              <xm:sqref>F463</xm:sqref>
            </x14:sparkline>
            <x14:sparkline>
              <xm:f>Register!C464:C464</xm:f>
              <xm:sqref>F464</xm:sqref>
            </x14:sparkline>
            <x14:sparkline>
              <xm:f>Register!C465:C465</xm:f>
              <xm:sqref>F465</xm:sqref>
            </x14:sparkline>
            <x14:sparkline>
              <xm:f>Register!C466:C466</xm:f>
              <xm:sqref>F466</xm:sqref>
            </x14:sparkline>
            <x14:sparkline>
              <xm:f>Register!C467:C467</xm:f>
              <xm:sqref>F467</xm:sqref>
            </x14:sparkline>
            <x14:sparkline>
              <xm:f>Register!C468:C468</xm:f>
              <xm:sqref>F468</xm:sqref>
            </x14:sparkline>
            <x14:sparkline>
              <xm:f>Register!C469:C469</xm:f>
              <xm:sqref>F469</xm:sqref>
            </x14:sparkline>
            <x14:sparkline>
              <xm:f>Register!C470:C470</xm:f>
              <xm:sqref>F470</xm:sqref>
            </x14:sparkline>
            <x14:sparkline>
              <xm:f>Register!C471:C471</xm:f>
              <xm:sqref>F471</xm:sqref>
            </x14:sparkline>
            <x14:sparkline>
              <xm:f>Register!C472:C472</xm:f>
              <xm:sqref>F472</xm:sqref>
            </x14:sparkline>
            <x14:sparkline>
              <xm:f>Register!C473:C473</xm:f>
              <xm:sqref>F473</xm:sqref>
            </x14:sparkline>
            <x14:sparkline>
              <xm:f>Register!C474:C474</xm:f>
              <xm:sqref>F474</xm:sqref>
            </x14:sparkline>
            <x14:sparkline>
              <xm:f>Register!C475:C475</xm:f>
              <xm:sqref>F475</xm:sqref>
            </x14:sparkline>
            <x14:sparkline>
              <xm:f>Register!C476:C476</xm:f>
              <xm:sqref>F476</xm:sqref>
            </x14:sparkline>
            <x14:sparkline>
              <xm:f>Register!C477:C477</xm:f>
              <xm:sqref>F477</xm:sqref>
            </x14:sparkline>
            <x14:sparkline>
              <xm:f>Register!C478:C478</xm:f>
              <xm:sqref>F478</xm:sqref>
            </x14:sparkline>
            <x14:sparkline>
              <xm:f>Register!C479:C479</xm:f>
              <xm:sqref>F479</xm:sqref>
            </x14:sparkline>
            <x14:sparkline>
              <xm:f>Register!C480:C480</xm:f>
              <xm:sqref>F480</xm:sqref>
            </x14:sparkline>
            <x14:sparkline>
              <xm:f>Register!C481:C481</xm:f>
              <xm:sqref>F481</xm:sqref>
            </x14:sparkline>
            <x14:sparkline>
              <xm:f>Register!C482:C482</xm:f>
              <xm:sqref>F482</xm:sqref>
            </x14:sparkline>
            <x14:sparkline>
              <xm:f>Register!C483:C483</xm:f>
              <xm:sqref>F483</xm:sqref>
            </x14:sparkline>
            <x14:sparkline>
              <xm:f>Register!C484:C484</xm:f>
              <xm:sqref>F484</xm:sqref>
            </x14:sparkline>
            <x14:sparkline>
              <xm:f>Register!C485:C485</xm:f>
              <xm:sqref>F485</xm:sqref>
            </x14:sparkline>
            <x14:sparkline>
              <xm:f>Register!C486:C486</xm:f>
              <xm:sqref>F486</xm:sqref>
            </x14:sparkline>
            <x14:sparkline>
              <xm:f>Register!C487:C487</xm:f>
              <xm:sqref>F487</xm:sqref>
            </x14:sparkline>
            <x14:sparkline>
              <xm:f>Register!C488:C488</xm:f>
              <xm:sqref>F488</xm:sqref>
            </x14:sparkline>
            <x14:sparkline>
              <xm:f>Register!C489:C489</xm:f>
              <xm:sqref>F489</xm:sqref>
            </x14:sparkline>
            <x14:sparkline>
              <xm:f>Register!C490:C490</xm:f>
              <xm:sqref>F490</xm:sqref>
            </x14:sparkline>
            <x14:sparkline>
              <xm:f>Register!C491:C491</xm:f>
              <xm:sqref>F491</xm:sqref>
            </x14:sparkline>
            <x14:sparkline>
              <xm:f>Register!C492:C492</xm:f>
              <xm:sqref>F492</xm:sqref>
            </x14:sparkline>
            <x14:sparkline>
              <xm:f>Register!C493:C493</xm:f>
              <xm:sqref>F493</xm:sqref>
            </x14:sparkline>
            <x14:sparkline>
              <xm:f>Register!C494:C494</xm:f>
              <xm:sqref>F494</xm:sqref>
            </x14:sparkline>
            <x14:sparkline>
              <xm:f>Register!C495:C495</xm:f>
              <xm:sqref>F495</xm:sqref>
            </x14:sparkline>
            <x14:sparkline>
              <xm:f>Register!C496:C496</xm:f>
              <xm:sqref>F496</xm:sqref>
            </x14:sparkline>
            <x14:sparkline>
              <xm:f>Register!C497:C497</xm:f>
              <xm:sqref>F497</xm:sqref>
            </x14:sparkline>
            <x14:sparkline>
              <xm:f>Register!C498:C498</xm:f>
              <xm:sqref>F498</xm:sqref>
            </x14:sparkline>
            <x14:sparkline>
              <xm:f>Register!C499:C499</xm:f>
              <xm:sqref>F499</xm:sqref>
            </x14:sparkline>
            <x14:sparkline>
              <xm:f>Register!C500:C500</xm:f>
              <xm:sqref>F500</xm:sqref>
            </x14:sparkline>
            <x14:sparkline>
              <xm:f>Register!C501:C501</xm:f>
              <xm:sqref>F501</xm:sqref>
            </x14:sparkline>
            <x14:sparkline>
              <xm:f>Register!C502:C502</xm:f>
              <xm:sqref>F502</xm:sqref>
            </x14:sparkline>
            <x14:sparkline>
              <xm:f>Register!C503:C503</xm:f>
              <xm:sqref>F503</xm:sqref>
            </x14:sparkline>
            <x14:sparkline>
              <xm:f>Register!C504:C504</xm:f>
              <xm:sqref>F504</xm:sqref>
            </x14:sparkline>
            <x14:sparkline>
              <xm:f>Register!C505:C505</xm:f>
              <xm:sqref>F505</xm:sqref>
            </x14:sparkline>
            <x14:sparkline>
              <xm:f>Register!C506:C506</xm:f>
              <xm:sqref>F506</xm:sqref>
            </x14:sparkline>
            <x14:sparkline>
              <xm:f>Register!C507:C507</xm:f>
              <xm:sqref>F507</xm:sqref>
            </x14:sparkline>
            <x14:sparkline>
              <xm:f>Register!C508:C508</xm:f>
              <xm:sqref>F508</xm:sqref>
            </x14:sparkline>
            <x14:sparkline>
              <xm:f>Register!C509:C509</xm:f>
              <xm:sqref>F509</xm:sqref>
            </x14:sparkline>
            <x14:sparkline>
              <xm:f>Register!C510:C510</xm:f>
              <xm:sqref>F510</xm:sqref>
            </x14:sparkline>
            <x14:sparkline>
              <xm:f>Register!C511:C511</xm:f>
              <xm:sqref>F511</xm:sqref>
            </x14:sparkline>
            <x14:sparkline>
              <xm:f>Register!C512:C512</xm:f>
              <xm:sqref>F512</xm:sqref>
            </x14:sparkline>
            <x14:sparkline>
              <xm:f>Register!C513:C513</xm:f>
              <xm:sqref>F513</xm:sqref>
            </x14:sparkline>
            <x14:sparkline>
              <xm:f>Register!C514:C514</xm:f>
              <xm:sqref>F514</xm:sqref>
            </x14:sparkline>
            <x14:sparkline>
              <xm:f>Register!C515:C515</xm:f>
              <xm:sqref>F515</xm:sqref>
            </x14:sparkline>
            <x14:sparkline>
              <xm:f>Register!C516:C516</xm:f>
              <xm:sqref>F516</xm:sqref>
            </x14:sparkline>
            <x14:sparkline>
              <xm:f>Register!C517:C517</xm:f>
              <xm:sqref>F517</xm:sqref>
            </x14:sparkline>
            <x14:sparkline>
              <xm:f>Register!C518:C518</xm:f>
              <xm:sqref>F518</xm:sqref>
            </x14:sparkline>
            <x14:sparkline>
              <xm:f>Register!C519:C519</xm:f>
              <xm:sqref>F519</xm:sqref>
            </x14:sparkline>
            <x14:sparkline>
              <xm:f>Register!C520:C520</xm:f>
              <xm:sqref>F520</xm:sqref>
            </x14:sparkline>
            <x14:sparkline>
              <xm:f>Register!C521:C521</xm:f>
              <xm:sqref>F521</xm:sqref>
            </x14:sparkline>
            <x14:sparkline>
              <xm:f>Register!C522:C522</xm:f>
              <xm:sqref>F522</xm:sqref>
            </x14:sparkline>
            <x14:sparkline>
              <xm:f>Register!C523:C523</xm:f>
              <xm:sqref>F523</xm:sqref>
            </x14:sparkline>
            <x14:sparkline>
              <xm:f>Register!C524:C524</xm:f>
              <xm:sqref>F524</xm:sqref>
            </x14:sparkline>
            <x14:sparkline>
              <xm:f>Register!C525:C525</xm:f>
              <xm:sqref>F525</xm:sqref>
            </x14:sparkline>
            <x14:sparkline>
              <xm:f>Register!C526:C526</xm:f>
              <xm:sqref>F526</xm:sqref>
            </x14:sparkline>
            <x14:sparkline>
              <xm:f>Register!C527:C527</xm:f>
              <xm:sqref>F527</xm:sqref>
            </x14:sparkline>
            <x14:sparkline>
              <xm:f>Register!C528:C528</xm:f>
              <xm:sqref>F528</xm:sqref>
            </x14:sparkline>
            <x14:sparkline>
              <xm:f>Register!C529:C529</xm:f>
              <xm:sqref>F529</xm:sqref>
            </x14:sparkline>
            <x14:sparkline>
              <xm:f>Register!C530:C530</xm:f>
              <xm:sqref>F530</xm:sqref>
            </x14:sparkline>
            <x14:sparkline>
              <xm:f>Register!C531:C531</xm:f>
              <xm:sqref>F531</xm:sqref>
            </x14:sparkline>
            <x14:sparkline>
              <xm:f>Register!C532:C532</xm:f>
              <xm:sqref>F532</xm:sqref>
            </x14:sparkline>
            <x14:sparkline>
              <xm:f>Register!C533:C533</xm:f>
              <xm:sqref>F533</xm:sqref>
            </x14:sparkline>
            <x14:sparkline>
              <xm:f>Register!C534:C534</xm:f>
              <xm:sqref>F534</xm:sqref>
            </x14:sparkline>
            <x14:sparkline>
              <xm:f>Register!C535:C535</xm:f>
              <xm:sqref>F535</xm:sqref>
            </x14:sparkline>
            <x14:sparkline>
              <xm:f>Register!C536:C536</xm:f>
              <xm:sqref>F536</xm:sqref>
            </x14:sparkline>
            <x14:sparkline>
              <xm:f>Register!C537:C537</xm:f>
              <xm:sqref>F537</xm:sqref>
            </x14:sparkline>
            <x14:sparkline>
              <xm:f>Register!C538:C538</xm:f>
              <xm:sqref>F538</xm:sqref>
            </x14:sparkline>
            <x14:sparkline>
              <xm:f>Register!C539:C539</xm:f>
              <xm:sqref>F539</xm:sqref>
            </x14:sparkline>
            <x14:sparkline>
              <xm:f>Register!C540:C540</xm:f>
              <xm:sqref>F540</xm:sqref>
            </x14:sparkline>
            <x14:sparkline>
              <xm:f>Register!C541:C541</xm:f>
              <xm:sqref>F541</xm:sqref>
            </x14:sparkline>
            <x14:sparkline>
              <xm:f>Register!C542:C542</xm:f>
              <xm:sqref>F542</xm:sqref>
            </x14:sparkline>
            <x14:sparkline>
              <xm:f>Register!C543:C543</xm:f>
              <xm:sqref>F543</xm:sqref>
            </x14:sparkline>
            <x14:sparkline>
              <xm:f>Register!C544:C544</xm:f>
              <xm:sqref>F544</xm:sqref>
            </x14:sparkline>
            <x14:sparkline>
              <xm:f>Register!C545:C545</xm:f>
              <xm:sqref>F545</xm:sqref>
            </x14:sparkline>
            <x14:sparkline>
              <xm:f>Register!C546:C546</xm:f>
              <xm:sqref>F546</xm:sqref>
            </x14:sparkline>
            <x14:sparkline>
              <xm:f>Register!C547:C547</xm:f>
              <xm:sqref>F547</xm:sqref>
            </x14:sparkline>
            <x14:sparkline>
              <xm:f>Register!C548:C548</xm:f>
              <xm:sqref>F548</xm:sqref>
            </x14:sparkline>
            <x14:sparkline>
              <xm:f>Register!C549:C549</xm:f>
              <xm:sqref>F549</xm:sqref>
            </x14:sparkline>
            <x14:sparkline>
              <xm:f>Register!C550:C550</xm:f>
              <xm:sqref>F550</xm:sqref>
            </x14:sparkline>
            <x14:sparkline>
              <xm:f>Register!C551:C551</xm:f>
              <xm:sqref>F551</xm:sqref>
            </x14:sparkline>
            <x14:sparkline>
              <xm:f>Register!C552:C552</xm:f>
              <xm:sqref>F552</xm:sqref>
            </x14:sparkline>
            <x14:sparkline>
              <xm:f>Register!C553:C553</xm:f>
              <xm:sqref>F553</xm:sqref>
            </x14:sparkline>
            <x14:sparkline>
              <xm:f>Register!C554:C554</xm:f>
              <xm:sqref>F554</xm:sqref>
            </x14:sparkline>
            <x14:sparkline>
              <xm:f>Register!C555:C555</xm:f>
              <xm:sqref>F555</xm:sqref>
            </x14:sparkline>
            <x14:sparkline>
              <xm:f>Register!C556:C556</xm:f>
              <xm:sqref>F556</xm:sqref>
            </x14:sparkline>
            <x14:sparkline>
              <xm:f>Register!C557:C557</xm:f>
              <xm:sqref>F557</xm:sqref>
            </x14:sparkline>
            <x14:sparkline>
              <xm:f>Register!C558:C558</xm:f>
              <xm:sqref>F558</xm:sqref>
            </x14:sparkline>
            <x14:sparkline>
              <xm:f>Register!C559:C559</xm:f>
              <xm:sqref>F559</xm:sqref>
            </x14:sparkline>
            <x14:sparkline>
              <xm:f>Register!C560:C560</xm:f>
              <xm:sqref>F560</xm:sqref>
            </x14:sparkline>
            <x14:sparkline>
              <xm:f>Register!C561:C561</xm:f>
              <xm:sqref>F561</xm:sqref>
            </x14:sparkline>
            <x14:sparkline>
              <xm:f>Register!C562:C562</xm:f>
              <xm:sqref>F562</xm:sqref>
            </x14:sparkline>
            <x14:sparkline>
              <xm:f>Register!C563:C563</xm:f>
              <xm:sqref>F563</xm:sqref>
            </x14:sparkline>
            <x14:sparkline>
              <xm:f>Register!C564:C564</xm:f>
              <xm:sqref>F564</xm:sqref>
            </x14:sparkline>
            <x14:sparkline>
              <xm:f>Register!C565:C565</xm:f>
              <xm:sqref>F565</xm:sqref>
            </x14:sparkline>
            <x14:sparkline>
              <xm:f>Register!C566:C566</xm:f>
              <xm:sqref>F566</xm:sqref>
            </x14:sparkline>
            <x14:sparkline>
              <xm:f>Register!C567:C567</xm:f>
              <xm:sqref>F567</xm:sqref>
            </x14:sparkline>
            <x14:sparkline>
              <xm:f>Register!C568:C568</xm:f>
              <xm:sqref>F568</xm:sqref>
            </x14:sparkline>
            <x14:sparkline>
              <xm:f>Register!C569:C569</xm:f>
              <xm:sqref>F569</xm:sqref>
            </x14:sparkline>
            <x14:sparkline>
              <xm:f>Register!C570:C570</xm:f>
              <xm:sqref>F570</xm:sqref>
            </x14:sparkline>
            <x14:sparkline>
              <xm:f>Register!C571:C571</xm:f>
              <xm:sqref>F571</xm:sqref>
            </x14:sparkline>
            <x14:sparkline>
              <xm:f>Register!C572:C572</xm:f>
              <xm:sqref>F572</xm:sqref>
            </x14:sparkline>
            <x14:sparkline>
              <xm:f>Register!C573:C573</xm:f>
              <xm:sqref>F573</xm:sqref>
            </x14:sparkline>
            <x14:sparkline>
              <xm:f>Register!C574:C574</xm:f>
              <xm:sqref>F574</xm:sqref>
            </x14:sparkline>
            <x14:sparkline>
              <xm:f>Register!C575:C575</xm:f>
              <xm:sqref>F575</xm:sqref>
            </x14:sparkline>
            <x14:sparkline>
              <xm:f>Register!C576:C576</xm:f>
              <xm:sqref>F576</xm:sqref>
            </x14:sparkline>
            <x14:sparkline>
              <xm:f>Register!C577:C577</xm:f>
              <xm:sqref>F577</xm:sqref>
            </x14:sparkline>
            <x14:sparkline>
              <xm:f>Register!C578:C578</xm:f>
              <xm:sqref>F578</xm:sqref>
            </x14:sparkline>
            <x14:sparkline>
              <xm:f>Register!C579:C579</xm:f>
              <xm:sqref>F579</xm:sqref>
            </x14:sparkline>
            <x14:sparkline>
              <xm:f>Register!C580:C580</xm:f>
              <xm:sqref>F580</xm:sqref>
            </x14:sparkline>
            <x14:sparkline>
              <xm:f>Register!C581:C581</xm:f>
              <xm:sqref>F581</xm:sqref>
            </x14:sparkline>
            <x14:sparkline>
              <xm:f>Register!C582:C582</xm:f>
              <xm:sqref>F582</xm:sqref>
            </x14:sparkline>
            <x14:sparkline>
              <xm:f>Register!C583:C583</xm:f>
              <xm:sqref>F583</xm:sqref>
            </x14:sparkline>
            <x14:sparkline>
              <xm:f>Register!C584:C584</xm:f>
              <xm:sqref>F584</xm:sqref>
            </x14:sparkline>
            <x14:sparkline>
              <xm:f>Register!C585:C585</xm:f>
              <xm:sqref>F585</xm:sqref>
            </x14:sparkline>
            <x14:sparkline>
              <xm:f>Register!C586:C586</xm:f>
              <xm:sqref>F586</xm:sqref>
            </x14:sparkline>
            <x14:sparkline>
              <xm:f>Register!C587:C587</xm:f>
              <xm:sqref>F587</xm:sqref>
            </x14:sparkline>
            <x14:sparkline>
              <xm:f>Register!C588:C588</xm:f>
              <xm:sqref>F588</xm:sqref>
            </x14:sparkline>
            <x14:sparkline>
              <xm:f>Register!C589:C589</xm:f>
              <xm:sqref>F589</xm:sqref>
            </x14:sparkline>
            <x14:sparkline>
              <xm:f>Register!C590:C590</xm:f>
              <xm:sqref>F590</xm:sqref>
            </x14:sparkline>
            <x14:sparkline>
              <xm:f>Register!C591:C591</xm:f>
              <xm:sqref>F591</xm:sqref>
            </x14:sparkline>
            <x14:sparkline>
              <xm:f>Register!C592:C592</xm:f>
              <xm:sqref>F592</xm:sqref>
            </x14:sparkline>
            <x14:sparkline>
              <xm:f>Register!C593:C593</xm:f>
              <xm:sqref>F593</xm:sqref>
            </x14:sparkline>
            <x14:sparkline>
              <xm:f>Register!C594:C594</xm:f>
              <xm:sqref>F594</xm:sqref>
            </x14:sparkline>
            <x14:sparkline>
              <xm:f>Register!C595:C595</xm:f>
              <xm:sqref>F595</xm:sqref>
            </x14:sparkline>
            <x14:sparkline>
              <xm:f>Register!C596:C596</xm:f>
              <xm:sqref>F596</xm:sqref>
            </x14:sparkline>
            <x14:sparkline>
              <xm:f>Register!C597:C597</xm:f>
              <xm:sqref>F597</xm:sqref>
            </x14:sparkline>
            <x14:sparkline>
              <xm:f>Register!C598:C598</xm:f>
              <xm:sqref>F598</xm:sqref>
            </x14:sparkline>
            <x14:sparkline>
              <xm:f>Register!C599:C599</xm:f>
              <xm:sqref>F599</xm:sqref>
            </x14:sparkline>
            <x14:sparkline>
              <xm:f>Register!C600:C600</xm:f>
              <xm:sqref>F600</xm:sqref>
            </x14:sparkline>
            <x14:sparkline>
              <xm:f>Register!C601:C601</xm:f>
              <xm:sqref>F601</xm:sqref>
            </x14:sparkline>
            <x14:sparkline>
              <xm:f>Register!C602:C602</xm:f>
              <xm:sqref>F602</xm:sqref>
            </x14:sparkline>
            <x14:sparkline>
              <xm:f>Register!C603:C603</xm:f>
              <xm:sqref>F603</xm:sqref>
            </x14:sparkline>
            <x14:sparkline>
              <xm:f>Register!C604:C604</xm:f>
              <xm:sqref>F604</xm:sqref>
            </x14:sparkline>
            <x14:sparkline>
              <xm:f>Register!C605:C605</xm:f>
              <xm:sqref>F605</xm:sqref>
            </x14:sparkline>
            <x14:sparkline>
              <xm:f>Register!C606:C606</xm:f>
              <xm:sqref>F606</xm:sqref>
            </x14:sparkline>
            <x14:sparkline>
              <xm:f>Register!C607:C607</xm:f>
              <xm:sqref>F607</xm:sqref>
            </x14:sparkline>
            <x14:sparkline>
              <xm:f>Register!C608:C608</xm:f>
              <xm:sqref>F608</xm:sqref>
            </x14:sparkline>
            <x14:sparkline>
              <xm:f>Register!C609:C609</xm:f>
              <xm:sqref>F609</xm:sqref>
            </x14:sparkline>
            <x14:sparkline>
              <xm:f>Register!C610:C610</xm:f>
              <xm:sqref>F610</xm:sqref>
            </x14:sparkline>
            <x14:sparkline>
              <xm:f>Register!C611:C611</xm:f>
              <xm:sqref>F611</xm:sqref>
            </x14:sparkline>
            <x14:sparkline>
              <xm:f>Register!C612:C612</xm:f>
              <xm:sqref>F612</xm:sqref>
            </x14:sparkline>
            <x14:sparkline>
              <xm:f>Register!C613:C613</xm:f>
              <xm:sqref>F613</xm:sqref>
            </x14:sparkline>
            <x14:sparkline>
              <xm:f>Register!C614:C614</xm:f>
              <xm:sqref>F614</xm:sqref>
            </x14:sparkline>
            <x14:sparkline>
              <xm:f>Register!C615:C615</xm:f>
              <xm:sqref>F615</xm:sqref>
            </x14:sparkline>
            <x14:sparkline>
              <xm:f>Register!C616:C616</xm:f>
              <xm:sqref>F616</xm:sqref>
            </x14:sparkline>
            <x14:sparkline>
              <xm:f>Register!C617:C617</xm:f>
              <xm:sqref>F617</xm:sqref>
            </x14:sparkline>
            <x14:sparkline>
              <xm:f>Register!C618:C618</xm:f>
              <xm:sqref>F618</xm:sqref>
            </x14:sparkline>
            <x14:sparkline>
              <xm:f>Register!C619:C619</xm:f>
              <xm:sqref>F619</xm:sqref>
            </x14:sparkline>
            <x14:sparkline>
              <xm:f>Register!C620:C620</xm:f>
              <xm:sqref>F620</xm:sqref>
            </x14:sparkline>
            <x14:sparkline>
              <xm:f>Register!C621:C621</xm:f>
              <xm:sqref>F621</xm:sqref>
            </x14:sparkline>
            <x14:sparkline>
              <xm:f>Register!C622:C622</xm:f>
              <xm:sqref>F622</xm:sqref>
            </x14:sparkline>
            <x14:sparkline>
              <xm:f>Register!C623:C623</xm:f>
              <xm:sqref>F623</xm:sqref>
            </x14:sparkline>
            <x14:sparkline>
              <xm:f>Register!C624:C624</xm:f>
              <xm:sqref>F624</xm:sqref>
            </x14:sparkline>
            <x14:sparkline>
              <xm:f>Register!C625:C625</xm:f>
              <xm:sqref>F625</xm:sqref>
            </x14:sparkline>
            <x14:sparkline>
              <xm:f>Register!C626:C626</xm:f>
              <xm:sqref>F626</xm:sqref>
            </x14:sparkline>
            <x14:sparkline>
              <xm:f>Register!C627:C627</xm:f>
              <xm:sqref>F627</xm:sqref>
            </x14:sparkline>
            <x14:sparkline>
              <xm:f>Register!C628:C628</xm:f>
              <xm:sqref>F628</xm:sqref>
            </x14:sparkline>
            <x14:sparkline>
              <xm:f>Register!C629:C629</xm:f>
              <xm:sqref>F629</xm:sqref>
            </x14:sparkline>
            <x14:sparkline>
              <xm:f>Register!C630:C630</xm:f>
              <xm:sqref>F630</xm:sqref>
            </x14:sparkline>
            <x14:sparkline>
              <xm:f>Register!C631:C631</xm:f>
              <xm:sqref>F631</xm:sqref>
            </x14:sparkline>
            <x14:sparkline>
              <xm:f>Register!C632:C632</xm:f>
              <xm:sqref>F632</xm:sqref>
            </x14:sparkline>
            <x14:sparkline>
              <xm:f>Register!C633:C633</xm:f>
              <xm:sqref>F633</xm:sqref>
            </x14:sparkline>
            <x14:sparkline>
              <xm:f>Register!C634:C634</xm:f>
              <xm:sqref>F634</xm:sqref>
            </x14:sparkline>
            <x14:sparkline>
              <xm:f>Register!C635:C635</xm:f>
              <xm:sqref>F635</xm:sqref>
            </x14:sparkline>
            <x14:sparkline>
              <xm:f>Register!C636:C636</xm:f>
              <xm:sqref>F636</xm:sqref>
            </x14:sparkline>
            <x14:sparkline>
              <xm:f>Register!C637:C637</xm:f>
              <xm:sqref>F637</xm:sqref>
            </x14:sparkline>
            <x14:sparkline>
              <xm:f>Register!C638:C638</xm:f>
              <xm:sqref>F638</xm:sqref>
            </x14:sparkline>
            <x14:sparkline>
              <xm:f>Register!C639:C639</xm:f>
              <xm:sqref>F639</xm:sqref>
            </x14:sparkline>
            <x14:sparkline>
              <xm:f>Register!C640:C640</xm:f>
              <xm:sqref>F640</xm:sqref>
            </x14:sparkline>
            <x14:sparkline>
              <xm:f>Register!C641:C641</xm:f>
              <xm:sqref>F641</xm:sqref>
            </x14:sparkline>
            <x14:sparkline>
              <xm:f>Register!C642:C642</xm:f>
              <xm:sqref>F642</xm:sqref>
            </x14:sparkline>
            <x14:sparkline>
              <xm:f>Register!C643:C643</xm:f>
              <xm:sqref>F643</xm:sqref>
            </x14:sparkline>
            <x14:sparkline>
              <xm:f>Register!C644:C644</xm:f>
              <xm:sqref>F644</xm:sqref>
            </x14:sparkline>
            <x14:sparkline>
              <xm:f>Register!C645:C645</xm:f>
              <xm:sqref>F645</xm:sqref>
            </x14:sparkline>
            <x14:sparkline>
              <xm:f>Register!C646:C646</xm:f>
              <xm:sqref>F646</xm:sqref>
            </x14:sparkline>
            <x14:sparkline>
              <xm:f>Register!C647:C647</xm:f>
              <xm:sqref>F647</xm:sqref>
            </x14:sparkline>
            <x14:sparkline>
              <xm:f>Register!C648:C648</xm:f>
              <xm:sqref>F648</xm:sqref>
            </x14:sparkline>
            <x14:sparkline>
              <xm:f>Register!C649:C649</xm:f>
              <xm:sqref>F649</xm:sqref>
            </x14:sparkline>
            <x14:sparkline>
              <xm:f>Register!C650:C650</xm:f>
              <xm:sqref>F650</xm:sqref>
            </x14:sparkline>
            <x14:sparkline>
              <xm:f>Register!C651:C651</xm:f>
              <xm:sqref>F651</xm:sqref>
            </x14:sparkline>
            <x14:sparkline>
              <xm:f>Register!C652:C652</xm:f>
              <xm:sqref>F652</xm:sqref>
            </x14:sparkline>
            <x14:sparkline>
              <xm:f>Register!C653:C653</xm:f>
              <xm:sqref>F653</xm:sqref>
            </x14:sparkline>
            <x14:sparkline>
              <xm:f>Register!C654:C654</xm:f>
              <xm:sqref>F654</xm:sqref>
            </x14:sparkline>
            <x14:sparkline>
              <xm:f>Register!C655:C655</xm:f>
              <xm:sqref>F655</xm:sqref>
            </x14:sparkline>
            <x14:sparkline>
              <xm:f>Register!C656:C656</xm:f>
              <xm:sqref>F656</xm:sqref>
            </x14:sparkline>
            <x14:sparkline>
              <xm:f>Register!C657:C657</xm:f>
              <xm:sqref>F657</xm:sqref>
            </x14:sparkline>
            <x14:sparkline>
              <xm:f>Register!C658:C658</xm:f>
              <xm:sqref>F658</xm:sqref>
            </x14:sparkline>
            <x14:sparkline>
              <xm:f>Register!C659:C659</xm:f>
              <xm:sqref>F659</xm:sqref>
            </x14:sparkline>
            <x14:sparkline>
              <xm:f>Register!C660:C660</xm:f>
              <xm:sqref>F660</xm:sqref>
            </x14:sparkline>
            <x14:sparkline>
              <xm:f>Register!C661:C661</xm:f>
              <xm:sqref>F661</xm:sqref>
            </x14:sparkline>
            <x14:sparkline>
              <xm:f>Register!C662:C662</xm:f>
              <xm:sqref>F662</xm:sqref>
            </x14:sparkline>
            <x14:sparkline>
              <xm:f>Register!C663:C663</xm:f>
              <xm:sqref>F663</xm:sqref>
            </x14:sparkline>
            <x14:sparkline>
              <xm:f>Register!C664:C664</xm:f>
              <xm:sqref>F664</xm:sqref>
            </x14:sparkline>
            <x14:sparkline>
              <xm:f>Register!C665:C665</xm:f>
              <xm:sqref>F665</xm:sqref>
            </x14:sparkline>
            <x14:sparkline>
              <xm:f>Register!C666:C666</xm:f>
              <xm:sqref>F666</xm:sqref>
            </x14:sparkline>
            <x14:sparkline>
              <xm:f>Register!C667:C667</xm:f>
              <xm:sqref>F667</xm:sqref>
            </x14:sparkline>
            <x14:sparkline>
              <xm:f>Register!C668:C668</xm:f>
              <xm:sqref>F668</xm:sqref>
            </x14:sparkline>
            <x14:sparkline>
              <xm:f>Register!C669:C669</xm:f>
              <xm:sqref>F669</xm:sqref>
            </x14:sparkline>
            <x14:sparkline>
              <xm:f>Register!C670:C670</xm:f>
              <xm:sqref>F670</xm:sqref>
            </x14:sparkline>
            <x14:sparkline>
              <xm:f>Register!C671:C671</xm:f>
              <xm:sqref>F671</xm:sqref>
            </x14:sparkline>
            <x14:sparkline>
              <xm:f>Register!C672:C672</xm:f>
              <xm:sqref>F672</xm:sqref>
            </x14:sparkline>
            <x14:sparkline>
              <xm:f>Register!C673:C673</xm:f>
              <xm:sqref>F673</xm:sqref>
            </x14:sparkline>
            <x14:sparkline>
              <xm:f>Register!C674:C674</xm:f>
              <xm:sqref>F674</xm:sqref>
            </x14:sparkline>
            <x14:sparkline>
              <xm:f>Register!C675:C675</xm:f>
              <xm:sqref>F675</xm:sqref>
            </x14:sparkline>
            <x14:sparkline>
              <xm:f>Register!C676:C676</xm:f>
              <xm:sqref>F676</xm:sqref>
            </x14:sparkline>
            <x14:sparkline>
              <xm:f>Register!C677:C677</xm:f>
              <xm:sqref>F677</xm:sqref>
            </x14:sparkline>
            <x14:sparkline>
              <xm:f>Register!C678:C678</xm:f>
              <xm:sqref>F678</xm:sqref>
            </x14:sparkline>
            <x14:sparkline>
              <xm:f>Register!C679:C679</xm:f>
              <xm:sqref>F679</xm:sqref>
            </x14:sparkline>
            <x14:sparkline>
              <xm:f>Register!C680:C680</xm:f>
              <xm:sqref>F680</xm:sqref>
            </x14:sparkline>
            <x14:sparkline>
              <xm:f>Register!C681:C681</xm:f>
              <xm:sqref>F681</xm:sqref>
            </x14:sparkline>
            <x14:sparkline>
              <xm:f>Register!C682:C682</xm:f>
              <xm:sqref>F682</xm:sqref>
            </x14:sparkline>
            <x14:sparkline>
              <xm:f>Register!C683:C683</xm:f>
              <xm:sqref>F683</xm:sqref>
            </x14:sparkline>
            <x14:sparkline>
              <xm:f>Register!C684:C684</xm:f>
              <xm:sqref>F684</xm:sqref>
            </x14:sparkline>
            <x14:sparkline>
              <xm:f>Register!C685:C685</xm:f>
              <xm:sqref>F685</xm:sqref>
            </x14:sparkline>
            <x14:sparkline>
              <xm:f>Register!C686:C686</xm:f>
              <xm:sqref>F686</xm:sqref>
            </x14:sparkline>
            <x14:sparkline>
              <xm:f>Register!C687:C687</xm:f>
              <xm:sqref>F687</xm:sqref>
            </x14:sparkline>
            <x14:sparkline>
              <xm:f>Register!C688:C688</xm:f>
              <xm:sqref>F688</xm:sqref>
            </x14:sparkline>
            <x14:sparkline>
              <xm:f>Register!C689:C689</xm:f>
              <xm:sqref>F689</xm:sqref>
            </x14:sparkline>
            <x14:sparkline>
              <xm:f>Register!C690:C690</xm:f>
              <xm:sqref>F690</xm:sqref>
            </x14:sparkline>
            <x14:sparkline>
              <xm:f>Register!C691:C691</xm:f>
              <xm:sqref>F691</xm:sqref>
            </x14:sparkline>
            <x14:sparkline>
              <xm:f>Register!C692:C692</xm:f>
              <xm:sqref>F692</xm:sqref>
            </x14:sparkline>
            <x14:sparkline>
              <xm:f>Register!C693:C693</xm:f>
              <xm:sqref>F693</xm:sqref>
            </x14:sparkline>
            <x14:sparkline>
              <xm:f>Register!C694:C694</xm:f>
              <xm:sqref>F694</xm:sqref>
            </x14:sparkline>
            <x14:sparkline>
              <xm:f>Register!C695:C695</xm:f>
              <xm:sqref>F695</xm:sqref>
            </x14:sparkline>
            <x14:sparkline>
              <xm:f>Register!C696:C696</xm:f>
              <xm:sqref>F696</xm:sqref>
            </x14:sparkline>
            <x14:sparkline>
              <xm:f>Register!C697:C697</xm:f>
              <xm:sqref>F697</xm:sqref>
            </x14:sparkline>
            <x14:sparkline>
              <xm:f>Register!C698:C698</xm:f>
              <xm:sqref>F698</xm:sqref>
            </x14:sparkline>
            <x14:sparkline>
              <xm:f>Register!C699:C699</xm:f>
              <xm:sqref>F699</xm:sqref>
            </x14:sparkline>
            <x14:sparkline>
              <xm:f>Register!C700:C700</xm:f>
              <xm:sqref>F700</xm:sqref>
            </x14:sparkline>
            <x14:sparkline>
              <xm:f>Register!C701:C701</xm:f>
              <xm:sqref>F701</xm:sqref>
            </x14:sparkline>
            <x14:sparkline>
              <xm:f>Register!C702:C702</xm:f>
              <xm:sqref>F702</xm:sqref>
            </x14:sparkline>
            <x14:sparkline>
              <xm:f>Register!C703:C703</xm:f>
              <xm:sqref>F703</xm:sqref>
            </x14:sparkline>
            <x14:sparkline>
              <xm:f>Register!C704:C704</xm:f>
              <xm:sqref>F704</xm:sqref>
            </x14:sparkline>
            <x14:sparkline>
              <xm:f>Register!C705:C705</xm:f>
              <xm:sqref>F705</xm:sqref>
            </x14:sparkline>
            <x14:sparkline>
              <xm:f>Register!C706:C706</xm:f>
              <xm:sqref>F706</xm:sqref>
            </x14:sparkline>
            <x14:sparkline>
              <xm:f>Register!C707:C707</xm:f>
              <xm:sqref>F707</xm:sqref>
            </x14:sparkline>
            <x14:sparkline>
              <xm:f>Register!C708:C708</xm:f>
              <xm:sqref>F708</xm:sqref>
            </x14:sparkline>
            <x14:sparkline>
              <xm:f>Register!C709:C709</xm:f>
              <xm:sqref>F709</xm:sqref>
            </x14:sparkline>
            <x14:sparkline>
              <xm:f>Register!C710:C710</xm:f>
              <xm:sqref>F710</xm:sqref>
            </x14:sparkline>
            <x14:sparkline>
              <xm:f>Register!C711:C711</xm:f>
              <xm:sqref>F711</xm:sqref>
            </x14:sparkline>
            <x14:sparkline>
              <xm:f>Register!C712:C712</xm:f>
              <xm:sqref>F712</xm:sqref>
            </x14:sparkline>
            <x14:sparkline>
              <xm:f>Register!C713:C713</xm:f>
              <xm:sqref>F713</xm:sqref>
            </x14:sparkline>
            <x14:sparkline>
              <xm:f>Register!C714:C714</xm:f>
              <xm:sqref>F714</xm:sqref>
            </x14:sparkline>
            <x14:sparkline>
              <xm:f>Register!C715:C715</xm:f>
              <xm:sqref>F715</xm:sqref>
            </x14:sparkline>
            <x14:sparkline>
              <xm:f>Register!C716:C716</xm:f>
              <xm:sqref>F716</xm:sqref>
            </x14:sparkline>
            <x14:sparkline>
              <xm:f>Register!C717:C717</xm:f>
              <xm:sqref>F717</xm:sqref>
            </x14:sparkline>
            <x14:sparkline>
              <xm:f>Register!C718:C718</xm:f>
              <xm:sqref>F718</xm:sqref>
            </x14:sparkline>
            <x14:sparkline>
              <xm:f>Register!C719:C719</xm:f>
              <xm:sqref>F719</xm:sqref>
            </x14:sparkline>
            <x14:sparkline>
              <xm:f>Register!C720:C720</xm:f>
              <xm:sqref>F720</xm:sqref>
            </x14:sparkline>
            <x14:sparkline>
              <xm:f>Register!C721:C721</xm:f>
              <xm:sqref>F721</xm:sqref>
            </x14:sparkline>
            <x14:sparkline>
              <xm:f>Register!C722:C722</xm:f>
              <xm:sqref>F722</xm:sqref>
            </x14:sparkline>
            <x14:sparkline>
              <xm:f>Register!C723:C723</xm:f>
              <xm:sqref>F723</xm:sqref>
            </x14:sparkline>
            <x14:sparkline>
              <xm:f>Register!C724:C724</xm:f>
              <xm:sqref>F724</xm:sqref>
            </x14:sparkline>
            <x14:sparkline>
              <xm:f>Register!C725:C725</xm:f>
              <xm:sqref>F725</xm:sqref>
            </x14:sparkline>
            <x14:sparkline>
              <xm:f>Register!C726:C726</xm:f>
              <xm:sqref>F726</xm:sqref>
            </x14:sparkline>
            <x14:sparkline>
              <xm:f>Register!C727:C727</xm:f>
              <xm:sqref>F727</xm:sqref>
            </x14:sparkline>
            <x14:sparkline>
              <xm:f>Register!C728:C728</xm:f>
              <xm:sqref>F728</xm:sqref>
            </x14:sparkline>
            <x14:sparkline>
              <xm:f>Register!C729:C729</xm:f>
              <xm:sqref>F729</xm:sqref>
            </x14:sparkline>
            <x14:sparkline>
              <xm:f>Register!C730:C730</xm:f>
              <xm:sqref>F730</xm:sqref>
            </x14:sparkline>
            <x14:sparkline>
              <xm:f>Register!C731:C731</xm:f>
              <xm:sqref>F731</xm:sqref>
            </x14:sparkline>
            <x14:sparkline>
              <xm:f>Register!C732:C732</xm:f>
              <xm:sqref>F732</xm:sqref>
            </x14:sparkline>
            <x14:sparkline>
              <xm:f>Register!C733:C733</xm:f>
              <xm:sqref>F733</xm:sqref>
            </x14:sparkline>
            <x14:sparkline>
              <xm:f>Register!C734:C734</xm:f>
              <xm:sqref>F734</xm:sqref>
            </x14:sparkline>
            <x14:sparkline>
              <xm:f>Register!C735:C735</xm:f>
              <xm:sqref>F735</xm:sqref>
            </x14:sparkline>
            <x14:sparkline>
              <xm:f>Register!C736:C736</xm:f>
              <xm:sqref>F736</xm:sqref>
            </x14:sparkline>
            <x14:sparkline>
              <xm:f>Register!C737:C737</xm:f>
              <xm:sqref>F737</xm:sqref>
            </x14:sparkline>
            <x14:sparkline>
              <xm:f>Register!C738:C738</xm:f>
              <xm:sqref>F738</xm:sqref>
            </x14:sparkline>
            <x14:sparkline>
              <xm:f>Register!C739:C739</xm:f>
              <xm:sqref>F739</xm:sqref>
            </x14:sparkline>
            <x14:sparkline>
              <xm:f>Register!C740:C740</xm:f>
              <xm:sqref>F740</xm:sqref>
            </x14:sparkline>
            <x14:sparkline>
              <xm:f>Register!C741:C741</xm:f>
              <xm:sqref>F741</xm:sqref>
            </x14:sparkline>
            <x14:sparkline>
              <xm:f>Register!C742:C742</xm:f>
              <xm:sqref>F742</xm:sqref>
            </x14:sparkline>
            <x14:sparkline>
              <xm:f>Register!C743:C743</xm:f>
              <xm:sqref>F743</xm:sqref>
            </x14:sparkline>
            <x14:sparkline>
              <xm:f>Register!C744:C744</xm:f>
              <xm:sqref>F744</xm:sqref>
            </x14:sparkline>
            <x14:sparkline>
              <xm:f>Register!C745:C745</xm:f>
              <xm:sqref>F745</xm:sqref>
            </x14:sparkline>
            <x14:sparkline>
              <xm:f>Register!C746:C746</xm:f>
              <xm:sqref>F746</xm:sqref>
            </x14:sparkline>
            <x14:sparkline>
              <xm:f>Register!C747:C747</xm:f>
              <xm:sqref>F747</xm:sqref>
            </x14:sparkline>
            <x14:sparkline>
              <xm:f>Register!C748:C748</xm:f>
              <xm:sqref>F748</xm:sqref>
            </x14:sparkline>
            <x14:sparkline>
              <xm:f>Register!C749:C749</xm:f>
              <xm:sqref>F749</xm:sqref>
            </x14:sparkline>
            <x14:sparkline>
              <xm:f>Register!C750:C750</xm:f>
              <xm:sqref>F750</xm:sqref>
            </x14:sparkline>
            <x14:sparkline>
              <xm:f>Register!C751:C751</xm:f>
              <xm:sqref>F751</xm:sqref>
            </x14:sparkline>
            <x14:sparkline>
              <xm:f>Register!C752:C752</xm:f>
              <xm:sqref>F752</xm:sqref>
            </x14:sparkline>
            <x14:sparkline>
              <xm:f>Register!C753:C753</xm:f>
              <xm:sqref>F753</xm:sqref>
            </x14:sparkline>
            <x14:sparkline>
              <xm:f>Register!C754:C754</xm:f>
              <xm:sqref>F754</xm:sqref>
            </x14:sparkline>
            <x14:sparkline>
              <xm:f>Register!C755:C755</xm:f>
              <xm:sqref>F755</xm:sqref>
            </x14:sparkline>
            <x14:sparkline>
              <xm:f>Register!C756:C756</xm:f>
              <xm:sqref>F756</xm:sqref>
            </x14:sparkline>
            <x14:sparkline>
              <xm:f>Register!C757:C757</xm:f>
              <xm:sqref>F757</xm:sqref>
            </x14:sparkline>
            <x14:sparkline>
              <xm:f>Register!C758:C758</xm:f>
              <xm:sqref>F758</xm:sqref>
            </x14:sparkline>
            <x14:sparkline>
              <xm:f>Register!C759:C759</xm:f>
              <xm:sqref>F759</xm:sqref>
            </x14:sparkline>
            <x14:sparkline>
              <xm:f>Register!C760:C760</xm:f>
              <xm:sqref>F760</xm:sqref>
            </x14:sparkline>
            <x14:sparkline>
              <xm:f>Register!C761:C761</xm:f>
              <xm:sqref>F761</xm:sqref>
            </x14:sparkline>
            <x14:sparkline>
              <xm:f>Register!C762:C762</xm:f>
              <xm:sqref>F762</xm:sqref>
            </x14:sparkline>
            <x14:sparkline>
              <xm:f>Register!C763:C763</xm:f>
              <xm:sqref>F763</xm:sqref>
            </x14:sparkline>
            <x14:sparkline>
              <xm:f>Register!C764:C764</xm:f>
              <xm:sqref>F764</xm:sqref>
            </x14:sparkline>
            <x14:sparkline>
              <xm:f>Register!C765:C765</xm:f>
              <xm:sqref>F765</xm:sqref>
            </x14:sparkline>
            <x14:sparkline>
              <xm:f>Register!C766:C766</xm:f>
              <xm:sqref>F766</xm:sqref>
            </x14:sparkline>
            <x14:sparkline>
              <xm:f>Register!C767:C767</xm:f>
              <xm:sqref>F767</xm:sqref>
            </x14:sparkline>
            <x14:sparkline>
              <xm:f>Register!C768:C768</xm:f>
              <xm:sqref>F768</xm:sqref>
            </x14:sparkline>
            <x14:sparkline>
              <xm:f>Register!C769:C769</xm:f>
              <xm:sqref>F769</xm:sqref>
            </x14:sparkline>
            <x14:sparkline>
              <xm:f>Register!C770:C770</xm:f>
              <xm:sqref>F770</xm:sqref>
            </x14:sparkline>
            <x14:sparkline>
              <xm:f>Register!C771:C771</xm:f>
              <xm:sqref>F771</xm:sqref>
            </x14:sparkline>
            <x14:sparkline>
              <xm:f>Register!C772:C772</xm:f>
              <xm:sqref>F772</xm:sqref>
            </x14:sparkline>
            <x14:sparkline>
              <xm:f>Register!C773:C773</xm:f>
              <xm:sqref>F773</xm:sqref>
            </x14:sparkline>
            <x14:sparkline>
              <xm:f>Register!C774:C774</xm:f>
              <xm:sqref>F774</xm:sqref>
            </x14:sparkline>
            <x14:sparkline>
              <xm:f>Register!C775:C775</xm:f>
              <xm:sqref>F775</xm:sqref>
            </x14:sparkline>
            <x14:sparkline>
              <xm:f>Register!C776:C776</xm:f>
              <xm:sqref>F776</xm:sqref>
            </x14:sparkline>
            <x14:sparkline>
              <xm:f>Register!C777:C777</xm:f>
              <xm:sqref>F777</xm:sqref>
            </x14:sparkline>
            <x14:sparkline>
              <xm:f>Register!C778:C778</xm:f>
              <xm:sqref>F778</xm:sqref>
            </x14:sparkline>
            <x14:sparkline>
              <xm:f>Register!C779:C779</xm:f>
              <xm:sqref>F779</xm:sqref>
            </x14:sparkline>
            <x14:sparkline>
              <xm:f>Register!C780:C780</xm:f>
              <xm:sqref>F780</xm:sqref>
            </x14:sparkline>
            <x14:sparkline>
              <xm:f>Register!C781:C781</xm:f>
              <xm:sqref>F781</xm:sqref>
            </x14:sparkline>
            <x14:sparkline>
              <xm:f>Register!C782:C782</xm:f>
              <xm:sqref>F782</xm:sqref>
            </x14:sparkline>
            <x14:sparkline>
              <xm:f>Register!C783:C783</xm:f>
              <xm:sqref>F783</xm:sqref>
            </x14:sparkline>
            <x14:sparkline>
              <xm:f>Register!C784:C784</xm:f>
              <xm:sqref>F784</xm:sqref>
            </x14:sparkline>
            <x14:sparkline>
              <xm:f>Register!C785:C785</xm:f>
              <xm:sqref>F785</xm:sqref>
            </x14:sparkline>
            <x14:sparkline>
              <xm:f>Register!C786:C786</xm:f>
              <xm:sqref>F786</xm:sqref>
            </x14:sparkline>
            <x14:sparkline>
              <xm:f>Register!C787:C787</xm:f>
              <xm:sqref>F787</xm:sqref>
            </x14:sparkline>
            <x14:sparkline>
              <xm:f>Register!C788:C788</xm:f>
              <xm:sqref>F788</xm:sqref>
            </x14:sparkline>
            <x14:sparkline>
              <xm:f>Register!C789:C789</xm:f>
              <xm:sqref>F789</xm:sqref>
            </x14:sparkline>
            <x14:sparkline>
              <xm:f>Register!C790:C790</xm:f>
              <xm:sqref>F790</xm:sqref>
            </x14:sparkline>
            <x14:sparkline>
              <xm:f>Register!C791:C791</xm:f>
              <xm:sqref>F791</xm:sqref>
            </x14:sparkline>
            <x14:sparkline>
              <xm:f>Register!C792:C792</xm:f>
              <xm:sqref>F792</xm:sqref>
            </x14:sparkline>
            <x14:sparkline>
              <xm:f>Register!C793:C793</xm:f>
              <xm:sqref>F793</xm:sqref>
            </x14:sparkline>
            <x14:sparkline>
              <xm:f>Register!C794:C794</xm:f>
              <xm:sqref>F794</xm:sqref>
            </x14:sparkline>
            <x14:sparkline>
              <xm:f>Register!C795:C795</xm:f>
              <xm:sqref>F795</xm:sqref>
            </x14:sparkline>
            <x14:sparkline>
              <xm:f>Register!C796:C796</xm:f>
              <xm:sqref>F796</xm:sqref>
            </x14:sparkline>
            <x14:sparkline>
              <xm:f>Register!C797:C797</xm:f>
              <xm:sqref>F797</xm:sqref>
            </x14:sparkline>
            <x14:sparkline>
              <xm:f>Register!C798:C798</xm:f>
              <xm:sqref>F798</xm:sqref>
            </x14:sparkline>
            <x14:sparkline>
              <xm:f>Register!C799:C799</xm:f>
              <xm:sqref>F799</xm:sqref>
            </x14:sparkline>
            <x14:sparkline>
              <xm:f>Register!C800:C800</xm:f>
              <xm:sqref>F800</xm:sqref>
            </x14:sparkline>
            <x14:sparkline>
              <xm:f>Register!C801:C801</xm:f>
              <xm:sqref>F801</xm:sqref>
            </x14:sparkline>
            <x14:sparkline>
              <xm:f>Register!C802:C802</xm:f>
              <xm:sqref>F802</xm:sqref>
            </x14:sparkline>
            <x14:sparkline>
              <xm:f>Register!C803:C803</xm:f>
              <xm:sqref>F803</xm:sqref>
            </x14:sparkline>
            <x14:sparkline>
              <xm:f>Register!C804:C804</xm:f>
              <xm:sqref>F804</xm:sqref>
            </x14:sparkline>
            <x14:sparkline>
              <xm:f>Register!C805:C805</xm:f>
              <xm:sqref>F805</xm:sqref>
            </x14:sparkline>
            <x14:sparkline>
              <xm:f>Register!C806:C806</xm:f>
              <xm:sqref>F806</xm:sqref>
            </x14:sparkline>
            <x14:sparkline>
              <xm:f>Register!C807:C807</xm:f>
              <xm:sqref>F807</xm:sqref>
            </x14:sparkline>
            <x14:sparkline>
              <xm:f>Register!C808:C808</xm:f>
              <xm:sqref>F808</xm:sqref>
            </x14:sparkline>
            <x14:sparkline>
              <xm:f>Register!C809:C809</xm:f>
              <xm:sqref>F809</xm:sqref>
            </x14:sparkline>
            <x14:sparkline>
              <xm:f>Register!C810:C810</xm:f>
              <xm:sqref>F810</xm:sqref>
            </x14:sparkline>
            <x14:sparkline>
              <xm:f>Register!C811:C811</xm:f>
              <xm:sqref>F811</xm:sqref>
            </x14:sparkline>
            <x14:sparkline>
              <xm:f>Register!C812:C812</xm:f>
              <xm:sqref>F812</xm:sqref>
            </x14:sparkline>
            <x14:sparkline>
              <xm:f>Register!C813:C813</xm:f>
              <xm:sqref>F813</xm:sqref>
            </x14:sparkline>
            <x14:sparkline>
              <xm:f>Register!C814:C814</xm:f>
              <xm:sqref>F814</xm:sqref>
            </x14:sparkline>
            <x14:sparkline>
              <xm:f>Register!C815:C815</xm:f>
              <xm:sqref>F815</xm:sqref>
            </x14:sparkline>
            <x14:sparkline>
              <xm:f>Register!C816:C816</xm:f>
              <xm:sqref>F816</xm:sqref>
            </x14:sparkline>
            <x14:sparkline>
              <xm:f>Register!C817:C817</xm:f>
              <xm:sqref>F817</xm:sqref>
            </x14:sparkline>
            <x14:sparkline>
              <xm:f>Register!C818:C818</xm:f>
              <xm:sqref>F818</xm:sqref>
            </x14:sparkline>
            <x14:sparkline>
              <xm:f>Register!C819:C819</xm:f>
              <xm:sqref>F819</xm:sqref>
            </x14:sparkline>
            <x14:sparkline>
              <xm:f>Register!C820:C820</xm:f>
              <xm:sqref>F820</xm:sqref>
            </x14:sparkline>
            <x14:sparkline>
              <xm:f>Register!C821:C821</xm:f>
              <xm:sqref>F821</xm:sqref>
            </x14:sparkline>
            <x14:sparkline>
              <xm:f>Register!C822:C822</xm:f>
              <xm:sqref>F822</xm:sqref>
            </x14:sparkline>
            <x14:sparkline>
              <xm:f>Register!C823:C823</xm:f>
              <xm:sqref>F823</xm:sqref>
            </x14:sparkline>
            <x14:sparkline>
              <xm:f>Register!C824:C824</xm:f>
              <xm:sqref>F824</xm:sqref>
            </x14:sparkline>
            <x14:sparkline>
              <xm:f>Register!C825:C825</xm:f>
              <xm:sqref>F825</xm:sqref>
            </x14:sparkline>
            <x14:sparkline>
              <xm:f>Register!C826:C826</xm:f>
              <xm:sqref>F826</xm:sqref>
            </x14:sparkline>
            <x14:sparkline>
              <xm:f>Register!C827:C827</xm:f>
              <xm:sqref>F827</xm:sqref>
            </x14:sparkline>
            <x14:sparkline>
              <xm:f>Register!C828:C828</xm:f>
              <xm:sqref>F828</xm:sqref>
            </x14:sparkline>
            <x14:sparkline>
              <xm:f>Register!C829:C829</xm:f>
              <xm:sqref>F829</xm:sqref>
            </x14:sparkline>
            <x14:sparkline>
              <xm:f>Register!C830:C830</xm:f>
              <xm:sqref>F830</xm:sqref>
            </x14:sparkline>
            <x14:sparkline>
              <xm:f>Register!C831:C831</xm:f>
              <xm:sqref>F831</xm:sqref>
            </x14:sparkline>
            <x14:sparkline>
              <xm:f>Register!C832:C832</xm:f>
              <xm:sqref>F832</xm:sqref>
            </x14:sparkline>
            <x14:sparkline>
              <xm:f>Register!C833:C833</xm:f>
              <xm:sqref>F833</xm:sqref>
            </x14:sparkline>
            <x14:sparkline>
              <xm:f>Register!C834:C834</xm:f>
              <xm:sqref>F834</xm:sqref>
            </x14:sparkline>
            <x14:sparkline>
              <xm:f>Register!C835:C835</xm:f>
              <xm:sqref>F835</xm:sqref>
            </x14:sparkline>
            <x14:sparkline>
              <xm:f>Register!C836:C836</xm:f>
              <xm:sqref>F836</xm:sqref>
            </x14:sparkline>
            <x14:sparkline>
              <xm:f>Register!C837:C837</xm:f>
              <xm:sqref>F837</xm:sqref>
            </x14:sparkline>
            <x14:sparkline>
              <xm:f>Register!C838:C838</xm:f>
              <xm:sqref>F838</xm:sqref>
            </x14:sparkline>
            <x14:sparkline>
              <xm:f>Register!C839:C839</xm:f>
              <xm:sqref>F839</xm:sqref>
            </x14:sparkline>
            <x14:sparkline>
              <xm:f>Register!C840:C840</xm:f>
              <xm:sqref>F840</xm:sqref>
            </x14:sparkline>
            <x14:sparkline>
              <xm:f>Register!C841:C841</xm:f>
              <xm:sqref>F841</xm:sqref>
            </x14:sparkline>
            <x14:sparkline>
              <xm:f>Register!C842:C842</xm:f>
              <xm:sqref>F842</xm:sqref>
            </x14:sparkline>
            <x14:sparkline>
              <xm:f>Register!C843:C843</xm:f>
              <xm:sqref>F843</xm:sqref>
            </x14:sparkline>
            <x14:sparkline>
              <xm:f>Register!C844:C844</xm:f>
              <xm:sqref>F844</xm:sqref>
            </x14:sparkline>
            <x14:sparkline>
              <xm:f>Register!C845:C845</xm:f>
              <xm:sqref>F845</xm:sqref>
            </x14:sparkline>
            <x14:sparkline>
              <xm:f>Register!C846:C846</xm:f>
              <xm:sqref>F846</xm:sqref>
            </x14:sparkline>
            <x14:sparkline>
              <xm:f>Register!C847:C847</xm:f>
              <xm:sqref>F847</xm:sqref>
            </x14:sparkline>
            <x14:sparkline>
              <xm:f>Register!C848:C848</xm:f>
              <xm:sqref>F848</xm:sqref>
            </x14:sparkline>
            <x14:sparkline>
              <xm:f>Register!C849:C849</xm:f>
              <xm:sqref>F849</xm:sqref>
            </x14:sparkline>
            <x14:sparkline>
              <xm:f>Register!C850:C850</xm:f>
              <xm:sqref>F850</xm:sqref>
            </x14:sparkline>
            <x14:sparkline>
              <xm:f>Register!C851:C851</xm:f>
              <xm:sqref>F851</xm:sqref>
            </x14:sparkline>
            <x14:sparkline>
              <xm:f>Register!C852:C852</xm:f>
              <xm:sqref>F852</xm:sqref>
            </x14:sparkline>
            <x14:sparkline>
              <xm:f>Register!C853:C853</xm:f>
              <xm:sqref>F853</xm:sqref>
            </x14:sparkline>
            <x14:sparkline>
              <xm:f>Register!C854:C854</xm:f>
              <xm:sqref>F854</xm:sqref>
            </x14:sparkline>
            <x14:sparkline>
              <xm:f>Register!C855:C855</xm:f>
              <xm:sqref>F855</xm:sqref>
            </x14:sparkline>
            <x14:sparkline>
              <xm:f>Register!C856:C856</xm:f>
              <xm:sqref>F856</xm:sqref>
            </x14:sparkline>
            <x14:sparkline>
              <xm:f>Register!C857:C857</xm:f>
              <xm:sqref>F857</xm:sqref>
            </x14:sparkline>
            <x14:sparkline>
              <xm:f>Register!C858:C858</xm:f>
              <xm:sqref>F858</xm:sqref>
            </x14:sparkline>
            <x14:sparkline>
              <xm:f>Register!C859:C859</xm:f>
              <xm:sqref>F859</xm:sqref>
            </x14:sparkline>
            <x14:sparkline>
              <xm:f>Register!C860:C860</xm:f>
              <xm:sqref>F860</xm:sqref>
            </x14:sparkline>
            <x14:sparkline>
              <xm:f>Register!C861:C861</xm:f>
              <xm:sqref>F861</xm:sqref>
            </x14:sparkline>
            <x14:sparkline>
              <xm:f>Register!C862:C862</xm:f>
              <xm:sqref>F862</xm:sqref>
            </x14:sparkline>
            <x14:sparkline>
              <xm:f>Register!C863:C863</xm:f>
              <xm:sqref>F863</xm:sqref>
            </x14:sparkline>
            <x14:sparkline>
              <xm:f>Register!C864:C864</xm:f>
              <xm:sqref>F864</xm:sqref>
            </x14:sparkline>
            <x14:sparkline>
              <xm:f>Register!C865:C865</xm:f>
              <xm:sqref>F865</xm:sqref>
            </x14:sparkline>
            <x14:sparkline>
              <xm:f>Register!C866:C866</xm:f>
              <xm:sqref>F866</xm:sqref>
            </x14:sparkline>
            <x14:sparkline>
              <xm:f>Register!C867:C867</xm:f>
              <xm:sqref>F867</xm:sqref>
            </x14:sparkline>
            <x14:sparkline>
              <xm:f>Register!C868:C868</xm:f>
              <xm:sqref>F868</xm:sqref>
            </x14:sparkline>
            <x14:sparkline>
              <xm:f>Register!C869:C869</xm:f>
              <xm:sqref>F869</xm:sqref>
            </x14:sparkline>
            <x14:sparkline>
              <xm:f>Register!C870:C870</xm:f>
              <xm:sqref>F870</xm:sqref>
            </x14:sparkline>
            <x14:sparkline>
              <xm:f>Register!C871:C871</xm:f>
              <xm:sqref>F871</xm:sqref>
            </x14:sparkline>
            <x14:sparkline>
              <xm:f>Register!C872:C872</xm:f>
              <xm:sqref>F872</xm:sqref>
            </x14:sparkline>
            <x14:sparkline>
              <xm:f>Register!C873:C873</xm:f>
              <xm:sqref>F873</xm:sqref>
            </x14:sparkline>
            <x14:sparkline>
              <xm:f>Register!C874:C874</xm:f>
              <xm:sqref>F874</xm:sqref>
            </x14:sparkline>
            <x14:sparkline>
              <xm:f>Register!C875:C875</xm:f>
              <xm:sqref>F875</xm:sqref>
            </x14:sparkline>
            <x14:sparkline>
              <xm:f>Register!C876:C876</xm:f>
              <xm:sqref>F876</xm:sqref>
            </x14:sparkline>
            <x14:sparkline>
              <xm:f>Register!C877:C877</xm:f>
              <xm:sqref>F877</xm:sqref>
            </x14:sparkline>
            <x14:sparkline>
              <xm:f>Register!C878:C878</xm:f>
              <xm:sqref>F878</xm:sqref>
            </x14:sparkline>
            <x14:sparkline>
              <xm:f>Register!C879:C879</xm:f>
              <xm:sqref>F879</xm:sqref>
            </x14:sparkline>
            <x14:sparkline>
              <xm:f>Register!C880:C880</xm:f>
              <xm:sqref>F880</xm:sqref>
            </x14:sparkline>
            <x14:sparkline>
              <xm:f>Register!C881:C881</xm:f>
              <xm:sqref>F881</xm:sqref>
            </x14:sparkline>
            <x14:sparkline>
              <xm:f>Register!C882:C882</xm:f>
              <xm:sqref>F882</xm:sqref>
            </x14:sparkline>
            <x14:sparkline>
              <xm:f>Register!C883:C883</xm:f>
              <xm:sqref>F883</xm:sqref>
            </x14:sparkline>
            <x14:sparkline>
              <xm:f>Register!C884:C884</xm:f>
              <xm:sqref>F884</xm:sqref>
            </x14:sparkline>
            <x14:sparkline>
              <xm:f>Register!C885:C885</xm:f>
              <xm:sqref>F885</xm:sqref>
            </x14:sparkline>
            <x14:sparkline>
              <xm:f>Register!C886:C886</xm:f>
              <xm:sqref>F886</xm:sqref>
            </x14:sparkline>
            <x14:sparkline>
              <xm:f>Register!C887:C887</xm:f>
              <xm:sqref>F887</xm:sqref>
            </x14:sparkline>
            <x14:sparkline>
              <xm:f>Register!C888:C888</xm:f>
              <xm:sqref>F888</xm:sqref>
            </x14:sparkline>
            <x14:sparkline>
              <xm:f>Register!C889:C889</xm:f>
              <xm:sqref>F889</xm:sqref>
            </x14:sparkline>
            <x14:sparkline>
              <xm:f>Register!C890:C890</xm:f>
              <xm:sqref>F890</xm:sqref>
            </x14:sparkline>
            <x14:sparkline>
              <xm:f>Register!C891:C891</xm:f>
              <xm:sqref>F891</xm:sqref>
            </x14:sparkline>
            <x14:sparkline>
              <xm:f>Register!C892:C892</xm:f>
              <xm:sqref>F892</xm:sqref>
            </x14:sparkline>
            <x14:sparkline>
              <xm:f>Register!C893:C893</xm:f>
              <xm:sqref>F893</xm:sqref>
            </x14:sparkline>
            <x14:sparkline>
              <xm:f>Register!C894:C894</xm:f>
              <xm:sqref>F894</xm:sqref>
            </x14:sparkline>
            <x14:sparkline>
              <xm:f>Register!C895:C895</xm:f>
              <xm:sqref>F895</xm:sqref>
            </x14:sparkline>
            <x14:sparkline>
              <xm:f>Register!C896:C896</xm:f>
              <xm:sqref>F896</xm:sqref>
            </x14:sparkline>
            <x14:sparkline>
              <xm:f>Register!C897:C897</xm:f>
              <xm:sqref>F897</xm:sqref>
            </x14:sparkline>
            <x14:sparkline>
              <xm:f>Register!C898:C898</xm:f>
              <xm:sqref>F898</xm:sqref>
            </x14:sparkline>
            <x14:sparkline>
              <xm:f>Register!C899:C899</xm:f>
              <xm:sqref>F899</xm:sqref>
            </x14:sparkline>
            <x14:sparkline>
              <xm:f>Register!C900:C900</xm:f>
              <xm:sqref>F900</xm:sqref>
            </x14:sparkline>
            <x14:sparkline>
              <xm:f>Register!C901:C901</xm:f>
              <xm:sqref>F901</xm:sqref>
            </x14:sparkline>
            <x14:sparkline>
              <xm:f>Register!C902:C902</xm:f>
              <xm:sqref>F902</xm:sqref>
            </x14:sparkline>
            <x14:sparkline>
              <xm:f>Register!C903:C903</xm:f>
              <xm:sqref>F903</xm:sqref>
            </x14:sparkline>
            <x14:sparkline>
              <xm:f>Register!C904:C904</xm:f>
              <xm:sqref>F904</xm:sqref>
            </x14:sparkline>
            <x14:sparkline>
              <xm:f>Register!C905:C905</xm:f>
              <xm:sqref>F905</xm:sqref>
            </x14:sparkline>
            <x14:sparkline>
              <xm:f>Register!C906:C906</xm:f>
              <xm:sqref>F906</xm:sqref>
            </x14:sparkline>
            <x14:sparkline>
              <xm:f>Register!C907:C907</xm:f>
              <xm:sqref>F907</xm:sqref>
            </x14:sparkline>
            <x14:sparkline>
              <xm:f>Register!C908:C908</xm:f>
              <xm:sqref>F908</xm:sqref>
            </x14:sparkline>
            <x14:sparkline>
              <xm:f>Register!C909:C909</xm:f>
              <xm:sqref>F909</xm:sqref>
            </x14:sparkline>
            <x14:sparkline>
              <xm:f>Register!C910:C910</xm:f>
              <xm:sqref>F910</xm:sqref>
            </x14:sparkline>
            <x14:sparkline>
              <xm:f>Register!C911:C911</xm:f>
              <xm:sqref>F911</xm:sqref>
            </x14:sparkline>
            <x14:sparkline>
              <xm:f>Register!C912:C912</xm:f>
              <xm:sqref>F912</xm:sqref>
            </x14:sparkline>
            <x14:sparkline>
              <xm:f>Register!C913:C913</xm:f>
              <xm:sqref>F913</xm:sqref>
            </x14:sparkline>
            <x14:sparkline>
              <xm:f>Register!C914:C914</xm:f>
              <xm:sqref>F914</xm:sqref>
            </x14:sparkline>
            <x14:sparkline>
              <xm:f>Register!C915:C915</xm:f>
              <xm:sqref>F915</xm:sqref>
            </x14:sparkline>
            <x14:sparkline>
              <xm:f>Register!C916:C916</xm:f>
              <xm:sqref>F916</xm:sqref>
            </x14:sparkline>
            <x14:sparkline>
              <xm:f>Register!C917:C917</xm:f>
              <xm:sqref>F917</xm:sqref>
            </x14:sparkline>
            <x14:sparkline>
              <xm:f>Register!C918:C918</xm:f>
              <xm:sqref>F918</xm:sqref>
            </x14:sparkline>
            <x14:sparkline>
              <xm:f>Register!C919:C919</xm:f>
              <xm:sqref>F919</xm:sqref>
            </x14:sparkline>
            <x14:sparkline>
              <xm:f>Register!C920:C920</xm:f>
              <xm:sqref>F920</xm:sqref>
            </x14:sparkline>
            <x14:sparkline>
              <xm:f>Register!C921:C921</xm:f>
              <xm:sqref>F921</xm:sqref>
            </x14:sparkline>
            <x14:sparkline>
              <xm:f>Register!C922:C922</xm:f>
              <xm:sqref>F922</xm:sqref>
            </x14:sparkline>
            <x14:sparkline>
              <xm:f>Register!C923:C923</xm:f>
              <xm:sqref>F923</xm:sqref>
            </x14:sparkline>
            <x14:sparkline>
              <xm:f>Register!C924:C924</xm:f>
              <xm:sqref>F924</xm:sqref>
            </x14:sparkline>
            <x14:sparkline>
              <xm:f>Register!C925:C925</xm:f>
              <xm:sqref>F925</xm:sqref>
            </x14:sparkline>
            <x14:sparkline>
              <xm:f>Register!C926:C926</xm:f>
              <xm:sqref>F926</xm:sqref>
            </x14:sparkline>
            <x14:sparkline>
              <xm:f>Register!C927:C927</xm:f>
              <xm:sqref>F927</xm:sqref>
            </x14:sparkline>
            <x14:sparkline>
              <xm:f>Register!C928:C928</xm:f>
              <xm:sqref>F928</xm:sqref>
            </x14:sparkline>
            <x14:sparkline>
              <xm:f>Register!C929:C929</xm:f>
              <xm:sqref>F929</xm:sqref>
            </x14:sparkline>
            <x14:sparkline>
              <xm:f>Register!C930:C930</xm:f>
              <xm:sqref>F930</xm:sqref>
            </x14:sparkline>
            <x14:sparkline>
              <xm:f>Register!C931:C931</xm:f>
              <xm:sqref>F931</xm:sqref>
            </x14:sparkline>
            <x14:sparkline>
              <xm:f>Register!C932:C932</xm:f>
              <xm:sqref>F932</xm:sqref>
            </x14:sparkline>
            <x14:sparkline>
              <xm:f>Register!C933:C933</xm:f>
              <xm:sqref>F933</xm:sqref>
            </x14:sparkline>
            <x14:sparkline>
              <xm:f>Register!C934:C934</xm:f>
              <xm:sqref>F934</xm:sqref>
            </x14:sparkline>
            <x14:sparkline>
              <xm:f>Register!C935:C935</xm:f>
              <xm:sqref>F935</xm:sqref>
            </x14:sparkline>
            <x14:sparkline>
              <xm:f>Register!C936:C936</xm:f>
              <xm:sqref>F936</xm:sqref>
            </x14:sparkline>
            <x14:sparkline>
              <xm:f>Register!C937:C937</xm:f>
              <xm:sqref>F937</xm:sqref>
            </x14:sparkline>
            <x14:sparkline>
              <xm:f>Register!C938:C938</xm:f>
              <xm:sqref>F938</xm:sqref>
            </x14:sparkline>
            <x14:sparkline>
              <xm:f>Register!C939:C939</xm:f>
              <xm:sqref>F939</xm:sqref>
            </x14:sparkline>
            <x14:sparkline>
              <xm:f>Register!C940:C940</xm:f>
              <xm:sqref>F940</xm:sqref>
            </x14:sparkline>
            <x14:sparkline>
              <xm:f>Register!C941:C941</xm:f>
              <xm:sqref>F941</xm:sqref>
            </x14:sparkline>
            <x14:sparkline>
              <xm:f>Register!C942:C942</xm:f>
              <xm:sqref>F942</xm:sqref>
            </x14:sparkline>
            <x14:sparkline>
              <xm:f>Register!C943:C943</xm:f>
              <xm:sqref>F943</xm:sqref>
            </x14:sparkline>
            <x14:sparkline>
              <xm:f>Register!C944:C944</xm:f>
              <xm:sqref>F944</xm:sqref>
            </x14:sparkline>
            <x14:sparkline>
              <xm:f>Register!C945:C945</xm:f>
              <xm:sqref>F945</xm:sqref>
            </x14:sparkline>
            <x14:sparkline>
              <xm:f>Register!C946:C946</xm:f>
              <xm:sqref>F946</xm:sqref>
            </x14:sparkline>
            <x14:sparkline>
              <xm:f>Register!C947:C947</xm:f>
              <xm:sqref>F947</xm:sqref>
            </x14:sparkline>
            <x14:sparkline>
              <xm:f>Register!C948:C948</xm:f>
              <xm:sqref>F948</xm:sqref>
            </x14:sparkline>
            <x14:sparkline>
              <xm:f>Register!C949:C949</xm:f>
              <xm:sqref>F949</xm:sqref>
            </x14:sparkline>
            <x14:sparkline>
              <xm:f>Register!C950:C950</xm:f>
              <xm:sqref>F950</xm:sqref>
            </x14:sparkline>
            <x14:sparkline>
              <xm:f>Register!C951:C951</xm:f>
              <xm:sqref>F951</xm:sqref>
            </x14:sparkline>
            <x14:sparkline>
              <xm:f>Register!C952:C952</xm:f>
              <xm:sqref>F952</xm:sqref>
            </x14:sparkline>
            <x14:sparkline>
              <xm:f>Register!C953:C953</xm:f>
              <xm:sqref>F953</xm:sqref>
            </x14:sparkline>
            <x14:sparkline>
              <xm:f>Register!C954:C954</xm:f>
              <xm:sqref>F954</xm:sqref>
            </x14:sparkline>
            <x14:sparkline>
              <xm:f>Register!C955:C955</xm:f>
              <xm:sqref>F955</xm:sqref>
            </x14:sparkline>
            <x14:sparkline>
              <xm:f>Register!C956:C956</xm:f>
              <xm:sqref>F956</xm:sqref>
            </x14:sparkline>
            <x14:sparkline>
              <xm:f>Register!C957:C957</xm:f>
              <xm:sqref>F957</xm:sqref>
            </x14:sparkline>
            <x14:sparkline>
              <xm:f>Register!C958:C958</xm:f>
              <xm:sqref>F958</xm:sqref>
            </x14:sparkline>
            <x14:sparkline>
              <xm:f>Register!C959:C959</xm:f>
              <xm:sqref>F959</xm:sqref>
            </x14:sparkline>
            <x14:sparkline>
              <xm:f>Register!C960:C960</xm:f>
              <xm:sqref>F960</xm:sqref>
            </x14:sparkline>
            <x14:sparkline>
              <xm:f>Register!C961:C961</xm:f>
              <xm:sqref>F961</xm:sqref>
            </x14:sparkline>
            <x14:sparkline>
              <xm:f>Register!C962:C962</xm:f>
              <xm:sqref>F962</xm:sqref>
            </x14:sparkline>
            <x14:sparkline>
              <xm:f>Register!C963:C963</xm:f>
              <xm:sqref>F963</xm:sqref>
            </x14:sparkline>
            <x14:sparkline>
              <xm:f>Register!C964:C964</xm:f>
              <xm:sqref>F964</xm:sqref>
            </x14:sparkline>
            <x14:sparkline>
              <xm:f>Register!C965:C965</xm:f>
              <xm:sqref>F965</xm:sqref>
            </x14:sparkline>
            <x14:sparkline>
              <xm:f>Register!C966:C966</xm:f>
              <xm:sqref>F966</xm:sqref>
            </x14:sparkline>
            <x14:sparkline>
              <xm:f>Register!C967:C967</xm:f>
              <xm:sqref>F967</xm:sqref>
            </x14:sparkline>
            <x14:sparkline>
              <xm:f>Register!C968:C968</xm:f>
              <xm:sqref>F968</xm:sqref>
            </x14:sparkline>
            <x14:sparkline>
              <xm:f>Register!C969:C969</xm:f>
              <xm:sqref>F969</xm:sqref>
            </x14:sparkline>
            <x14:sparkline>
              <xm:f>Register!C970:C970</xm:f>
              <xm:sqref>F970</xm:sqref>
            </x14:sparkline>
            <x14:sparkline>
              <xm:f>Register!C971:C971</xm:f>
              <xm:sqref>F971</xm:sqref>
            </x14:sparkline>
            <x14:sparkline>
              <xm:f>Register!C972:C972</xm:f>
              <xm:sqref>F972</xm:sqref>
            </x14:sparkline>
            <x14:sparkline>
              <xm:f>Register!C973:C973</xm:f>
              <xm:sqref>F973</xm:sqref>
            </x14:sparkline>
            <x14:sparkline>
              <xm:f>Register!C974:C974</xm:f>
              <xm:sqref>F974</xm:sqref>
            </x14:sparkline>
            <x14:sparkline>
              <xm:f>Register!C975:C975</xm:f>
              <xm:sqref>F975</xm:sqref>
            </x14:sparkline>
            <x14:sparkline>
              <xm:f>Register!C976:C976</xm:f>
              <xm:sqref>F976</xm:sqref>
            </x14:sparkline>
            <x14:sparkline>
              <xm:f>Register!C977:C977</xm:f>
              <xm:sqref>F977</xm:sqref>
            </x14:sparkline>
            <x14:sparkline>
              <xm:f>Register!C978:C978</xm:f>
              <xm:sqref>F978</xm:sqref>
            </x14:sparkline>
            <x14:sparkline>
              <xm:f>Register!C979:C979</xm:f>
              <xm:sqref>F979</xm:sqref>
            </x14:sparkline>
            <x14:sparkline>
              <xm:f>Register!C980:C980</xm:f>
              <xm:sqref>F980</xm:sqref>
            </x14:sparkline>
            <x14:sparkline>
              <xm:f>Register!C981:C981</xm:f>
              <xm:sqref>F981</xm:sqref>
            </x14:sparkline>
            <x14:sparkline>
              <xm:f>Register!C982:C982</xm:f>
              <xm:sqref>F982</xm:sqref>
            </x14:sparkline>
            <x14:sparkline>
              <xm:f>Register!C983:C983</xm:f>
              <xm:sqref>F983</xm:sqref>
            </x14:sparkline>
            <x14:sparkline>
              <xm:f>Register!C984:C984</xm:f>
              <xm:sqref>F984</xm:sqref>
            </x14:sparkline>
            <x14:sparkline>
              <xm:f>Register!C985:C985</xm:f>
              <xm:sqref>F985</xm:sqref>
            </x14:sparkline>
            <x14:sparkline>
              <xm:f>Register!C986:C986</xm:f>
              <xm:sqref>F986</xm:sqref>
            </x14:sparkline>
            <x14:sparkline>
              <xm:f>Register!C987:C987</xm:f>
              <xm:sqref>F987</xm:sqref>
            </x14:sparkline>
            <x14:sparkline>
              <xm:f>Register!C988:C988</xm:f>
              <xm:sqref>F988</xm:sqref>
            </x14:sparkline>
            <x14:sparkline>
              <xm:f>Register!C989:C989</xm:f>
              <xm:sqref>F989</xm:sqref>
            </x14:sparkline>
            <x14:sparkline>
              <xm:f>Register!C990:C990</xm:f>
              <xm:sqref>F990</xm:sqref>
            </x14:sparkline>
            <x14:sparkline>
              <xm:f>Register!C991:C991</xm:f>
              <xm:sqref>F991</xm:sqref>
            </x14:sparkline>
            <x14:sparkline>
              <xm:f>Register!C992:C992</xm:f>
              <xm:sqref>F992</xm:sqref>
            </x14:sparkline>
            <x14:sparkline>
              <xm:f>Register!C993:C993</xm:f>
              <xm:sqref>F993</xm:sqref>
            </x14:sparkline>
            <x14:sparkline>
              <xm:f>Register!C994:C994</xm:f>
              <xm:sqref>F994</xm:sqref>
            </x14:sparkline>
            <x14:sparkline>
              <xm:f>Register!C995:C995</xm:f>
              <xm:sqref>F995</xm:sqref>
            </x14:sparkline>
            <x14:sparkline>
              <xm:f>Register!C996:C996</xm:f>
              <xm:sqref>F996</xm:sqref>
            </x14:sparkline>
            <x14:sparkline>
              <xm:f>Register!C997:C997</xm:f>
              <xm:sqref>F997</xm:sqref>
            </x14:sparkline>
            <x14:sparkline>
              <xm:f>Register!C998:C998</xm:f>
              <xm:sqref>F998</xm:sqref>
            </x14:sparkline>
            <x14:sparkline>
              <xm:f>Register!C999:C999</xm:f>
              <xm:sqref>F999</xm:sqref>
            </x14:sparkline>
            <x14:sparkline>
              <xm:f>Register!C1000:C1000</xm:f>
              <xm:sqref>F1000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140" zoomScaleNormal="140" zoomScalePageLayoutView="140" workbookViewId="0">
      <selection activeCell="A2" sqref="A2"/>
    </sheetView>
  </sheetViews>
  <sheetFormatPr defaultColWidth="8.85546875" defaultRowHeight="15" x14ac:dyDescent="0.25"/>
  <cols>
    <col min="2" max="2" width="10.28515625" customWidth="1"/>
    <col min="3" max="4" width="11.7109375" customWidth="1"/>
  </cols>
  <sheetData>
    <row r="1" spans="1:4" x14ac:dyDescent="0.25">
      <c r="A1" s="4" t="s">
        <v>10</v>
      </c>
      <c r="B1" s="5" t="s">
        <v>0</v>
      </c>
      <c r="C1" s="4" t="s">
        <v>1</v>
      </c>
      <c r="D1" s="6" t="s">
        <v>2</v>
      </c>
    </row>
    <row r="2" spans="1:4" x14ac:dyDescent="0.25">
      <c r="A2" t="s">
        <v>3</v>
      </c>
      <c r="B2" s="1">
        <f>VLOOKUP(A2,Info!A:C,3,FALSE)</f>
        <v>450</v>
      </c>
      <c r="C2" s="3">
        <f ca="1">RANDBETWEEN(41640,41917)</f>
        <v>41711</v>
      </c>
      <c r="D2" s="2">
        <f ca="1">RANDBETWEEN(40,70)/100</f>
        <v>0.47</v>
      </c>
    </row>
    <row r="3" spans="1:4" x14ac:dyDescent="0.25">
      <c r="A3" t="s">
        <v>4</v>
      </c>
      <c r="B3" s="1">
        <f>VLOOKUP(A3,Info!A:C,3,FALSE)</f>
        <v>50</v>
      </c>
      <c r="C3" s="3">
        <f t="shared" ref="C3:C66" ca="1" si="0">RANDBETWEEN(41640,41917)</f>
        <v>41677</v>
      </c>
      <c r="D3" s="2">
        <f t="shared" ref="D3:D66" ca="1" si="1">RANDBETWEEN(40,70)/100</f>
        <v>0.6</v>
      </c>
    </row>
    <row r="4" spans="1:4" x14ac:dyDescent="0.25">
      <c r="A4" t="s">
        <v>5</v>
      </c>
      <c r="B4" s="1">
        <f>VLOOKUP(A4,Info!A:C,3,FALSE)</f>
        <v>50</v>
      </c>
      <c r="C4" s="3">
        <f t="shared" ca="1" si="0"/>
        <v>41760</v>
      </c>
      <c r="D4" s="2">
        <f t="shared" ca="1" si="1"/>
        <v>0.65</v>
      </c>
    </row>
    <row r="5" spans="1:4" x14ac:dyDescent="0.25">
      <c r="A5" t="s">
        <v>6</v>
      </c>
      <c r="B5" s="1">
        <f>VLOOKUP(A5,Info!A:C,3,FALSE)</f>
        <v>80</v>
      </c>
      <c r="C5" s="3">
        <f t="shared" ca="1" si="0"/>
        <v>41895</v>
      </c>
      <c r="D5" s="2">
        <f t="shared" ca="1" si="1"/>
        <v>0.69</v>
      </c>
    </row>
    <row r="6" spans="1:4" x14ac:dyDescent="0.25">
      <c r="A6" t="s">
        <v>7</v>
      </c>
      <c r="B6" s="1">
        <f>VLOOKUP(A6,Info!A:C,3,FALSE)</f>
        <v>10</v>
      </c>
      <c r="C6" s="3">
        <f t="shared" ca="1" si="0"/>
        <v>41895</v>
      </c>
      <c r="D6" s="2">
        <f t="shared" ca="1" si="1"/>
        <v>0.55000000000000004</v>
      </c>
    </row>
    <row r="7" spans="1:4" x14ac:dyDescent="0.25">
      <c r="A7" t="s">
        <v>3</v>
      </c>
      <c r="B7" s="1">
        <f>VLOOKUP(A7,Info!A:C,3,FALSE)</f>
        <v>450</v>
      </c>
      <c r="C7" s="3">
        <f t="shared" ca="1" si="0"/>
        <v>41826</v>
      </c>
      <c r="D7" s="2">
        <f t="shared" ca="1" si="1"/>
        <v>0.42</v>
      </c>
    </row>
    <row r="8" spans="1:4" x14ac:dyDescent="0.25">
      <c r="A8" t="s">
        <v>8</v>
      </c>
      <c r="B8" s="1">
        <f>VLOOKUP(A8,Info!A:C,3,FALSE)</f>
        <v>300</v>
      </c>
      <c r="C8" s="3">
        <f t="shared" ca="1" si="0"/>
        <v>41833</v>
      </c>
      <c r="D8" s="2">
        <f t="shared" ca="1" si="1"/>
        <v>0.4</v>
      </c>
    </row>
    <row r="9" spans="1:4" x14ac:dyDescent="0.25">
      <c r="A9" t="s">
        <v>3</v>
      </c>
      <c r="B9" s="1">
        <f>VLOOKUP(A9,Info!A:C,3,FALSE)</f>
        <v>450</v>
      </c>
      <c r="C9" s="3">
        <f t="shared" ca="1" si="0"/>
        <v>41643</v>
      </c>
      <c r="D9" s="2">
        <f t="shared" ca="1" si="1"/>
        <v>0.49</v>
      </c>
    </row>
    <row r="10" spans="1:4" x14ac:dyDescent="0.25">
      <c r="A10" t="s">
        <v>6</v>
      </c>
      <c r="B10" s="1">
        <f>VLOOKUP(A10,Info!A:C,3,FALSE)</f>
        <v>80</v>
      </c>
      <c r="C10" s="3">
        <f t="shared" ca="1" si="0"/>
        <v>41772</v>
      </c>
      <c r="D10" s="2">
        <f t="shared" ca="1" si="1"/>
        <v>0.51</v>
      </c>
    </row>
    <row r="11" spans="1:4" x14ac:dyDescent="0.25">
      <c r="A11" t="s">
        <v>5</v>
      </c>
      <c r="B11" s="1">
        <f>VLOOKUP(A11,Info!A:C,3,FALSE)</f>
        <v>50</v>
      </c>
      <c r="C11" s="3">
        <f t="shared" ca="1" si="0"/>
        <v>41706</v>
      </c>
      <c r="D11" s="2">
        <f t="shared" ca="1" si="1"/>
        <v>0.46</v>
      </c>
    </row>
    <row r="12" spans="1:4" x14ac:dyDescent="0.25">
      <c r="A12" t="s">
        <v>6</v>
      </c>
      <c r="B12" s="1">
        <f>VLOOKUP(A12,Info!A:C,3,FALSE)</f>
        <v>80</v>
      </c>
      <c r="C12" s="3">
        <f t="shared" ca="1" si="0"/>
        <v>41681</v>
      </c>
      <c r="D12" s="2">
        <f t="shared" ca="1" si="1"/>
        <v>0.56000000000000005</v>
      </c>
    </row>
    <row r="13" spans="1:4" x14ac:dyDescent="0.25">
      <c r="A13" t="s">
        <v>5</v>
      </c>
      <c r="B13" s="1">
        <f>VLOOKUP(A13,Info!A:C,3,FALSE)</f>
        <v>50</v>
      </c>
      <c r="C13" s="3">
        <f t="shared" ca="1" si="0"/>
        <v>41848</v>
      </c>
      <c r="D13" s="2">
        <f t="shared" ca="1" si="1"/>
        <v>0.67</v>
      </c>
    </row>
    <row r="14" spans="1:4" x14ac:dyDescent="0.25">
      <c r="A14" t="s">
        <v>5</v>
      </c>
      <c r="B14" s="1">
        <f>VLOOKUP(A14,Info!A:C,3,FALSE)</f>
        <v>50</v>
      </c>
      <c r="C14" s="3">
        <f t="shared" ca="1" si="0"/>
        <v>41691</v>
      </c>
      <c r="D14" s="2">
        <f t="shared" ca="1" si="1"/>
        <v>0.68</v>
      </c>
    </row>
    <row r="15" spans="1:4" x14ac:dyDescent="0.25">
      <c r="A15" t="s">
        <v>9</v>
      </c>
      <c r="B15" s="1">
        <f>VLOOKUP(A15,Info!A:C,3,FALSE)</f>
        <v>250</v>
      </c>
      <c r="C15" s="3">
        <f t="shared" ca="1" si="0"/>
        <v>41648</v>
      </c>
      <c r="D15" s="2">
        <f t="shared" ca="1" si="1"/>
        <v>0.66</v>
      </c>
    </row>
    <row r="16" spans="1:4" x14ac:dyDescent="0.25">
      <c r="A16" t="s">
        <v>9</v>
      </c>
      <c r="B16" s="1">
        <f>VLOOKUP(A16,Info!A:C,3,FALSE)</f>
        <v>250</v>
      </c>
      <c r="C16" s="3">
        <f t="shared" ca="1" si="0"/>
        <v>41870</v>
      </c>
      <c r="D16" s="2">
        <f t="shared" ca="1" si="1"/>
        <v>0.65</v>
      </c>
    </row>
    <row r="17" spans="1:4" x14ac:dyDescent="0.25">
      <c r="A17" t="s">
        <v>4</v>
      </c>
      <c r="B17" s="1">
        <f>VLOOKUP(A17,Info!A:C,3,FALSE)</f>
        <v>50</v>
      </c>
      <c r="C17" s="3">
        <f t="shared" ca="1" si="0"/>
        <v>41899</v>
      </c>
      <c r="D17" s="2">
        <f t="shared" ca="1" si="1"/>
        <v>0.65</v>
      </c>
    </row>
    <row r="18" spans="1:4" x14ac:dyDescent="0.25">
      <c r="A18" t="s">
        <v>7</v>
      </c>
      <c r="B18" s="1">
        <f>VLOOKUP(A18,Info!A:C,3,FALSE)</f>
        <v>10</v>
      </c>
      <c r="C18" s="3">
        <f t="shared" ca="1" si="0"/>
        <v>41913</v>
      </c>
      <c r="D18" s="2">
        <f t="shared" ca="1" si="1"/>
        <v>0.44</v>
      </c>
    </row>
    <row r="19" spans="1:4" x14ac:dyDescent="0.25">
      <c r="A19" t="s">
        <v>5</v>
      </c>
      <c r="B19" s="1">
        <f>VLOOKUP(A19,Info!A:C,3,FALSE)</f>
        <v>50</v>
      </c>
      <c r="C19" s="3">
        <f t="shared" ca="1" si="0"/>
        <v>41687</v>
      </c>
      <c r="D19" s="2">
        <f t="shared" ca="1" si="1"/>
        <v>0.64</v>
      </c>
    </row>
    <row r="20" spans="1:4" x14ac:dyDescent="0.25">
      <c r="A20" t="s">
        <v>5</v>
      </c>
      <c r="B20" s="1">
        <f>VLOOKUP(A20,Info!A:C,3,FALSE)</f>
        <v>50</v>
      </c>
      <c r="C20" s="3">
        <f t="shared" ca="1" si="0"/>
        <v>41764</v>
      </c>
      <c r="D20" s="2">
        <f t="shared" ca="1" si="1"/>
        <v>0.56000000000000005</v>
      </c>
    </row>
    <row r="21" spans="1:4" x14ac:dyDescent="0.25">
      <c r="A21" t="s">
        <v>8</v>
      </c>
      <c r="B21" s="1">
        <f>VLOOKUP(A21,Info!A:C,3,FALSE)</f>
        <v>300</v>
      </c>
      <c r="C21" s="3">
        <f t="shared" ca="1" si="0"/>
        <v>41855</v>
      </c>
      <c r="D21" s="2">
        <f t="shared" ca="1" si="1"/>
        <v>0.56999999999999995</v>
      </c>
    </row>
    <row r="22" spans="1:4" x14ac:dyDescent="0.25">
      <c r="A22" t="s">
        <v>4</v>
      </c>
      <c r="B22" s="1">
        <f>VLOOKUP(A22,Info!A:C,3,FALSE)</f>
        <v>50</v>
      </c>
      <c r="C22" s="3">
        <f t="shared" ca="1" si="0"/>
        <v>41825</v>
      </c>
      <c r="D22" s="2">
        <f t="shared" ca="1" si="1"/>
        <v>0.48</v>
      </c>
    </row>
    <row r="23" spans="1:4" x14ac:dyDescent="0.25">
      <c r="A23" t="s">
        <v>6</v>
      </c>
      <c r="B23" s="1">
        <f>VLOOKUP(A23,Info!A:C,3,FALSE)</f>
        <v>80</v>
      </c>
      <c r="C23" s="3">
        <f t="shared" ca="1" si="0"/>
        <v>41703</v>
      </c>
      <c r="D23" s="2">
        <f t="shared" ca="1" si="1"/>
        <v>0.61</v>
      </c>
    </row>
    <row r="24" spans="1:4" x14ac:dyDescent="0.25">
      <c r="A24" t="s">
        <v>5</v>
      </c>
      <c r="B24" s="1">
        <f>VLOOKUP(A24,Info!A:C,3,FALSE)</f>
        <v>50</v>
      </c>
      <c r="C24" s="3">
        <f t="shared" ca="1" si="0"/>
        <v>41809</v>
      </c>
      <c r="D24" s="2">
        <f t="shared" ca="1" si="1"/>
        <v>0.56000000000000005</v>
      </c>
    </row>
    <row r="25" spans="1:4" x14ac:dyDescent="0.25">
      <c r="A25" t="s">
        <v>6</v>
      </c>
      <c r="B25" s="1">
        <f>VLOOKUP(A25,Info!A:C,3,FALSE)</f>
        <v>80</v>
      </c>
      <c r="C25" s="3">
        <f t="shared" ca="1" si="0"/>
        <v>41807</v>
      </c>
      <c r="D25" s="2">
        <f t="shared" ca="1" si="1"/>
        <v>0.6</v>
      </c>
    </row>
    <row r="26" spans="1:4" x14ac:dyDescent="0.25">
      <c r="A26" t="s">
        <v>4</v>
      </c>
      <c r="B26" s="1">
        <f>VLOOKUP(A26,Info!A:C,3,FALSE)</f>
        <v>50</v>
      </c>
      <c r="C26" s="3">
        <f t="shared" ca="1" si="0"/>
        <v>41912</v>
      </c>
      <c r="D26" s="2">
        <f t="shared" ca="1" si="1"/>
        <v>0.51</v>
      </c>
    </row>
    <row r="27" spans="1:4" x14ac:dyDescent="0.25">
      <c r="A27" t="s">
        <v>6</v>
      </c>
      <c r="B27" s="1">
        <f>VLOOKUP(A27,Info!A:C,3,FALSE)</f>
        <v>80</v>
      </c>
      <c r="C27" s="3">
        <f t="shared" ca="1" si="0"/>
        <v>41853</v>
      </c>
      <c r="D27" s="2">
        <f t="shared" ca="1" si="1"/>
        <v>0.61</v>
      </c>
    </row>
    <row r="28" spans="1:4" x14ac:dyDescent="0.25">
      <c r="A28" t="s">
        <v>6</v>
      </c>
      <c r="B28" s="1">
        <f>VLOOKUP(A28,Info!A:C,3,FALSE)</f>
        <v>80</v>
      </c>
      <c r="C28" s="3">
        <f t="shared" ca="1" si="0"/>
        <v>41821</v>
      </c>
      <c r="D28" s="2">
        <f t="shared" ca="1" si="1"/>
        <v>0.62</v>
      </c>
    </row>
    <row r="29" spans="1:4" x14ac:dyDescent="0.25">
      <c r="A29" t="s">
        <v>9</v>
      </c>
      <c r="B29" s="1">
        <f>VLOOKUP(A29,Info!A:C,3,FALSE)</f>
        <v>250</v>
      </c>
      <c r="C29" s="3">
        <f t="shared" ca="1" si="0"/>
        <v>41726</v>
      </c>
      <c r="D29" s="2">
        <f t="shared" ca="1" si="1"/>
        <v>0.5</v>
      </c>
    </row>
    <row r="30" spans="1:4" x14ac:dyDescent="0.25">
      <c r="A30" t="s">
        <v>5</v>
      </c>
      <c r="B30" s="1">
        <f>VLOOKUP(A30,Info!A:C,3,FALSE)</f>
        <v>50</v>
      </c>
      <c r="C30" s="3">
        <f t="shared" ca="1" si="0"/>
        <v>41697</v>
      </c>
      <c r="D30" s="2">
        <f t="shared" ca="1" si="1"/>
        <v>0.55000000000000004</v>
      </c>
    </row>
    <row r="31" spans="1:4" x14ac:dyDescent="0.25">
      <c r="A31" t="s">
        <v>4</v>
      </c>
      <c r="B31" s="1">
        <f>VLOOKUP(A31,Info!A:C,3,FALSE)</f>
        <v>50</v>
      </c>
      <c r="C31" s="3">
        <f t="shared" ca="1" si="0"/>
        <v>41849</v>
      </c>
      <c r="D31" s="2">
        <f t="shared" ca="1" si="1"/>
        <v>0.41</v>
      </c>
    </row>
    <row r="32" spans="1:4" x14ac:dyDescent="0.25">
      <c r="A32" t="s">
        <v>9</v>
      </c>
      <c r="B32" s="1">
        <f>VLOOKUP(A32,Info!A:C,3,FALSE)</f>
        <v>250</v>
      </c>
      <c r="C32" s="3">
        <f t="shared" ca="1" si="0"/>
        <v>41880</v>
      </c>
      <c r="D32" s="2">
        <f t="shared" ca="1" si="1"/>
        <v>0.45</v>
      </c>
    </row>
    <row r="33" spans="1:4" x14ac:dyDescent="0.25">
      <c r="A33" t="s">
        <v>9</v>
      </c>
      <c r="B33" s="1">
        <f>VLOOKUP(A33,Info!A:C,3,FALSE)</f>
        <v>250</v>
      </c>
      <c r="C33" s="3">
        <f t="shared" ca="1" si="0"/>
        <v>41713</v>
      </c>
      <c r="D33" s="2">
        <f t="shared" ca="1" si="1"/>
        <v>0.61</v>
      </c>
    </row>
    <row r="34" spans="1:4" x14ac:dyDescent="0.25">
      <c r="A34" t="s">
        <v>9</v>
      </c>
      <c r="B34" s="1">
        <f>VLOOKUP(A34,Info!A:C,3,FALSE)</f>
        <v>250</v>
      </c>
      <c r="C34" s="3">
        <f t="shared" ca="1" si="0"/>
        <v>41893</v>
      </c>
      <c r="D34" s="2">
        <f t="shared" ca="1" si="1"/>
        <v>0.6</v>
      </c>
    </row>
    <row r="35" spans="1:4" x14ac:dyDescent="0.25">
      <c r="A35" t="s">
        <v>4</v>
      </c>
      <c r="B35" s="1">
        <f>VLOOKUP(A35,Info!A:C,3,FALSE)</f>
        <v>50</v>
      </c>
      <c r="C35" s="3">
        <f t="shared" ca="1" si="0"/>
        <v>41739</v>
      </c>
      <c r="D35" s="2">
        <f t="shared" ca="1" si="1"/>
        <v>0.47</v>
      </c>
    </row>
    <row r="36" spans="1:4" x14ac:dyDescent="0.25">
      <c r="A36" t="s">
        <v>5</v>
      </c>
      <c r="B36" s="1">
        <f>VLOOKUP(A36,Info!A:C,3,FALSE)</f>
        <v>50</v>
      </c>
      <c r="C36" s="3">
        <f t="shared" ca="1" si="0"/>
        <v>41656</v>
      </c>
      <c r="D36" s="2">
        <f t="shared" ca="1" si="1"/>
        <v>0.66</v>
      </c>
    </row>
    <row r="37" spans="1:4" x14ac:dyDescent="0.25">
      <c r="A37" t="s">
        <v>5</v>
      </c>
      <c r="B37" s="1">
        <f>VLOOKUP(A37,Info!A:C,3,FALSE)</f>
        <v>50</v>
      </c>
      <c r="C37" s="3">
        <f t="shared" ca="1" si="0"/>
        <v>41883</v>
      </c>
      <c r="D37" s="2">
        <f t="shared" ca="1" si="1"/>
        <v>0.51</v>
      </c>
    </row>
    <row r="38" spans="1:4" x14ac:dyDescent="0.25">
      <c r="A38" t="s">
        <v>8</v>
      </c>
      <c r="B38" s="1">
        <f>VLOOKUP(A38,Info!A:C,3,FALSE)</f>
        <v>300</v>
      </c>
      <c r="C38" s="3">
        <f t="shared" ca="1" si="0"/>
        <v>41839</v>
      </c>
      <c r="D38" s="2">
        <f t="shared" ca="1" si="1"/>
        <v>0.5</v>
      </c>
    </row>
    <row r="39" spans="1:4" x14ac:dyDescent="0.25">
      <c r="A39" t="s">
        <v>4</v>
      </c>
      <c r="B39" s="1">
        <f>VLOOKUP(A39,Info!A:C,3,FALSE)</f>
        <v>50</v>
      </c>
      <c r="C39" s="3">
        <f t="shared" ca="1" si="0"/>
        <v>41641</v>
      </c>
      <c r="D39" s="2">
        <f t="shared" ca="1" si="1"/>
        <v>0.4</v>
      </c>
    </row>
    <row r="40" spans="1:4" x14ac:dyDescent="0.25">
      <c r="A40" t="s">
        <v>6</v>
      </c>
      <c r="B40" s="1">
        <f>VLOOKUP(A40,Info!A:C,3,FALSE)</f>
        <v>80</v>
      </c>
      <c r="C40" s="3">
        <f t="shared" ca="1" si="0"/>
        <v>41864</v>
      </c>
      <c r="D40" s="2">
        <f t="shared" ca="1" si="1"/>
        <v>0.48</v>
      </c>
    </row>
    <row r="41" spans="1:4" x14ac:dyDescent="0.25">
      <c r="A41" t="s">
        <v>5</v>
      </c>
      <c r="B41" s="1">
        <f>VLOOKUP(A41,Info!A:C,3,FALSE)</f>
        <v>50</v>
      </c>
      <c r="C41" s="3">
        <f t="shared" ca="1" si="0"/>
        <v>41791</v>
      </c>
      <c r="D41" s="2">
        <f t="shared" ca="1" si="1"/>
        <v>0.56999999999999995</v>
      </c>
    </row>
    <row r="42" spans="1:4" x14ac:dyDescent="0.25">
      <c r="A42" t="s">
        <v>7</v>
      </c>
      <c r="B42" s="1">
        <f>VLOOKUP(A42,Info!A:C,3,FALSE)</f>
        <v>10</v>
      </c>
      <c r="C42" s="3">
        <f t="shared" ca="1" si="0"/>
        <v>41643</v>
      </c>
      <c r="D42" s="2">
        <f t="shared" ca="1" si="1"/>
        <v>0.6</v>
      </c>
    </row>
    <row r="43" spans="1:4" x14ac:dyDescent="0.25">
      <c r="A43" t="s">
        <v>3</v>
      </c>
      <c r="B43" s="1">
        <f>VLOOKUP(A43,Info!A:C,3,FALSE)</f>
        <v>450</v>
      </c>
      <c r="C43" s="3">
        <f t="shared" ca="1" si="0"/>
        <v>41721</v>
      </c>
      <c r="D43" s="2">
        <f t="shared" ca="1" si="1"/>
        <v>0.64</v>
      </c>
    </row>
    <row r="44" spans="1:4" x14ac:dyDescent="0.25">
      <c r="A44" t="s">
        <v>4</v>
      </c>
      <c r="B44" s="1">
        <f>VLOOKUP(A44,Info!A:C,3,FALSE)</f>
        <v>50</v>
      </c>
      <c r="C44" s="3">
        <f t="shared" ca="1" si="0"/>
        <v>41641</v>
      </c>
      <c r="D44" s="2">
        <f t="shared" ca="1" si="1"/>
        <v>0.68</v>
      </c>
    </row>
    <row r="45" spans="1:4" x14ac:dyDescent="0.25">
      <c r="A45" t="s">
        <v>5</v>
      </c>
      <c r="B45" s="1">
        <f>VLOOKUP(A45,Info!A:C,3,FALSE)</f>
        <v>50</v>
      </c>
      <c r="C45" s="3">
        <f t="shared" ca="1" si="0"/>
        <v>41888</v>
      </c>
      <c r="D45" s="2">
        <f t="shared" ca="1" si="1"/>
        <v>0.46</v>
      </c>
    </row>
    <row r="46" spans="1:4" x14ac:dyDescent="0.25">
      <c r="A46" t="s">
        <v>6</v>
      </c>
      <c r="B46" s="1">
        <f>VLOOKUP(A46,Info!A:C,3,FALSE)</f>
        <v>80</v>
      </c>
      <c r="C46" s="3">
        <f t="shared" ca="1" si="0"/>
        <v>41694</v>
      </c>
      <c r="D46" s="2">
        <f t="shared" ca="1" si="1"/>
        <v>0.7</v>
      </c>
    </row>
    <row r="47" spans="1:4" x14ac:dyDescent="0.25">
      <c r="A47" t="s">
        <v>7</v>
      </c>
      <c r="B47" s="1">
        <f>VLOOKUP(A47,Info!A:C,3,FALSE)</f>
        <v>10</v>
      </c>
      <c r="C47" s="3">
        <f t="shared" ca="1" si="0"/>
        <v>41707</v>
      </c>
      <c r="D47" s="2">
        <f t="shared" ca="1" si="1"/>
        <v>0.63</v>
      </c>
    </row>
    <row r="48" spans="1:4" x14ac:dyDescent="0.25">
      <c r="A48" t="s">
        <v>3</v>
      </c>
      <c r="B48" s="1">
        <f>VLOOKUP(A48,Info!A:C,3,FALSE)</f>
        <v>450</v>
      </c>
      <c r="C48" s="3">
        <f t="shared" ca="1" si="0"/>
        <v>41887</v>
      </c>
      <c r="D48" s="2">
        <f t="shared" ca="1" si="1"/>
        <v>0.43</v>
      </c>
    </row>
    <row r="49" spans="1:4" x14ac:dyDescent="0.25">
      <c r="A49" t="s">
        <v>8</v>
      </c>
      <c r="B49" s="1">
        <f>VLOOKUP(A49,Info!A:C,3,FALSE)</f>
        <v>300</v>
      </c>
      <c r="C49" s="3">
        <f t="shared" ca="1" si="0"/>
        <v>41903</v>
      </c>
      <c r="D49" s="2">
        <f t="shared" ca="1" si="1"/>
        <v>0.68</v>
      </c>
    </row>
    <row r="50" spans="1:4" x14ac:dyDescent="0.25">
      <c r="A50" t="s">
        <v>3</v>
      </c>
      <c r="B50" s="1">
        <f>VLOOKUP(A50,Info!A:C,3,FALSE)</f>
        <v>450</v>
      </c>
      <c r="C50" s="3">
        <f t="shared" ca="1" si="0"/>
        <v>41908</v>
      </c>
      <c r="D50" s="2">
        <f t="shared" ca="1" si="1"/>
        <v>0.66</v>
      </c>
    </row>
    <row r="51" spans="1:4" x14ac:dyDescent="0.25">
      <c r="A51" t="s">
        <v>6</v>
      </c>
      <c r="B51" s="1">
        <f>VLOOKUP(A51,Info!A:C,3,FALSE)</f>
        <v>80</v>
      </c>
      <c r="C51" s="3">
        <f t="shared" ca="1" si="0"/>
        <v>41827</v>
      </c>
      <c r="D51" s="2">
        <f t="shared" ca="1" si="1"/>
        <v>0.7</v>
      </c>
    </row>
    <row r="52" spans="1:4" x14ac:dyDescent="0.25">
      <c r="A52" t="s">
        <v>5</v>
      </c>
      <c r="B52" s="1">
        <f>VLOOKUP(A52,Info!A:C,3,FALSE)</f>
        <v>50</v>
      </c>
      <c r="C52" s="3">
        <f t="shared" ca="1" si="0"/>
        <v>41654</v>
      </c>
      <c r="D52" s="2">
        <f t="shared" ca="1" si="1"/>
        <v>0.49</v>
      </c>
    </row>
    <row r="53" spans="1:4" x14ac:dyDescent="0.25">
      <c r="A53" t="s">
        <v>6</v>
      </c>
      <c r="B53" s="1">
        <f>VLOOKUP(A53,Info!A:C,3,FALSE)</f>
        <v>80</v>
      </c>
      <c r="C53" s="3">
        <f t="shared" ca="1" si="0"/>
        <v>41690</v>
      </c>
      <c r="D53" s="2">
        <f t="shared" ca="1" si="1"/>
        <v>0.48</v>
      </c>
    </row>
    <row r="54" spans="1:4" x14ac:dyDescent="0.25">
      <c r="A54" t="s">
        <v>5</v>
      </c>
      <c r="B54" s="1">
        <f>VLOOKUP(A54,Info!A:C,3,FALSE)</f>
        <v>50</v>
      </c>
      <c r="C54" s="3">
        <f t="shared" ca="1" si="0"/>
        <v>41670</v>
      </c>
      <c r="D54" s="2">
        <f t="shared" ca="1" si="1"/>
        <v>0.57999999999999996</v>
      </c>
    </row>
    <row r="55" spans="1:4" x14ac:dyDescent="0.25">
      <c r="A55" t="s">
        <v>5</v>
      </c>
      <c r="B55" s="1">
        <f>VLOOKUP(A55,Info!A:C,3,FALSE)</f>
        <v>50</v>
      </c>
      <c r="C55" s="3">
        <f t="shared" ca="1" si="0"/>
        <v>41917</v>
      </c>
      <c r="D55" s="2">
        <f t="shared" ca="1" si="1"/>
        <v>0.53</v>
      </c>
    </row>
    <row r="56" spans="1:4" x14ac:dyDescent="0.25">
      <c r="A56" t="s">
        <v>9</v>
      </c>
      <c r="B56" s="1">
        <f>VLOOKUP(A56,Info!A:C,3,FALSE)</f>
        <v>250</v>
      </c>
      <c r="C56" s="3">
        <f t="shared" ca="1" si="0"/>
        <v>41862</v>
      </c>
      <c r="D56" s="2">
        <f t="shared" ca="1" si="1"/>
        <v>0.56999999999999995</v>
      </c>
    </row>
    <row r="57" spans="1:4" x14ac:dyDescent="0.25">
      <c r="A57" t="s">
        <v>4</v>
      </c>
      <c r="B57" s="1">
        <f>VLOOKUP(A57,Info!A:C,3,FALSE)</f>
        <v>50</v>
      </c>
      <c r="C57" s="3">
        <f t="shared" ca="1" si="0"/>
        <v>41846</v>
      </c>
      <c r="D57" s="2">
        <f t="shared" ca="1" si="1"/>
        <v>0.51</v>
      </c>
    </row>
    <row r="58" spans="1:4" x14ac:dyDescent="0.25">
      <c r="A58" t="s">
        <v>6</v>
      </c>
      <c r="B58" s="1">
        <f>VLOOKUP(A58,Info!A:C,3,FALSE)</f>
        <v>80</v>
      </c>
      <c r="C58" s="3">
        <f t="shared" ca="1" si="0"/>
        <v>41707</v>
      </c>
      <c r="D58" s="2">
        <f t="shared" ca="1" si="1"/>
        <v>0.62</v>
      </c>
    </row>
    <row r="59" spans="1:4" x14ac:dyDescent="0.25">
      <c r="A59" t="s">
        <v>6</v>
      </c>
      <c r="B59" s="1">
        <f>VLOOKUP(A59,Info!A:C,3,FALSE)</f>
        <v>80</v>
      </c>
      <c r="C59" s="3">
        <f t="shared" ca="1" si="0"/>
        <v>41887</v>
      </c>
      <c r="D59" s="2">
        <f t="shared" ca="1" si="1"/>
        <v>0.7</v>
      </c>
    </row>
    <row r="60" spans="1:4" x14ac:dyDescent="0.25">
      <c r="A60" t="s">
        <v>9</v>
      </c>
      <c r="B60" s="1">
        <f>VLOOKUP(A60,Info!A:C,3,FALSE)</f>
        <v>250</v>
      </c>
      <c r="C60" s="3">
        <f t="shared" ca="1" si="0"/>
        <v>41849</v>
      </c>
      <c r="D60" s="2">
        <f t="shared" ca="1" si="1"/>
        <v>0.63</v>
      </c>
    </row>
    <row r="61" spans="1:4" x14ac:dyDescent="0.25">
      <c r="A61" t="s">
        <v>5</v>
      </c>
      <c r="B61" s="1">
        <f>VLOOKUP(A61,Info!A:C,3,FALSE)</f>
        <v>50</v>
      </c>
      <c r="C61" s="3">
        <f t="shared" ca="1" si="0"/>
        <v>41691</v>
      </c>
      <c r="D61" s="2">
        <f t="shared" ca="1" si="1"/>
        <v>0.63</v>
      </c>
    </row>
    <row r="62" spans="1:4" x14ac:dyDescent="0.25">
      <c r="A62" t="s">
        <v>4</v>
      </c>
      <c r="B62" s="1">
        <f>VLOOKUP(A62,Info!A:C,3,FALSE)</f>
        <v>50</v>
      </c>
      <c r="C62" s="3">
        <f t="shared" ca="1" si="0"/>
        <v>41776</v>
      </c>
      <c r="D62" s="2">
        <f t="shared" ca="1" si="1"/>
        <v>0.6</v>
      </c>
    </row>
    <row r="63" spans="1:4" x14ac:dyDescent="0.25">
      <c r="A63" t="s">
        <v>9</v>
      </c>
      <c r="B63" s="1">
        <f>VLOOKUP(A63,Info!A:C,3,FALSE)</f>
        <v>250</v>
      </c>
      <c r="C63" s="3">
        <f t="shared" ca="1" si="0"/>
        <v>41881</v>
      </c>
      <c r="D63" s="2">
        <f t="shared" ca="1" si="1"/>
        <v>0.41</v>
      </c>
    </row>
    <row r="64" spans="1:4" x14ac:dyDescent="0.25">
      <c r="A64" t="s">
        <v>9</v>
      </c>
      <c r="B64" s="1">
        <f>VLOOKUP(A64,Info!A:C,3,FALSE)</f>
        <v>250</v>
      </c>
      <c r="C64" s="3">
        <f t="shared" ca="1" si="0"/>
        <v>41822</v>
      </c>
      <c r="D64" s="2">
        <f t="shared" ca="1" si="1"/>
        <v>0.6</v>
      </c>
    </row>
    <row r="65" spans="1:4" x14ac:dyDescent="0.25">
      <c r="A65" t="s">
        <v>9</v>
      </c>
      <c r="B65" s="1">
        <f>VLOOKUP(A65,Info!A:C,3,FALSE)</f>
        <v>250</v>
      </c>
      <c r="C65" s="3">
        <f t="shared" ca="1" si="0"/>
        <v>41867</v>
      </c>
      <c r="D65" s="2">
        <f t="shared" ca="1" si="1"/>
        <v>0.56999999999999995</v>
      </c>
    </row>
    <row r="66" spans="1:4" x14ac:dyDescent="0.25">
      <c r="A66" t="s">
        <v>4</v>
      </c>
      <c r="B66" s="1">
        <f>VLOOKUP(A66,Info!A:C,3,FALSE)</f>
        <v>50</v>
      </c>
      <c r="C66" s="3">
        <f t="shared" ca="1" si="0"/>
        <v>41647</v>
      </c>
      <c r="D66" s="2">
        <f t="shared" ca="1" si="1"/>
        <v>0.52</v>
      </c>
    </row>
    <row r="67" spans="1:4" x14ac:dyDescent="0.25">
      <c r="A67" t="s">
        <v>5</v>
      </c>
      <c r="B67" s="1">
        <f>VLOOKUP(A67,Info!A:C,3,FALSE)</f>
        <v>50</v>
      </c>
      <c r="C67" s="3">
        <f t="shared" ref="C67:C130" ca="1" si="2">RANDBETWEEN(41640,41917)</f>
        <v>41885</v>
      </c>
      <c r="D67" s="2">
        <f t="shared" ref="D67:D130" ca="1" si="3">RANDBETWEEN(40,70)/100</f>
        <v>0.61</v>
      </c>
    </row>
    <row r="68" spans="1:4" x14ac:dyDescent="0.25">
      <c r="A68" t="s">
        <v>5</v>
      </c>
      <c r="B68" s="1">
        <f>VLOOKUP(A68,Info!A:C,3,FALSE)</f>
        <v>50</v>
      </c>
      <c r="C68" s="3">
        <f t="shared" ca="1" si="2"/>
        <v>41658</v>
      </c>
      <c r="D68" s="2">
        <f t="shared" ca="1" si="3"/>
        <v>0.62</v>
      </c>
    </row>
    <row r="69" spans="1:4" x14ac:dyDescent="0.25">
      <c r="A69" t="s">
        <v>8</v>
      </c>
      <c r="B69" s="1">
        <f>VLOOKUP(A69,Info!A:C,3,FALSE)</f>
        <v>300</v>
      </c>
      <c r="C69" s="3">
        <f t="shared" ca="1" si="2"/>
        <v>41770</v>
      </c>
      <c r="D69" s="2">
        <f t="shared" ca="1" si="3"/>
        <v>0.56999999999999995</v>
      </c>
    </row>
    <row r="70" spans="1:4" x14ac:dyDescent="0.25">
      <c r="A70" t="s">
        <v>4</v>
      </c>
      <c r="B70" s="1">
        <f>VLOOKUP(A70,Info!A:C,3,FALSE)</f>
        <v>50</v>
      </c>
      <c r="C70" s="3">
        <f t="shared" ca="1" si="2"/>
        <v>41858</v>
      </c>
      <c r="D70" s="2">
        <f t="shared" ca="1" si="3"/>
        <v>0.65</v>
      </c>
    </row>
    <row r="71" spans="1:4" x14ac:dyDescent="0.25">
      <c r="A71" t="s">
        <v>6</v>
      </c>
      <c r="B71" s="1">
        <f>VLOOKUP(A71,Info!A:C,3,FALSE)</f>
        <v>80</v>
      </c>
      <c r="C71" s="3">
        <f t="shared" ca="1" si="2"/>
        <v>41806</v>
      </c>
      <c r="D71" s="2">
        <f t="shared" ca="1" si="3"/>
        <v>0.68</v>
      </c>
    </row>
    <row r="72" spans="1:4" x14ac:dyDescent="0.25">
      <c r="A72" t="s">
        <v>5</v>
      </c>
      <c r="B72" s="1">
        <f>VLOOKUP(A72,Info!A:C,3,FALSE)</f>
        <v>50</v>
      </c>
      <c r="C72" s="3">
        <f t="shared" ca="1" si="2"/>
        <v>41894</v>
      </c>
      <c r="D72" s="2">
        <f t="shared" ca="1" si="3"/>
        <v>0.47</v>
      </c>
    </row>
    <row r="73" spans="1:4" x14ac:dyDescent="0.25">
      <c r="A73" t="s">
        <v>7</v>
      </c>
      <c r="B73" s="1">
        <f>VLOOKUP(A73,Info!A:C,3,FALSE)</f>
        <v>10</v>
      </c>
      <c r="C73" s="3">
        <f t="shared" ca="1" si="2"/>
        <v>41915</v>
      </c>
      <c r="D73" s="2">
        <f t="shared" ca="1" si="3"/>
        <v>0.61</v>
      </c>
    </row>
    <row r="74" spans="1:4" x14ac:dyDescent="0.25">
      <c r="A74" t="s">
        <v>4</v>
      </c>
      <c r="B74" s="1">
        <f>VLOOKUP(A74,Info!A:C,3,FALSE)</f>
        <v>50</v>
      </c>
      <c r="C74" s="3">
        <f t="shared" ca="1" si="2"/>
        <v>41794</v>
      </c>
      <c r="D74" s="2">
        <f t="shared" ca="1" si="3"/>
        <v>0.62</v>
      </c>
    </row>
    <row r="75" spans="1:4" x14ac:dyDescent="0.25">
      <c r="A75" t="s">
        <v>6</v>
      </c>
      <c r="B75" s="1">
        <f>VLOOKUP(A75,Info!A:C,3,FALSE)</f>
        <v>80</v>
      </c>
      <c r="C75" s="3">
        <f t="shared" ca="1" si="2"/>
        <v>41683</v>
      </c>
      <c r="D75" s="2">
        <f t="shared" ca="1" si="3"/>
        <v>0.65</v>
      </c>
    </row>
    <row r="76" spans="1:4" x14ac:dyDescent="0.25">
      <c r="A76" t="s">
        <v>6</v>
      </c>
      <c r="B76" s="1">
        <f>VLOOKUP(A76,Info!A:C,3,FALSE)</f>
        <v>80</v>
      </c>
      <c r="C76" s="3">
        <f t="shared" ca="1" si="2"/>
        <v>41815</v>
      </c>
      <c r="D76" s="2">
        <f t="shared" ca="1" si="3"/>
        <v>0.46</v>
      </c>
    </row>
    <row r="77" spans="1:4" x14ac:dyDescent="0.25">
      <c r="A77" t="s">
        <v>9</v>
      </c>
      <c r="B77" s="1">
        <f>VLOOKUP(A77,Info!A:C,3,FALSE)</f>
        <v>250</v>
      </c>
      <c r="C77" s="3">
        <f t="shared" ca="1" si="2"/>
        <v>41660</v>
      </c>
      <c r="D77" s="2">
        <f t="shared" ca="1" si="3"/>
        <v>0.42</v>
      </c>
    </row>
    <row r="78" spans="1:4" x14ac:dyDescent="0.25">
      <c r="A78" t="s">
        <v>5</v>
      </c>
      <c r="B78" s="1">
        <f>VLOOKUP(A78,Info!A:C,3,FALSE)</f>
        <v>50</v>
      </c>
      <c r="C78" s="3">
        <f t="shared" ca="1" si="2"/>
        <v>41831</v>
      </c>
      <c r="D78" s="2">
        <f t="shared" ca="1" si="3"/>
        <v>0.69</v>
      </c>
    </row>
    <row r="79" spans="1:4" x14ac:dyDescent="0.25">
      <c r="A79" t="s">
        <v>4</v>
      </c>
      <c r="B79" s="1">
        <f>VLOOKUP(A79,Info!A:C,3,FALSE)</f>
        <v>50</v>
      </c>
      <c r="C79" s="3">
        <f t="shared" ca="1" si="2"/>
        <v>41777</v>
      </c>
      <c r="D79" s="2">
        <f t="shared" ca="1" si="3"/>
        <v>0.67</v>
      </c>
    </row>
    <row r="80" spans="1:4" x14ac:dyDescent="0.25">
      <c r="A80" t="s">
        <v>9</v>
      </c>
      <c r="B80" s="1">
        <f>VLOOKUP(A80,Info!A:C,3,FALSE)</f>
        <v>250</v>
      </c>
      <c r="C80" s="3">
        <f t="shared" ca="1" si="2"/>
        <v>41648</v>
      </c>
      <c r="D80" s="2">
        <f t="shared" ca="1" si="3"/>
        <v>0.56000000000000005</v>
      </c>
    </row>
    <row r="81" spans="1:4" x14ac:dyDescent="0.25">
      <c r="A81" t="s">
        <v>9</v>
      </c>
      <c r="B81" s="1">
        <f>VLOOKUP(A81,Info!A:C,3,FALSE)</f>
        <v>250</v>
      </c>
      <c r="C81" s="3">
        <f t="shared" ca="1" si="2"/>
        <v>41910</v>
      </c>
      <c r="D81" s="2">
        <f t="shared" ca="1" si="3"/>
        <v>0.4</v>
      </c>
    </row>
    <row r="82" spans="1:4" x14ac:dyDescent="0.25">
      <c r="A82" t="s">
        <v>9</v>
      </c>
      <c r="B82" s="1">
        <f>VLOOKUP(A82,Info!A:C,3,FALSE)</f>
        <v>250</v>
      </c>
      <c r="C82" s="3">
        <f t="shared" ca="1" si="2"/>
        <v>41720</v>
      </c>
      <c r="D82" s="2">
        <f t="shared" ca="1" si="3"/>
        <v>0.56999999999999995</v>
      </c>
    </row>
    <row r="83" spans="1:4" x14ac:dyDescent="0.25">
      <c r="A83" t="s">
        <v>4</v>
      </c>
      <c r="B83" s="1">
        <f>VLOOKUP(A83,Info!A:C,3,FALSE)</f>
        <v>50</v>
      </c>
      <c r="C83" s="3">
        <f t="shared" ca="1" si="2"/>
        <v>41802</v>
      </c>
      <c r="D83" s="2">
        <f t="shared" ca="1" si="3"/>
        <v>0.47</v>
      </c>
    </row>
    <row r="84" spans="1:4" x14ac:dyDescent="0.25">
      <c r="A84" t="s">
        <v>5</v>
      </c>
      <c r="B84" s="1">
        <f>VLOOKUP(A84,Info!A:C,3,FALSE)</f>
        <v>50</v>
      </c>
      <c r="C84" s="3">
        <f t="shared" ca="1" si="2"/>
        <v>41908</v>
      </c>
      <c r="D84" s="2">
        <f t="shared" ca="1" si="3"/>
        <v>0.51</v>
      </c>
    </row>
    <row r="85" spans="1:4" x14ac:dyDescent="0.25">
      <c r="A85" t="s">
        <v>5</v>
      </c>
      <c r="B85" s="1">
        <f>VLOOKUP(A85,Info!A:C,3,FALSE)</f>
        <v>50</v>
      </c>
      <c r="C85" s="3">
        <f t="shared" ca="1" si="2"/>
        <v>41856</v>
      </c>
      <c r="D85" s="2">
        <f t="shared" ca="1" si="3"/>
        <v>0.51</v>
      </c>
    </row>
    <row r="86" spans="1:4" x14ac:dyDescent="0.25">
      <c r="A86" t="s">
        <v>8</v>
      </c>
      <c r="B86" s="1">
        <f>VLOOKUP(A86,Info!A:C,3,FALSE)</f>
        <v>300</v>
      </c>
      <c r="C86" s="3">
        <f t="shared" ca="1" si="2"/>
        <v>41863</v>
      </c>
      <c r="D86" s="2">
        <f t="shared" ca="1" si="3"/>
        <v>0.49</v>
      </c>
    </row>
    <row r="87" spans="1:4" x14ac:dyDescent="0.25">
      <c r="A87" t="s">
        <v>4</v>
      </c>
      <c r="B87" s="1">
        <f>VLOOKUP(A87,Info!A:C,3,FALSE)</f>
        <v>50</v>
      </c>
      <c r="C87" s="3">
        <f t="shared" ca="1" si="2"/>
        <v>41894</v>
      </c>
      <c r="D87" s="2">
        <f t="shared" ca="1" si="3"/>
        <v>0.65</v>
      </c>
    </row>
    <row r="88" spans="1:4" x14ac:dyDescent="0.25">
      <c r="A88" t="s">
        <v>6</v>
      </c>
      <c r="B88" s="1">
        <f>VLOOKUP(A88,Info!A:C,3,FALSE)</f>
        <v>80</v>
      </c>
      <c r="C88" s="3">
        <f t="shared" ca="1" si="2"/>
        <v>41679</v>
      </c>
      <c r="D88" s="2">
        <f t="shared" ca="1" si="3"/>
        <v>0.53</v>
      </c>
    </row>
    <row r="89" spans="1:4" x14ac:dyDescent="0.25">
      <c r="A89" t="s">
        <v>5</v>
      </c>
      <c r="B89" s="1">
        <f>VLOOKUP(A89,Info!A:C,3,FALSE)</f>
        <v>50</v>
      </c>
      <c r="C89" s="3">
        <f t="shared" ca="1" si="2"/>
        <v>41657</v>
      </c>
      <c r="D89" s="2">
        <f t="shared" ca="1" si="3"/>
        <v>0.42</v>
      </c>
    </row>
    <row r="90" spans="1:4" x14ac:dyDescent="0.25">
      <c r="A90" t="s">
        <v>7</v>
      </c>
      <c r="B90" s="1">
        <f>VLOOKUP(A90,Info!A:C,3,FALSE)</f>
        <v>10</v>
      </c>
      <c r="C90" s="3">
        <f t="shared" ca="1" si="2"/>
        <v>41713</v>
      </c>
      <c r="D90" s="2">
        <f t="shared" ca="1" si="3"/>
        <v>0.69</v>
      </c>
    </row>
    <row r="91" spans="1:4" x14ac:dyDescent="0.25">
      <c r="A91" t="s">
        <v>3</v>
      </c>
      <c r="B91" s="1">
        <f>VLOOKUP(A91,Info!A:C,3,FALSE)</f>
        <v>450</v>
      </c>
      <c r="C91" s="3">
        <f t="shared" ca="1" si="2"/>
        <v>41650</v>
      </c>
      <c r="D91" s="2">
        <f t="shared" ca="1" si="3"/>
        <v>0.57999999999999996</v>
      </c>
    </row>
    <row r="92" spans="1:4" x14ac:dyDescent="0.25">
      <c r="A92" t="s">
        <v>4</v>
      </c>
      <c r="B92" s="1">
        <f>VLOOKUP(A92,Info!A:C,3,FALSE)</f>
        <v>50</v>
      </c>
      <c r="C92" s="3">
        <f t="shared" ca="1" si="2"/>
        <v>41800</v>
      </c>
      <c r="D92" s="2">
        <f t="shared" ca="1" si="3"/>
        <v>0.48</v>
      </c>
    </row>
    <row r="93" spans="1:4" x14ac:dyDescent="0.25">
      <c r="A93" t="s">
        <v>5</v>
      </c>
      <c r="B93" s="1">
        <f>VLOOKUP(A93,Info!A:C,3,FALSE)</f>
        <v>50</v>
      </c>
      <c r="C93" s="3">
        <f t="shared" ca="1" si="2"/>
        <v>41766</v>
      </c>
      <c r="D93" s="2">
        <f t="shared" ca="1" si="3"/>
        <v>0.66</v>
      </c>
    </row>
    <row r="94" spans="1:4" x14ac:dyDescent="0.25">
      <c r="A94" t="s">
        <v>6</v>
      </c>
      <c r="B94" s="1">
        <f>VLOOKUP(A94,Info!A:C,3,FALSE)</f>
        <v>80</v>
      </c>
      <c r="C94" s="3">
        <f t="shared" ca="1" si="2"/>
        <v>41792</v>
      </c>
      <c r="D94" s="2">
        <f t="shared" ca="1" si="3"/>
        <v>0.47</v>
      </c>
    </row>
    <row r="95" spans="1:4" x14ac:dyDescent="0.25">
      <c r="A95" t="s">
        <v>7</v>
      </c>
      <c r="B95" s="1">
        <f>VLOOKUP(A95,Info!A:C,3,FALSE)</f>
        <v>10</v>
      </c>
      <c r="C95" s="3">
        <f t="shared" ca="1" si="2"/>
        <v>41853</v>
      </c>
      <c r="D95" s="2">
        <f t="shared" ca="1" si="3"/>
        <v>0.56000000000000005</v>
      </c>
    </row>
    <row r="96" spans="1:4" x14ac:dyDescent="0.25">
      <c r="A96" t="s">
        <v>3</v>
      </c>
      <c r="B96" s="1">
        <f>VLOOKUP(A96,Info!A:C,3,FALSE)</f>
        <v>450</v>
      </c>
      <c r="C96" s="3">
        <f t="shared" ca="1" si="2"/>
        <v>41728</v>
      </c>
      <c r="D96" s="2">
        <f t="shared" ca="1" si="3"/>
        <v>0.57999999999999996</v>
      </c>
    </row>
    <row r="97" spans="1:4" x14ac:dyDescent="0.25">
      <c r="A97" t="s">
        <v>8</v>
      </c>
      <c r="B97" s="1">
        <f>VLOOKUP(A97,Info!A:C,3,FALSE)</f>
        <v>300</v>
      </c>
      <c r="C97" s="3">
        <f t="shared" ca="1" si="2"/>
        <v>41804</v>
      </c>
      <c r="D97" s="2">
        <f t="shared" ca="1" si="3"/>
        <v>0.44</v>
      </c>
    </row>
    <row r="98" spans="1:4" x14ac:dyDescent="0.25">
      <c r="A98" t="s">
        <v>3</v>
      </c>
      <c r="B98" s="1">
        <f>VLOOKUP(A98,Info!A:C,3,FALSE)</f>
        <v>450</v>
      </c>
      <c r="C98" s="3">
        <f t="shared" ca="1" si="2"/>
        <v>41855</v>
      </c>
      <c r="D98" s="2">
        <f t="shared" ca="1" si="3"/>
        <v>0.66</v>
      </c>
    </row>
    <row r="99" spans="1:4" x14ac:dyDescent="0.25">
      <c r="A99" t="s">
        <v>6</v>
      </c>
      <c r="B99" s="1">
        <f>VLOOKUP(A99,Info!A:C,3,FALSE)</f>
        <v>80</v>
      </c>
      <c r="C99" s="3">
        <f t="shared" ca="1" si="2"/>
        <v>41659</v>
      </c>
      <c r="D99" s="2">
        <f t="shared" ca="1" si="3"/>
        <v>0.43</v>
      </c>
    </row>
    <row r="100" spans="1:4" x14ac:dyDescent="0.25">
      <c r="A100" t="s">
        <v>5</v>
      </c>
      <c r="B100" s="1">
        <f>VLOOKUP(A100,Info!A:C,3,FALSE)</f>
        <v>50</v>
      </c>
      <c r="C100" s="3">
        <f t="shared" ca="1" si="2"/>
        <v>41664</v>
      </c>
      <c r="D100" s="2">
        <f t="shared" ca="1" si="3"/>
        <v>0.56999999999999995</v>
      </c>
    </row>
    <row r="101" spans="1:4" x14ac:dyDescent="0.25">
      <c r="A101" t="s">
        <v>6</v>
      </c>
      <c r="B101" s="1">
        <f>VLOOKUP(A101,Info!A:C,3,FALSE)</f>
        <v>80</v>
      </c>
      <c r="C101" s="3">
        <f t="shared" ca="1" si="2"/>
        <v>41694</v>
      </c>
      <c r="D101" s="2">
        <f t="shared" ca="1" si="3"/>
        <v>0.43</v>
      </c>
    </row>
    <row r="102" spans="1:4" x14ac:dyDescent="0.25">
      <c r="A102" t="s">
        <v>5</v>
      </c>
      <c r="B102" s="1">
        <f>VLOOKUP(A102,Info!A:C,3,FALSE)</f>
        <v>50</v>
      </c>
      <c r="C102" s="3">
        <f t="shared" ca="1" si="2"/>
        <v>41895</v>
      </c>
      <c r="D102" s="2">
        <f t="shared" ca="1" si="3"/>
        <v>0.66</v>
      </c>
    </row>
    <row r="103" spans="1:4" x14ac:dyDescent="0.25">
      <c r="A103" t="s">
        <v>5</v>
      </c>
      <c r="B103" s="1">
        <f>VLOOKUP(A103,Info!A:C,3,FALSE)</f>
        <v>50</v>
      </c>
      <c r="C103" s="3">
        <f t="shared" ca="1" si="2"/>
        <v>41711</v>
      </c>
      <c r="D103" s="2">
        <f t="shared" ca="1" si="3"/>
        <v>0.53</v>
      </c>
    </row>
    <row r="104" spans="1:4" x14ac:dyDescent="0.25">
      <c r="A104" t="s">
        <v>9</v>
      </c>
      <c r="B104" s="1">
        <f>VLOOKUP(A104,Info!A:C,3,FALSE)</f>
        <v>250</v>
      </c>
      <c r="C104" s="3">
        <f t="shared" ca="1" si="2"/>
        <v>41774</v>
      </c>
      <c r="D104" s="2">
        <f t="shared" ca="1" si="3"/>
        <v>0.46</v>
      </c>
    </row>
    <row r="105" spans="1:4" x14ac:dyDescent="0.25">
      <c r="A105" t="s">
        <v>9</v>
      </c>
      <c r="B105" s="1">
        <f>VLOOKUP(A105,Info!A:C,3,FALSE)</f>
        <v>250</v>
      </c>
      <c r="C105" s="3">
        <f t="shared" ca="1" si="2"/>
        <v>41653</v>
      </c>
      <c r="D105" s="2">
        <f t="shared" ca="1" si="3"/>
        <v>0.47</v>
      </c>
    </row>
    <row r="106" spans="1:4" x14ac:dyDescent="0.25">
      <c r="A106" t="s">
        <v>4</v>
      </c>
      <c r="B106" s="1">
        <f>VLOOKUP(A106,Info!A:C,3,FALSE)</f>
        <v>50</v>
      </c>
      <c r="C106" s="3">
        <f t="shared" ca="1" si="2"/>
        <v>41895</v>
      </c>
      <c r="D106" s="2">
        <f t="shared" ca="1" si="3"/>
        <v>0.49</v>
      </c>
    </row>
    <row r="107" spans="1:4" x14ac:dyDescent="0.25">
      <c r="A107" t="s">
        <v>7</v>
      </c>
      <c r="B107" s="1">
        <f>VLOOKUP(A107,Info!A:C,3,FALSE)</f>
        <v>10</v>
      </c>
      <c r="C107" s="3">
        <f t="shared" ca="1" si="2"/>
        <v>41794</v>
      </c>
      <c r="D107" s="2">
        <f t="shared" ca="1" si="3"/>
        <v>0.59</v>
      </c>
    </row>
    <row r="108" spans="1:4" x14ac:dyDescent="0.25">
      <c r="A108" t="s">
        <v>5</v>
      </c>
      <c r="B108" s="1">
        <f>VLOOKUP(A108,Info!A:C,3,FALSE)</f>
        <v>50</v>
      </c>
      <c r="C108" s="3">
        <f t="shared" ca="1" si="2"/>
        <v>41692</v>
      </c>
      <c r="D108" s="2">
        <f t="shared" ca="1" si="3"/>
        <v>0.6</v>
      </c>
    </row>
    <row r="109" spans="1:4" x14ac:dyDescent="0.25">
      <c r="A109" t="s">
        <v>5</v>
      </c>
      <c r="B109" s="1">
        <f>VLOOKUP(A109,Info!A:C,3,FALSE)</f>
        <v>50</v>
      </c>
      <c r="C109" s="3">
        <f t="shared" ca="1" si="2"/>
        <v>41686</v>
      </c>
      <c r="D109" s="2">
        <f t="shared" ca="1" si="3"/>
        <v>0.48</v>
      </c>
    </row>
    <row r="110" spans="1:4" x14ac:dyDescent="0.25">
      <c r="A110" t="s">
        <v>8</v>
      </c>
      <c r="B110" s="1">
        <f>VLOOKUP(A110,Info!A:C,3,FALSE)</f>
        <v>300</v>
      </c>
      <c r="C110" s="3">
        <f t="shared" ca="1" si="2"/>
        <v>41797</v>
      </c>
      <c r="D110" s="2">
        <f t="shared" ca="1" si="3"/>
        <v>0.64</v>
      </c>
    </row>
    <row r="111" spans="1:4" x14ac:dyDescent="0.25">
      <c r="A111" t="s">
        <v>4</v>
      </c>
      <c r="B111" s="1">
        <f>VLOOKUP(A111,Info!A:C,3,FALSE)</f>
        <v>50</v>
      </c>
      <c r="C111" s="3">
        <f t="shared" ca="1" si="2"/>
        <v>41737</v>
      </c>
      <c r="D111" s="2">
        <f t="shared" ca="1" si="3"/>
        <v>0.42</v>
      </c>
    </row>
    <row r="112" spans="1:4" x14ac:dyDescent="0.25">
      <c r="A112" t="s">
        <v>6</v>
      </c>
      <c r="B112" s="1">
        <f>VLOOKUP(A112,Info!A:C,3,FALSE)</f>
        <v>80</v>
      </c>
      <c r="C112" s="3">
        <f t="shared" ca="1" si="2"/>
        <v>41827</v>
      </c>
      <c r="D112" s="2">
        <f t="shared" ca="1" si="3"/>
        <v>0.53</v>
      </c>
    </row>
    <row r="113" spans="1:4" x14ac:dyDescent="0.25">
      <c r="A113" t="s">
        <v>5</v>
      </c>
      <c r="B113" s="1">
        <f>VLOOKUP(A113,Info!A:C,3,FALSE)</f>
        <v>50</v>
      </c>
      <c r="C113" s="3">
        <f t="shared" ca="1" si="2"/>
        <v>41800</v>
      </c>
      <c r="D113" s="2">
        <f t="shared" ca="1" si="3"/>
        <v>0.46</v>
      </c>
    </row>
    <row r="114" spans="1:4" x14ac:dyDescent="0.25">
      <c r="A114" t="s">
        <v>6</v>
      </c>
      <c r="B114" s="1">
        <f>VLOOKUP(A114,Info!A:C,3,FALSE)</f>
        <v>80</v>
      </c>
      <c r="C114" s="3">
        <f t="shared" ca="1" si="2"/>
        <v>41655</v>
      </c>
      <c r="D114" s="2">
        <f t="shared" ca="1" si="3"/>
        <v>0.63</v>
      </c>
    </row>
    <row r="115" spans="1:4" x14ac:dyDescent="0.25">
      <c r="A115" t="s">
        <v>4</v>
      </c>
      <c r="B115" s="1">
        <f>VLOOKUP(A115,Info!A:C,3,FALSE)</f>
        <v>50</v>
      </c>
      <c r="C115" s="3">
        <f t="shared" ca="1" si="2"/>
        <v>41804</v>
      </c>
      <c r="D115" s="2">
        <f t="shared" ca="1" si="3"/>
        <v>0.47</v>
      </c>
    </row>
    <row r="116" spans="1:4" x14ac:dyDescent="0.25">
      <c r="A116" t="s">
        <v>6</v>
      </c>
      <c r="B116" s="1">
        <f>VLOOKUP(A116,Info!A:C,3,FALSE)</f>
        <v>80</v>
      </c>
      <c r="C116" s="3">
        <f t="shared" ca="1" si="2"/>
        <v>41865</v>
      </c>
      <c r="D116" s="2">
        <f t="shared" ca="1" si="3"/>
        <v>0.42</v>
      </c>
    </row>
    <row r="117" spans="1:4" x14ac:dyDescent="0.25">
      <c r="A117" t="s">
        <v>6</v>
      </c>
      <c r="B117" s="1">
        <f>VLOOKUP(A117,Info!A:C,3,FALSE)</f>
        <v>80</v>
      </c>
      <c r="C117" s="3">
        <f t="shared" ca="1" si="2"/>
        <v>41853</v>
      </c>
      <c r="D117" s="2">
        <f t="shared" ca="1" si="3"/>
        <v>0.7</v>
      </c>
    </row>
    <row r="118" spans="1:4" x14ac:dyDescent="0.25">
      <c r="A118" t="s">
        <v>9</v>
      </c>
      <c r="B118" s="1">
        <f>VLOOKUP(A118,Info!A:C,3,FALSE)</f>
        <v>250</v>
      </c>
      <c r="C118" s="3">
        <f t="shared" ca="1" si="2"/>
        <v>41820</v>
      </c>
      <c r="D118" s="2">
        <f t="shared" ca="1" si="3"/>
        <v>0.7</v>
      </c>
    </row>
    <row r="119" spans="1:4" x14ac:dyDescent="0.25">
      <c r="A119" t="s">
        <v>5</v>
      </c>
      <c r="B119" s="1">
        <f>VLOOKUP(A119,Info!A:C,3,FALSE)</f>
        <v>50</v>
      </c>
      <c r="C119" s="3">
        <f t="shared" ca="1" si="2"/>
        <v>41662</v>
      </c>
      <c r="D119" s="2">
        <f t="shared" ca="1" si="3"/>
        <v>0.57999999999999996</v>
      </c>
    </row>
    <row r="120" spans="1:4" x14ac:dyDescent="0.25">
      <c r="A120" t="s">
        <v>4</v>
      </c>
      <c r="B120" s="1">
        <f>VLOOKUP(A120,Info!A:C,3,FALSE)</f>
        <v>50</v>
      </c>
      <c r="C120" s="3">
        <f t="shared" ca="1" si="2"/>
        <v>41748</v>
      </c>
      <c r="D120" s="2">
        <f t="shared" ca="1" si="3"/>
        <v>0.45</v>
      </c>
    </row>
    <row r="121" spans="1:4" x14ac:dyDescent="0.25">
      <c r="A121" t="s">
        <v>9</v>
      </c>
      <c r="B121" s="1">
        <f>VLOOKUP(A121,Info!A:C,3,FALSE)</f>
        <v>250</v>
      </c>
      <c r="C121" s="3">
        <f t="shared" ca="1" si="2"/>
        <v>41668</v>
      </c>
      <c r="D121" s="2">
        <f t="shared" ca="1" si="3"/>
        <v>0.69</v>
      </c>
    </row>
    <row r="122" spans="1:4" x14ac:dyDescent="0.25">
      <c r="A122" t="s">
        <v>9</v>
      </c>
      <c r="B122" s="1">
        <f>VLOOKUP(A122,Info!A:C,3,FALSE)</f>
        <v>250</v>
      </c>
      <c r="C122" s="3">
        <f t="shared" ca="1" si="2"/>
        <v>41765</v>
      </c>
      <c r="D122" s="2">
        <f t="shared" ca="1" si="3"/>
        <v>0.56000000000000005</v>
      </c>
    </row>
    <row r="123" spans="1:4" x14ac:dyDescent="0.25">
      <c r="A123" t="s">
        <v>9</v>
      </c>
      <c r="B123" s="1">
        <f>VLOOKUP(A123,Info!A:C,3,FALSE)</f>
        <v>250</v>
      </c>
      <c r="C123" s="3">
        <f t="shared" ca="1" si="2"/>
        <v>41854</v>
      </c>
      <c r="D123" s="2">
        <f t="shared" ca="1" si="3"/>
        <v>0.62</v>
      </c>
    </row>
    <row r="124" spans="1:4" x14ac:dyDescent="0.25">
      <c r="A124" t="s">
        <v>4</v>
      </c>
      <c r="B124" s="1">
        <f>VLOOKUP(A124,Info!A:C,3,FALSE)</f>
        <v>50</v>
      </c>
      <c r="C124" s="3">
        <f t="shared" ca="1" si="2"/>
        <v>41652</v>
      </c>
      <c r="D124" s="2">
        <f t="shared" ca="1" si="3"/>
        <v>0.56000000000000005</v>
      </c>
    </row>
    <row r="125" spans="1:4" x14ac:dyDescent="0.25">
      <c r="A125" t="s">
        <v>5</v>
      </c>
      <c r="B125" s="1">
        <f>VLOOKUP(A125,Info!A:C,3,FALSE)</f>
        <v>50</v>
      </c>
      <c r="C125" s="3">
        <f t="shared" ca="1" si="2"/>
        <v>41641</v>
      </c>
      <c r="D125" s="2">
        <f t="shared" ca="1" si="3"/>
        <v>0.46</v>
      </c>
    </row>
    <row r="126" spans="1:4" x14ac:dyDescent="0.25">
      <c r="A126" t="s">
        <v>5</v>
      </c>
      <c r="B126" s="1">
        <f>VLOOKUP(A126,Info!A:C,3,FALSE)</f>
        <v>50</v>
      </c>
      <c r="C126" s="3">
        <f t="shared" ca="1" si="2"/>
        <v>41742</v>
      </c>
      <c r="D126" s="2">
        <f t="shared" ca="1" si="3"/>
        <v>0.44</v>
      </c>
    </row>
    <row r="127" spans="1:4" x14ac:dyDescent="0.25">
      <c r="A127" t="s">
        <v>8</v>
      </c>
      <c r="B127" s="1">
        <f>VLOOKUP(A127,Info!A:C,3,FALSE)</f>
        <v>300</v>
      </c>
      <c r="C127" s="3">
        <f t="shared" ca="1" si="2"/>
        <v>41728</v>
      </c>
      <c r="D127" s="2">
        <f t="shared" ca="1" si="3"/>
        <v>0.43</v>
      </c>
    </row>
    <row r="128" spans="1:4" x14ac:dyDescent="0.25">
      <c r="A128" t="s">
        <v>4</v>
      </c>
      <c r="B128" s="1">
        <f>VLOOKUP(A128,Info!A:C,3,FALSE)</f>
        <v>50</v>
      </c>
      <c r="C128" s="3">
        <f t="shared" ca="1" si="2"/>
        <v>41836</v>
      </c>
      <c r="D128" s="2">
        <f t="shared" ca="1" si="3"/>
        <v>0.64</v>
      </c>
    </row>
    <row r="129" spans="1:4" x14ac:dyDescent="0.25">
      <c r="A129" t="s">
        <v>6</v>
      </c>
      <c r="B129" s="1">
        <f>VLOOKUP(A129,Info!A:C,3,FALSE)</f>
        <v>80</v>
      </c>
      <c r="C129" s="3">
        <f t="shared" ca="1" si="2"/>
        <v>41688</v>
      </c>
      <c r="D129" s="2">
        <f t="shared" ca="1" si="3"/>
        <v>0.55000000000000004</v>
      </c>
    </row>
    <row r="130" spans="1:4" x14ac:dyDescent="0.25">
      <c r="A130" t="s">
        <v>5</v>
      </c>
      <c r="B130" s="1">
        <f>VLOOKUP(A130,Info!A:C,3,FALSE)</f>
        <v>50</v>
      </c>
      <c r="C130" s="3">
        <f t="shared" ca="1" si="2"/>
        <v>41864</v>
      </c>
      <c r="D130" s="2">
        <f t="shared" ca="1" si="3"/>
        <v>0.53</v>
      </c>
    </row>
    <row r="131" spans="1:4" x14ac:dyDescent="0.25">
      <c r="A131" t="s">
        <v>7</v>
      </c>
      <c r="B131" s="1">
        <f>VLOOKUP(A131,Info!A:C,3,FALSE)</f>
        <v>10</v>
      </c>
      <c r="C131" s="3">
        <f t="shared" ref="C131:C194" ca="1" si="4">RANDBETWEEN(41640,41917)</f>
        <v>41887</v>
      </c>
      <c r="D131" s="2">
        <f t="shared" ref="D131:D194" ca="1" si="5">RANDBETWEEN(40,70)/100</f>
        <v>0.61</v>
      </c>
    </row>
    <row r="132" spans="1:4" x14ac:dyDescent="0.25">
      <c r="A132" t="s">
        <v>3</v>
      </c>
      <c r="B132" s="1">
        <f>VLOOKUP(A132,Info!A:C,3,FALSE)</f>
        <v>450</v>
      </c>
      <c r="C132" s="3">
        <f t="shared" ca="1" si="4"/>
        <v>41761</v>
      </c>
      <c r="D132" s="2">
        <f t="shared" ca="1" si="5"/>
        <v>0.7</v>
      </c>
    </row>
    <row r="133" spans="1:4" x14ac:dyDescent="0.25">
      <c r="A133" t="s">
        <v>4</v>
      </c>
      <c r="B133" s="1">
        <f>VLOOKUP(A133,Info!A:C,3,FALSE)</f>
        <v>50</v>
      </c>
      <c r="C133" s="3">
        <f t="shared" ca="1" si="4"/>
        <v>41743</v>
      </c>
      <c r="D133" s="2">
        <f t="shared" ca="1" si="5"/>
        <v>0.56000000000000005</v>
      </c>
    </row>
    <row r="134" spans="1:4" x14ac:dyDescent="0.25">
      <c r="A134" t="s">
        <v>5</v>
      </c>
      <c r="B134" s="1">
        <f>VLOOKUP(A134,Info!A:C,3,FALSE)</f>
        <v>50</v>
      </c>
      <c r="C134" s="3">
        <f t="shared" ca="1" si="4"/>
        <v>41747</v>
      </c>
      <c r="D134" s="2">
        <f t="shared" ca="1" si="5"/>
        <v>0.66</v>
      </c>
    </row>
    <row r="135" spans="1:4" x14ac:dyDescent="0.25">
      <c r="A135" t="s">
        <v>6</v>
      </c>
      <c r="B135" s="1">
        <f>VLOOKUP(A135,Info!A:C,3,FALSE)</f>
        <v>80</v>
      </c>
      <c r="C135" s="3">
        <f t="shared" ca="1" si="4"/>
        <v>41678</v>
      </c>
      <c r="D135" s="2">
        <f t="shared" ca="1" si="5"/>
        <v>0.42</v>
      </c>
    </row>
    <row r="136" spans="1:4" x14ac:dyDescent="0.25">
      <c r="A136" t="s">
        <v>7</v>
      </c>
      <c r="B136" s="1">
        <f>VLOOKUP(A136,Info!A:C,3,FALSE)</f>
        <v>10</v>
      </c>
      <c r="C136" s="3">
        <f t="shared" ca="1" si="4"/>
        <v>41642</v>
      </c>
      <c r="D136" s="2">
        <f t="shared" ca="1" si="5"/>
        <v>0.5</v>
      </c>
    </row>
    <row r="137" spans="1:4" x14ac:dyDescent="0.25">
      <c r="A137" t="s">
        <v>3</v>
      </c>
      <c r="B137" s="1">
        <f>VLOOKUP(A137,Info!A:C,3,FALSE)</f>
        <v>450</v>
      </c>
      <c r="C137" s="3">
        <f t="shared" ca="1" si="4"/>
        <v>41675</v>
      </c>
      <c r="D137" s="2">
        <f t="shared" ca="1" si="5"/>
        <v>0.68</v>
      </c>
    </row>
    <row r="138" spans="1:4" x14ac:dyDescent="0.25">
      <c r="A138" t="s">
        <v>8</v>
      </c>
      <c r="B138" s="1">
        <f>VLOOKUP(A138,Info!A:C,3,FALSE)</f>
        <v>300</v>
      </c>
      <c r="C138" s="3">
        <f t="shared" ca="1" si="4"/>
        <v>41780</v>
      </c>
      <c r="D138" s="2">
        <f t="shared" ca="1" si="5"/>
        <v>0.68</v>
      </c>
    </row>
    <row r="139" spans="1:4" x14ac:dyDescent="0.25">
      <c r="A139" t="s">
        <v>3</v>
      </c>
      <c r="B139" s="1">
        <f>VLOOKUP(A139,Info!A:C,3,FALSE)</f>
        <v>450</v>
      </c>
      <c r="C139" s="3">
        <f t="shared" ca="1" si="4"/>
        <v>41713</v>
      </c>
      <c r="D139" s="2">
        <f t="shared" ca="1" si="5"/>
        <v>0.49</v>
      </c>
    </row>
    <row r="140" spans="1:4" x14ac:dyDescent="0.25">
      <c r="A140" t="s">
        <v>6</v>
      </c>
      <c r="B140" s="1">
        <f>VLOOKUP(A140,Info!A:C,3,FALSE)</f>
        <v>80</v>
      </c>
      <c r="C140" s="3">
        <f t="shared" ca="1" si="4"/>
        <v>41863</v>
      </c>
      <c r="D140" s="2">
        <f t="shared" ca="1" si="5"/>
        <v>0.63</v>
      </c>
    </row>
    <row r="141" spans="1:4" x14ac:dyDescent="0.25">
      <c r="A141" t="s">
        <v>5</v>
      </c>
      <c r="B141" s="1">
        <f>VLOOKUP(A141,Info!A:C,3,FALSE)</f>
        <v>50</v>
      </c>
      <c r="C141" s="3">
        <f t="shared" ca="1" si="4"/>
        <v>41835</v>
      </c>
      <c r="D141" s="2">
        <f t="shared" ca="1" si="5"/>
        <v>0.46</v>
      </c>
    </row>
    <row r="142" spans="1:4" x14ac:dyDescent="0.25">
      <c r="A142" t="s">
        <v>6</v>
      </c>
      <c r="B142" s="1">
        <f>VLOOKUP(A142,Info!A:C,3,FALSE)</f>
        <v>80</v>
      </c>
      <c r="C142" s="3">
        <f t="shared" ca="1" si="4"/>
        <v>41665</v>
      </c>
      <c r="D142" s="2">
        <f t="shared" ca="1" si="5"/>
        <v>0.45</v>
      </c>
    </row>
    <row r="143" spans="1:4" x14ac:dyDescent="0.25">
      <c r="A143" t="s">
        <v>5</v>
      </c>
      <c r="B143" s="1">
        <f>VLOOKUP(A143,Info!A:C,3,FALSE)</f>
        <v>50</v>
      </c>
      <c r="C143" s="3">
        <f t="shared" ca="1" si="4"/>
        <v>41833</v>
      </c>
      <c r="D143" s="2">
        <f t="shared" ca="1" si="5"/>
        <v>0.45</v>
      </c>
    </row>
    <row r="144" spans="1:4" x14ac:dyDescent="0.25">
      <c r="A144" t="s">
        <v>5</v>
      </c>
      <c r="B144" s="1">
        <f>VLOOKUP(A144,Info!A:C,3,FALSE)</f>
        <v>50</v>
      </c>
      <c r="C144" s="3">
        <f t="shared" ca="1" si="4"/>
        <v>41818</v>
      </c>
      <c r="D144" s="2">
        <f t="shared" ca="1" si="5"/>
        <v>0.47</v>
      </c>
    </row>
    <row r="145" spans="1:4" x14ac:dyDescent="0.25">
      <c r="A145" t="s">
        <v>9</v>
      </c>
      <c r="B145" s="1">
        <f>VLOOKUP(A145,Info!A:C,3,FALSE)</f>
        <v>250</v>
      </c>
      <c r="C145" s="3">
        <f t="shared" ca="1" si="4"/>
        <v>41884</v>
      </c>
      <c r="D145" s="2">
        <f t="shared" ca="1" si="5"/>
        <v>0.42</v>
      </c>
    </row>
    <row r="146" spans="1:4" x14ac:dyDescent="0.25">
      <c r="A146" t="s">
        <v>4</v>
      </c>
      <c r="B146" s="1">
        <f>VLOOKUP(A146,Info!A:C,3,FALSE)</f>
        <v>50</v>
      </c>
      <c r="C146" s="3">
        <f t="shared" ca="1" si="4"/>
        <v>41806</v>
      </c>
      <c r="D146" s="2">
        <f t="shared" ca="1" si="5"/>
        <v>0.46</v>
      </c>
    </row>
    <row r="147" spans="1:4" x14ac:dyDescent="0.25">
      <c r="A147" t="s">
        <v>6</v>
      </c>
      <c r="B147" s="1">
        <f>VLOOKUP(A147,Info!A:C,3,FALSE)</f>
        <v>80</v>
      </c>
      <c r="C147" s="3">
        <f t="shared" ca="1" si="4"/>
        <v>41882</v>
      </c>
      <c r="D147" s="2">
        <f t="shared" ca="1" si="5"/>
        <v>0.46</v>
      </c>
    </row>
    <row r="148" spans="1:4" x14ac:dyDescent="0.25">
      <c r="A148" t="s">
        <v>6</v>
      </c>
      <c r="B148" s="1">
        <f>VLOOKUP(A148,Info!A:C,3,FALSE)</f>
        <v>80</v>
      </c>
      <c r="C148" s="3">
        <f t="shared" ca="1" si="4"/>
        <v>41880</v>
      </c>
      <c r="D148" s="2">
        <f t="shared" ca="1" si="5"/>
        <v>0.54</v>
      </c>
    </row>
    <row r="149" spans="1:4" x14ac:dyDescent="0.25">
      <c r="A149" t="s">
        <v>9</v>
      </c>
      <c r="B149" s="1">
        <f>VLOOKUP(A149,Info!A:C,3,FALSE)</f>
        <v>250</v>
      </c>
      <c r="C149" s="3">
        <f t="shared" ca="1" si="4"/>
        <v>41725</v>
      </c>
      <c r="D149" s="2">
        <f t="shared" ca="1" si="5"/>
        <v>0.42</v>
      </c>
    </row>
    <row r="150" spans="1:4" x14ac:dyDescent="0.25">
      <c r="A150" t="s">
        <v>5</v>
      </c>
      <c r="B150" s="1">
        <f>VLOOKUP(A150,Info!A:C,3,FALSE)</f>
        <v>50</v>
      </c>
      <c r="C150" s="3">
        <f t="shared" ca="1" si="4"/>
        <v>41680</v>
      </c>
      <c r="D150" s="2">
        <f t="shared" ca="1" si="5"/>
        <v>0.47</v>
      </c>
    </row>
    <row r="151" spans="1:4" x14ac:dyDescent="0.25">
      <c r="A151" t="s">
        <v>4</v>
      </c>
      <c r="B151" s="1">
        <f>VLOOKUP(A151,Info!A:C,3,FALSE)</f>
        <v>50</v>
      </c>
      <c r="C151" s="3">
        <f t="shared" ca="1" si="4"/>
        <v>41795</v>
      </c>
      <c r="D151" s="2">
        <f t="shared" ca="1" si="5"/>
        <v>0.6</v>
      </c>
    </row>
    <row r="152" spans="1:4" x14ac:dyDescent="0.25">
      <c r="A152" t="s">
        <v>9</v>
      </c>
      <c r="B152" s="1">
        <f>VLOOKUP(A152,Info!A:C,3,FALSE)</f>
        <v>250</v>
      </c>
      <c r="C152" s="3">
        <f t="shared" ca="1" si="4"/>
        <v>41738</v>
      </c>
      <c r="D152" s="2">
        <f t="shared" ca="1" si="5"/>
        <v>0.44</v>
      </c>
    </row>
    <row r="153" spans="1:4" x14ac:dyDescent="0.25">
      <c r="A153" t="s">
        <v>9</v>
      </c>
      <c r="B153" s="1">
        <f>VLOOKUP(A153,Info!A:C,3,FALSE)</f>
        <v>250</v>
      </c>
      <c r="C153" s="3">
        <f t="shared" ca="1" si="4"/>
        <v>41759</v>
      </c>
      <c r="D153" s="2">
        <f t="shared" ca="1" si="5"/>
        <v>0.52</v>
      </c>
    </row>
    <row r="154" spans="1:4" x14ac:dyDescent="0.25">
      <c r="A154" t="s">
        <v>9</v>
      </c>
      <c r="B154" s="1">
        <f>VLOOKUP(A154,Info!A:C,3,FALSE)</f>
        <v>250</v>
      </c>
      <c r="C154" s="3">
        <f t="shared" ca="1" si="4"/>
        <v>41876</v>
      </c>
      <c r="D154" s="2">
        <f t="shared" ca="1" si="5"/>
        <v>0.69</v>
      </c>
    </row>
    <row r="155" spans="1:4" x14ac:dyDescent="0.25">
      <c r="A155" t="s">
        <v>4</v>
      </c>
      <c r="B155" s="1">
        <f>VLOOKUP(A155,Info!A:C,3,FALSE)</f>
        <v>50</v>
      </c>
      <c r="C155" s="3">
        <f t="shared" ca="1" si="4"/>
        <v>41707</v>
      </c>
      <c r="D155" s="2">
        <f t="shared" ca="1" si="5"/>
        <v>0.61</v>
      </c>
    </row>
    <row r="156" spans="1:4" x14ac:dyDescent="0.25">
      <c r="A156" t="s">
        <v>5</v>
      </c>
      <c r="B156" s="1">
        <f>VLOOKUP(A156,Info!A:C,3,FALSE)</f>
        <v>50</v>
      </c>
      <c r="C156" s="3">
        <f t="shared" ca="1" si="4"/>
        <v>41763</v>
      </c>
      <c r="D156" s="2">
        <f t="shared" ca="1" si="5"/>
        <v>0.49</v>
      </c>
    </row>
    <row r="157" spans="1:4" x14ac:dyDescent="0.25">
      <c r="A157" t="s">
        <v>5</v>
      </c>
      <c r="B157" s="1">
        <f>VLOOKUP(A157,Info!A:C,3,FALSE)</f>
        <v>50</v>
      </c>
      <c r="C157" s="3">
        <f t="shared" ca="1" si="4"/>
        <v>41665</v>
      </c>
      <c r="D157" s="2">
        <f t="shared" ca="1" si="5"/>
        <v>0.54</v>
      </c>
    </row>
    <row r="158" spans="1:4" x14ac:dyDescent="0.25">
      <c r="A158" t="s">
        <v>8</v>
      </c>
      <c r="B158" s="1">
        <f>VLOOKUP(A158,Info!A:C,3,FALSE)</f>
        <v>300</v>
      </c>
      <c r="C158" s="3">
        <f t="shared" ca="1" si="4"/>
        <v>41644</v>
      </c>
      <c r="D158" s="2">
        <f t="shared" ca="1" si="5"/>
        <v>0.64</v>
      </c>
    </row>
    <row r="159" spans="1:4" x14ac:dyDescent="0.25">
      <c r="A159" t="s">
        <v>4</v>
      </c>
      <c r="B159" s="1">
        <f>VLOOKUP(A159,Info!A:C,3,FALSE)</f>
        <v>50</v>
      </c>
      <c r="C159" s="3">
        <f t="shared" ca="1" si="4"/>
        <v>41671</v>
      </c>
      <c r="D159" s="2">
        <f t="shared" ca="1" si="5"/>
        <v>0.54</v>
      </c>
    </row>
    <row r="160" spans="1:4" x14ac:dyDescent="0.25">
      <c r="A160" t="s">
        <v>6</v>
      </c>
      <c r="B160" s="1">
        <f>VLOOKUP(A160,Info!A:C,3,FALSE)</f>
        <v>80</v>
      </c>
      <c r="C160" s="3">
        <f t="shared" ca="1" si="4"/>
        <v>41710</v>
      </c>
      <c r="D160" s="2">
        <f t="shared" ca="1" si="5"/>
        <v>0.42</v>
      </c>
    </row>
    <row r="161" spans="1:4" x14ac:dyDescent="0.25">
      <c r="A161" t="s">
        <v>5</v>
      </c>
      <c r="B161" s="1">
        <f>VLOOKUP(A161,Info!A:C,3,FALSE)</f>
        <v>50</v>
      </c>
      <c r="C161" s="3">
        <f t="shared" ca="1" si="4"/>
        <v>41911</v>
      </c>
      <c r="D161" s="2">
        <f t="shared" ca="1" si="5"/>
        <v>0.7</v>
      </c>
    </row>
    <row r="162" spans="1:4" x14ac:dyDescent="0.25">
      <c r="A162" t="s">
        <v>7</v>
      </c>
      <c r="B162" s="1">
        <f>VLOOKUP(A162,Info!A:C,3,FALSE)</f>
        <v>10</v>
      </c>
      <c r="C162" s="3">
        <f t="shared" ca="1" si="4"/>
        <v>41873</v>
      </c>
      <c r="D162" s="2">
        <f t="shared" ca="1" si="5"/>
        <v>0.62</v>
      </c>
    </row>
    <row r="163" spans="1:4" x14ac:dyDescent="0.25">
      <c r="A163" t="s">
        <v>4</v>
      </c>
      <c r="B163" s="1">
        <f>VLOOKUP(A163,Info!A:C,3,FALSE)</f>
        <v>50</v>
      </c>
      <c r="C163" s="3">
        <f t="shared" ca="1" si="4"/>
        <v>41785</v>
      </c>
      <c r="D163" s="2">
        <f t="shared" ca="1" si="5"/>
        <v>0.4</v>
      </c>
    </row>
    <row r="164" spans="1:4" x14ac:dyDescent="0.25">
      <c r="A164" t="s">
        <v>6</v>
      </c>
      <c r="B164" s="1">
        <f>VLOOKUP(A164,Info!A:C,3,FALSE)</f>
        <v>80</v>
      </c>
      <c r="C164" s="3">
        <f t="shared" ca="1" si="4"/>
        <v>41845</v>
      </c>
      <c r="D164" s="2">
        <f t="shared" ca="1" si="5"/>
        <v>0.69</v>
      </c>
    </row>
    <row r="165" spans="1:4" x14ac:dyDescent="0.25">
      <c r="A165" t="s">
        <v>6</v>
      </c>
      <c r="B165" s="1">
        <f>VLOOKUP(A165,Info!A:C,3,FALSE)</f>
        <v>80</v>
      </c>
      <c r="C165" s="3">
        <f t="shared" ca="1" si="4"/>
        <v>41877</v>
      </c>
      <c r="D165" s="2">
        <f t="shared" ca="1" si="5"/>
        <v>0.66</v>
      </c>
    </row>
    <row r="166" spans="1:4" x14ac:dyDescent="0.25">
      <c r="A166" t="s">
        <v>9</v>
      </c>
      <c r="B166" s="1">
        <f>VLOOKUP(A166,Info!A:C,3,FALSE)</f>
        <v>250</v>
      </c>
      <c r="C166" s="3">
        <f t="shared" ca="1" si="4"/>
        <v>41820</v>
      </c>
      <c r="D166" s="2">
        <f t="shared" ca="1" si="5"/>
        <v>0.5</v>
      </c>
    </row>
    <row r="167" spans="1:4" x14ac:dyDescent="0.25">
      <c r="A167" t="s">
        <v>5</v>
      </c>
      <c r="B167" s="1">
        <f>VLOOKUP(A167,Info!A:C,3,FALSE)</f>
        <v>50</v>
      </c>
      <c r="C167" s="3">
        <f t="shared" ca="1" si="4"/>
        <v>41694</v>
      </c>
      <c r="D167" s="2">
        <f t="shared" ca="1" si="5"/>
        <v>0.43</v>
      </c>
    </row>
    <row r="168" spans="1:4" x14ac:dyDescent="0.25">
      <c r="A168" t="s">
        <v>4</v>
      </c>
      <c r="B168" s="1">
        <f>VLOOKUP(A168,Info!A:C,3,FALSE)</f>
        <v>50</v>
      </c>
      <c r="C168" s="3">
        <f t="shared" ca="1" si="4"/>
        <v>41864</v>
      </c>
      <c r="D168" s="2">
        <f t="shared" ca="1" si="5"/>
        <v>0.56999999999999995</v>
      </c>
    </row>
    <row r="169" spans="1:4" x14ac:dyDescent="0.25">
      <c r="A169" t="s">
        <v>9</v>
      </c>
      <c r="B169" s="1">
        <f>VLOOKUP(A169,Info!A:C,3,FALSE)</f>
        <v>250</v>
      </c>
      <c r="C169" s="3">
        <f t="shared" ca="1" si="4"/>
        <v>41814</v>
      </c>
      <c r="D169" s="2">
        <f t="shared" ca="1" si="5"/>
        <v>0.4</v>
      </c>
    </row>
    <row r="170" spans="1:4" x14ac:dyDescent="0.25">
      <c r="A170" t="s">
        <v>9</v>
      </c>
      <c r="B170" s="1">
        <f>VLOOKUP(A170,Info!A:C,3,FALSE)</f>
        <v>250</v>
      </c>
      <c r="C170" s="3">
        <f t="shared" ca="1" si="4"/>
        <v>41917</v>
      </c>
      <c r="D170" s="2">
        <f t="shared" ca="1" si="5"/>
        <v>0.45</v>
      </c>
    </row>
    <row r="171" spans="1:4" x14ac:dyDescent="0.25">
      <c r="A171" t="s">
        <v>9</v>
      </c>
      <c r="B171" s="1">
        <f>VLOOKUP(A171,Info!A:C,3,FALSE)</f>
        <v>250</v>
      </c>
      <c r="C171" s="3">
        <f t="shared" ca="1" si="4"/>
        <v>41914</v>
      </c>
      <c r="D171" s="2">
        <f t="shared" ca="1" si="5"/>
        <v>0.42</v>
      </c>
    </row>
    <row r="172" spans="1:4" x14ac:dyDescent="0.25">
      <c r="A172" t="s">
        <v>4</v>
      </c>
      <c r="B172" s="1">
        <f>VLOOKUP(A172,Info!A:C,3,FALSE)</f>
        <v>50</v>
      </c>
      <c r="C172" s="3">
        <f t="shared" ca="1" si="4"/>
        <v>41753</v>
      </c>
      <c r="D172" s="2">
        <f t="shared" ca="1" si="5"/>
        <v>0.47</v>
      </c>
    </row>
    <row r="173" spans="1:4" x14ac:dyDescent="0.25">
      <c r="A173" t="s">
        <v>5</v>
      </c>
      <c r="B173" s="1">
        <f>VLOOKUP(A173,Info!A:C,3,FALSE)</f>
        <v>50</v>
      </c>
      <c r="C173" s="3">
        <f t="shared" ca="1" si="4"/>
        <v>41766</v>
      </c>
      <c r="D173" s="2">
        <f t="shared" ca="1" si="5"/>
        <v>0.63</v>
      </c>
    </row>
    <row r="174" spans="1:4" x14ac:dyDescent="0.25">
      <c r="A174" t="s">
        <v>5</v>
      </c>
      <c r="B174" s="1">
        <f>VLOOKUP(A174,Info!A:C,3,FALSE)</f>
        <v>50</v>
      </c>
      <c r="C174" s="3">
        <f t="shared" ca="1" si="4"/>
        <v>41655</v>
      </c>
      <c r="D174" s="2">
        <f t="shared" ca="1" si="5"/>
        <v>0.53</v>
      </c>
    </row>
    <row r="175" spans="1:4" x14ac:dyDescent="0.25">
      <c r="A175" t="s">
        <v>8</v>
      </c>
      <c r="B175" s="1">
        <f>VLOOKUP(A175,Info!A:C,3,FALSE)</f>
        <v>300</v>
      </c>
      <c r="C175" s="3">
        <f t="shared" ca="1" si="4"/>
        <v>41758</v>
      </c>
      <c r="D175" s="2">
        <f t="shared" ca="1" si="5"/>
        <v>0.44</v>
      </c>
    </row>
    <row r="176" spans="1:4" x14ac:dyDescent="0.25">
      <c r="A176" t="s">
        <v>4</v>
      </c>
      <c r="B176" s="1">
        <f>VLOOKUP(A176,Info!A:C,3,FALSE)</f>
        <v>50</v>
      </c>
      <c r="C176" s="3">
        <f t="shared" ca="1" si="4"/>
        <v>41906</v>
      </c>
      <c r="D176" s="2">
        <f t="shared" ca="1" si="5"/>
        <v>0.68</v>
      </c>
    </row>
    <row r="177" spans="1:4" x14ac:dyDescent="0.25">
      <c r="A177" t="s">
        <v>6</v>
      </c>
      <c r="B177" s="1">
        <f>VLOOKUP(A177,Info!A:C,3,FALSE)</f>
        <v>80</v>
      </c>
      <c r="C177" s="3">
        <f t="shared" ca="1" si="4"/>
        <v>41697</v>
      </c>
      <c r="D177" s="2">
        <f t="shared" ca="1" si="5"/>
        <v>0.66</v>
      </c>
    </row>
    <row r="178" spans="1:4" x14ac:dyDescent="0.25">
      <c r="A178" t="s">
        <v>5</v>
      </c>
      <c r="B178" s="1">
        <f>VLOOKUP(A178,Info!A:C,3,FALSE)</f>
        <v>50</v>
      </c>
      <c r="C178" s="3">
        <f t="shared" ca="1" si="4"/>
        <v>41707</v>
      </c>
      <c r="D178" s="2">
        <f t="shared" ca="1" si="5"/>
        <v>0.42</v>
      </c>
    </row>
    <row r="179" spans="1:4" x14ac:dyDescent="0.25">
      <c r="A179" t="s">
        <v>7</v>
      </c>
      <c r="B179" s="1">
        <f>VLOOKUP(A179,Info!A:C,3,FALSE)</f>
        <v>10</v>
      </c>
      <c r="C179" s="3">
        <f t="shared" ca="1" si="4"/>
        <v>41739</v>
      </c>
      <c r="D179" s="2">
        <f t="shared" ca="1" si="5"/>
        <v>0.42</v>
      </c>
    </row>
    <row r="180" spans="1:4" x14ac:dyDescent="0.25">
      <c r="A180" t="s">
        <v>5</v>
      </c>
      <c r="B180" s="1">
        <f>VLOOKUP(A180,Info!A:C,3,FALSE)</f>
        <v>50</v>
      </c>
      <c r="C180" s="3">
        <f t="shared" ca="1" si="4"/>
        <v>41837</v>
      </c>
      <c r="D180" s="2">
        <f t="shared" ca="1" si="5"/>
        <v>0.53</v>
      </c>
    </row>
    <row r="181" spans="1:4" x14ac:dyDescent="0.25">
      <c r="A181" t="s">
        <v>8</v>
      </c>
      <c r="B181" s="1">
        <f>VLOOKUP(A181,Info!A:C,3,FALSE)</f>
        <v>300</v>
      </c>
      <c r="C181" s="3">
        <f t="shared" ca="1" si="4"/>
        <v>41707</v>
      </c>
      <c r="D181" s="2">
        <f t="shared" ca="1" si="5"/>
        <v>0.55000000000000004</v>
      </c>
    </row>
    <row r="182" spans="1:4" x14ac:dyDescent="0.25">
      <c r="A182" t="s">
        <v>4</v>
      </c>
      <c r="B182" s="1">
        <f>VLOOKUP(A182,Info!A:C,3,FALSE)</f>
        <v>50</v>
      </c>
      <c r="C182" s="3">
        <f t="shared" ca="1" si="4"/>
        <v>41848</v>
      </c>
      <c r="D182" s="2">
        <f t="shared" ca="1" si="5"/>
        <v>0.52</v>
      </c>
    </row>
    <row r="183" spans="1:4" x14ac:dyDescent="0.25">
      <c r="A183" t="s">
        <v>6</v>
      </c>
      <c r="B183" s="1">
        <f>VLOOKUP(A183,Info!A:C,3,FALSE)</f>
        <v>80</v>
      </c>
      <c r="C183" s="3">
        <f t="shared" ca="1" si="4"/>
        <v>41902</v>
      </c>
      <c r="D183" s="2">
        <f t="shared" ca="1" si="5"/>
        <v>0.49</v>
      </c>
    </row>
    <row r="184" spans="1:4" x14ac:dyDescent="0.25">
      <c r="A184" t="s">
        <v>5</v>
      </c>
      <c r="B184" s="1">
        <f>VLOOKUP(A184,Info!A:C,3,FALSE)</f>
        <v>50</v>
      </c>
      <c r="C184" s="3">
        <f t="shared" ca="1" si="4"/>
        <v>41800</v>
      </c>
      <c r="D184" s="2">
        <f t="shared" ca="1" si="5"/>
        <v>0.68</v>
      </c>
    </row>
    <row r="185" spans="1:4" x14ac:dyDescent="0.25">
      <c r="A185" t="s">
        <v>6</v>
      </c>
      <c r="B185" s="1">
        <f>VLOOKUP(A185,Info!A:C,3,FALSE)</f>
        <v>80</v>
      </c>
      <c r="C185" s="3">
        <f t="shared" ca="1" si="4"/>
        <v>41693</v>
      </c>
      <c r="D185" s="2">
        <f t="shared" ca="1" si="5"/>
        <v>0.57999999999999996</v>
      </c>
    </row>
    <row r="186" spans="1:4" x14ac:dyDescent="0.25">
      <c r="A186" t="s">
        <v>4</v>
      </c>
      <c r="B186" s="1">
        <f>VLOOKUP(A186,Info!A:C,3,FALSE)</f>
        <v>50</v>
      </c>
      <c r="C186" s="3">
        <f t="shared" ca="1" si="4"/>
        <v>41758</v>
      </c>
      <c r="D186" s="2">
        <f t="shared" ca="1" si="5"/>
        <v>0.68</v>
      </c>
    </row>
    <row r="187" spans="1:4" x14ac:dyDescent="0.25">
      <c r="A187" t="s">
        <v>6</v>
      </c>
      <c r="B187" s="1">
        <f>VLOOKUP(A187,Info!A:C,3,FALSE)</f>
        <v>80</v>
      </c>
      <c r="C187" s="3">
        <f t="shared" ca="1" si="4"/>
        <v>41844</v>
      </c>
      <c r="D187" s="2">
        <f t="shared" ca="1" si="5"/>
        <v>0.59</v>
      </c>
    </row>
    <row r="188" spans="1:4" x14ac:dyDescent="0.25">
      <c r="A188" t="s">
        <v>6</v>
      </c>
      <c r="B188" s="1">
        <f>VLOOKUP(A188,Info!A:C,3,FALSE)</f>
        <v>80</v>
      </c>
      <c r="C188" s="3">
        <f t="shared" ca="1" si="4"/>
        <v>41778</v>
      </c>
      <c r="D188" s="2">
        <f t="shared" ca="1" si="5"/>
        <v>0.45</v>
      </c>
    </row>
    <row r="189" spans="1:4" x14ac:dyDescent="0.25">
      <c r="A189" t="s">
        <v>9</v>
      </c>
      <c r="B189" s="1">
        <f>VLOOKUP(A189,Info!A:C,3,FALSE)</f>
        <v>250</v>
      </c>
      <c r="C189" s="3">
        <f t="shared" ca="1" si="4"/>
        <v>41847</v>
      </c>
      <c r="D189" s="2">
        <f t="shared" ca="1" si="5"/>
        <v>0.65</v>
      </c>
    </row>
    <row r="190" spans="1:4" x14ac:dyDescent="0.25">
      <c r="A190" t="s">
        <v>5</v>
      </c>
      <c r="B190" s="1">
        <f>VLOOKUP(A190,Info!A:C,3,FALSE)</f>
        <v>50</v>
      </c>
      <c r="C190" s="3">
        <f t="shared" ca="1" si="4"/>
        <v>41709</v>
      </c>
      <c r="D190" s="2">
        <f t="shared" ca="1" si="5"/>
        <v>0.63</v>
      </c>
    </row>
    <row r="191" spans="1:4" x14ac:dyDescent="0.25">
      <c r="A191" t="s">
        <v>4</v>
      </c>
      <c r="B191" s="1">
        <f>VLOOKUP(A191,Info!A:C,3,FALSE)</f>
        <v>50</v>
      </c>
      <c r="C191" s="3">
        <f t="shared" ca="1" si="4"/>
        <v>41748</v>
      </c>
      <c r="D191" s="2">
        <f t="shared" ca="1" si="5"/>
        <v>0.54</v>
      </c>
    </row>
    <row r="192" spans="1:4" x14ac:dyDescent="0.25">
      <c r="A192" t="s">
        <v>9</v>
      </c>
      <c r="B192" s="1">
        <f>VLOOKUP(A192,Info!A:C,3,FALSE)</f>
        <v>250</v>
      </c>
      <c r="C192" s="3">
        <f t="shared" ca="1" si="4"/>
        <v>41835</v>
      </c>
      <c r="D192" s="2">
        <f t="shared" ca="1" si="5"/>
        <v>0.47</v>
      </c>
    </row>
    <row r="193" spans="1:4" x14ac:dyDescent="0.25">
      <c r="A193" t="s">
        <v>9</v>
      </c>
      <c r="B193" s="1">
        <f>VLOOKUP(A193,Info!A:C,3,FALSE)</f>
        <v>250</v>
      </c>
      <c r="C193" s="3">
        <f t="shared" ca="1" si="4"/>
        <v>41694</v>
      </c>
      <c r="D193" s="2">
        <f t="shared" ca="1" si="5"/>
        <v>0.65</v>
      </c>
    </row>
    <row r="194" spans="1:4" x14ac:dyDescent="0.25">
      <c r="A194" t="s">
        <v>9</v>
      </c>
      <c r="B194" s="1">
        <f>VLOOKUP(A194,Info!A:C,3,FALSE)</f>
        <v>250</v>
      </c>
      <c r="C194" s="3">
        <f t="shared" ca="1" si="4"/>
        <v>41730</v>
      </c>
      <c r="D194" s="2">
        <f t="shared" ca="1" si="5"/>
        <v>0.57999999999999996</v>
      </c>
    </row>
    <row r="195" spans="1:4" x14ac:dyDescent="0.25">
      <c r="A195" t="s">
        <v>4</v>
      </c>
      <c r="B195" s="1">
        <f>VLOOKUP(A195,Info!A:C,3,FALSE)</f>
        <v>50</v>
      </c>
      <c r="C195" s="3">
        <f t="shared" ref="C195:C258" ca="1" si="6">RANDBETWEEN(41640,41917)</f>
        <v>41778</v>
      </c>
      <c r="D195" s="2">
        <f t="shared" ref="D195:D258" ca="1" si="7">RANDBETWEEN(40,70)/100</f>
        <v>0.67</v>
      </c>
    </row>
    <row r="196" spans="1:4" x14ac:dyDescent="0.25">
      <c r="A196" t="s">
        <v>5</v>
      </c>
      <c r="B196" s="1">
        <f>VLOOKUP(A196,Info!A:C,3,FALSE)</f>
        <v>50</v>
      </c>
      <c r="C196" s="3">
        <f t="shared" ca="1" si="6"/>
        <v>41772</v>
      </c>
      <c r="D196" s="2">
        <f t="shared" ca="1" si="7"/>
        <v>0.64</v>
      </c>
    </row>
    <row r="197" spans="1:4" x14ac:dyDescent="0.25">
      <c r="A197" t="s">
        <v>5</v>
      </c>
      <c r="B197" s="1">
        <f>VLOOKUP(A197,Info!A:C,3,FALSE)</f>
        <v>50</v>
      </c>
      <c r="C197" s="3">
        <f t="shared" ca="1" si="6"/>
        <v>41659</v>
      </c>
      <c r="D197" s="2">
        <f t="shared" ca="1" si="7"/>
        <v>0.51</v>
      </c>
    </row>
    <row r="198" spans="1:4" x14ac:dyDescent="0.25">
      <c r="A198" t="s">
        <v>8</v>
      </c>
      <c r="B198" s="1">
        <f>VLOOKUP(A198,Info!A:C,3,FALSE)</f>
        <v>300</v>
      </c>
      <c r="C198" s="3">
        <f t="shared" ca="1" si="6"/>
        <v>41878</v>
      </c>
      <c r="D198" s="2">
        <f t="shared" ca="1" si="7"/>
        <v>0.64</v>
      </c>
    </row>
    <row r="199" spans="1:4" x14ac:dyDescent="0.25">
      <c r="A199" t="s">
        <v>4</v>
      </c>
      <c r="B199" s="1">
        <f>VLOOKUP(A199,Info!A:C,3,FALSE)</f>
        <v>50</v>
      </c>
      <c r="C199" s="3">
        <f t="shared" ca="1" si="6"/>
        <v>41861</v>
      </c>
      <c r="D199" s="2">
        <f t="shared" ca="1" si="7"/>
        <v>0.56999999999999995</v>
      </c>
    </row>
    <row r="200" spans="1:4" x14ac:dyDescent="0.25">
      <c r="A200" t="s">
        <v>6</v>
      </c>
      <c r="B200" s="1">
        <f>VLOOKUP(A200,Info!A:C,3,FALSE)</f>
        <v>80</v>
      </c>
      <c r="C200" s="3">
        <f t="shared" ca="1" si="6"/>
        <v>41667</v>
      </c>
      <c r="D200" s="2">
        <f t="shared" ca="1" si="7"/>
        <v>0.5</v>
      </c>
    </row>
    <row r="201" spans="1:4" x14ac:dyDescent="0.25">
      <c r="A201" t="s">
        <v>5</v>
      </c>
      <c r="B201" s="1">
        <f>VLOOKUP(A201,Info!A:C,3,FALSE)</f>
        <v>50</v>
      </c>
      <c r="C201" s="3">
        <f t="shared" ca="1" si="6"/>
        <v>41888</v>
      </c>
      <c r="D201" s="2">
        <f t="shared" ca="1" si="7"/>
        <v>0.56999999999999995</v>
      </c>
    </row>
    <row r="202" spans="1:4" x14ac:dyDescent="0.25">
      <c r="A202" t="s">
        <v>7</v>
      </c>
      <c r="B202" s="1">
        <f>VLOOKUP(A202,Info!A:C,3,FALSE)</f>
        <v>10</v>
      </c>
      <c r="C202" s="3">
        <f t="shared" ca="1" si="6"/>
        <v>41759</v>
      </c>
      <c r="D202" s="2">
        <f t="shared" ca="1" si="7"/>
        <v>0.48</v>
      </c>
    </row>
    <row r="203" spans="1:4" x14ac:dyDescent="0.25">
      <c r="A203" t="s">
        <v>3</v>
      </c>
      <c r="B203" s="1">
        <f>VLOOKUP(A203,Info!A:C,3,FALSE)</f>
        <v>450</v>
      </c>
      <c r="C203" s="3">
        <f t="shared" ca="1" si="6"/>
        <v>41715</v>
      </c>
      <c r="D203" s="2">
        <f t="shared" ca="1" si="7"/>
        <v>0.52</v>
      </c>
    </row>
    <row r="204" spans="1:4" x14ac:dyDescent="0.25">
      <c r="A204" t="s">
        <v>4</v>
      </c>
      <c r="B204" s="1">
        <f>VLOOKUP(A204,Info!A:C,3,FALSE)</f>
        <v>50</v>
      </c>
      <c r="C204" s="3">
        <f t="shared" ca="1" si="6"/>
        <v>41674</v>
      </c>
      <c r="D204" s="2">
        <f t="shared" ca="1" si="7"/>
        <v>0.51</v>
      </c>
    </row>
    <row r="205" spans="1:4" x14ac:dyDescent="0.25">
      <c r="A205" t="s">
        <v>5</v>
      </c>
      <c r="B205" s="1">
        <f>VLOOKUP(A205,Info!A:C,3,FALSE)</f>
        <v>50</v>
      </c>
      <c r="C205" s="3">
        <f t="shared" ca="1" si="6"/>
        <v>41773</v>
      </c>
      <c r="D205" s="2">
        <f t="shared" ca="1" si="7"/>
        <v>0.7</v>
      </c>
    </row>
    <row r="206" spans="1:4" x14ac:dyDescent="0.25">
      <c r="A206" t="s">
        <v>6</v>
      </c>
      <c r="B206" s="1">
        <f>VLOOKUP(A206,Info!A:C,3,FALSE)</f>
        <v>80</v>
      </c>
      <c r="C206" s="3">
        <f t="shared" ca="1" si="6"/>
        <v>41701</v>
      </c>
      <c r="D206" s="2">
        <f t="shared" ca="1" si="7"/>
        <v>0.68</v>
      </c>
    </row>
    <row r="207" spans="1:4" x14ac:dyDescent="0.25">
      <c r="A207" t="s">
        <v>7</v>
      </c>
      <c r="B207" s="1">
        <f>VLOOKUP(A207,Info!A:C,3,FALSE)</f>
        <v>10</v>
      </c>
      <c r="C207" s="3">
        <f t="shared" ca="1" si="6"/>
        <v>41690</v>
      </c>
      <c r="D207" s="2">
        <f t="shared" ca="1" si="7"/>
        <v>0.69</v>
      </c>
    </row>
    <row r="208" spans="1:4" x14ac:dyDescent="0.25">
      <c r="A208" t="s">
        <v>3</v>
      </c>
      <c r="B208" s="1">
        <f>VLOOKUP(A208,Info!A:C,3,FALSE)</f>
        <v>450</v>
      </c>
      <c r="C208" s="3">
        <f t="shared" ca="1" si="6"/>
        <v>41876</v>
      </c>
      <c r="D208" s="2">
        <f t="shared" ca="1" si="7"/>
        <v>0.64</v>
      </c>
    </row>
    <row r="209" spans="1:4" x14ac:dyDescent="0.25">
      <c r="A209" t="s">
        <v>8</v>
      </c>
      <c r="B209" s="1">
        <f>VLOOKUP(A209,Info!A:C,3,FALSE)</f>
        <v>300</v>
      </c>
      <c r="C209" s="3">
        <f t="shared" ca="1" si="6"/>
        <v>41729</v>
      </c>
      <c r="D209" s="2">
        <f t="shared" ca="1" si="7"/>
        <v>0.65</v>
      </c>
    </row>
    <row r="210" spans="1:4" x14ac:dyDescent="0.25">
      <c r="A210" t="s">
        <v>3</v>
      </c>
      <c r="B210" s="1">
        <f>VLOOKUP(A210,Info!A:C,3,FALSE)</f>
        <v>450</v>
      </c>
      <c r="C210" s="3">
        <f t="shared" ca="1" si="6"/>
        <v>41811</v>
      </c>
      <c r="D210" s="2">
        <f t="shared" ca="1" si="7"/>
        <v>0.57999999999999996</v>
      </c>
    </row>
    <row r="211" spans="1:4" x14ac:dyDescent="0.25">
      <c r="A211" t="s">
        <v>6</v>
      </c>
      <c r="B211" s="1">
        <f>VLOOKUP(A211,Info!A:C,3,FALSE)</f>
        <v>80</v>
      </c>
      <c r="C211" s="3">
        <f t="shared" ca="1" si="6"/>
        <v>41812</v>
      </c>
      <c r="D211" s="2">
        <f t="shared" ca="1" si="7"/>
        <v>0.68</v>
      </c>
    </row>
    <row r="212" spans="1:4" x14ac:dyDescent="0.25">
      <c r="A212" t="s">
        <v>5</v>
      </c>
      <c r="B212" s="1">
        <f>VLOOKUP(A212,Info!A:C,3,FALSE)</f>
        <v>50</v>
      </c>
      <c r="C212" s="3">
        <f t="shared" ca="1" si="6"/>
        <v>41722</v>
      </c>
      <c r="D212" s="2">
        <f t="shared" ca="1" si="7"/>
        <v>0.61</v>
      </c>
    </row>
    <row r="213" spans="1:4" x14ac:dyDescent="0.25">
      <c r="A213" t="s">
        <v>6</v>
      </c>
      <c r="B213" s="1">
        <f>VLOOKUP(A213,Info!A:C,3,FALSE)</f>
        <v>80</v>
      </c>
      <c r="C213" s="3">
        <f t="shared" ca="1" si="6"/>
        <v>41846</v>
      </c>
      <c r="D213" s="2">
        <f t="shared" ca="1" si="7"/>
        <v>0.43</v>
      </c>
    </row>
    <row r="214" spans="1:4" x14ac:dyDescent="0.25">
      <c r="A214" t="s">
        <v>5</v>
      </c>
      <c r="B214" s="1">
        <f>VLOOKUP(A214,Info!A:C,3,FALSE)</f>
        <v>50</v>
      </c>
      <c r="C214" s="3">
        <f t="shared" ca="1" si="6"/>
        <v>41849</v>
      </c>
      <c r="D214" s="2">
        <f t="shared" ca="1" si="7"/>
        <v>0.62</v>
      </c>
    </row>
    <row r="215" spans="1:4" x14ac:dyDescent="0.25">
      <c r="A215" t="s">
        <v>5</v>
      </c>
      <c r="B215" s="1">
        <f>VLOOKUP(A215,Info!A:C,3,FALSE)</f>
        <v>50</v>
      </c>
      <c r="C215" s="3">
        <f t="shared" ca="1" si="6"/>
        <v>41653</v>
      </c>
      <c r="D215" s="2">
        <f t="shared" ca="1" si="7"/>
        <v>0.69</v>
      </c>
    </row>
    <row r="216" spans="1:4" x14ac:dyDescent="0.25">
      <c r="A216" t="s">
        <v>9</v>
      </c>
      <c r="B216" s="1">
        <f>VLOOKUP(A216,Info!A:C,3,FALSE)</f>
        <v>250</v>
      </c>
      <c r="C216" s="3">
        <f t="shared" ca="1" si="6"/>
        <v>41792</v>
      </c>
      <c r="D216" s="2">
        <f t="shared" ca="1" si="7"/>
        <v>0.6</v>
      </c>
    </row>
    <row r="217" spans="1:4" x14ac:dyDescent="0.25">
      <c r="A217" t="s">
        <v>4</v>
      </c>
      <c r="B217" s="1">
        <f>VLOOKUP(A217,Info!A:C,3,FALSE)</f>
        <v>50</v>
      </c>
      <c r="C217" s="3">
        <f t="shared" ca="1" si="6"/>
        <v>41758</v>
      </c>
      <c r="D217" s="2">
        <f t="shared" ca="1" si="7"/>
        <v>0.65</v>
      </c>
    </row>
    <row r="218" spans="1:4" x14ac:dyDescent="0.25">
      <c r="A218" t="s">
        <v>6</v>
      </c>
      <c r="B218" s="1">
        <f>VLOOKUP(A218,Info!A:C,3,FALSE)</f>
        <v>80</v>
      </c>
      <c r="C218" s="3">
        <f t="shared" ca="1" si="6"/>
        <v>41646</v>
      </c>
      <c r="D218" s="2">
        <f t="shared" ca="1" si="7"/>
        <v>0.49</v>
      </c>
    </row>
    <row r="219" spans="1:4" x14ac:dyDescent="0.25">
      <c r="A219" t="s">
        <v>6</v>
      </c>
      <c r="B219" s="1">
        <f>VLOOKUP(A219,Info!A:C,3,FALSE)</f>
        <v>80</v>
      </c>
      <c r="C219" s="3">
        <f t="shared" ca="1" si="6"/>
        <v>41667</v>
      </c>
      <c r="D219" s="2">
        <f t="shared" ca="1" si="7"/>
        <v>0.6</v>
      </c>
    </row>
    <row r="220" spans="1:4" x14ac:dyDescent="0.25">
      <c r="A220" t="s">
        <v>9</v>
      </c>
      <c r="B220" s="1">
        <f>VLOOKUP(A220,Info!A:C,3,FALSE)</f>
        <v>250</v>
      </c>
      <c r="C220" s="3">
        <f t="shared" ca="1" si="6"/>
        <v>41850</v>
      </c>
      <c r="D220" s="2">
        <f t="shared" ca="1" si="7"/>
        <v>0.47</v>
      </c>
    </row>
    <row r="221" spans="1:4" x14ac:dyDescent="0.25">
      <c r="A221" t="s">
        <v>5</v>
      </c>
      <c r="B221" s="1">
        <f>VLOOKUP(A221,Info!A:C,3,FALSE)</f>
        <v>50</v>
      </c>
      <c r="C221" s="3">
        <f t="shared" ca="1" si="6"/>
        <v>41772</v>
      </c>
      <c r="D221" s="2">
        <f t="shared" ca="1" si="7"/>
        <v>0.47</v>
      </c>
    </row>
    <row r="222" spans="1:4" x14ac:dyDescent="0.25">
      <c r="A222" t="s">
        <v>4</v>
      </c>
      <c r="B222" s="1">
        <f>VLOOKUP(A222,Info!A:C,3,FALSE)</f>
        <v>50</v>
      </c>
      <c r="C222" s="3">
        <f t="shared" ca="1" si="6"/>
        <v>41747</v>
      </c>
      <c r="D222" s="2">
        <f t="shared" ca="1" si="7"/>
        <v>0.5</v>
      </c>
    </row>
    <row r="223" spans="1:4" x14ac:dyDescent="0.25">
      <c r="A223" t="s">
        <v>9</v>
      </c>
      <c r="B223" s="1">
        <f>VLOOKUP(A223,Info!A:C,3,FALSE)</f>
        <v>250</v>
      </c>
      <c r="C223" s="3">
        <f t="shared" ca="1" si="6"/>
        <v>41695</v>
      </c>
      <c r="D223" s="2">
        <f t="shared" ca="1" si="7"/>
        <v>0.52</v>
      </c>
    </row>
    <row r="224" spans="1:4" x14ac:dyDescent="0.25">
      <c r="A224" t="s">
        <v>9</v>
      </c>
      <c r="B224" s="1">
        <f>VLOOKUP(A224,Info!A:C,3,FALSE)</f>
        <v>250</v>
      </c>
      <c r="C224" s="3">
        <f t="shared" ca="1" si="6"/>
        <v>41837</v>
      </c>
      <c r="D224" s="2">
        <f t="shared" ca="1" si="7"/>
        <v>0.48</v>
      </c>
    </row>
    <row r="225" spans="1:4" x14ac:dyDescent="0.25">
      <c r="A225" t="s">
        <v>9</v>
      </c>
      <c r="B225" s="1">
        <f>VLOOKUP(A225,Info!A:C,3,FALSE)</f>
        <v>250</v>
      </c>
      <c r="C225" s="3">
        <f t="shared" ca="1" si="6"/>
        <v>41755</v>
      </c>
      <c r="D225" s="2">
        <f t="shared" ca="1" si="7"/>
        <v>0.41</v>
      </c>
    </row>
    <row r="226" spans="1:4" x14ac:dyDescent="0.25">
      <c r="A226" t="s">
        <v>4</v>
      </c>
      <c r="B226" s="1">
        <f>VLOOKUP(A226,Info!A:C,3,FALSE)</f>
        <v>50</v>
      </c>
      <c r="C226" s="3">
        <f t="shared" ca="1" si="6"/>
        <v>41685</v>
      </c>
      <c r="D226" s="2">
        <f t="shared" ca="1" si="7"/>
        <v>0.61</v>
      </c>
    </row>
    <row r="227" spans="1:4" x14ac:dyDescent="0.25">
      <c r="A227" t="s">
        <v>5</v>
      </c>
      <c r="B227" s="1">
        <f>VLOOKUP(A227,Info!A:C,3,FALSE)</f>
        <v>50</v>
      </c>
      <c r="C227" s="3">
        <f t="shared" ca="1" si="6"/>
        <v>41694</v>
      </c>
      <c r="D227" s="2">
        <f t="shared" ca="1" si="7"/>
        <v>0.55000000000000004</v>
      </c>
    </row>
    <row r="228" spans="1:4" x14ac:dyDescent="0.25">
      <c r="A228" t="s">
        <v>5</v>
      </c>
      <c r="B228" s="1">
        <f>VLOOKUP(A228,Info!A:C,3,FALSE)</f>
        <v>50</v>
      </c>
      <c r="C228" s="3">
        <f t="shared" ca="1" si="6"/>
        <v>41729</v>
      </c>
      <c r="D228" s="2">
        <f t="shared" ca="1" si="7"/>
        <v>0.65</v>
      </c>
    </row>
    <row r="229" spans="1:4" x14ac:dyDescent="0.25">
      <c r="A229" t="s">
        <v>8</v>
      </c>
      <c r="B229" s="1">
        <f>VLOOKUP(A229,Info!A:C,3,FALSE)</f>
        <v>300</v>
      </c>
      <c r="C229" s="3">
        <f t="shared" ca="1" si="6"/>
        <v>41658</v>
      </c>
      <c r="D229" s="2">
        <f t="shared" ca="1" si="7"/>
        <v>0.4</v>
      </c>
    </row>
    <row r="230" spans="1:4" x14ac:dyDescent="0.25">
      <c r="A230" t="s">
        <v>4</v>
      </c>
      <c r="B230" s="1">
        <f>VLOOKUP(A230,Info!A:C,3,FALSE)</f>
        <v>50</v>
      </c>
      <c r="C230" s="3">
        <f t="shared" ca="1" si="6"/>
        <v>41880</v>
      </c>
      <c r="D230" s="2">
        <f t="shared" ca="1" si="7"/>
        <v>0.4</v>
      </c>
    </row>
    <row r="231" spans="1:4" x14ac:dyDescent="0.25">
      <c r="A231" t="s">
        <v>6</v>
      </c>
      <c r="B231" s="1">
        <f>VLOOKUP(A231,Info!A:C,3,FALSE)</f>
        <v>80</v>
      </c>
      <c r="C231" s="3">
        <f t="shared" ca="1" si="6"/>
        <v>41833</v>
      </c>
      <c r="D231" s="2">
        <f t="shared" ca="1" si="7"/>
        <v>0.64</v>
      </c>
    </row>
    <row r="232" spans="1:4" x14ac:dyDescent="0.25">
      <c r="A232" t="s">
        <v>5</v>
      </c>
      <c r="B232" s="1">
        <f>VLOOKUP(A232,Info!A:C,3,FALSE)</f>
        <v>50</v>
      </c>
      <c r="C232" s="3">
        <f t="shared" ca="1" si="6"/>
        <v>41720</v>
      </c>
      <c r="D232" s="2">
        <f t="shared" ca="1" si="7"/>
        <v>0.56999999999999995</v>
      </c>
    </row>
    <row r="233" spans="1:4" x14ac:dyDescent="0.25">
      <c r="A233" t="s">
        <v>7</v>
      </c>
      <c r="B233" s="1">
        <f>VLOOKUP(A233,Info!A:C,3,FALSE)</f>
        <v>10</v>
      </c>
      <c r="C233" s="3">
        <f t="shared" ca="1" si="6"/>
        <v>41648</v>
      </c>
      <c r="D233" s="2">
        <f t="shared" ca="1" si="7"/>
        <v>0.44</v>
      </c>
    </row>
    <row r="234" spans="1:4" x14ac:dyDescent="0.25">
      <c r="A234" t="s">
        <v>4</v>
      </c>
      <c r="B234" s="1">
        <f>VLOOKUP(A234,Info!A:C,3,FALSE)</f>
        <v>50</v>
      </c>
      <c r="C234" s="3">
        <f t="shared" ca="1" si="6"/>
        <v>41883</v>
      </c>
      <c r="D234" s="2">
        <f t="shared" ca="1" si="7"/>
        <v>0.67</v>
      </c>
    </row>
    <row r="235" spans="1:4" x14ac:dyDescent="0.25">
      <c r="A235" t="s">
        <v>6</v>
      </c>
      <c r="B235" s="1">
        <f>VLOOKUP(A235,Info!A:C,3,FALSE)</f>
        <v>80</v>
      </c>
      <c r="C235" s="3">
        <f t="shared" ca="1" si="6"/>
        <v>41688</v>
      </c>
      <c r="D235" s="2">
        <f t="shared" ca="1" si="7"/>
        <v>0.66</v>
      </c>
    </row>
    <row r="236" spans="1:4" x14ac:dyDescent="0.25">
      <c r="A236" t="s">
        <v>6</v>
      </c>
      <c r="B236" s="1">
        <f>VLOOKUP(A236,Info!A:C,3,FALSE)</f>
        <v>80</v>
      </c>
      <c r="C236" s="3">
        <f t="shared" ca="1" si="6"/>
        <v>41728</v>
      </c>
      <c r="D236" s="2">
        <f t="shared" ca="1" si="7"/>
        <v>0.57999999999999996</v>
      </c>
    </row>
    <row r="237" spans="1:4" x14ac:dyDescent="0.25">
      <c r="A237" t="s">
        <v>9</v>
      </c>
      <c r="B237" s="1">
        <f>VLOOKUP(A237,Info!A:C,3,FALSE)</f>
        <v>250</v>
      </c>
      <c r="C237" s="3">
        <f t="shared" ca="1" si="6"/>
        <v>41876</v>
      </c>
      <c r="D237" s="2">
        <f t="shared" ca="1" si="7"/>
        <v>0.44</v>
      </c>
    </row>
    <row r="238" spans="1:4" x14ac:dyDescent="0.25">
      <c r="A238" t="s">
        <v>5</v>
      </c>
      <c r="B238" s="1">
        <f>VLOOKUP(A238,Info!A:C,3,FALSE)</f>
        <v>50</v>
      </c>
      <c r="C238" s="3">
        <f t="shared" ca="1" si="6"/>
        <v>41889</v>
      </c>
      <c r="D238" s="2">
        <f t="shared" ca="1" si="7"/>
        <v>0.64</v>
      </c>
    </row>
    <row r="239" spans="1:4" x14ac:dyDescent="0.25">
      <c r="A239" t="s">
        <v>4</v>
      </c>
      <c r="B239" s="1">
        <f>VLOOKUP(A239,Info!A:C,3,FALSE)</f>
        <v>50</v>
      </c>
      <c r="C239" s="3">
        <f t="shared" ca="1" si="6"/>
        <v>41666</v>
      </c>
      <c r="D239" s="2">
        <f t="shared" ca="1" si="7"/>
        <v>0.41</v>
      </c>
    </row>
    <row r="240" spans="1:4" x14ac:dyDescent="0.25">
      <c r="A240" t="s">
        <v>9</v>
      </c>
      <c r="B240" s="1">
        <f>VLOOKUP(A240,Info!A:C,3,FALSE)</f>
        <v>250</v>
      </c>
      <c r="C240" s="3">
        <f t="shared" ca="1" si="6"/>
        <v>41684</v>
      </c>
      <c r="D240" s="2">
        <f t="shared" ca="1" si="7"/>
        <v>0.46</v>
      </c>
    </row>
    <row r="241" spans="1:4" x14ac:dyDescent="0.25">
      <c r="A241" t="s">
        <v>9</v>
      </c>
      <c r="B241" s="1">
        <f>VLOOKUP(A241,Info!A:C,3,FALSE)</f>
        <v>250</v>
      </c>
      <c r="C241" s="3">
        <f t="shared" ca="1" si="6"/>
        <v>41716</v>
      </c>
      <c r="D241" s="2">
        <f t="shared" ca="1" si="7"/>
        <v>0.52</v>
      </c>
    </row>
    <row r="242" spans="1:4" x14ac:dyDescent="0.25">
      <c r="A242" t="s">
        <v>9</v>
      </c>
      <c r="B242" s="1">
        <f>VLOOKUP(A242,Info!A:C,3,FALSE)</f>
        <v>250</v>
      </c>
      <c r="C242" s="3">
        <f t="shared" ca="1" si="6"/>
        <v>41767</v>
      </c>
      <c r="D242" s="2">
        <f t="shared" ca="1" si="7"/>
        <v>0.62</v>
      </c>
    </row>
    <row r="243" spans="1:4" x14ac:dyDescent="0.25">
      <c r="A243" t="s">
        <v>4</v>
      </c>
      <c r="B243" s="1">
        <f>VLOOKUP(A243,Info!A:C,3,FALSE)</f>
        <v>50</v>
      </c>
      <c r="C243" s="3">
        <f t="shared" ca="1" si="6"/>
        <v>41655</v>
      </c>
      <c r="D243" s="2">
        <f t="shared" ca="1" si="7"/>
        <v>0.68</v>
      </c>
    </row>
    <row r="244" spans="1:4" x14ac:dyDescent="0.25">
      <c r="A244" t="s">
        <v>5</v>
      </c>
      <c r="B244" s="1">
        <f>VLOOKUP(A244,Info!A:C,3,FALSE)</f>
        <v>50</v>
      </c>
      <c r="C244" s="3">
        <f t="shared" ca="1" si="6"/>
        <v>41734</v>
      </c>
      <c r="D244" s="2">
        <f t="shared" ca="1" si="7"/>
        <v>0.47</v>
      </c>
    </row>
    <row r="245" spans="1:4" x14ac:dyDescent="0.25">
      <c r="A245" t="s">
        <v>5</v>
      </c>
      <c r="B245" s="1">
        <f>VLOOKUP(A245,Info!A:C,3,FALSE)</f>
        <v>50</v>
      </c>
      <c r="C245" s="3">
        <f t="shared" ca="1" si="6"/>
        <v>41748</v>
      </c>
      <c r="D245" s="2">
        <f t="shared" ca="1" si="7"/>
        <v>0.42</v>
      </c>
    </row>
    <row r="246" spans="1:4" x14ac:dyDescent="0.25">
      <c r="A246" t="s">
        <v>8</v>
      </c>
      <c r="B246" s="1">
        <f>VLOOKUP(A246,Info!A:C,3,FALSE)</f>
        <v>300</v>
      </c>
      <c r="C246" s="3">
        <f t="shared" ca="1" si="6"/>
        <v>41681</v>
      </c>
      <c r="D246" s="2">
        <f t="shared" ca="1" si="7"/>
        <v>0.51</v>
      </c>
    </row>
    <row r="247" spans="1:4" x14ac:dyDescent="0.25">
      <c r="A247" t="s">
        <v>4</v>
      </c>
      <c r="B247" s="1">
        <f>VLOOKUP(A247,Info!A:C,3,FALSE)</f>
        <v>50</v>
      </c>
      <c r="C247" s="3">
        <f t="shared" ca="1" si="6"/>
        <v>41894</v>
      </c>
      <c r="D247" s="2">
        <f t="shared" ca="1" si="7"/>
        <v>0.49</v>
      </c>
    </row>
    <row r="248" spans="1:4" x14ac:dyDescent="0.25">
      <c r="A248" t="s">
        <v>6</v>
      </c>
      <c r="B248" s="1">
        <f>VLOOKUP(A248,Info!A:C,3,FALSE)</f>
        <v>80</v>
      </c>
      <c r="C248" s="3">
        <f t="shared" ca="1" si="6"/>
        <v>41769</v>
      </c>
      <c r="D248" s="2">
        <f t="shared" ca="1" si="7"/>
        <v>0.42</v>
      </c>
    </row>
    <row r="249" spans="1:4" x14ac:dyDescent="0.25">
      <c r="A249" t="s">
        <v>5</v>
      </c>
      <c r="B249" s="1">
        <f>VLOOKUP(A249,Info!A:C,3,FALSE)</f>
        <v>50</v>
      </c>
      <c r="C249" s="3">
        <f t="shared" ca="1" si="6"/>
        <v>41782</v>
      </c>
      <c r="D249" s="2">
        <f t="shared" ca="1" si="7"/>
        <v>0.41</v>
      </c>
    </row>
    <row r="250" spans="1:4" x14ac:dyDescent="0.25">
      <c r="A250" t="s">
        <v>7</v>
      </c>
      <c r="B250" s="1">
        <f>VLOOKUP(A250,Info!A:C,3,FALSE)</f>
        <v>10</v>
      </c>
      <c r="C250" s="3">
        <f t="shared" ca="1" si="6"/>
        <v>41806</v>
      </c>
      <c r="D250" s="2">
        <f t="shared" ca="1" si="7"/>
        <v>0.64</v>
      </c>
    </row>
    <row r="251" spans="1:4" x14ac:dyDescent="0.25">
      <c r="A251" t="s">
        <v>3</v>
      </c>
      <c r="B251" s="1">
        <f>VLOOKUP(A251,Info!A:C,3,FALSE)</f>
        <v>450</v>
      </c>
      <c r="C251" s="3">
        <f t="shared" ca="1" si="6"/>
        <v>41759</v>
      </c>
      <c r="D251" s="2">
        <f t="shared" ca="1" si="7"/>
        <v>0.67</v>
      </c>
    </row>
    <row r="252" spans="1:4" x14ac:dyDescent="0.25">
      <c r="A252" t="s">
        <v>4</v>
      </c>
      <c r="B252" s="1">
        <f>VLOOKUP(A252,Info!A:C,3,FALSE)</f>
        <v>50</v>
      </c>
      <c r="C252" s="3">
        <f t="shared" ca="1" si="6"/>
        <v>41688</v>
      </c>
      <c r="D252" s="2">
        <f t="shared" ca="1" si="7"/>
        <v>0.52</v>
      </c>
    </row>
    <row r="253" spans="1:4" x14ac:dyDescent="0.25">
      <c r="A253" t="s">
        <v>5</v>
      </c>
      <c r="B253" s="1">
        <f>VLOOKUP(A253,Info!A:C,3,FALSE)</f>
        <v>50</v>
      </c>
      <c r="C253" s="3">
        <f t="shared" ca="1" si="6"/>
        <v>41862</v>
      </c>
      <c r="D253" s="2">
        <f t="shared" ca="1" si="7"/>
        <v>0.42</v>
      </c>
    </row>
    <row r="254" spans="1:4" x14ac:dyDescent="0.25">
      <c r="A254" t="s">
        <v>6</v>
      </c>
      <c r="B254" s="1">
        <f>VLOOKUP(A254,Info!A:C,3,FALSE)</f>
        <v>80</v>
      </c>
      <c r="C254" s="3">
        <f t="shared" ca="1" si="6"/>
        <v>41714</v>
      </c>
      <c r="D254" s="2">
        <f t="shared" ca="1" si="7"/>
        <v>0.51</v>
      </c>
    </row>
    <row r="255" spans="1:4" x14ac:dyDescent="0.25">
      <c r="A255" t="s">
        <v>7</v>
      </c>
      <c r="B255" s="1">
        <f>VLOOKUP(A255,Info!A:C,3,FALSE)</f>
        <v>10</v>
      </c>
      <c r="C255" s="3">
        <f t="shared" ca="1" si="6"/>
        <v>41659</v>
      </c>
      <c r="D255" s="2">
        <f t="shared" ca="1" si="7"/>
        <v>0.6</v>
      </c>
    </row>
    <row r="256" spans="1:4" x14ac:dyDescent="0.25">
      <c r="A256" t="s">
        <v>3</v>
      </c>
      <c r="B256" s="1">
        <f>VLOOKUP(A256,Info!A:C,3,FALSE)</f>
        <v>450</v>
      </c>
      <c r="C256" s="3">
        <f t="shared" ca="1" si="6"/>
        <v>41679</v>
      </c>
      <c r="D256" s="2">
        <f t="shared" ca="1" si="7"/>
        <v>0.68</v>
      </c>
    </row>
    <row r="257" spans="1:4" x14ac:dyDescent="0.25">
      <c r="A257" t="s">
        <v>8</v>
      </c>
      <c r="B257" s="1">
        <f>VLOOKUP(A257,Info!A:C,3,FALSE)</f>
        <v>300</v>
      </c>
      <c r="C257" s="3">
        <f t="shared" ca="1" si="6"/>
        <v>41880</v>
      </c>
      <c r="D257" s="2">
        <f t="shared" ca="1" si="7"/>
        <v>0.53</v>
      </c>
    </row>
    <row r="258" spans="1:4" x14ac:dyDescent="0.25">
      <c r="A258" t="s">
        <v>3</v>
      </c>
      <c r="B258" s="1">
        <f>VLOOKUP(A258,Info!A:C,3,FALSE)</f>
        <v>450</v>
      </c>
      <c r="C258" s="3">
        <f t="shared" ca="1" si="6"/>
        <v>41847</v>
      </c>
      <c r="D258" s="2">
        <f t="shared" ca="1" si="7"/>
        <v>0.43</v>
      </c>
    </row>
    <row r="259" spans="1:4" x14ac:dyDescent="0.25">
      <c r="A259" t="s">
        <v>6</v>
      </c>
      <c r="B259" s="1">
        <f>VLOOKUP(A259,Info!A:C,3,FALSE)</f>
        <v>80</v>
      </c>
      <c r="C259" s="3">
        <f t="shared" ref="C259:C322" ca="1" si="8">RANDBETWEEN(41640,41917)</f>
        <v>41722</v>
      </c>
      <c r="D259" s="2">
        <f t="shared" ref="D259:D322" ca="1" si="9">RANDBETWEEN(40,70)/100</f>
        <v>0.43</v>
      </c>
    </row>
    <row r="260" spans="1:4" x14ac:dyDescent="0.25">
      <c r="A260" t="s">
        <v>5</v>
      </c>
      <c r="B260" s="1">
        <f>VLOOKUP(A260,Info!A:C,3,FALSE)</f>
        <v>50</v>
      </c>
      <c r="C260" s="3">
        <f t="shared" ca="1" si="8"/>
        <v>41793</v>
      </c>
      <c r="D260" s="2">
        <f t="shared" ca="1" si="9"/>
        <v>0.68</v>
      </c>
    </row>
    <row r="261" spans="1:4" x14ac:dyDescent="0.25">
      <c r="A261" t="s">
        <v>6</v>
      </c>
      <c r="B261" s="1">
        <f>VLOOKUP(A261,Info!A:C,3,FALSE)</f>
        <v>80</v>
      </c>
      <c r="C261" s="3">
        <f t="shared" ca="1" si="8"/>
        <v>41865</v>
      </c>
      <c r="D261" s="2">
        <f t="shared" ca="1" si="9"/>
        <v>0.62</v>
      </c>
    </row>
    <row r="262" spans="1:4" x14ac:dyDescent="0.25">
      <c r="A262" t="s">
        <v>5</v>
      </c>
      <c r="B262" s="1">
        <f>VLOOKUP(A262,Info!A:C,3,FALSE)</f>
        <v>50</v>
      </c>
      <c r="C262" s="3">
        <f t="shared" ca="1" si="8"/>
        <v>41733</v>
      </c>
      <c r="D262" s="2">
        <f t="shared" ca="1" si="9"/>
        <v>0.69</v>
      </c>
    </row>
    <row r="263" spans="1:4" x14ac:dyDescent="0.25">
      <c r="A263" t="s">
        <v>5</v>
      </c>
      <c r="B263" s="1">
        <f>VLOOKUP(A263,Info!A:C,3,FALSE)</f>
        <v>50</v>
      </c>
      <c r="C263" s="3">
        <f t="shared" ca="1" si="8"/>
        <v>41750</v>
      </c>
      <c r="D263" s="2">
        <f t="shared" ca="1" si="9"/>
        <v>0.63</v>
      </c>
    </row>
    <row r="264" spans="1:4" x14ac:dyDescent="0.25">
      <c r="A264" t="s">
        <v>9</v>
      </c>
      <c r="B264" s="1">
        <f>VLOOKUP(A264,Info!A:C,3,FALSE)</f>
        <v>250</v>
      </c>
      <c r="C264" s="3">
        <f t="shared" ca="1" si="8"/>
        <v>41778</v>
      </c>
      <c r="D264" s="2">
        <f t="shared" ca="1" si="9"/>
        <v>0.5</v>
      </c>
    </row>
    <row r="265" spans="1:4" x14ac:dyDescent="0.25">
      <c r="A265" t="s">
        <v>9</v>
      </c>
      <c r="B265" s="1">
        <f>VLOOKUP(A265,Info!A:C,3,FALSE)</f>
        <v>250</v>
      </c>
      <c r="C265" s="3">
        <f t="shared" ca="1" si="8"/>
        <v>41857</v>
      </c>
      <c r="D265" s="2">
        <f t="shared" ca="1" si="9"/>
        <v>0.62</v>
      </c>
    </row>
    <row r="266" spans="1:4" x14ac:dyDescent="0.25">
      <c r="A266" t="s">
        <v>3</v>
      </c>
      <c r="B266" s="1">
        <f>VLOOKUP(A266,Info!A:C,3,FALSE)</f>
        <v>450</v>
      </c>
      <c r="C266" s="3">
        <f t="shared" ca="1" si="8"/>
        <v>41846</v>
      </c>
      <c r="D266" s="2">
        <f t="shared" ca="1" si="9"/>
        <v>0.56999999999999995</v>
      </c>
    </row>
    <row r="267" spans="1:4" x14ac:dyDescent="0.25">
      <c r="A267" t="s">
        <v>4</v>
      </c>
      <c r="B267" s="1">
        <f>VLOOKUP(A267,Info!A:C,3,FALSE)</f>
        <v>50</v>
      </c>
      <c r="C267" s="3">
        <f t="shared" ca="1" si="8"/>
        <v>41867</v>
      </c>
      <c r="D267" s="2">
        <f t="shared" ca="1" si="9"/>
        <v>0.49</v>
      </c>
    </row>
    <row r="268" spans="1:4" x14ac:dyDescent="0.25">
      <c r="A268" t="s">
        <v>5</v>
      </c>
      <c r="B268" s="1">
        <f>VLOOKUP(A268,Info!A:C,3,FALSE)</f>
        <v>50</v>
      </c>
      <c r="C268" s="3">
        <f t="shared" ca="1" si="8"/>
        <v>41899</v>
      </c>
      <c r="D268" s="2">
        <f t="shared" ca="1" si="9"/>
        <v>0.66</v>
      </c>
    </row>
    <row r="269" spans="1:4" x14ac:dyDescent="0.25">
      <c r="A269" t="s">
        <v>6</v>
      </c>
      <c r="B269" s="1">
        <f>VLOOKUP(A269,Info!A:C,3,FALSE)</f>
        <v>80</v>
      </c>
      <c r="C269" s="3">
        <f t="shared" ca="1" si="8"/>
        <v>41722</v>
      </c>
      <c r="D269" s="2">
        <f t="shared" ca="1" si="9"/>
        <v>0.4</v>
      </c>
    </row>
    <row r="270" spans="1:4" x14ac:dyDescent="0.25">
      <c r="A270" t="s">
        <v>7</v>
      </c>
      <c r="B270" s="1">
        <f>VLOOKUP(A270,Info!A:C,3,FALSE)</f>
        <v>10</v>
      </c>
      <c r="C270" s="3">
        <f t="shared" ca="1" si="8"/>
        <v>41878</v>
      </c>
      <c r="D270" s="2">
        <f t="shared" ca="1" si="9"/>
        <v>0.51</v>
      </c>
    </row>
    <row r="271" spans="1:4" x14ac:dyDescent="0.25">
      <c r="A271" t="s">
        <v>3</v>
      </c>
      <c r="B271" s="1">
        <f>VLOOKUP(A271,Info!A:C,3,FALSE)</f>
        <v>450</v>
      </c>
      <c r="C271" s="3">
        <f t="shared" ca="1" si="8"/>
        <v>41803</v>
      </c>
      <c r="D271" s="2">
        <f t="shared" ca="1" si="9"/>
        <v>0.65</v>
      </c>
    </row>
    <row r="272" spans="1:4" x14ac:dyDescent="0.25">
      <c r="A272" t="s">
        <v>8</v>
      </c>
      <c r="B272" s="1">
        <f>VLOOKUP(A272,Info!A:C,3,FALSE)</f>
        <v>300</v>
      </c>
      <c r="C272" s="3">
        <f t="shared" ca="1" si="8"/>
        <v>41893</v>
      </c>
      <c r="D272" s="2">
        <f t="shared" ca="1" si="9"/>
        <v>0.56000000000000005</v>
      </c>
    </row>
    <row r="273" spans="1:4" x14ac:dyDescent="0.25">
      <c r="A273" t="s">
        <v>3</v>
      </c>
      <c r="B273" s="1">
        <f>VLOOKUP(A273,Info!A:C,3,FALSE)</f>
        <v>450</v>
      </c>
      <c r="C273" s="3">
        <f t="shared" ca="1" si="8"/>
        <v>41848</v>
      </c>
      <c r="D273" s="2">
        <f t="shared" ca="1" si="9"/>
        <v>0.49</v>
      </c>
    </row>
    <row r="274" spans="1:4" x14ac:dyDescent="0.25">
      <c r="A274" t="s">
        <v>6</v>
      </c>
      <c r="B274" s="1">
        <f>VLOOKUP(A274,Info!A:C,3,FALSE)</f>
        <v>80</v>
      </c>
      <c r="C274" s="3">
        <f t="shared" ca="1" si="8"/>
        <v>41870</v>
      </c>
      <c r="D274" s="2">
        <f t="shared" ca="1" si="9"/>
        <v>0.54</v>
      </c>
    </row>
    <row r="275" spans="1:4" x14ac:dyDescent="0.25">
      <c r="A275" t="s">
        <v>5</v>
      </c>
      <c r="B275" s="1">
        <f>VLOOKUP(A275,Info!A:C,3,FALSE)</f>
        <v>50</v>
      </c>
      <c r="C275" s="3">
        <f t="shared" ca="1" si="8"/>
        <v>41645</v>
      </c>
      <c r="D275" s="2">
        <f t="shared" ca="1" si="9"/>
        <v>0.47</v>
      </c>
    </row>
    <row r="276" spans="1:4" x14ac:dyDescent="0.25">
      <c r="A276" t="s">
        <v>6</v>
      </c>
      <c r="B276" s="1">
        <f>VLOOKUP(A276,Info!A:C,3,FALSE)</f>
        <v>80</v>
      </c>
      <c r="C276" s="3">
        <f t="shared" ca="1" si="8"/>
        <v>41853</v>
      </c>
      <c r="D276" s="2">
        <f t="shared" ca="1" si="9"/>
        <v>0.57999999999999996</v>
      </c>
    </row>
    <row r="277" spans="1:4" x14ac:dyDescent="0.25">
      <c r="A277" t="s">
        <v>5</v>
      </c>
      <c r="B277" s="1">
        <f>VLOOKUP(A277,Info!A:C,3,FALSE)</f>
        <v>50</v>
      </c>
      <c r="C277" s="3">
        <f t="shared" ca="1" si="8"/>
        <v>41831</v>
      </c>
      <c r="D277" s="2">
        <f t="shared" ca="1" si="9"/>
        <v>0.64</v>
      </c>
    </row>
    <row r="278" spans="1:4" x14ac:dyDescent="0.25">
      <c r="A278" t="s">
        <v>5</v>
      </c>
      <c r="B278" s="1">
        <f>VLOOKUP(A278,Info!A:C,3,FALSE)</f>
        <v>50</v>
      </c>
      <c r="C278" s="3">
        <f t="shared" ca="1" si="8"/>
        <v>41729</v>
      </c>
      <c r="D278" s="2">
        <f t="shared" ca="1" si="9"/>
        <v>0.4</v>
      </c>
    </row>
    <row r="279" spans="1:4" x14ac:dyDescent="0.25">
      <c r="A279" t="s">
        <v>9</v>
      </c>
      <c r="B279" s="1">
        <f>VLOOKUP(A279,Info!A:C,3,FALSE)</f>
        <v>250</v>
      </c>
      <c r="C279" s="3">
        <f t="shared" ca="1" si="8"/>
        <v>41871</v>
      </c>
      <c r="D279" s="2">
        <f t="shared" ca="1" si="9"/>
        <v>0.4</v>
      </c>
    </row>
    <row r="280" spans="1:4" x14ac:dyDescent="0.25">
      <c r="A280" t="s">
        <v>9</v>
      </c>
      <c r="B280" s="1">
        <f>VLOOKUP(A280,Info!A:C,3,FALSE)</f>
        <v>250</v>
      </c>
      <c r="C280" s="3">
        <f t="shared" ca="1" si="8"/>
        <v>41789</v>
      </c>
      <c r="D280" s="2">
        <f t="shared" ca="1" si="9"/>
        <v>0.57999999999999996</v>
      </c>
    </row>
    <row r="281" spans="1:4" x14ac:dyDescent="0.25">
      <c r="A281" t="s">
        <v>4</v>
      </c>
      <c r="B281" s="1">
        <f>VLOOKUP(A281,Info!A:C,3,FALSE)</f>
        <v>50</v>
      </c>
      <c r="C281" s="3">
        <f t="shared" ca="1" si="8"/>
        <v>41868</v>
      </c>
      <c r="D281" s="2">
        <f t="shared" ca="1" si="9"/>
        <v>0.47</v>
      </c>
    </row>
    <row r="282" spans="1:4" x14ac:dyDescent="0.25">
      <c r="A282" t="s">
        <v>7</v>
      </c>
      <c r="B282" s="1">
        <f>VLOOKUP(A282,Info!A:C,3,FALSE)</f>
        <v>10</v>
      </c>
      <c r="C282" s="3">
        <f t="shared" ca="1" si="8"/>
        <v>41786</v>
      </c>
      <c r="D282" s="2">
        <f t="shared" ca="1" si="9"/>
        <v>0.54</v>
      </c>
    </row>
    <row r="283" spans="1:4" x14ac:dyDescent="0.25">
      <c r="A283" t="s">
        <v>5</v>
      </c>
      <c r="B283" s="1">
        <f>VLOOKUP(A283,Info!A:C,3,FALSE)</f>
        <v>50</v>
      </c>
      <c r="C283" s="3">
        <f t="shared" ca="1" si="8"/>
        <v>41777</v>
      </c>
      <c r="D283" s="2">
        <f t="shared" ca="1" si="9"/>
        <v>0.55000000000000004</v>
      </c>
    </row>
    <row r="284" spans="1:4" x14ac:dyDescent="0.25">
      <c r="A284" t="s">
        <v>5</v>
      </c>
      <c r="B284" s="1">
        <f>VLOOKUP(A284,Info!A:C,3,FALSE)</f>
        <v>50</v>
      </c>
      <c r="C284" s="3">
        <f t="shared" ca="1" si="8"/>
        <v>41812</v>
      </c>
      <c r="D284" s="2">
        <f t="shared" ca="1" si="9"/>
        <v>0.53</v>
      </c>
    </row>
    <row r="285" spans="1:4" x14ac:dyDescent="0.25">
      <c r="A285" t="s">
        <v>8</v>
      </c>
      <c r="B285" s="1">
        <f>VLOOKUP(A285,Info!A:C,3,FALSE)</f>
        <v>300</v>
      </c>
      <c r="C285" s="3">
        <f t="shared" ca="1" si="8"/>
        <v>41700</v>
      </c>
      <c r="D285" s="2">
        <f t="shared" ca="1" si="9"/>
        <v>0.56000000000000005</v>
      </c>
    </row>
    <row r="286" spans="1:4" x14ac:dyDescent="0.25">
      <c r="A286" t="s">
        <v>4</v>
      </c>
      <c r="B286" s="1">
        <f>VLOOKUP(A286,Info!A:C,3,FALSE)</f>
        <v>50</v>
      </c>
      <c r="C286" s="3">
        <f t="shared" ca="1" si="8"/>
        <v>41641</v>
      </c>
      <c r="D286" s="2">
        <f t="shared" ca="1" si="9"/>
        <v>0.51</v>
      </c>
    </row>
    <row r="287" spans="1:4" x14ac:dyDescent="0.25">
      <c r="A287" t="s">
        <v>6</v>
      </c>
      <c r="B287" s="1">
        <f>VLOOKUP(A287,Info!A:C,3,FALSE)</f>
        <v>80</v>
      </c>
      <c r="C287" s="3">
        <f t="shared" ca="1" si="8"/>
        <v>41664</v>
      </c>
      <c r="D287" s="2">
        <f t="shared" ca="1" si="9"/>
        <v>0.47</v>
      </c>
    </row>
    <row r="288" spans="1:4" x14ac:dyDescent="0.25">
      <c r="A288" t="s">
        <v>5</v>
      </c>
      <c r="B288" s="1">
        <f>VLOOKUP(A288,Info!A:C,3,FALSE)</f>
        <v>50</v>
      </c>
      <c r="C288" s="3">
        <f t="shared" ca="1" si="8"/>
        <v>41753</v>
      </c>
      <c r="D288" s="2">
        <f t="shared" ca="1" si="9"/>
        <v>0.45</v>
      </c>
    </row>
    <row r="289" spans="1:4" x14ac:dyDescent="0.25">
      <c r="A289" t="s">
        <v>6</v>
      </c>
      <c r="B289" s="1">
        <f>VLOOKUP(A289,Info!A:C,3,FALSE)</f>
        <v>80</v>
      </c>
      <c r="C289" s="3">
        <f t="shared" ca="1" si="8"/>
        <v>41840</v>
      </c>
      <c r="D289" s="2">
        <f t="shared" ca="1" si="9"/>
        <v>0.48</v>
      </c>
    </row>
    <row r="290" spans="1:4" x14ac:dyDescent="0.25">
      <c r="A290" t="s">
        <v>4</v>
      </c>
      <c r="B290" s="1">
        <f>VLOOKUP(A290,Info!A:C,3,FALSE)</f>
        <v>50</v>
      </c>
      <c r="C290" s="3">
        <f t="shared" ca="1" si="8"/>
        <v>41915</v>
      </c>
      <c r="D290" s="2">
        <f t="shared" ca="1" si="9"/>
        <v>0.48</v>
      </c>
    </row>
    <row r="291" spans="1:4" x14ac:dyDescent="0.25">
      <c r="A291" t="s">
        <v>6</v>
      </c>
      <c r="B291" s="1">
        <f>VLOOKUP(A291,Info!A:C,3,FALSE)</f>
        <v>80</v>
      </c>
      <c r="C291" s="3">
        <f t="shared" ca="1" si="8"/>
        <v>41867</v>
      </c>
      <c r="D291" s="2">
        <f t="shared" ca="1" si="9"/>
        <v>0.47</v>
      </c>
    </row>
    <row r="292" spans="1:4" x14ac:dyDescent="0.25">
      <c r="A292" t="s">
        <v>6</v>
      </c>
      <c r="B292" s="1">
        <f>VLOOKUP(A292,Info!A:C,3,FALSE)</f>
        <v>80</v>
      </c>
      <c r="C292" s="3">
        <f t="shared" ca="1" si="8"/>
        <v>41747</v>
      </c>
      <c r="D292" s="2">
        <f t="shared" ca="1" si="9"/>
        <v>0.48</v>
      </c>
    </row>
    <row r="293" spans="1:4" x14ac:dyDescent="0.25">
      <c r="A293" t="s">
        <v>9</v>
      </c>
      <c r="B293" s="1">
        <f>VLOOKUP(A293,Info!A:C,3,FALSE)</f>
        <v>250</v>
      </c>
      <c r="C293" s="3">
        <f t="shared" ca="1" si="8"/>
        <v>41798</v>
      </c>
      <c r="D293" s="2">
        <f t="shared" ca="1" si="9"/>
        <v>0.4</v>
      </c>
    </row>
    <row r="294" spans="1:4" x14ac:dyDescent="0.25">
      <c r="A294" t="s">
        <v>5</v>
      </c>
      <c r="B294" s="1">
        <f>VLOOKUP(A294,Info!A:C,3,FALSE)</f>
        <v>50</v>
      </c>
      <c r="C294" s="3">
        <f t="shared" ca="1" si="8"/>
        <v>41704</v>
      </c>
      <c r="D294" s="2">
        <f t="shared" ca="1" si="9"/>
        <v>0.57999999999999996</v>
      </c>
    </row>
    <row r="295" spans="1:4" x14ac:dyDescent="0.25">
      <c r="A295" t="s">
        <v>4</v>
      </c>
      <c r="B295" s="1">
        <f>VLOOKUP(A295,Info!A:C,3,FALSE)</f>
        <v>50</v>
      </c>
      <c r="C295" s="3">
        <f t="shared" ca="1" si="8"/>
        <v>41821</v>
      </c>
      <c r="D295" s="2">
        <f t="shared" ca="1" si="9"/>
        <v>0.5</v>
      </c>
    </row>
    <row r="296" spans="1:4" x14ac:dyDescent="0.25">
      <c r="A296" t="s">
        <v>9</v>
      </c>
      <c r="B296" s="1">
        <f>VLOOKUP(A296,Info!A:C,3,FALSE)</f>
        <v>250</v>
      </c>
      <c r="C296" s="3">
        <f t="shared" ca="1" si="8"/>
        <v>41864</v>
      </c>
      <c r="D296" s="2">
        <f t="shared" ca="1" si="9"/>
        <v>0.68</v>
      </c>
    </row>
    <row r="297" spans="1:4" x14ac:dyDescent="0.25">
      <c r="A297" t="s">
        <v>9</v>
      </c>
      <c r="B297" s="1">
        <f>VLOOKUP(A297,Info!A:C,3,FALSE)</f>
        <v>250</v>
      </c>
      <c r="C297" s="3">
        <f t="shared" ca="1" si="8"/>
        <v>41769</v>
      </c>
      <c r="D297" s="2">
        <f t="shared" ca="1" si="9"/>
        <v>0.57999999999999996</v>
      </c>
    </row>
    <row r="298" spans="1:4" x14ac:dyDescent="0.25">
      <c r="A298" t="s">
        <v>9</v>
      </c>
      <c r="B298" s="1">
        <f>VLOOKUP(A298,Info!A:C,3,FALSE)</f>
        <v>250</v>
      </c>
      <c r="C298" s="3">
        <f t="shared" ca="1" si="8"/>
        <v>41779</v>
      </c>
      <c r="D298" s="2">
        <f t="shared" ca="1" si="9"/>
        <v>0.47</v>
      </c>
    </row>
    <row r="299" spans="1:4" x14ac:dyDescent="0.25">
      <c r="A299" t="s">
        <v>4</v>
      </c>
      <c r="B299" s="1">
        <f>VLOOKUP(A299,Info!A:C,3,FALSE)</f>
        <v>50</v>
      </c>
      <c r="C299" s="3">
        <f t="shared" ca="1" si="8"/>
        <v>41695</v>
      </c>
      <c r="D299" s="2">
        <f t="shared" ca="1" si="9"/>
        <v>0.41</v>
      </c>
    </row>
    <row r="300" spans="1:4" x14ac:dyDescent="0.25">
      <c r="A300" t="s">
        <v>5</v>
      </c>
      <c r="B300" s="1">
        <f>VLOOKUP(A300,Info!A:C,3,FALSE)</f>
        <v>50</v>
      </c>
      <c r="C300" s="3">
        <f t="shared" ca="1" si="8"/>
        <v>41680</v>
      </c>
      <c r="D300" s="2">
        <f t="shared" ca="1" si="9"/>
        <v>0.63</v>
      </c>
    </row>
    <row r="301" spans="1:4" x14ac:dyDescent="0.25">
      <c r="A301" t="s">
        <v>5</v>
      </c>
      <c r="B301" s="1">
        <f>VLOOKUP(A301,Info!A:C,3,FALSE)</f>
        <v>50</v>
      </c>
      <c r="C301" s="3">
        <f t="shared" ca="1" si="8"/>
        <v>41816</v>
      </c>
      <c r="D301" s="2">
        <f t="shared" ca="1" si="9"/>
        <v>0.69</v>
      </c>
    </row>
    <row r="302" spans="1:4" x14ac:dyDescent="0.25">
      <c r="A302" t="s">
        <v>8</v>
      </c>
      <c r="B302" s="1">
        <f>VLOOKUP(A302,Info!A:C,3,FALSE)</f>
        <v>300</v>
      </c>
      <c r="C302" s="3">
        <f t="shared" ca="1" si="8"/>
        <v>41683</v>
      </c>
      <c r="D302" s="2">
        <f t="shared" ca="1" si="9"/>
        <v>0.56999999999999995</v>
      </c>
    </row>
    <row r="303" spans="1:4" x14ac:dyDescent="0.25">
      <c r="A303" t="s">
        <v>4</v>
      </c>
      <c r="B303" s="1">
        <f>VLOOKUP(A303,Info!A:C,3,FALSE)</f>
        <v>50</v>
      </c>
      <c r="C303" s="3">
        <f t="shared" ca="1" si="8"/>
        <v>41884</v>
      </c>
      <c r="D303" s="2">
        <f t="shared" ca="1" si="9"/>
        <v>0.4</v>
      </c>
    </row>
    <row r="304" spans="1:4" x14ac:dyDescent="0.25">
      <c r="A304" t="s">
        <v>6</v>
      </c>
      <c r="B304" s="1">
        <f>VLOOKUP(A304,Info!A:C,3,FALSE)</f>
        <v>80</v>
      </c>
      <c r="C304" s="3">
        <f t="shared" ca="1" si="8"/>
        <v>41730</v>
      </c>
      <c r="D304" s="2">
        <f t="shared" ca="1" si="9"/>
        <v>0.63</v>
      </c>
    </row>
    <row r="305" spans="1:4" x14ac:dyDescent="0.25">
      <c r="A305" t="s">
        <v>5</v>
      </c>
      <c r="B305" s="1">
        <f>VLOOKUP(A305,Info!A:C,3,FALSE)</f>
        <v>50</v>
      </c>
      <c r="C305" s="3">
        <f t="shared" ca="1" si="8"/>
        <v>41777</v>
      </c>
      <c r="D305" s="2">
        <f t="shared" ca="1" si="9"/>
        <v>0.5</v>
      </c>
    </row>
    <row r="306" spans="1:4" x14ac:dyDescent="0.25">
      <c r="A306" t="s">
        <v>7</v>
      </c>
      <c r="B306" s="1">
        <f>VLOOKUP(A306,Info!A:C,3,FALSE)</f>
        <v>10</v>
      </c>
      <c r="C306" s="3">
        <f t="shared" ca="1" si="8"/>
        <v>41809</v>
      </c>
      <c r="D306" s="2">
        <f t="shared" ca="1" si="9"/>
        <v>0.53</v>
      </c>
    </row>
    <row r="307" spans="1:4" x14ac:dyDescent="0.25">
      <c r="A307" t="s">
        <v>3</v>
      </c>
      <c r="B307" s="1">
        <f>VLOOKUP(A307,Info!A:C,3,FALSE)</f>
        <v>450</v>
      </c>
      <c r="C307" s="3">
        <f t="shared" ca="1" si="8"/>
        <v>41687</v>
      </c>
      <c r="D307" s="2">
        <f t="shared" ca="1" si="9"/>
        <v>0.41</v>
      </c>
    </row>
    <row r="308" spans="1:4" x14ac:dyDescent="0.25">
      <c r="A308" t="s">
        <v>4</v>
      </c>
      <c r="B308" s="1">
        <f>VLOOKUP(A308,Info!A:C,3,FALSE)</f>
        <v>50</v>
      </c>
      <c r="C308" s="3">
        <f t="shared" ca="1" si="8"/>
        <v>41829</v>
      </c>
      <c r="D308" s="2">
        <f t="shared" ca="1" si="9"/>
        <v>0.65</v>
      </c>
    </row>
    <row r="309" spans="1:4" x14ac:dyDescent="0.25">
      <c r="A309" t="s">
        <v>5</v>
      </c>
      <c r="B309" s="1">
        <f>VLOOKUP(A309,Info!A:C,3,FALSE)</f>
        <v>50</v>
      </c>
      <c r="C309" s="3">
        <f t="shared" ca="1" si="8"/>
        <v>41822</v>
      </c>
      <c r="D309" s="2">
        <f t="shared" ca="1" si="9"/>
        <v>0.59</v>
      </c>
    </row>
    <row r="310" spans="1:4" x14ac:dyDescent="0.25">
      <c r="A310" t="s">
        <v>6</v>
      </c>
      <c r="B310" s="1">
        <f>VLOOKUP(A310,Info!A:C,3,FALSE)</f>
        <v>80</v>
      </c>
      <c r="C310" s="3">
        <f t="shared" ca="1" si="8"/>
        <v>41820</v>
      </c>
      <c r="D310" s="2">
        <f t="shared" ca="1" si="9"/>
        <v>0.65</v>
      </c>
    </row>
    <row r="311" spans="1:4" x14ac:dyDescent="0.25">
      <c r="A311" t="s">
        <v>7</v>
      </c>
      <c r="B311" s="1">
        <f>VLOOKUP(A311,Info!A:C,3,FALSE)</f>
        <v>10</v>
      </c>
      <c r="C311" s="3">
        <f t="shared" ca="1" si="8"/>
        <v>41873</v>
      </c>
      <c r="D311" s="2">
        <f t="shared" ca="1" si="9"/>
        <v>0.53</v>
      </c>
    </row>
    <row r="312" spans="1:4" x14ac:dyDescent="0.25">
      <c r="A312" t="s">
        <v>3</v>
      </c>
      <c r="B312" s="1">
        <f>VLOOKUP(A312,Info!A:C,3,FALSE)</f>
        <v>450</v>
      </c>
      <c r="C312" s="3">
        <f t="shared" ca="1" si="8"/>
        <v>41698</v>
      </c>
      <c r="D312" s="2">
        <f t="shared" ca="1" si="9"/>
        <v>0.47</v>
      </c>
    </row>
    <row r="313" spans="1:4" x14ac:dyDescent="0.25">
      <c r="A313" t="s">
        <v>8</v>
      </c>
      <c r="B313" s="1">
        <f>VLOOKUP(A313,Info!A:C,3,FALSE)</f>
        <v>300</v>
      </c>
      <c r="C313" s="3">
        <f t="shared" ca="1" si="8"/>
        <v>41805</v>
      </c>
      <c r="D313" s="2">
        <f t="shared" ca="1" si="9"/>
        <v>0.44</v>
      </c>
    </row>
    <row r="314" spans="1:4" x14ac:dyDescent="0.25">
      <c r="A314" t="s">
        <v>3</v>
      </c>
      <c r="B314" s="1">
        <f>VLOOKUP(A314,Info!A:C,3,FALSE)</f>
        <v>450</v>
      </c>
      <c r="C314" s="3">
        <f t="shared" ca="1" si="8"/>
        <v>41675</v>
      </c>
      <c r="D314" s="2">
        <f t="shared" ca="1" si="9"/>
        <v>0.46</v>
      </c>
    </row>
    <row r="315" spans="1:4" x14ac:dyDescent="0.25">
      <c r="A315" t="s">
        <v>6</v>
      </c>
      <c r="B315" s="1">
        <f>VLOOKUP(A315,Info!A:C,3,FALSE)</f>
        <v>80</v>
      </c>
      <c r="C315" s="3">
        <f t="shared" ca="1" si="8"/>
        <v>41873</v>
      </c>
      <c r="D315" s="2">
        <f t="shared" ca="1" si="9"/>
        <v>0.68</v>
      </c>
    </row>
    <row r="316" spans="1:4" x14ac:dyDescent="0.25">
      <c r="A316" t="s">
        <v>5</v>
      </c>
      <c r="B316" s="1">
        <f>VLOOKUP(A316,Info!A:C,3,FALSE)</f>
        <v>50</v>
      </c>
      <c r="C316" s="3">
        <f t="shared" ca="1" si="8"/>
        <v>41884</v>
      </c>
      <c r="D316" s="2">
        <f t="shared" ca="1" si="9"/>
        <v>0.43</v>
      </c>
    </row>
    <row r="317" spans="1:4" x14ac:dyDescent="0.25">
      <c r="A317" t="s">
        <v>6</v>
      </c>
      <c r="B317" s="1">
        <f>VLOOKUP(A317,Info!A:C,3,FALSE)</f>
        <v>80</v>
      </c>
      <c r="C317" s="3">
        <f t="shared" ca="1" si="8"/>
        <v>41830</v>
      </c>
      <c r="D317" s="2">
        <f t="shared" ca="1" si="9"/>
        <v>0.63</v>
      </c>
    </row>
    <row r="318" spans="1:4" x14ac:dyDescent="0.25">
      <c r="A318" t="s">
        <v>5</v>
      </c>
      <c r="B318" s="1">
        <f>VLOOKUP(A318,Info!A:C,3,FALSE)</f>
        <v>50</v>
      </c>
      <c r="C318" s="3">
        <f t="shared" ca="1" si="8"/>
        <v>41898</v>
      </c>
      <c r="D318" s="2">
        <f t="shared" ca="1" si="9"/>
        <v>0.47</v>
      </c>
    </row>
    <row r="319" spans="1:4" x14ac:dyDescent="0.25">
      <c r="A319" t="s">
        <v>5</v>
      </c>
      <c r="B319" s="1">
        <f>VLOOKUP(A319,Info!A:C,3,FALSE)</f>
        <v>50</v>
      </c>
      <c r="C319" s="3">
        <f t="shared" ca="1" si="8"/>
        <v>41674</v>
      </c>
      <c r="D319" s="2">
        <f t="shared" ca="1" si="9"/>
        <v>0.46</v>
      </c>
    </row>
    <row r="320" spans="1:4" x14ac:dyDescent="0.25">
      <c r="A320" t="s">
        <v>9</v>
      </c>
      <c r="B320" s="1">
        <f>VLOOKUP(A320,Info!A:C,3,FALSE)</f>
        <v>250</v>
      </c>
      <c r="C320" s="3">
        <f t="shared" ca="1" si="8"/>
        <v>41694</v>
      </c>
      <c r="D320" s="2">
        <f t="shared" ca="1" si="9"/>
        <v>0.51</v>
      </c>
    </row>
    <row r="321" spans="1:4" x14ac:dyDescent="0.25">
      <c r="A321" t="s">
        <v>4</v>
      </c>
      <c r="B321" s="1">
        <f>VLOOKUP(A321,Info!A:C,3,FALSE)</f>
        <v>50</v>
      </c>
      <c r="C321" s="3">
        <f t="shared" ca="1" si="8"/>
        <v>41659</v>
      </c>
      <c r="D321" s="2">
        <f t="shared" ca="1" si="9"/>
        <v>0.7</v>
      </c>
    </row>
    <row r="322" spans="1:4" x14ac:dyDescent="0.25">
      <c r="A322" t="s">
        <v>6</v>
      </c>
      <c r="B322" s="1">
        <f>VLOOKUP(A322,Info!A:C,3,FALSE)</f>
        <v>80</v>
      </c>
      <c r="C322" s="3">
        <f t="shared" ca="1" si="8"/>
        <v>41904</v>
      </c>
      <c r="D322" s="2">
        <f t="shared" ca="1" si="9"/>
        <v>0.44</v>
      </c>
    </row>
    <row r="323" spans="1:4" x14ac:dyDescent="0.25">
      <c r="A323" t="s">
        <v>6</v>
      </c>
      <c r="B323" s="1">
        <f>VLOOKUP(A323,Info!A:C,3,FALSE)</f>
        <v>80</v>
      </c>
      <c r="C323" s="3">
        <f t="shared" ref="C323:C386" ca="1" si="10">RANDBETWEEN(41640,41917)</f>
        <v>41769</v>
      </c>
      <c r="D323" s="2">
        <f t="shared" ref="D323:D386" ca="1" si="11">RANDBETWEEN(40,70)/100</f>
        <v>0.56999999999999995</v>
      </c>
    </row>
    <row r="324" spans="1:4" x14ac:dyDescent="0.25">
      <c r="A324" t="s">
        <v>9</v>
      </c>
      <c r="B324" s="1">
        <f>VLOOKUP(A324,Info!A:C,3,FALSE)</f>
        <v>250</v>
      </c>
      <c r="C324" s="3">
        <f t="shared" ca="1" si="10"/>
        <v>41765</v>
      </c>
      <c r="D324" s="2">
        <f t="shared" ca="1" si="11"/>
        <v>0.46</v>
      </c>
    </row>
    <row r="325" spans="1:4" x14ac:dyDescent="0.25">
      <c r="A325" t="s">
        <v>5</v>
      </c>
      <c r="B325" s="1">
        <f>VLOOKUP(A325,Info!A:C,3,FALSE)</f>
        <v>50</v>
      </c>
      <c r="C325" s="3">
        <f t="shared" ca="1" si="10"/>
        <v>41878</v>
      </c>
      <c r="D325" s="2">
        <f t="shared" ca="1" si="11"/>
        <v>0.52</v>
      </c>
    </row>
    <row r="326" spans="1:4" x14ac:dyDescent="0.25">
      <c r="A326" t="s">
        <v>4</v>
      </c>
      <c r="B326" s="1">
        <f>VLOOKUP(A326,Info!A:C,3,FALSE)</f>
        <v>50</v>
      </c>
      <c r="C326" s="3">
        <f t="shared" ca="1" si="10"/>
        <v>41713</v>
      </c>
      <c r="D326" s="2">
        <f t="shared" ca="1" si="11"/>
        <v>0.63</v>
      </c>
    </row>
    <row r="327" spans="1:4" x14ac:dyDescent="0.25">
      <c r="A327" t="s">
        <v>9</v>
      </c>
      <c r="B327" s="1">
        <f>VLOOKUP(A327,Info!A:C,3,FALSE)</f>
        <v>250</v>
      </c>
      <c r="C327" s="3">
        <f t="shared" ca="1" si="10"/>
        <v>41740</v>
      </c>
      <c r="D327" s="2">
        <f t="shared" ca="1" si="11"/>
        <v>0.59</v>
      </c>
    </row>
    <row r="328" spans="1:4" x14ac:dyDescent="0.25">
      <c r="A328" t="s">
        <v>9</v>
      </c>
      <c r="B328" s="1">
        <f>VLOOKUP(A328,Info!A:C,3,FALSE)</f>
        <v>250</v>
      </c>
      <c r="C328" s="3">
        <f t="shared" ca="1" si="10"/>
        <v>41890</v>
      </c>
      <c r="D328" s="2">
        <f t="shared" ca="1" si="11"/>
        <v>0.64</v>
      </c>
    </row>
    <row r="329" spans="1:4" x14ac:dyDescent="0.25">
      <c r="A329" t="s">
        <v>9</v>
      </c>
      <c r="B329" s="1">
        <f>VLOOKUP(A329,Info!A:C,3,FALSE)</f>
        <v>250</v>
      </c>
      <c r="C329" s="3">
        <f t="shared" ca="1" si="10"/>
        <v>41810</v>
      </c>
      <c r="D329" s="2">
        <f t="shared" ca="1" si="11"/>
        <v>0.59</v>
      </c>
    </row>
    <row r="330" spans="1:4" x14ac:dyDescent="0.25">
      <c r="A330" t="s">
        <v>4</v>
      </c>
      <c r="B330" s="1">
        <f>VLOOKUP(A330,Info!A:C,3,FALSE)</f>
        <v>50</v>
      </c>
      <c r="C330" s="3">
        <f t="shared" ca="1" si="10"/>
        <v>41778</v>
      </c>
      <c r="D330" s="2">
        <f t="shared" ca="1" si="11"/>
        <v>0.66</v>
      </c>
    </row>
    <row r="331" spans="1:4" x14ac:dyDescent="0.25">
      <c r="A331" t="s">
        <v>5</v>
      </c>
      <c r="B331" s="1">
        <f>VLOOKUP(A331,Info!A:C,3,FALSE)</f>
        <v>50</v>
      </c>
      <c r="C331" s="3">
        <f t="shared" ca="1" si="10"/>
        <v>41691</v>
      </c>
      <c r="D331" s="2">
        <f t="shared" ca="1" si="11"/>
        <v>0.52</v>
      </c>
    </row>
    <row r="332" spans="1:4" x14ac:dyDescent="0.25">
      <c r="A332" t="s">
        <v>5</v>
      </c>
      <c r="B332" s="1">
        <f>VLOOKUP(A332,Info!A:C,3,FALSE)</f>
        <v>50</v>
      </c>
      <c r="C332" s="3">
        <f t="shared" ca="1" si="10"/>
        <v>41857</v>
      </c>
      <c r="D332" s="2">
        <f t="shared" ca="1" si="11"/>
        <v>0.53</v>
      </c>
    </row>
    <row r="333" spans="1:4" x14ac:dyDescent="0.25">
      <c r="A333" t="s">
        <v>8</v>
      </c>
      <c r="B333" s="1">
        <f>VLOOKUP(A333,Info!A:C,3,FALSE)</f>
        <v>300</v>
      </c>
      <c r="C333" s="3">
        <f t="shared" ca="1" si="10"/>
        <v>41780</v>
      </c>
      <c r="D333" s="2">
        <f t="shared" ca="1" si="11"/>
        <v>0.56000000000000005</v>
      </c>
    </row>
    <row r="334" spans="1:4" x14ac:dyDescent="0.25">
      <c r="A334" t="s">
        <v>4</v>
      </c>
      <c r="B334" s="1">
        <f>VLOOKUP(A334,Info!A:C,3,FALSE)</f>
        <v>50</v>
      </c>
      <c r="C334" s="3">
        <f t="shared" ca="1" si="10"/>
        <v>41916</v>
      </c>
      <c r="D334" s="2">
        <f t="shared" ca="1" si="11"/>
        <v>0.65</v>
      </c>
    </row>
    <row r="335" spans="1:4" x14ac:dyDescent="0.25">
      <c r="A335" t="s">
        <v>6</v>
      </c>
      <c r="B335" s="1">
        <f>VLOOKUP(A335,Info!A:C,3,FALSE)</f>
        <v>80</v>
      </c>
      <c r="C335" s="3">
        <f t="shared" ca="1" si="10"/>
        <v>41900</v>
      </c>
      <c r="D335" s="2">
        <f t="shared" ca="1" si="11"/>
        <v>0.46</v>
      </c>
    </row>
    <row r="336" spans="1:4" x14ac:dyDescent="0.25">
      <c r="A336" t="s">
        <v>5</v>
      </c>
      <c r="B336" s="1">
        <f>VLOOKUP(A336,Info!A:C,3,FALSE)</f>
        <v>50</v>
      </c>
      <c r="C336" s="3">
        <f t="shared" ca="1" si="10"/>
        <v>41669</v>
      </c>
      <c r="D336" s="2">
        <f t="shared" ca="1" si="11"/>
        <v>0.45</v>
      </c>
    </row>
    <row r="337" spans="1:4" x14ac:dyDescent="0.25">
      <c r="A337" t="s">
        <v>7</v>
      </c>
      <c r="B337" s="1">
        <f>VLOOKUP(A337,Info!A:C,3,FALSE)</f>
        <v>10</v>
      </c>
      <c r="C337" s="3">
        <f t="shared" ca="1" si="10"/>
        <v>41722</v>
      </c>
      <c r="D337" s="2">
        <f t="shared" ca="1" si="11"/>
        <v>0.5</v>
      </c>
    </row>
    <row r="338" spans="1:4" x14ac:dyDescent="0.25">
      <c r="A338" t="s">
        <v>4</v>
      </c>
      <c r="B338" s="1">
        <f>VLOOKUP(A338,Info!A:C,3,FALSE)</f>
        <v>50</v>
      </c>
      <c r="C338" s="3">
        <f t="shared" ca="1" si="10"/>
        <v>41686</v>
      </c>
      <c r="D338" s="2">
        <f t="shared" ca="1" si="11"/>
        <v>0.68</v>
      </c>
    </row>
    <row r="339" spans="1:4" x14ac:dyDescent="0.25">
      <c r="A339" t="s">
        <v>6</v>
      </c>
      <c r="B339" s="1">
        <f>VLOOKUP(A339,Info!A:C,3,FALSE)</f>
        <v>80</v>
      </c>
      <c r="C339" s="3">
        <f t="shared" ca="1" si="10"/>
        <v>41768</v>
      </c>
      <c r="D339" s="2">
        <f t="shared" ca="1" si="11"/>
        <v>0.63</v>
      </c>
    </row>
    <row r="340" spans="1:4" x14ac:dyDescent="0.25">
      <c r="A340" t="s">
        <v>6</v>
      </c>
      <c r="B340" s="1">
        <f>VLOOKUP(A340,Info!A:C,3,FALSE)</f>
        <v>80</v>
      </c>
      <c r="C340" s="3">
        <f t="shared" ca="1" si="10"/>
        <v>41772</v>
      </c>
      <c r="D340" s="2">
        <f t="shared" ca="1" si="11"/>
        <v>0.62</v>
      </c>
    </row>
    <row r="341" spans="1:4" x14ac:dyDescent="0.25">
      <c r="A341" t="s">
        <v>9</v>
      </c>
      <c r="B341" s="1">
        <f>VLOOKUP(A341,Info!A:C,3,FALSE)</f>
        <v>250</v>
      </c>
      <c r="C341" s="3">
        <f t="shared" ca="1" si="10"/>
        <v>41675</v>
      </c>
      <c r="D341" s="2">
        <f t="shared" ca="1" si="11"/>
        <v>0.51</v>
      </c>
    </row>
    <row r="342" spans="1:4" x14ac:dyDescent="0.25">
      <c r="A342" t="s">
        <v>5</v>
      </c>
      <c r="B342" s="1">
        <f>VLOOKUP(A342,Info!A:C,3,FALSE)</f>
        <v>50</v>
      </c>
      <c r="C342" s="3">
        <f t="shared" ca="1" si="10"/>
        <v>41845</v>
      </c>
      <c r="D342" s="2">
        <f t="shared" ca="1" si="11"/>
        <v>0.47</v>
      </c>
    </row>
    <row r="343" spans="1:4" x14ac:dyDescent="0.25">
      <c r="A343" t="s">
        <v>4</v>
      </c>
      <c r="B343" s="1">
        <f>VLOOKUP(A343,Info!A:C,3,FALSE)</f>
        <v>50</v>
      </c>
      <c r="C343" s="3">
        <f t="shared" ca="1" si="10"/>
        <v>41758</v>
      </c>
      <c r="D343" s="2">
        <f t="shared" ca="1" si="11"/>
        <v>0.4</v>
      </c>
    </row>
    <row r="344" spans="1:4" x14ac:dyDescent="0.25">
      <c r="A344" t="s">
        <v>9</v>
      </c>
      <c r="B344" s="1">
        <f>VLOOKUP(A344,Info!A:C,3,FALSE)</f>
        <v>250</v>
      </c>
      <c r="C344" s="3">
        <f t="shared" ca="1" si="10"/>
        <v>41666</v>
      </c>
      <c r="D344" s="2">
        <f t="shared" ca="1" si="11"/>
        <v>0.46</v>
      </c>
    </row>
    <row r="345" spans="1:4" x14ac:dyDescent="0.25">
      <c r="A345" t="s">
        <v>9</v>
      </c>
      <c r="B345" s="1">
        <f>VLOOKUP(A345,Info!A:C,3,FALSE)</f>
        <v>250</v>
      </c>
      <c r="C345" s="3">
        <f t="shared" ca="1" si="10"/>
        <v>41818</v>
      </c>
      <c r="D345" s="2">
        <f t="shared" ca="1" si="11"/>
        <v>0.6</v>
      </c>
    </row>
    <row r="346" spans="1:4" x14ac:dyDescent="0.25">
      <c r="A346" t="s">
        <v>9</v>
      </c>
      <c r="B346" s="1">
        <f>VLOOKUP(A346,Info!A:C,3,FALSE)</f>
        <v>250</v>
      </c>
      <c r="C346" s="3">
        <f t="shared" ca="1" si="10"/>
        <v>41884</v>
      </c>
      <c r="D346" s="2">
        <f t="shared" ca="1" si="11"/>
        <v>0.4</v>
      </c>
    </row>
    <row r="347" spans="1:4" x14ac:dyDescent="0.25">
      <c r="A347" t="s">
        <v>4</v>
      </c>
      <c r="B347" s="1">
        <f>VLOOKUP(A347,Info!A:C,3,FALSE)</f>
        <v>50</v>
      </c>
      <c r="C347" s="3">
        <f t="shared" ca="1" si="10"/>
        <v>41705</v>
      </c>
      <c r="D347" s="2">
        <f t="shared" ca="1" si="11"/>
        <v>0.63</v>
      </c>
    </row>
    <row r="348" spans="1:4" x14ac:dyDescent="0.25">
      <c r="A348" t="s">
        <v>5</v>
      </c>
      <c r="B348" s="1">
        <f>VLOOKUP(A348,Info!A:C,3,FALSE)</f>
        <v>50</v>
      </c>
      <c r="C348" s="3">
        <f t="shared" ca="1" si="10"/>
        <v>41729</v>
      </c>
      <c r="D348" s="2">
        <f t="shared" ca="1" si="11"/>
        <v>0.55000000000000004</v>
      </c>
    </row>
    <row r="349" spans="1:4" x14ac:dyDescent="0.25">
      <c r="A349" t="s">
        <v>5</v>
      </c>
      <c r="B349" s="1">
        <f>VLOOKUP(A349,Info!A:C,3,FALSE)</f>
        <v>50</v>
      </c>
      <c r="C349" s="3">
        <f t="shared" ca="1" si="10"/>
        <v>41907</v>
      </c>
      <c r="D349" s="2">
        <f t="shared" ca="1" si="11"/>
        <v>0.44</v>
      </c>
    </row>
    <row r="350" spans="1:4" x14ac:dyDescent="0.25">
      <c r="A350" t="s">
        <v>8</v>
      </c>
      <c r="B350" s="1">
        <f>VLOOKUP(A350,Info!A:C,3,FALSE)</f>
        <v>300</v>
      </c>
      <c r="C350" s="3">
        <f t="shared" ca="1" si="10"/>
        <v>41648</v>
      </c>
      <c r="D350" s="2">
        <f t="shared" ca="1" si="11"/>
        <v>0.59</v>
      </c>
    </row>
    <row r="351" spans="1:4" x14ac:dyDescent="0.25">
      <c r="A351" t="s">
        <v>4</v>
      </c>
      <c r="B351" s="1">
        <f>VLOOKUP(A351,Info!A:C,3,FALSE)</f>
        <v>50</v>
      </c>
      <c r="C351" s="3">
        <f t="shared" ca="1" si="10"/>
        <v>41679</v>
      </c>
      <c r="D351" s="2">
        <f t="shared" ca="1" si="11"/>
        <v>0.65</v>
      </c>
    </row>
    <row r="352" spans="1:4" x14ac:dyDescent="0.25">
      <c r="A352" t="s">
        <v>6</v>
      </c>
      <c r="B352" s="1">
        <f>VLOOKUP(A352,Info!A:C,3,FALSE)</f>
        <v>80</v>
      </c>
      <c r="C352" s="3">
        <f t="shared" ca="1" si="10"/>
        <v>41816</v>
      </c>
      <c r="D352" s="2">
        <f t="shared" ca="1" si="11"/>
        <v>0.5</v>
      </c>
    </row>
    <row r="353" spans="1:4" x14ac:dyDescent="0.25">
      <c r="A353" t="s">
        <v>5</v>
      </c>
      <c r="B353" s="1">
        <f>VLOOKUP(A353,Info!A:C,3,FALSE)</f>
        <v>50</v>
      </c>
      <c r="C353" s="3">
        <f t="shared" ca="1" si="10"/>
        <v>41823</v>
      </c>
      <c r="D353" s="2">
        <f t="shared" ca="1" si="11"/>
        <v>0.51</v>
      </c>
    </row>
    <row r="354" spans="1:4" x14ac:dyDescent="0.25">
      <c r="A354" t="s">
        <v>7</v>
      </c>
      <c r="B354" s="1">
        <f>VLOOKUP(A354,Info!A:C,3,FALSE)</f>
        <v>10</v>
      </c>
      <c r="C354" s="3">
        <f t="shared" ca="1" si="10"/>
        <v>41737</v>
      </c>
      <c r="D354" s="2">
        <f t="shared" ca="1" si="11"/>
        <v>0.7</v>
      </c>
    </row>
    <row r="355" spans="1:4" x14ac:dyDescent="0.25">
      <c r="A355" t="s">
        <v>3</v>
      </c>
      <c r="B355" s="1">
        <f>VLOOKUP(A355,Info!A:C,3,FALSE)</f>
        <v>450</v>
      </c>
      <c r="C355" s="3">
        <f t="shared" ca="1" si="10"/>
        <v>41697</v>
      </c>
      <c r="D355" s="2">
        <f t="shared" ca="1" si="11"/>
        <v>0.69</v>
      </c>
    </row>
    <row r="356" spans="1:4" x14ac:dyDescent="0.25">
      <c r="A356" t="s">
        <v>4</v>
      </c>
      <c r="B356" s="1">
        <f>VLOOKUP(A356,Info!A:C,3,FALSE)</f>
        <v>50</v>
      </c>
      <c r="C356" s="3">
        <f t="shared" ca="1" si="10"/>
        <v>41672</v>
      </c>
      <c r="D356" s="2">
        <f t="shared" ca="1" si="11"/>
        <v>0.48</v>
      </c>
    </row>
    <row r="357" spans="1:4" x14ac:dyDescent="0.25">
      <c r="A357" t="s">
        <v>5</v>
      </c>
      <c r="B357" s="1">
        <f>VLOOKUP(A357,Info!A:C,3,FALSE)</f>
        <v>50</v>
      </c>
      <c r="C357" s="3">
        <f t="shared" ca="1" si="10"/>
        <v>41675</v>
      </c>
      <c r="D357" s="2">
        <f t="shared" ca="1" si="11"/>
        <v>0.42</v>
      </c>
    </row>
    <row r="358" spans="1:4" x14ac:dyDescent="0.25">
      <c r="A358" t="s">
        <v>6</v>
      </c>
      <c r="B358" s="1">
        <f>VLOOKUP(A358,Info!A:C,3,FALSE)</f>
        <v>80</v>
      </c>
      <c r="C358" s="3">
        <f t="shared" ca="1" si="10"/>
        <v>41720</v>
      </c>
      <c r="D358" s="2">
        <f t="shared" ca="1" si="11"/>
        <v>0.56999999999999995</v>
      </c>
    </row>
    <row r="359" spans="1:4" x14ac:dyDescent="0.25">
      <c r="A359" t="s">
        <v>7</v>
      </c>
      <c r="B359" s="1">
        <f>VLOOKUP(A359,Info!A:C,3,FALSE)</f>
        <v>10</v>
      </c>
      <c r="C359" s="3">
        <f t="shared" ca="1" si="10"/>
        <v>41741</v>
      </c>
      <c r="D359" s="2">
        <f t="shared" ca="1" si="11"/>
        <v>0.46</v>
      </c>
    </row>
    <row r="360" spans="1:4" x14ac:dyDescent="0.25">
      <c r="A360" t="s">
        <v>3</v>
      </c>
      <c r="B360" s="1">
        <f>VLOOKUP(A360,Info!A:C,3,FALSE)</f>
        <v>450</v>
      </c>
      <c r="C360" s="3">
        <f t="shared" ca="1" si="10"/>
        <v>41717</v>
      </c>
      <c r="D360" s="2">
        <f t="shared" ca="1" si="11"/>
        <v>0.51</v>
      </c>
    </row>
    <row r="361" spans="1:4" x14ac:dyDescent="0.25">
      <c r="A361" t="s">
        <v>8</v>
      </c>
      <c r="B361" s="1">
        <f>VLOOKUP(A361,Info!A:C,3,FALSE)</f>
        <v>300</v>
      </c>
      <c r="C361" s="3">
        <f t="shared" ca="1" si="10"/>
        <v>41853</v>
      </c>
      <c r="D361" s="2">
        <f t="shared" ca="1" si="11"/>
        <v>0.7</v>
      </c>
    </row>
    <row r="362" spans="1:4" x14ac:dyDescent="0.25">
      <c r="A362" t="s">
        <v>3</v>
      </c>
      <c r="B362" s="1">
        <f>VLOOKUP(A362,Info!A:C,3,FALSE)</f>
        <v>450</v>
      </c>
      <c r="C362" s="3">
        <f t="shared" ca="1" si="10"/>
        <v>41732</v>
      </c>
      <c r="D362" s="2">
        <f t="shared" ca="1" si="11"/>
        <v>0.69</v>
      </c>
    </row>
    <row r="363" spans="1:4" x14ac:dyDescent="0.25">
      <c r="A363" t="s">
        <v>6</v>
      </c>
      <c r="B363" s="1">
        <f>VLOOKUP(A363,Info!A:C,3,FALSE)</f>
        <v>80</v>
      </c>
      <c r="C363" s="3">
        <f t="shared" ca="1" si="10"/>
        <v>41914</v>
      </c>
      <c r="D363" s="2">
        <f t="shared" ca="1" si="11"/>
        <v>0.51</v>
      </c>
    </row>
    <row r="364" spans="1:4" x14ac:dyDescent="0.25">
      <c r="A364" t="s">
        <v>5</v>
      </c>
      <c r="B364" s="1">
        <f>VLOOKUP(A364,Info!A:C,3,FALSE)</f>
        <v>50</v>
      </c>
      <c r="C364" s="3">
        <f t="shared" ca="1" si="10"/>
        <v>41837</v>
      </c>
      <c r="D364" s="2">
        <f t="shared" ca="1" si="11"/>
        <v>0.53</v>
      </c>
    </row>
    <row r="365" spans="1:4" x14ac:dyDescent="0.25">
      <c r="A365" t="s">
        <v>6</v>
      </c>
      <c r="B365" s="1">
        <f>VLOOKUP(A365,Info!A:C,3,FALSE)</f>
        <v>80</v>
      </c>
      <c r="C365" s="3">
        <f t="shared" ca="1" si="10"/>
        <v>41781</v>
      </c>
      <c r="D365" s="2">
        <f t="shared" ca="1" si="11"/>
        <v>0.6</v>
      </c>
    </row>
    <row r="366" spans="1:4" x14ac:dyDescent="0.25">
      <c r="A366" t="s">
        <v>5</v>
      </c>
      <c r="B366" s="1">
        <f>VLOOKUP(A366,Info!A:C,3,FALSE)</f>
        <v>50</v>
      </c>
      <c r="C366" s="3">
        <f t="shared" ca="1" si="10"/>
        <v>41895</v>
      </c>
      <c r="D366" s="2">
        <f t="shared" ca="1" si="11"/>
        <v>0.48</v>
      </c>
    </row>
    <row r="367" spans="1:4" x14ac:dyDescent="0.25">
      <c r="A367" t="s">
        <v>5</v>
      </c>
      <c r="B367" s="1">
        <f>VLOOKUP(A367,Info!A:C,3,FALSE)</f>
        <v>50</v>
      </c>
      <c r="C367" s="3">
        <f t="shared" ca="1" si="10"/>
        <v>41669</v>
      </c>
      <c r="D367" s="2">
        <f t="shared" ca="1" si="11"/>
        <v>0.54</v>
      </c>
    </row>
    <row r="368" spans="1:4" x14ac:dyDescent="0.25">
      <c r="A368" t="s">
        <v>9</v>
      </c>
      <c r="B368" s="1">
        <f>VLOOKUP(A368,Info!A:C,3,FALSE)</f>
        <v>250</v>
      </c>
      <c r="C368" s="3">
        <f t="shared" ca="1" si="10"/>
        <v>41800</v>
      </c>
      <c r="D368" s="2">
        <f t="shared" ca="1" si="11"/>
        <v>0.67</v>
      </c>
    </row>
    <row r="369" spans="1:4" x14ac:dyDescent="0.25">
      <c r="A369" t="s">
        <v>9</v>
      </c>
      <c r="B369" s="1">
        <f>VLOOKUP(A369,Info!A:C,3,FALSE)</f>
        <v>250</v>
      </c>
      <c r="C369" s="3">
        <f t="shared" ca="1" si="10"/>
        <v>41734</v>
      </c>
      <c r="D369" s="2">
        <f t="shared" ca="1" si="11"/>
        <v>0.65</v>
      </c>
    </row>
    <row r="370" spans="1:4" x14ac:dyDescent="0.25">
      <c r="A370" t="s">
        <v>4</v>
      </c>
      <c r="B370" s="1">
        <f>VLOOKUP(A370,Info!A:C,3,FALSE)</f>
        <v>50</v>
      </c>
      <c r="C370" s="3">
        <f t="shared" ca="1" si="10"/>
        <v>41795</v>
      </c>
      <c r="D370" s="2">
        <f t="shared" ca="1" si="11"/>
        <v>0.65</v>
      </c>
    </row>
    <row r="371" spans="1:4" x14ac:dyDescent="0.25">
      <c r="A371" t="s">
        <v>7</v>
      </c>
      <c r="B371" s="1">
        <f>VLOOKUP(A371,Info!A:C,3,FALSE)</f>
        <v>10</v>
      </c>
      <c r="C371" s="3">
        <f t="shared" ca="1" si="10"/>
        <v>41656</v>
      </c>
      <c r="D371" s="2">
        <f t="shared" ca="1" si="11"/>
        <v>0.67</v>
      </c>
    </row>
    <row r="372" spans="1:4" x14ac:dyDescent="0.25">
      <c r="A372" t="s">
        <v>5</v>
      </c>
      <c r="B372" s="1">
        <f>VLOOKUP(A372,Info!A:C,3,FALSE)</f>
        <v>50</v>
      </c>
      <c r="C372" s="3">
        <f t="shared" ca="1" si="10"/>
        <v>41759</v>
      </c>
      <c r="D372" s="2">
        <f t="shared" ca="1" si="11"/>
        <v>0.59</v>
      </c>
    </row>
    <row r="373" spans="1:4" x14ac:dyDescent="0.25">
      <c r="A373" t="s">
        <v>5</v>
      </c>
      <c r="B373" s="1">
        <f>VLOOKUP(A373,Info!A:C,3,FALSE)</f>
        <v>50</v>
      </c>
      <c r="C373" s="3">
        <f t="shared" ca="1" si="10"/>
        <v>41759</v>
      </c>
      <c r="D373" s="2">
        <f t="shared" ca="1" si="11"/>
        <v>0.47</v>
      </c>
    </row>
    <row r="374" spans="1:4" x14ac:dyDescent="0.25">
      <c r="A374" t="s">
        <v>8</v>
      </c>
      <c r="B374" s="1">
        <f>VLOOKUP(A374,Info!A:C,3,FALSE)</f>
        <v>300</v>
      </c>
      <c r="C374" s="3">
        <f t="shared" ca="1" si="10"/>
        <v>41732</v>
      </c>
      <c r="D374" s="2">
        <f t="shared" ca="1" si="11"/>
        <v>0.54</v>
      </c>
    </row>
    <row r="375" spans="1:4" x14ac:dyDescent="0.25">
      <c r="A375" t="s">
        <v>4</v>
      </c>
      <c r="B375" s="1">
        <f>VLOOKUP(A375,Info!A:C,3,FALSE)</f>
        <v>50</v>
      </c>
      <c r="C375" s="3">
        <f t="shared" ca="1" si="10"/>
        <v>41885</v>
      </c>
      <c r="D375" s="2">
        <f t="shared" ca="1" si="11"/>
        <v>0.45</v>
      </c>
    </row>
    <row r="376" spans="1:4" x14ac:dyDescent="0.25">
      <c r="A376" t="s">
        <v>6</v>
      </c>
      <c r="B376" s="1">
        <f>VLOOKUP(A376,Info!A:C,3,FALSE)</f>
        <v>80</v>
      </c>
      <c r="C376" s="3">
        <f t="shared" ca="1" si="10"/>
        <v>41840</v>
      </c>
      <c r="D376" s="2">
        <f t="shared" ca="1" si="11"/>
        <v>0.53</v>
      </c>
    </row>
    <row r="377" spans="1:4" x14ac:dyDescent="0.25">
      <c r="A377" t="s">
        <v>5</v>
      </c>
      <c r="B377" s="1">
        <f>VLOOKUP(A377,Info!A:C,3,FALSE)</f>
        <v>50</v>
      </c>
      <c r="C377" s="3">
        <f t="shared" ca="1" si="10"/>
        <v>41677</v>
      </c>
      <c r="D377" s="2">
        <f t="shared" ca="1" si="11"/>
        <v>0.68</v>
      </c>
    </row>
    <row r="378" spans="1:4" x14ac:dyDescent="0.25">
      <c r="A378" t="s">
        <v>6</v>
      </c>
      <c r="B378" s="1">
        <f>VLOOKUP(A378,Info!A:C,3,FALSE)</f>
        <v>80</v>
      </c>
      <c r="C378" s="3">
        <f t="shared" ca="1" si="10"/>
        <v>41874</v>
      </c>
      <c r="D378" s="2">
        <f t="shared" ca="1" si="11"/>
        <v>0.68</v>
      </c>
    </row>
    <row r="379" spans="1:4" x14ac:dyDescent="0.25">
      <c r="A379" t="s">
        <v>4</v>
      </c>
      <c r="B379" s="1">
        <f>VLOOKUP(A379,Info!A:C,3,FALSE)</f>
        <v>50</v>
      </c>
      <c r="C379" s="3">
        <f t="shared" ca="1" si="10"/>
        <v>41913</v>
      </c>
      <c r="D379" s="2">
        <f t="shared" ca="1" si="11"/>
        <v>0.43</v>
      </c>
    </row>
    <row r="380" spans="1:4" x14ac:dyDescent="0.25">
      <c r="A380" t="s">
        <v>6</v>
      </c>
      <c r="B380" s="1">
        <f>VLOOKUP(A380,Info!A:C,3,FALSE)</f>
        <v>80</v>
      </c>
      <c r="C380" s="3">
        <f t="shared" ca="1" si="10"/>
        <v>41831</v>
      </c>
      <c r="D380" s="2">
        <f t="shared" ca="1" si="11"/>
        <v>0.55000000000000004</v>
      </c>
    </row>
    <row r="381" spans="1:4" x14ac:dyDescent="0.25">
      <c r="A381" t="s">
        <v>6</v>
      </c>
      <c r="B381" s="1">
        <f>VLOOKUP(A381,Info!A:C,3,FALSE)</f>
        <v>80</v>
      </c>
      <c r="C381" s="3">
        <f t="shared" ca="1" si="10"/>
        <v>41723</v>
      </c>
      <c r="D381" s="2">
        <f t="shared" ca="1" si="11"/>
        <v>0.4</v>
      </c>
    </row>
    <row r="382" spans="1:4" x14ac:dyDescent="0.25">
      <c r="A382" t="s">
        <v>9</v>
      </c>
      <c r="B382" s="1">
        <f>VLOOKUP(A382,Info!A:C,3,FALSE)</f>
        <v>250</v>
      </c>
      <c r="C382" s="3">
        <f t="shared" ca="1" si="10"/>
        <v>41713</v>
      </c>
      <c r="D382" s="2">
        <f t="shared" ca="1" si="11"/>
        <v>0.4</v>
      </c>
    </row>
    <row r="383" spans="1:4" x14ac:dyDescent="0.25">
      <c r="A383" t="s">
        <v>5</v>
      </c>
      <c r="B383" s="1">
        <f>VLOOKUP(A383,Info!A:C,3,FALSE)</f>
        <v>50</v>
      </c>
      <c r="C383" s="3">
        <f t="shared" ca="1" si="10"/>
        <v>41822</v>
      </c>
      <c r="D383" s="2">
        <f t="shared" ca="1" si="11"/>
        <v>0.52</v>
      </c>
    </row>
    <row r="384" spans="1:4" x14ac:dyDescent="0.25">
      <c r="A384" t="s">
        <v>4</v>
      </c>
      <c r="B384" s="1">
        <f>VLOOKUP(A384,Info!A:C,3,FALSE)</f>
        <v>50</v>
      </c>
      <c r="C384" s="3">
        <f t="shared" ca="1" si="10"/>
        <v>41711</v>
      </c>
      <c r="D384" s="2">
        <f t="shared" ca="1" si="11"/>
        <v>0.63</v>
      </c>
    </row>
    <row r="385" spans="1:4" x14ac:dyDescent="0.25">
      <c r="A385" t="s">
        <v>9</v>
      </c>
      <c r="B385" s="1">
        <f>VLOOKUP(A385,Info!A:C,3,FALSE)</f>
        <v>250</v>
      </c>
      <c r="C385" s="3">
        <f t="shared" ca="1" si="10"/>
        <v>41861</v>
      </c>
      <c r="D385" s="2">
        <f t="shared" ca="1" si="11"/>
        <v>0.59</v>
      </c>
    </row>
    <row r="386" spans="1:4" x14ac:dyDescent="0.25">
      <c r="A386" t="s">
        <v>9</v>
      </c>
      <c r="B386" s="1">
        <f>VLOOKUP(A386,Info!A:C,3,FALSE)</f>
        <v>250</v>
      </c>
      <c r="C386" s="3">
        <f t="shared" ca="1" si="10"/>
        <v>41859</v>
      </c>
      <c r="D386" s="2">
        <f t="shared" ca="1" si="11"/>
        <v>0.52</v>
      </c>
    </row>
    <row r="387" spans="1:4" x14ac:dyDescent="0.25">
      <c r="A387" t="s">
        <v>9</v>
      </c>
      <c r="B387" s="1">
        <f>VLOOKUP(A387,Info!A:C,3,FALSE)</f>
        <v>250</v>
      </c>
      <c r="C387" s="3">
        <f t="shared" ref="C387:C450" ca="1" si="12">RANDBETWEEN(41640,41917)</f>
        <v>41664</v>
      </c>
      <c r="D387" s="2">
        <f t="shared" ref="D387:D450" ca="1" si="13">RANDBETWEEN(40,70)/100</f>
        <v>0.56000000000000005</v>
      </c>
    </row>
    <row r="388" spans="1:4" x14ac:dyDescent="0.25">
      <c r="A388" t="s">
        <v>4</v>
      </c>
      <c r="B388" s="1">
        <f>VLOOKUP(A388,Info!A:C,3,FALSE)</f>
        <v>50</v>
      </c>
      <c r="C388" s="3">
        <f t="shared" ca="1" si="12"/>
        <v>41840</v>
      </c>
      <c r="D388" s="2">
        <f t="shared" ca="1" si="13"/>
        <v>0.55000000000000004</v>
      </c>
    </row>
    <row r="389" spans="1:4" x14ac:dyDescent="0.25">
      <c r="A389" t="s">
        <v>5</v>
      </c>
      <c r="B389" s="1">
        <f>VLOOKUP(A389,Info!A:C,3,FALSE)</f>
        <v>50</v>
      </c>
      <c r="C389" s="3">
        <f t="shared" ca="1" si="12"/>
        <v>41686</v>
      </c>
      <c r="D389" s="2">
        <f t="shared" ca="1" si="13"/>
        <v>0.53</v>
      </c>
    </row>
    <row r="390" spans="1:4" x14ac:dyDescent="0.25">
      <c r="A390" t="s">
        <v>5</v>
      </c>
      <c r="B390" s="1">
        <f>VLOOKUP(A390,Info!A:C,3,FALSE)</f>
        <v>50</v>
      </c>
      <c r="C390" s="3">
        <f t="shared" ca="1" si="12"/>
        <v>41690</v>
      </c>
      <c r="D390" s="2">
        <f t="shared" ca="1" si="13"/>
        <v>0.61</v>
      </c>
    </row>
    <row r="391" spans="1:4" x14ac:dyDescent="0.25">
      <c r="A391" t="s">
        <v>8</v>
      </c>
      <c r="B391" s="1">
        <f>VLOOKUP(A391,Info!A:C,3,FALSE)</f>
        <v>300</v>
      </c>
      <c r="C391" s="3">
        <f t="shared" ca="1" si="12"/>
        <v>41662</v>
      </c>
      <c r="D391" s="2">
        <f t="shared" ca="1" si="13"/>
        <v>0.42</v>
      </c>
    </row>
    <row r="392" spans="1:4" x14ac:dyDescent="0.25">
      <c r="A392" t="s">
        <v>4</v>
      </c>
      <c r="B392" s="1">
        <f>VLOOKUP(A392,Info!A:C,3,FALSE)</f>
        <v>50</v>
      </c>
      <c r="C392" s="3">
        <f t="shared" ca="1" si="12"/>
        <v>41827</v>
      </c>
      <c r="D392" s="2">
        <f t="shared" ca="1" si="13"/>
        <v>0.43</v>
      </c>
    </row>
    <row r="393" spans="1:4" x14ac:dyDescent="0.25">
      <c r="A393" t="s">
        <v>6</v>
      </c>
      <c r="B393" s="1">
        <f>VLOOKUP(A393,Info!A:C,3,FALSE)</f>
        <v>80</v>
      </c>
      <c r="C393" s="3">
        <f t="shared" ca="1" si="12"/>
        <v>41790</v>
      </c>
      <c r="D393" s="2">
        <f t="shared" ca="1" si="13"/>
        <v>0.66</v>
      </c>
    </row>
    <row r="394" spans="1:4" x14ac:dyDescent="0.25">
      <c r="A394" t="s">
        <v>5</v>
      </c>
      <c r="B394" s="1">
        <f>VLOOKUP(A394,Info!A:C,3,FALSE)</f>
        <v>50</v>
      </c>
      <c r="C394" s="3">
        <f t="shared" ca="1" si="12"/>
        <v>41909</v>
      </c>
      <c r="D394" s="2">
        <f t="shared" ca="1" si="13"/>
        <v>0.51</v>
      </c>
    </row>
    <row r="395" spans="1:4" x14ac:dyDescent="0.25">
      <c r="A395" t="s">
        <v>7</v>
      </c>
      <c r="B395" s="1">
        <f>VLOOKUP(A395,Info!A:C,3,FALSE)</f>
        <v>10</v>
      </c>
      <c r="C395" s="3">
        <f t="shared" ca="1" si="12"/>
        <v>41867</v>
      </c>
      <c r="D395" s="2">
        <f t="shared" ca="1" si="13"/>
        <v>0.62</v>
      </c>
    </row>
    <row r="396" spans="1:4" x14ac:dyDescent="0.25">
      <c r="A396" t="s">
        <v>3</v>
      </c>
      <c r="B396" s="1">
        <f>VLOOKUP(A396,Info!A:C,3,FALSE)</f>
        <v>450</v>
      </c>
      <c r="C396" s="3">
        <f t="shared" ca="1" si="12"/>
        <v>41792</v>
      </c>
      <c r="D396" s="2">
        <f t="shared" ca="1" si="13"/>
        <v>0.62</v>
      </c>
    </row>
    <row r="397" spans="1:4" x14ac:dyDescent="0.25">
      <c r="A397" t="s">
        <v>4</v>
      </c>
      <c r="B397" s="1">
        <f>VLOOKUP(A397,Info!A:C,3,FALSE)</f>
        <v>50</v>
      </c>
      <c r="C397" s="3">
        <f t="shared" ca="1" si="12"/>
        <v>41714</v>
      </c>
      <c r="D397" s="2">
        <f t="shared" ca="1" si="13"/>
        <v>0.61</v>
      </c>
    </row>
    <row r="398" spans="1:4" x14ac:dyDescent="0.25">
      <c r="A398" t="s">
        <v>5</v>
      </c>
      <c r="B398" s="1">
        <f>VLOOKUP(A398,Info!A:C,3,FALSE)</f>
        <v>50</v>
      </c>
      <c r="C398" s="3">
        <f t="shared" ca="1" si="12"/>
        <v>41883</v>
      </c>
      <c r="D398" s="2">
        <f t="shared" ca="1" si="13"/>
        <v>0.5</v>
      </c>
    </row>
    <row r="399" spans="1:4" x14ac:dyDescent="0.25">
      <c r="A399" t="s">
        <v>6</v>
      </c>
      <c r="B399" s="1">
        <f>VLOOKUP(A399,Info!A:C,3,FALSE)</f>
        <v>80</v>
      </c>
      <c r="C399" s="3">
        <f t="shared" ca="1" si="12"/>
        <v>41916</v>
      </c>
      <c r="D399" s="2">
        <f t="shared" ca="1" si="13"/>
        <v>0.44</v>
      </c>
    </row>
    <row r="400" spans="1:4" x14ac:dyDescent="0.25">
      <c r="A400" t="s">
        <v>7</v>
      </c>
      <c r="B400" s="1">
        <f>VLOOKUP(A400,Info!A:C,3,FALSE)</f>
        <v>10</v>
      </c>
      <c r="C400" s="3">
        <f t="shared" ca="1" si="12"/>
        <v>41679</v>
      </c>
      <c r="D400" s="2">
        <f t="shared" ca="1" si="13"/>
        <v>0.6</v>
      </c>
    </row>
    <row r="401" spans="1:4" x14ac:dyDescent="0.25">
      <c r="A401" t="s">
        <v>3</v>
      </c>
      <c r="B401" s="1">
        <f>VLOOKUP(A401,Info!A:C,3,FALSE)</f>
        <v>450</v>
      </c>
      <c r="C401" s="3">
        <f t="shared" ca="1" si="12"/>
        <v>41917</v>
      </c>
      <c r="D401" s="2">
        <f t="shared" ca="1" si="13"/>
        <v>0.42</v>
      </c>
    </row>
    <row r="402" spans="1:4" x14ac:dyDescent="0.25">
      <c r="A402" t="s">
        <v>8</v>
      </c>
      <c r="B402" s="1">
        <f>VLOOKUP(A402,Info!A:C,3,FALSE)</f>
        <v>300</v>
      </c>
      <c r="C402" s="3">
        <f t="shared" ca="1" si="12"/>
        <v>41680</v>
      </c>
      <c r="D402" s="2">
        <f t="shared" ca="1" si="13"/>
        <v>0.43</v>
      </c>
    </row>
    <row r="403" spans="1:4" x14ac:dyDescent="0.25">
      <c r="A403" t="s">
        <v>3</v>
      </c>
      <c r="B403" s="1">
        <f>VLOOKUP(A403,Info!A:C,3,FALSE)</f>
        <v>450</v>
      </c>
      <c r="C403" s="3">
        <f t="shared" ca="1" si="12"/>
        <v>41700</v>
      </c>
      <c r="D403" s="2">
        <f t="shared" ca="1" si="13"/>
        <v>0.47</v>
      </c>
    </row>
    <row r="404" spans="1:4" x14ac:dyDescent="0.25">
      <c r="A404" t="s">
        <v>6</v>
      </c>
      <c r="B404" s="1">
        <f>VLOOKUP(A404,Info!A:C,3,FALSE)</f>
        <v>80</v>
      </c>
      <c r="C404" s="3">
        <f t="shared" ca="1" si="12"/>
        <v>41754</v>
      </c>
      <c r="D404" s="2">
        <f t="shared" ca="1" si="13"/>
        <v>0.68</v>
      </c>
    </row>
    <row r="405" spans="1:4" x14ac:dyDescent="0.25">
      <c r="A405" t="s">
        <v>5</v>
      </c>
      <c r="B405" s="1">
        <f>VLOOKUP(A405,Info!A:C,3,FALSE)</f>
        <v>50</v>
      </c>
      <c r="C405" s="3">
        <f t="shared" ca="1" si="12"/>
        <v>41810</v>
      </c>
      <c r="D405" s="2">
        <f t="shared" ca="1" si="13"/>
        <v>0.53</v>
      </c>
    </row>
    <row r="406" spans="1:4" x14ac:dyDescent="0.25">
      <c r="A406" t="s">
        <v>6</v>
      </c>
      <c r="B406" s="1">
        <f>VLOOKUP(A406,Info!A:C,3,FALSE)</f>
        <v>80</v>
      </c>
      <c r="C406" s="3">
        <f t="shared" ca="1" si="12"/>
        <v>41671</v>
      </c>
      <c r="D406" s="2">
        <f t="shared" ca="1" si="13"/>
        <v>0.56999999999999995</v>
      </c>
    </row>
    <row r="407" spans="1:4" x14ac:dyDescent="0.25">
      <c r="A407" t="s">
        <v>5</v>
      </c>
      <c r="B407" s="1">
        <f>VLOOKUP(A407,Info!A:C,3,FALSE)</f>
        <v>50</v>
      </c>
      <c r="C407" s="3">
        <f t="shared" ca="1" si="12"/>
        <v>41701</v>
      </c>
      <c r="D407" s="2">
        <f t="shared" ca="1" si="13"/>
        <v>0.59</v>
      </c>
    </row>
    <row r="408" spans="1:4" x14ac:dyDescent="0.25">
      <c r="A408" t="s">
        <v>5</v>
      </c>
      <c r="B408" s="1">
        <f>VLOOKUP(A408,Info!A:C,3,FALSE)</f>
        <v>50</v>
      </c>
      <c r="C408" s="3">
        <f t="shared" ca="1" si="12"/>
        <v>41902</v>
      </c>
      <c r="D408" s="2">
        <f t="shared" ca="1" si="13"/>
        <v>0.56000000000000005</v>
      </c>
    </row>
    <row r="409" spans="1:4" x14ac:dyDescent="0.25">
      <c r="A409" t="s">
        <v>9</v>
      </c>
      <c r="B409" s="1">
        <f>VLOOKUP(A409,Info!A:C,3,FALSE)</f>
        <v>250</v>
      </c>
      <c r="C409" s="3">
        <f t="shared" ca="1" si="12"/>
        <v>41683</v>
      </c>
      <c r="D409" s="2">
        <f t="shared" ca="1" si="13"/>
        <v>0.54</v>
      </c>
    </row>
    <row r="410" spans="1:4" x14ac:dyDescent="0.25">
      <c r="A410" t="s">
        <v>4</v>
      </c>
      <c r="B410" s="1">
        <f>VLOOKUP(A410,Info!A:C,3,FALSE)</f>
        <v>50</v>
      </c>
      <c r="C410" s="3">
        <f t="shared" ca="1" si="12"/>
        <v>41643</v>
      </c>
      <c r="D410" s="2">
        <f t="shared" ca="1" si="13"/>
        <v>0.62</v>
      </c>
    </row>
    <row r="411" spans="1:4" x14ac:dyDescent="0.25">
      <c r="A411" t="s">
        <v>6</v>
      </c>
      <c r="B411" s="1">
        <f>VLOOKUP(A411,Info!A:C,3,FALSE)</f>
        <v>80</v>
      </c>
      <c r="C411" s="3">
        <f t="shared" ca="1" si="12"/>
        <v>41651</v>
      </c>
      <c r="D411" s="2">
        <f t="shared" ca="1" si="13"/>
        <v>0.43</v>
      </c>
    </row>
    <row r="412" spans="1:4" x14ac:dyDescent="0.25">
      <c r="A412" t="s">
        <v>6</v>
      </c>
      <c r="B412" s="1">
        <f>VLOOKUP(A412,Info!A:C,3,FALSE)</f>
        <v>80</v>
      </c>
      <c r="C412" s="3">
        <f t="shared" ca="1" si="12"/>
        <v>41713</v>
      </c>
      <c r="D412" s="2">
        <f t="shared" ca="1" si="13"/>
        <v>0.51</v>
      </c>
    </row>
    <row r="413" spans="1:4" x14ac:dyDescent="0.25">
      <c r="A413" t="s">
        <v>9</v>
      </c>
      <c r="B413" s="1">
        <f>VLOOKUP(A413,Info!A:C,3,FALSE)</f>
        <v>250</v>
      </c>
      <c r="C413" s="3">
        <f t="shared" ca="1" si="12"/>
        <v>41909</v>
      </c>
      <c r="D413" s="2">
        <f t="shared" ca="1" si="13"/>
        <v>0.41</v>
      </c>
    </row>
    <row r="414" spans="1:4" x14ac:dyDescent="0.25">
      <c r="A414" t="s">
        <v>5</v>
      </c>
      <c r="B414" s="1">
        <f>VLOOKUP(A414,Info!A:C,3,FALSE)</f>
        <v>50</v>
      </c>
      <c r="C414" s="3">
        <f t="shared" ca="1" si="12"/>
        <v>41755</v>
      </c>
      <c r="D414" s="2">
        <f t="shared" ca="1" si="13"/>
        <v>0.64</v>
      </c>
    </row>
    <row r="415" spans="1:4" x14ac:dyDescent="0.25">
      <c r="A415" t="s">
        <v>4</v>
      </c>
      <c r="B415" s="1">
        <f>VLOOKUP(A415,Info!A:C,3,FALSE)</f>
        <v>50</v>
      </c>
      <c r="C415" s="3">
        <f t="shared" ca="1" si="12"/>
        <v>41813</v>
      </c>
      <c r="D415" s="2">
        <f t="shared" ca="1" si="13"/>
        <v>0.43</v>
      </c>
    </row>
    <row r="416" spans="1:4" x14ac:dyDescent="0.25">
      <c r="A416" t="s">
        <v>9</v>
      </c>
      <c r="B416" s="1">
        <f>VLOOKUP(A416,Info!A:C,3,FALSE)</f>
        <v>250</v>
      </c>
      <c r="C416" s="3">
        <f t="shared" ca="1" si="12"/>
        <v>41913</v>
      </c>
      <c r="D416" s="2">
        <f t="shared" ca="1" si="13"/>
        <v>0.45</v>
      </c>
    </row>
    <row r="417" spans="1:4" x14ac:dyDescent="0.25">
      <c r="A417" t="s">
        <v>9</v>
      </c>
      <c r="B417" s="1">
        <f>VLOOKUP(A417,Info!A:C,3,FALSE)</f>
        <v>250</v>
      </c>
      <c r="C417" s="3">
        <f t="shared" ca="1" si="12"/>
        <v>41838</v>
      </c>
      <c r="D417" s="2">
        <f t="shared" ca="1" si="13"/>
        <v>0.45</v>
      </c>
    </row>
    <row r="418" spans="1:4" x14ac:dyDescent="0.25">
      <c r="A418" t="s">
        <v>9</v>
      </c>
      <c r="B418" s="1">
        <f>VLOOKUP(A418,Info!A:C,3,FALSE)</f>
        <v>250</v>
      </c>
      <c r="C418" s="3">
        <f t="shared" ca="1" si="12"/>
        <v>41727</v>
      </c>
      <c r="D418" s="2">
        <f t="shared" ca="1" si="13"/>
        <v>0.67</v>
      </c>
    </row>
    <row r="419" spans="1:4" x14ac:dyDescent="0.25">
      <c r="A419" t="s">
        <v>4</v>
      </c>
      <c r="B419" s="1">
        <f>VLOOKUP(A419,Info!A:C,3,FALSE)</f>
        <v>50</v>
      </c>
      <c r="C419" s="3">
        <f t="shared" ca="1" si="12"/>
        <v>41903</v>
      </c>
      <c r="D419" s="2">
        <f t="shared" ca="1" si="13"/>
        <v>0.42</v>
      </c>
    </row>
    <row r="420" spans="1:4" x14ac:dyDescent="0.25">
      <c r="A420" t="s">
        <v>5</v>
      </c>
      <c r="B420" s="1">
        <f>VLOOKUP(A420,Info!A:C,3,FALSE)</f>
        <v>50</v>
      </c>
      <c r="C420" s="3">
        <f t="shared" ca="1" si="12"/>
        <v>41803</v>
      </c>
      <c r="D420" s="2">
        <f t="shared" ca="1" si="13"/>
        <v>0.6</v>
      </c>
    </row>
    <row r="421" spans="1:4" x14ac:dyDescent="0.25">
      <c r="A421" t="s">
        <v>5</v>
      </c>
      <c r="B421" s="1">
        <f>VLOOKUP(A421,Info!A:C,3,FALSE)</f>
        <v>50</v>
      </c>
      <c r="C421" s="3">
        <f t="shared" ca="1" si="12"/>
        <v>41669</v>
      </c>
      <c r="D421" s="2">
        <f t="shared" ca="1" si="13"/>
        <v>0.54</v>
      </c>
    </row>
    <row r="422" spans="1:4" x14ac:dyDescent="0.25">
      <c r="A422" t="s">
        <v>8</v>
      </c>
      <c r="B422" s="1">
        <f>VLOOKUP(A422,Info!A:C,3,FALSE)</f>
        <v>300</v>
      </c>
      <c r="C422" s="3">
        <f t="shared" ca="1" si="12"/>
        <v>41791</v>
      </c>
      <c r="D422" s="2">
        <f t="shared" ca="1" si="13"/>
        <v>0.62</v>
      </c>
    </row>
    <row r="423" spans="1:4" x14ac:dyDescent="0.25">
      <c r="A423" t="s">
        <v>4</v>
      </c>
      <c r="B423" s="1">
        <f>VLOOKUP(A423,Info!A:C,3,FALSE)</f>
        <v>50</v>
      </c>
      <c r="C423" s="3">
        <f t="shared" ca="1" si="12"/>
        <v>41876</v>
      </c>
      <c r="D423" s="2">
        <f t="shared" ca="1" si="13"/>
        <v>0.54</v>
      </c>
    </row>
    <row r="424" spans="1:4" x14ac:dyDescent="0.25">
      <c r="A424" t="s">
        <v>6</v>
      </c>
      <c r="B424" s="1">
        <f>VLOOKUP(A424,Info!A:C,3,FALSE)</f>
        <v>80</v>
      </c>
      <c r="C424" s="3">
        <f t="shared" ca="1" si="12"/>
        <v>41879</v>
      </c>
      <c r="D424" s="2">
        <f t="shared" ca="1" si="13"/>
        <v>0.61</v>
      </c>
    </row>
    <row r="425" spans="1:4" x14ac:dyDescent="0.25">
      <c r="A425" t="s">
        <v>5</v>
      </c>
      <c r="B425" s="1">
        <f>VLOOKUP(A425,Info!A:C,3,FALSE)</f>
        <v>50</v>
      </c>
      <c r="C425" s="3">
        <f t="shared" ca="1" si="12"/>
        <v>41703</v>
      </c>
      <c r="D425" s="2">
        <f t="shared" ca="1" si="13"/>
        <v>0.43</v>
      </c>
    </row>
    <row r="426" spans="1:4" x14ac:dyDescent="0.25">
      <c r="A426" t="s">
        <v>7</v>
      </c>
      <c r="B426" s="1">
        <f>VLOOKUP(A426,Info!A:C,3,FALSE)</f>
        <v>10</v>
      </c>
      <c r="C426" s="3">
        <f t="shared" ca="1" si="12"/>
        <v>41880</v>
      </c>
      <c r="D426" s="2">
        <f t="shared" ca="1" si="13"/>
        <v>0.68</v>
      </c>
    </row>
    <row r="427" spans="1:4" x14ac:dyDescent="0.25">
      <c r="A427" t="s">
        <v>4</v>
      </c>
      <c r="B427" s="1">
        <f>VLOOKUP(A427,Info!A:C,3,FALSE)</f>
        <v>50</v>
      </c>
      <c r="C427" s="3">
        <f t="shared" ca="1" si="12"/>
        <v>41701</v>
      </c>
      <c r="D427" s="2">
        <f t="shared" ca="1" si="13"/>
        <v>0.57999999999999996</v>
      </c>
    </row>
    <row r="428" spans="1:4" x14ac:dyDescent="0.25">
      <c r="A428" t="s">
        <v>6</v>
      </c>
      <c r="B428" s="1">
        <f>VLOOKUP(A428,Info!A:C,3,FALSE)</f>
        <v>80</v>
      </c>
      <c r="C428" s="3">
        <f t="shared" ca="1" si="12"/>
        <v>41746</v>
      </c>
      <c r="D428" s="2">
        <f t="shared" ca="1" si="13"/>
        <v>0.46</v>
      </c>
    </row>
    <row r="429" spans="1:4" x14ac:dyDescent="0.25">
      <c r="A429" t="s">
        <v>6</v>
      </c>
      <c r="B429" s="1">
        <f>VLOOKUP(A429,Info!A:C,3,FALSE)</f>
        <v>80</v>
      </c>
      <c r="C429" s="3">
        <f t="shared" ca="1" si="12"/>
        <v>41786</v>
      </c>
      <c r="D429" s="2">
        <f t="shared" ca="1" si="13"/>
        <v>0.59</v>
      </c>
    </row>
    <row r="430" spans="1:4" x14ac:dyDescent="0.25">
      <c r="A430" t="s">
        <v>9</v>
      </c>
      <c r="B430" s="1">
        <f>VLOOKUP(A430,Info!A:C,3,FALSE)</f>
        <v>250</v>
      </c>
      <c r="C430" s="3">
        <f t="shared" ca="1" si="12"/>
        <v>41878</v>
      </c>
      <c r="D430" s="2">
        <f t="shared" ca="1" si="13"/>
        <v>0.5</v>
      </c>
    </row>
    <row r="431" spans="1:4" x14ac:dyDescent="0.25">
      <c r="A431" t="s">
        <v>5</v>
      </c>
      <c r="B431" s="1">
        <f>VLOOKUP(A431,Info!A:C,3,FALSE)</f>
        <v>50</v>
      </c>
      <c r="C431" s="3">
        <f t="shared" ca="1" si="12"/>
        <v>41800</v>
      </c>
      <c r="D431" s="2">
        <f t="shared" ca="1" si="13"/>
        <v>0.45</v>
      </c>
    </row>
    <row r="432" spans="1:4" x14ac:dyDescent="0.25">
      <c r="A432" t="s">
        <v>4</v>
      </c>
      <c r="B432" s="1">
        <f>VLOOKUP(A432,Info!A:C,3,FALSE)</f>
        <v>50</v>
      </c>
      <c r="C432" s="3">
        <f t="shared" ca="1" si="12"/>
        <v>41851</v>
      </c>
      <c r="D432" s="2">
        <f t="shared" ca="1" si="13"/>
        <v>0.56999999999999995</v>
      </c>
    </row>
    <row r="433" spans="1:4" x14ac:dyDescent="0.25">
      <c r="A433" t="s">
        <v>9</v>
      </c>
      <c r="B433" s="1">
        <f>VLOOKUP(A433,Info!A:C,3,FALSE)</f>
        <v>250</v>
      </c>
      <c r="C433" s="3">
        <f t="shared" ca="1" si="12"/>
        <v>41881</v>
      </c>
      <c r="D433" s="2">
        <f t="shared" ca="1" si="13"/>
        <v>0.49</v>
      </c>
    </row>
    <row r="434" spans="1:4" x14ac:dyDescent="0.25">
      <c r="A434" t="s">
        <v>9</v>
      </c>
      <c r="B434" s="1">
        <f>VLOOKUP(A434,Info!A:C,3,FALSE)</f>
        <v>250</v>
      </c>
      <c r="C434" s="3">
        <f t="shared" ca="1" si="12"/>
        <v>41651</v>
      </c>
      <c r="D434" s="2">
        <f t="shared" ca="1" si="13"/>
        <v>0.52</v>
      </c>
    </row>
    <row r="435" spans="1:4" x14ac:dyDescent="0.25">
      <c r="A435" t="s">
        <v>9</v>
      </c>
      <c r="B435" s="1">
        <f>VLOOKUP(A435,Info!A:C,3,FALSE)</f>
        <v>250</v>
      </c>
      <c r="C435" s="3">
        <f t="shared" ca="1" si="12"/>
        <v>41819</v>
      </c>
      <c r="D435" s="2">
        <f t="shared" ca="1" si="13"/>
        <v>0.57999999999999996</v>
      </c>
    </row>
    <row r="436" spans="1:4" x14ac:dyDescent="0.25">
      <c r="A436" t="s">
        <v>4</v>
      </c>
      <c r="B436" s="1">
        <f>VLOOKUP(A436,Info!A:C,3,FALSE)</f>
        <v>50</v>
      </c>
      <c r="C436" s="3">
        <f t="shared" ca="1" si="12"/>
        <v>41792</v>
      </c>
      <c r="D436" s="2">
        <f t="shared" ca="1" si="13"/>
        <v>0.44</v>
      </c>
    </row>
    <row r="437" spans="1:4" x14ac:dyDescent="0.25">
      <c r="A437" t="s">
        <v>5</v>
      </c>
      <c r="B437" s="1">
        <f>VLOOKUP(A437,Info!A:C,3,FALSE)</f>
        <v>50</v>
      </c>
      <c r="C437" s="3">
        <f t="shared" ca="1" si="12"/>
        <v>41871</v>
      </c>
      <c r="D437" s="2">
        <f t="shared" ca="1" si="13"/>
        <v>0.54</v>
      </c>
    </row>
    <row r="438" spans="1:4" x14ac:dyDescent="0.25">
      <c r="A438" t="s">
        <v>5</v>
      </c>
      <c r="B438" s="1">
        <f>VLOOKUP(A438,Info!A:C,3,FALSE)</f>
        <v>50</v>
      </c>
      <c r="C438" s="3">
        <f t="shared" ca="1" si="12"/>
        <v>41777</v>
      </c>
      <c r="D438" s="2">
        <f t="shared" ca="1" si="13"/>
        <v>0.55000000000000004</v>
      </c>
    </row>
    <row r="439" spans="1:4" x14ac:dyDescent="0.25">
      <c r="A439" t="s">
        <v>8</v>
      </c>
      <c r="B439" s="1">
        <f>VLOOKUP(A439,Info!A:C,3,FALSE)</f>
        <v>300</v>
      </c>
      <c r="C439" s="3">
        <f t="shared" ca="1" si="12"/>
        <v>41825</v>
      </c>
      <c r="D439" s="2">
        <f t="shared" ca="1" si="13"/>
        <v>0.69</v>
      </c>
    </row>
    <row r="440" spans="1:4" x14ac:dyDescent="0.25">
      <c r="A440" t="s">
        <v>4</v>
      </c>
      <c r="B440" s="1">
        <f>VLOOKUP(A440,Info!A:C,3,FALSE)</f>
        <v>50</v>
      </c>
      <c r="C440" s="3">
        <f t="shared" ca="1" si="12"/>
        <v>41774</v>
      </c>
      <c r="D440" s="2">
        <f t="shared" ca="1" si="13"/>
        <v>0.54</v>
      </c>
    </row>
    <row r="441" spans="1:4" x14ac:dyDescent="0.25">
      <c r="A441" t="s">
        <v>6</v>
      </c>
      <c r="B441" s="1">
        <f>VLOOKUP(A441,Info!A:C,3,FALSE)</f>
        <v>80</v>
      </c>
      <c r="C441" s="3">
        <f t="shared" ca="1" si="12"/>
        <v>41738</v>
      </c>
      <c r="D441" s="2">
        <f t="shared" ca="1" si="13"/>
        <v>0.43</v>
      </c>
    </row>
    <row r="442" spans="1:4" x14ac:dyDescent="0.25">
      <c r="A442" t="s">
        <v>5</v>
      </c>
      <c r="B442" s="1">
        <f>VLOOKUP(A442,Info!A:C,3,FALSE)</f>
        <v>50</v>
      </c>
      <c r="C442" s="3">
        <f t="shared" ca="1" si="12"/>
        <v>41807</v>
      </c>
      <c r="D442" s="2">
        <f t="shared" ca="1" si="13"/>
        <v>0.55000000000000004</v>
      </c>
    </row>
    <row r="443" spans="1:4" x14ac:dyDescent="0.25">
      <c r="A443" t="s">
        <v>7</v>
      </c>
      <c r="B443" s="1">
        <f>VLOOKUP(A443,Info!A:C,3,FALSE)</f>
        <v>10</v>
      </c>
      <c r="C443" s="3">
        <f t="shared" ca="1" si="12"/>
        <v>41847</v>
      </c>
      <c r="D443" s="2">
        <f t="shared" ca="1" si="13"/>
        <v>0.59</v>
      </c>
    </row>
    <row r="444" spans="1:4" x14ac:dyDescent="0.25">
      <c r="A444" t="s">
        <v>5</v>
      </c>
      <c r="B444" s="1">
        <f>VLOOKUP(A444,Info!A:C,3,FALSE)</f>
        <v>50</v>
      </c>
      <c r="C444" s="3">
        <f t="shared" ca="1" si="12"/>
        <v>41779</v>
      </c>
      <c r="D444" s="2">
        <f t="shared" ca="1" si="13"/>
        <v>0.56000000000000005</v>
      </c>
    </row>
    <row r="445" spans="1:4" x14ac:dyDescent="0.25">
      <c r="A445" t="s">
        <v>8</v>
      </c>
      <c r="B445" s="1">
        <f>VLOOKUP(A445,Info!A:C,3,FALSE)</f>
        <v>300</v>
      </c>
      <c r="C445" s="3">
        <f t="shared" ca="1" si="12"/>
        <v>41903</v>
      </c>
      <c r="D445" s="2">
        <f t="shared" ca="1" si="13"/>
        <v>0.46</v>
      </c>
    </row>
    <row r="446" spans="1:4" x14ac:dyDescent="0.25">
      <c r="A446" t="s">
        <v>4</v>
      </c>
      <c r="B446" s="1">
        <f>VLOOKUP(A446,Info!A:C,3,FALSE)</f>
        <v>50</v>
      </c>
      <c r="C446" s="3">
        <f t="shared" ca="1" si="12"/>
        <v>41777</v>
      </c>
      <c r="D446" s="2">
        <f t="shared" ca="1" si="13"/>
        <v>0.47</v>
      </c>
    </row>
    <row r="447" spans="1:4" x14ac:dyDescent="0.25">
      <c r="A447" t="s">
        <v>6</v>
      </c>
      <c r="B447" s="1">
        <f>VLOOKUP(A447,Info!A:C,3,FALSE)</f>
        <v>80</v>
      </c>
      <c r="C447" s="3">
        <f t="shared" ca="1" si="12"/>
        <v>41781</v>
      </c>
      <c r="D447" s="2">
        <f t="shared" ca="1" si="13"/>
        <v>0.42</v>
      </c>
    </row>
    <row r="448" spans="1:4" x14ac:dyDescent="0.25">
      <c r="A448" t="s">
        <v>5</v>
      </c>
      <c r="B448" s="1">
        <f>VLOOKUP(A448,Info!A:C,3,FALSE)</f>
        <v>50</v>
      </c>
      <c r="C448" s="3">
        <f t="shared" ca="1" si="12"/>
        <v>41675</v>
      </c>
      <c r="D448" s="2">
        <f t="shared" ca="1" si="13"/>
        <v>0.48</v>
      </c>
    </row>
    <row r="449" spans="1:4" x14ac:dyDescent="0.25">
      <c r="A449" t="s">
        <v>6</v>
      </c>
      <c r="B449" s="1">
        <f>VLOOKUP(A449,Info!A:C,3,FALSE)</f>
        <v>80</v>
      </c>
      <c r="C449" s="3">
        <f t="shared" ca="1" si="12"/>
        <v>41825</v>
      </c>
      <c r="D449" s="2">
        <f t="shared" ca="1" si="13"/>
        <v>0.5</v>
      </c>
    </row>
    <row r="450" spans="1:4" x14ac:dyDescent="0.25">
      <c r="A450" t="s">
        <v>4</v>
      </c>
      <c r="B450" s="1">
        <f>VLOOKUP(A450,Info!A:C,3,FALSE)</f>
        <v>50</v>
      </c>
      <c r="C450" s="3">
        <f t="shared" ca="1" si="12"/>
        <v>41872</v>
      </c>
      <c r="D450" s="2">
        <f t="shared" ca="1" si="13"/>
        <v>0.66</v>
      </c>
    </row>
    <row r="451" spans="1:4" x14ac:dyDescent="0.25">
      <c r="A451" t="s">
        <v>6</v>
      </c>
      <c r="B451" s="1">
        <f>VLOOKUP(A451,Info!A:C,3,FALSE)</f>
        <v>80</v>
      </c>
      <c r="C451" s="3">
        <f t="shared" ref="C451:C514" ca="1" si="14">RANDBETWEEN(41640,41917)</f>
        <v>41693</v>
      </c>
      <c r="D451" s="2">
        <f t="shared" ref="D451:D514" ca="1" si="15">RANDBETWEEN(40,70)/100</f>
        <v>0.56999999999999995</v>
      </c>
    </row>
    <row r="452" spans="1:4" x14ac:dyDescent="0.25">
      <c r="A452" t="s">
        <v>6</v>
      </c>
      <c r="B452" s="1">
        <f>VLOOKUP(A452,Info!A:C,3,FALSE)</f>
        <v>80</v>
      </c>
      <c r="C452" s="3">
        <f t="shared" ca="1" si="14"/>
        <v>41768</v>
      </c>
      <c r="D452" s="2">
        <f t="shared" ca="1" si="15"/>
        <v>0.66</v>
      </c>
    </row>
    <row r="453" spans="1:4" x14ac:dyDescent="0.25">
      <c r="A453" t="s">
        <v>9</v>
      </c>
      <c r="B453" s="1">
        <f>VLOOKUP(A453,Info!A:C,3,FALSE)</f>
        <v>250</v>
      </c>
      <c r="C453" s="3">
        <f t="shared" ca="1" si="14"/>
        <v>41650</v>
      </c>
      <c r="D453" s="2">
        <f t="shared" ca="1" si="15"/>
        <v>0.45</v>
      </c>
    </row>
    <row r="454" spans="1:4" x14ac:dyDescent="0.25">
      <c r="A454" t="s">
        <v>5</v>
      </c>
      <c r="B454" s="1">
        <f>VLOOKUP(A454,Info!A:C,3,FALSE)</f>
        <v>50</v>
      </c>
      <c r="C454" s="3">
        <f t="shared" ca="1" si="14"/>
        <v>41885</v>
      </c>
      <c r="D454" s="2">
        <f t="shared" ca="1" si="15"/>
        <v>0.69</v>
      </c>
    </row>
    <row r="455" spans="1:4" x14ac:dyDescent="0.25">
      <c r="A455" t="s">
        <v>4</v>
      </c>
      <c r="B455" s="1">
        <f>VLOOKUP(A455,Info!A:C,3,FALSE)</f>
        <v>50</v>
      </c>
      <c r="C455" s="3">
        <f t="shared" ca="1" si="14"/>
        <v>41648</v>
      </c>
      <c r="D455" s="2">
        <f t="shared" ca="1" si="15"/>
        <v>0.53</v>
      </c>
    </row>
    <row r="456" spans="1:4" x14ac:dyDescent="0.25">
      <c r="A456" t="s">
        <v>9</v>
      </c>
      <c r="B456" s="1">
        <f>VLOOKUP(A456,Info!A:C,3,FALSE)</f>
        <v>250</v>
      </c>
      <c r="C456" s="3">
        <f t="shared" ca="1" si="14"/>
        <v>41889</v>
      </c>
      <c r="D456" s="2">
        <f t="shared" ca="1" si="15"/>
        <v>0.44</v>
      </c>
    </row>
    <row r="457" spans="1:4" x14ac:dyDescent="0.25">
      <c r="A457" t="s">
        <v>9</v>
      </c>
      <c r="B457" s="1">
        <f>VLOOKUP(A457,Info!A:C,3,FALSE)</f>
        <v>250</v>
      </c>
      <c r="C457" s="3">
        <f t="shared" ca="1" si="14"/>
        <v>41845</v>
      </c>
      <c r="D457" s="2">
        <f t="shared" ca="1" si="15"/>
        <v>0.45</v>
      </c>
    </row>
    <row r="458" spans="1:4" x14ac:dyDescent="0.25">
      <c r="A458" t="s">
        <v>9</v>
      </c>
      <c r="B458" s="1">
        <f>VLOOKUP(A458,Info!A:C,3,FALSE)</f>
        <v>250</v>
      </c>
      <c r="C458" s="3">
        <f t="shared" ca="1" si="14"/>
        <v>41864</v>
      </c>
      <c r="D458" s="2">
        <f t="shared" ca="1" si="15"/>
        <v>0.48</v>
      </c>
    </row>
    <row r="459" spans="1:4" x14ac:dyDescent="0.25">
      <c r="A459" t="s">
        <v>4</v>
      </c>
      <c r="B459" s="1">
        <f>VLOOKUP(A459,Info!A:C,3,FALSE)</f>
        <v>50</v>
      </c>
      <c r="C459" s="3">
        <f t="shared" ca="1" si="14"/>
        <v>41739</v>
      </c>
      <c r="D459" s="2">
        <f t="shared" ca="1" si="15"/>
        <v>0.68</v>
      </c>
    </row>
    <row r="460" spans="1:4" x14ac:dyDescent="0.25">
      <c r="A460" t="s">
        <v>5</v>
      </c>
      <c r="B460" s="1">
        <f>VLOOKUP(A460,Info!A:C,3,FALSE)</f>
        <v>50</v>
      </c>
      <c r="C460" s="3">
        <f t="shared" ca="1" si="14"/>
        <v>41871</v>
      </c>
      <c r="D460" s="2">
        <f t="shared" ca="1" si="15"/>
        <v>0.59</v>
      </c>
    </row>
    <row r="461" spans="1:4" x14ac:dyDescent="0.25">
      <c r="A461" t="s">
        <v>5</v>
      </c>
      <c r="B461" s="1">
        <f>VLOOKUP(A461,Info!A:C,3,FALSE)</f>
        <v>50</v>
      </c>
      <c r="C461" s="3">
        <f t="shared" ca="1" si="14"/>
        <v>41717</v>
      </c>
      <c r="D461" s="2">
        <f t="shared" ca="1" si="15"/>
        <v>0.7</v>
      </c>
    </row>
    <row r="462" spans="1:4" x14ac:dyDescent="0.25">
      <c r="A462" t="s">
        <v>8</v>
      </c>
      <c r="B462" s="1">
        <f>VLOOKUP(A462,Info!A:C,3,FALSE)</f>
        <v>300</v>
      </c>
      <c r="C462" s="3">
        <f t="shared" ca="1" si="14"/>
        <v>41870</v>
      </c>
      <c r="D462" s="2">
        <f t="shared" ca="1" si="15"/>
        <v>0.44</v>
      </c>
    </row>
    <row r="463" spans="1:4" x14ac:dyDescent="0.25">
      <c r="A463" t="s">
        <v>4</v>
      </c>
      <c r="B463" s="1">
        <f>VLOOKUP(A463,Info!A:C,3,FALSE)</f>
        <v>50</v>
      </c>
      <c r="C463" s="3">
        <f t="shared" ca="1" si="14"/>
        <v>41890</v>
      </c>
      <c r="D463" s="2">
        <f t="shared" ca="1" si="15"/>
        <v>0.4</v>
      </c>
    </row>
    <row r="464" spans="1:4" x14ac:dyDescent="0.25">
      <c r="A464" t="s">
        <v>6</v>
      </c>
      <c r="B464" s="1">
        <f>VLOOKUP(A464,Info!A:C,3,FALSE)</f>
        <v>80</v>
      </c>
      <c r="C464" s="3">
        <f t="shared" ca="1" si="14"/>
        <v>41672</v>
      </c>
      <c r="D464" s="2">
        <f t="shared" ca="1" si="15"/>
        <v>0.47</v>
      </c>
    </row>
    <row r="465" spans="1:4" x14ac:dyDescent="0.25">
      <c r="A465" t="s">
        <v>5</v>
      </c>
      <c r="B465" s="1">
        <f>VLOOKUP(A465,Info!A:C,3,FALSE)</f>
        <v>50</v>
      </c>
      <c r="C465" s="3">
        <f t="shared" ca="1" si="14"/>
        <v>41662</v>
      </c>
      <c r="D465" s="2">
        <f t="shared" ca="1" si="15"/>
        <v>0.43</v>
      </c>
    </row>
    <row r="466" spans="1:4" x14ac:dyDescent="0.25">
      <c r="A466" t="s">
        <v>7</v>
      </c>
      <c r="B466" s="1">
        <f>VLOOKUP(A466,Info!A:C,3,FALSE)</f>
        <v>10</v>
      </c>
      <c r="C466" s="3">
        <f t="shared" ca="1" si="14"/>
        <v>41846</v>
      </c>
      <c r="D466" s="2">
        <f t="shared" ca="1" si="15"/>
        <v>0.51</v>
      </c>
    </row>
    <row r="467" spans="1:4" x14ac:dyDescent="0.25">
      <c r="A467" t="s">
        <v>3</v>
      </c>
      <c r="B467" s="1">
        <f>VLOOKUP(A467,Info!A:C,3,FALSE)</f>
        <v>450</v>
      </c>
      <c r="C467" s="3">
        <f t="shared" ca="1" si="14"/>
        <v>41819</v>
      </c>
      <c r="D467" s="2">
        <f t="shared" ca="1" si="15"/>
        <v>0.5</v>
      </c>
    </row>
    <row r="468" spans="1:4" x14ac:dyDescent="0.25">
      <c r="A468" t="s">
        <v>4</v>
      </c>
      <c r="B468" s="1">
        <f>VLOOKUP(A468,Info!A:C,3,FALSE)</f>
        <v>50</v>
      </c>
      <c r="C468" s="3">
        <f t="shared" ca="1" si="14"/>
        <v>41905</v>
      </c>
      <c r="D468" s="2">
        <f t="shared" ca="1" si="15"/>
        <v>0.65</v>
      </c>
    </row>
    <row r="469" spans="1:4" x14ac:dyDescent="0.25">
      <c r="A469" t="s">
        <v>5</v>
      </c>
      <c r="B469" s="1">
        <f>VLOOKUP(A469,Info!A:C,3,FALSE)</f>
        <v>50</v>
      </c>
      <c r="C469" s="3">
        <f t="shared" ca="1" si="14"/>
        <v>41917</v>
      </c>
      <c r="D469" s="2">
        <f t="shared" ca="1" si="15"/>
        <v>0.55000000000000004</v>
      </c>
    </row>
    <row r="470" spans="1:4" x14ac:dyDescent="0.25">
      <c r="A470" t="s">
        <v>6</v>
      </c>
      <c r="B470" s="1">
        <f>VLOOKUP(A470,Info!A:C,3,FALSE)</f>
        <v>80</v>
      </c>
      <c r="C470" s="3">
        <f t="shared" ca="1" si="14"/>
        <v>41651</v>
      </c>
      <c r="D470" s="2">
        <f t="shared" ca="1" si="15"/>
        <v>0.6</v>
      </c>
    </row>
    <row r="471" spans="1:4" x14ac:dyDescent="0.25">
      <c r="A471" t="s">
        <v>7</v>
      </c>
      <c r="B471" s="1">
        <f>VLOOKUP(A471,Info!A:C,3,FALSE)</f>
        <v>10</v>
      </c>
      <c r="C471" s="3">
        <f t="shared" ca="1" si="14"/>
        <v>41806</v>
      </c>
      <c r="D471" s="2">
        <f t="shared" ca="1" si="15"/>
        <v>0.51</v>
      </c>
    </row>
    <row r="472" spans="1:4" x14ac:dyDescent="0.25">
      <c r="A472" t="s">
        <v>3</v>
      </c>
      <c r="B472" s="1">
        <f>VLOOKUP(A472,Info!A:C,3,FALSE)</f>
        <v>450</v>
      </c>
      <c r="C472" s="3">
        <f t="shared" ca="1" si="14"/>
        <v>41773</v>
      </c>
      <c r="D472" s="2">
        <f t="shared" ca="1" si="15"/>
        <v>0.69</v>
      </c>
    </row>
    <row r="473" spans="1:4" x14ac:dyDescent="0.25">
      <c r="A473" t="s">
        <v>8</v>
      </c>
      <c r="B473" s="1">
        <f>VLOOKUP(A473,Info!A:C,3,FALSE)</f>
        <v>300</v>
      </c>
      <c r="C473" s="3">
        <f t="shared" ca="1" si="14"/>
        <v>41863</v>
      </c>
      <c r="D473" s="2">
        <f t="shared" ca="1" si="15"/>
        <v>0.43</v>
      </c>
    </row>
    <row r="474" spans="1:4" x14ac:dyDescent="0.25">
      <c r="A474" t="s">
        <v>3</v>
      </c>
      <c r="B474" s="1">
        <f>VLOOKUP(A474,Info!A:C,3,FALSE)</f>
        <v>450</v>
      </c>
      <c r="C474" s="3">
        <f t="shared" ca="1" si="14"/>
        <v>41747</v>
      </c>
      <c r="D474" s="2">
        <f t="shared" ca="1" si="15"/>
        <v>0.64</v>
      </c>
    </row>
    <row r="475" spans="1:4" x14ac:dyDescent="0.25">
      <c r="A475" t="s">
        <v>6</v>
      </c>
      <c r="B475" s="1">
        <f>VLOOKUP(A475,Info!A:C,3,FALSE)</f>
        <v>80</v>
      </c>
      <c r="C475" s="3">
        <f t="shared" ca="1" si="14"/>
        <v>41697</v>
      </c>
      <c r="D475" s="2">
        <f t="shared" ca="1" si="15"/>
        <v>0.67</v>
      </c>
    </row>
    <row r="476" spans="1:4" x14ac:dyDescent="0.25">
      <c r="A476" t="s">
        <v>5</v>
      </c>
      <c r="B476" s="1">
        <f>VLOOKUP(A476,Info!A:C,3,FALSE)</f>
        <v>50</v>
      </c>
      <c r="C476" s="3">
        <f t="shared" ca="1" si="14"/>
        <v>41858</v>
      </c>
      <c r="D476" s="2">
        <f t="shared" ca="1" si="15"/>
        <v>0.48</v>
      </c>
    </row>
    <row r="477" spans="1:4" x14ac:dyDescent="0.25">
      <c r="A477" t="s">
        <v>6</v>
      </c>
      <c r="B477" s="1">
        <f>VLOOKUP(A477,Info!A:C,3,FALSE)</f>
        <v>80</v>
      </c>
      <c r="C477" s="3">
        <f t="shared" ca="1" si="14"/>
        <v>41911</v>
      </c>
      <c r="D477" s="2">
        <f t="shared" ca="1" si="15"/>
        <v>0.56000000000000005</v>
      </c>
    </row>
    <row r="478" spans="1:4" x14ac:dyDescent="0.25">
      <c r="A478" t="s">
        <v>5</v>
      </c>
      <c r="B478" s="1">
        <f>VLOOKUP(A478,Info!A:C,3,FALSE)</f>
        <v>50</v>
      </c>
      <c r="C478" s="3">
        <f t="shared" ca="1" si="14"/>
        <v>41828</v>
      </c>
      <c r="D478" s="2">
        <f t="shared" ca="1" si="15"/>
        <v>0.49</v>
      </c>
    </row>
    <row r="479" spans="1:4" x14ac:dyDescent="0.25">
      <c r="A479" t="s">
        <v>5</v>
      </c>
      <c r="B479" s="1">
        <f>VLOOKUP(A479,Info!A:C,3,FALSE)</f>
        <v>50</v>
      </c>
      <c r="C479" s="3">
        <f t="shared" ca="1" si="14"/>
        <v>41814</v>
      </c>
      <c r="D479" s="2">
        <f t="shared" ca="1" si="15"/>
        <v>0.56999999999999995</v>
      </c>
    </row>
    <row r="480" spans="1:4" x14ac:dyDescent="0.25">
      <c r="A480" t="s">
        <v>9</v>
      </c>
      <c r="B480" s="1">
        <f>VLOOKUP(A480,Info!A:C,3,FALSE)</f>
        <v>250</v>
      </c>
      <c r="C480" s="3">
        <f t="shared" ca="1" si="14"/>
        <v>41887</v>
      </c>
      <c r="D480" s="2">
        <f t="shared" ca="1" si="15"/>
        <v>0.57999999999999996</v>
      </c>
    </row>
    <row r="481" spans="1:4" x14ac:dyDescent="0.25">
      <c r="A481" t="s">
        <v>4</v>
      </c>
      <c r="B481" s="1">
        <f>VLOOKUP(A481,Info!A:C,3,FALSE)</f>
        <v>50</v>
      </c>
      <c r="C481" s="3">
        <f t="shared" ca="1" si="14"/>
        <v>41751</v>
      </c>
      <c r="D481" s="2">
        <f t="shared" ca="1" si="15"/>
        <v>0.4</v>
      </c>
    </row>
    <row r="482" spans="1:4" x14ac:dyDescent="0.25">
      <c r="A482" t="s">
        <v>6</v>
      </c>
      <c r="B482" s="1">
        <f>VLOOKUP(A482,Info!A:C,3,FALSE)</f>
        <v>80</v>
      </c>
      <c r="C482" s="3">
        <f t="shared" ca="1" si="14"/>
        <v>41774</v>
      </c>
      <c r="D482" s="2">
        <f t="shared" ca="1" si="15"/>
        <v>0.59</v>
      </c>
    </row>
    <row r="483" spans="1:4" x14ac:dyDescent="0.25">
      <c r="A483" t="s">
        <v>6</v>
      </c>
      <c r="B483" s="1">
        <f>VLOOKUP(A483,Info!A:C,3,FALSE)</f>
        <v>80</v>
      </c>
      <c r="C483" s="3">
        <f t="shared" ca="1" si="14"/>
        <v>41690</v>
      </c>
      <c r="D483" s="2">
        <f t="shared" ca="1" si="15"/>
        <v>0.45</v>
      </c>
    </row>
    <row r="484" spans="1:4" x14ac:dyDescent="0.25">
      <c r="A484" t="s">
        <v>9</v>
      </c>
      <c r="B484" s="1">
        <f>VLOOKUP(A484,Info!A:C,3,FALSE)</f>
        <v>250</v>
      </c>
      <c r="C484" s="3">
        <f t="shared" ca="1" si="14"/>
        <v>41773</v>
      </c>
      <c r="D484" s="2">
        <f t="shared" ca="1" si="15"/>
        <v>0.56999999999999995</v>
      </c>
    </row>
    <row r="485" spans="1:4" x14ac:dyDescent="0.25">
      <c r="A485" t="s">
        <v>5</v>
      </c>
      <c r="B485" s="1">
        <f>VLOOKUP(A485,Info!A:C,3,FALSE)</f>
        <v>50</v>
      </c>
      <c r="C485" s="3">
        <f t="shared" ca="1" si="14"/>
        <v>41671</v>
      </c>
      <c r="D485" s="2">
        <f t="shared" ca="1" si="15"/>
        <v>0.68</v>
      </c>
    </row>
    <row r="486" spans="1:4" x14ac:dyDescent="0.25">
      <c r="A486" t="s">
        <v>4</v>
      </c>
      <c r="B486" s="1">
        <f>VLOOKUP(A486,Info!A:C,3,FALSE)</f>
        <v>50</v>
      </c>
      <c r="C486" s="3">
        <f t="shared" ca="1" si="14"/>
        <v>41709</v>
      </c>
      <c r="D486" s="2">
        <f t="shared" ca="1" si="15"/>
        <v>0.56999999999999995</v>
      </c>
    </row>
    <row r="487" spans="1:4" x14ac:dyDescent="0.25">
      <c r="A487" t="s">
        <v>9</v>
      </c>
      <c r="B487" s="1">
        <f>VLOOKUP(A487,Info!A:C,3,FALSE)</f>
        <v>250</v>
      </c>
      <c r="C487" s="3">
        <f t="shared" ca="1" si="14"/>
        <v>41878</v>
      </c>
      <c r="D487" s="2">
        <f t="shared" ca="1" si="15"/>
        <v>0.52</v>
      </c>
    </row>
    <row r="488" spans="1:4" x14ac:dyDescent="0.25">
      <c r="A488" t="s">
        <v>9</v>
      </c>
      <c r="B488" s="1">
        <f>VLOOKUP(A488,Info!A:C,3,FALSE)</f>
        <v>250</v>
      </c>
      <c r="C488" s="3">
        <f t="shared" ca="1" si="14"/>
        <v>41734</v>
      </c>
      <c r="D488" s="2">
        <f t="shared" ca="1" si="15"/>
        <v>0.69</v>
      </c>
    </row>
    <row r="489" spans="1:4" x14ac:dyDescent="0.25">
      <c r="A489" t="s">
        <v>9</v>
      </c>
      <c r="B489" s="1">
        <f>VLOOKUP(A489,Info!A:C,3,FALSE)</f>
        <v>250</v>
      </c>
      <c r="C489" s="3">
        <f t="shared" ca="1" si="14"/>
        <v>41866</v>
      </c>
      <c r="D489" s="2">
        <f t="shared" ca="1" si="15"/>
        <v>0.57999999999999996</v>
      </c>
    </row>
    <row r="490" spans="1:4" x14ac:dyDescent="0.25">
      <c r="A490" t="s">
        <v>4</v>
      </c>
      <c r="B490" s="1">
        <f>VLOOKUP(A490,Info!A:C,3,FALSE)</f>
        <v>50</v>
      </c>
      <c r="C490" s="3">
        <f t="shared" ca="1" si="14"/>
        <v>41795</v>
      </c>
      <c r="D490" s="2">
        <f t="shared" ca="1" si="15"/>
        <v>0.62</v>
      </c>
    </row>
    <row r="491" spans="1:4" x14ac:dyDescent="0.25">
      <c r="A491" t="s">
        <v>5</v>
      </c>
      <c r="B491" s="1">
        <f>VLOOKUP(A491,Info!A:C,3,FALSE)</f>
        <v>50</v>
      </c>
      <c r="C491" s="3">
        <f t="shared" ca="1" si="14"/>
        <v>41906</v>
      </c>
      <c r="D491" s="2">
        <f t="shared" ca="1" si="15"/>
        <v>0.69</v>
      </c>
    </row>
    <row r="492" spans="1:4" x14ac:dyDescent="0.25">
      <c r="A492" t="s">
        <v>5</v>
      </c>
      <c r="B492" s="1">
        <f>VLOOKUP(A492,Info!A:C,3,FALSE)</f>
        <v>50</v>
      </c>
      <c r="C492" s="3">
        <f t="shared" ca="1" si="14"/>
        <v>41770</v>
      </c>
      <c r="D492" s="2">
        <f t="shared" ca="1" si="15"/>
        <v>0.41</v>
      </c>
    </row>
    <row r="493" spans="1:4" x14ac:dyDescent="0.25">
      <c r="A493" t="s">
        <v>8</v>
      </c>
      <c r="B493" s="1">
        <f>VLOOKUP(A493,Info!A:C,3,FALSE)</f>
        <v>300</v>
      </c>
      <c r="C493" s="3">
        <f t="shared" ca="1" si="14"/>
        <v>41787</v>
      </c>
      <c r="D493" s="2">
        <f t="shared" ca="1" si="15"/>
        <v>0.49</v>
      </c>
    </row>
    <row r="494" spans="1:4" x14ac:dyDescent="0.25">
      <c r="A494" t="s">
        <v>4</v>
      </c>
      <c r="B494" s="1">
        <f>VLOOKUP(A494,Info!A:C,3,FALSE)</f>
        <v>50</v>
      </c>
      <c r="C494" s="3">
        <f t="shared" ca="1" si="14"/>
        <v>41821</v>
      </c>
      <c r="D494" s="2">
        <f t="shared" ca="1" si="15"/>
        <v>0.5</v>
      </c>
    </row>
    <row r="495" spans="1:4" x14ac:dyDescent="0.25">
      <c r="A495" t="s">
        <v>6</v>
      </c>
      <c r="B495" s="1">
        <f>VLOOKUP(A495,Info!A:C,3,FALSE)</f>
        <v>80</v>
      </c>
      <c r="C495" s="3">
        <f t="shared" ca="1" si="14"/>
        <v>41767</v>
      </c>
      <c r="D495" s="2">
        <f t="shared" ca="1" si="15"/>
        <v>0.63</v>
      </c>
    </row>
    <row r="496" spans="1:4" x14ac:dyDescent="0.25">
      <c r="A496" t="s">
        <v>5</v>
      </c>
      <c r="B496" s="1">
        <f>VLOOKUP(A496,Info!A:C,3,FALSE)</f>
        <v>50</v>
      </c>
      <c r="C496" s="3">
        <f t="shared" ca="1" si="14"/>
        <v>41722</v>
      </c>
      <c r="D496" s="2">
        <f t="shared" ca="1" si="15"/>
        <v>0.66</v>
      </c>
    </row>
    <row r="497" spans="1:4" x14ac:dyDescent="0.25">
      <c r="A497" t="s">
        <v>7</v>
      </c>
      <c r="B497" s="1">
        <f>VLOOKUP(A497,Info!A:C,3,FALSE)</f>
        <v>10</v>
      </c>
      <c r="C497" s="3">
        <f t="shared" ca="1" si="14"/>
        <v>41899</v>
      </c>
      <c r="D497" s="2">
        <f t="shared" ca="1" si="15"/>
        <v>0.66</v>
      </c>
    </row>
    <row r="498" spans="1:4" x14ac:dyDescent="0.25">
      <c r="A498" t="s">
        <v>4</v>
      </c>
      <c r="B498" s="1">
        <f>VLOOKUP(A498,Info!A:C,3,FALSE)</f>
        <v>50</v>
      </c>
      <c r="C498" s="3">
        <f t="shared" ca="1" si="14"/>
        <v>41795</v>
      </c>
      <c r="D498" s="2">
        <f t="shared" ca="1" si="15"/>
        <v>0.68</v>
      </c>
    </row>
    <row r="499" spans="1:4" x14ac:dyDescent="0.25">
      <c r="A499" t="s">
        <v>6</v>
      </c>
      <c r="B499" s="1">
        <f>VLOOKUP(A499,Info!A:C,3,FALSE)</f>
        <v>80</v>
      </c>
      <c r="C499" s="3">
        <f t="shared" ca="1" si="14"/>
        <v>41789</v>
      </c>
      <c r="D499" s="2">
        <f t="shared" ca="1" si="15"/>
        <v>0.67</v>
      </c>
    </row>
    <row r="500" spans="1:4" x14ac:dyDescent="0.25">
      <c r="A500" t="s">
        <v>6</v>
      </c>
      <c r="B500" s="1">
        <f>VLOOKUP(A500,Info!A:C,3,FALSE)</f>
        <v>80</v>
      </c>
      <c r="C500" s="3">
        <f t="shared" ca="1" si="14"/>
        <v>41855</v>
      </c>
      <c r="D500" s="2">
        <f t="shared" ca="1" si="15"/>
        <v>0.69</v>
      </c>
    </row>
    <row r="501" spans="1:4" x14ac:dyDescent="0.25">
      <c r="A501" t="s">
        <v>9</v>
      </c>
      <c r="B501" s="1">
        <f>VLOOKUP(A501,Info!A:C,3,FALSE)</f>
        <v>250</v>
      </c>
      <c r="C501" s="3">
        <f t="shared" ca="1" si="14"/>
        <v>41859</v>
      </c>
      <c r="D501" s="2">
        <f t="shared" ca="1" si="15"/>
        <v>0.49</v>
      </c>
    </row>
    <row r="502" spans="1:4" x14ac:dyDescent="0.25">
      <c r="A502" t="s">
        <v>5</v>
      </c>
      <c r="B502" s="1">
        <f>VLOOKUP(A502,Info!A:C,3,FALSE)</f>
        <v>50</v>
      </c>
      <c r="C502" s="3">
        <f t="shared" ca="1" si="14"/>
        <v>41783</v>
      </c>
      <c r="D502" s="2">
        <f t="shared" ca="1" si="15"/>
        <v>0.54</v>
      </c>
    </row>
    <row r="503" spans="1:4" x14ac:dyDescent="0.25">
      <c r="A503" t="s">
        <v>4</v>
      </c>
      <c r="B503" s="1">
        <f>VLOOKUP(A503,Info!A:C,3,FALSE)</f>
        <v>50</v>
      </c>
      <c r="C503" s="3">
        <f t="shared" ca="1" si="14"/>
        <v>41768</v>
      </c>
      <c r="D503" s="2">
        <f t="shared" ca="1" si="15"/>
        <v>0.56000000000000005</v>
      </c>
    </row>
    <row r="504" spans="1:4" x14ac:dyDescent="0.25">
      <c r="A504" t="s">
        <v>9</v>
      </c>
      <c r="B504" s="1">
        <f>VLOOKUP(A504,Info!A:C,3,FALSE)</f>
        <v>250</v>
      </c>
      <c r="C504" s="3">
        <f t="shared" ca="1" si="14"/>
        <v>41888</v>
      </c>
      <c r="D504" s="2">
        <f t="shared" ca="1" si="15"/>
        <v>0.62</v>
      </c>
    </row>
    <row r="505" spans="1:4" x14ac:dyDescent="0.25">
      <c r="A505" t="s">
        <v>9</v>
      </c>
      <c r="B505" s="1">
        <f>VLOOKUP(A505,Info!A:C,3,FALSE)</f>
        <v>250</v>
      </c>
      <c r="C505" s="3">
        <f t="shared" ca="1" si="14"/>
        <v>41823</v>
      </c>
      <c r="D505" s="2">
        <f t="shared" ca="1" si="15"/>
        <v>0.65</v>
      </c>
    </row>
    <row r="506" spans="1:4" x14ac:dyDescent="0.25">
      <c r="A506" t="s">
        <v>9</v>
      </c>
      <c r="B506" s="1">
        <f>VLOOKUP(A506,Info!A:C,3,FALSE)</f>
        <v>250</v>
      </c>
      <c r="C506" s="3">
        <f t="shared" ca="1" si="14"/>
        <v>41649</v>
      </c>
      <c r="D506" s="2">
        <f t="shared" ca="1" si="15"/>
        <v>0.7</v>
      </c>
    </row>
    <row r="507" spans="1:4" x14ac:dyDescent="0.25">
      <c r="A507" t="s">
        <v>4</v>
      </c>
      <c r="B507" s="1">
        <f>VLOOKUP(A507,Info!A:C,3,FALSE)</f>
        <v>50</v>
      </c>
      <c r="C507" s="3">
        <f t="shared" ca="1" si="14"/>
        <v>41698</v>
      </c>
      <c r="D507" s="2">
        <f t="shared" ca="1" si="15"/>
        <v>0.43</v>
      </c>
    </row>
    <row r="508" spans="1:4" x14ac:dyDescent="0.25">
      <c r="A508" t="s">
        <v>5</v>
      </c>
      <c r="B508" s="1">
        <f>VLOOKUP(A508,Info!A:C,3,FALSE)</f>
        <v>50</v>
      </c>
      <c r="C508" s="3">
        <f t="shared" ca="1" si="14"/>
        <v>41719</v>
      </c>
      <c r="D508" s="2">
        <f t="shared" ca="1" si="15"/>
        <v>0.66</v>
      </c>
    </row>
    <row r="509" spans="1:4" x14ac:dyDescent="0.25">
      <c r="A509" t="s">
        <v>5</v>
      </c>
      <c r="B509" s="1">
        <f>VLOOKUP(A509,Info!A:C,3,FALSE)</f>
        <v>50</v>
      </c>
      <c r="C509" s="3">
        <f t="shared" ca="1" si="14"/>
        <v>41843</v>
      </c>
      <c r="D509" s="2">
        <f t="shared" ca="1" si="15"/>
        <v>0.4</v>
      </c>
    </row>
    <row r="510" spans="1:4" x14ac:dyDescent="0.25">
      <c r="A510" t="s">
        <v>8</v>
      </c>
      <c r="B510" s="1">
        <f>VLOOKUP(A510,Info!A:C,3,FALSE)</f>
        <v>300</v>
      </c>
      <c r="C510" s="3">
        <f t="shared" ca="1" si="14"/>
        <v>41760</v>
      </c>
      <c r="D510" s="2">
        <f t="shared" ca="1" si="15"/>
        <v>0.41</v>
      </c>
    </row>
    <row r="511" spans="1:4" x14ac:dyDescent="0.25">
      <c r="A511" t="s">
        <v>4</v>
      </c>
      <c r="B511" s="1">
        <f>VLOOKUP(A511,Info!A:C,3,FALSE)</f>
        <v>50</v>
      </c>
      <c r="C511" s="3">
        <f t="shared" ca="1" si="14"/>
        <v>41679</v>
      </c>
      <c r="D511" s="2">
        <f t="shared" ca="1" si="15"/>
        <v>0.42</v>
      </c>
    </row>
    <row r="512" spans="1:4" x14ac:dyDescent="0.25">
      <c r="A512" t="s">
        <v>6</v>
      </c>
      <c r="B512" s="1">
        <f>VLOOKUP(A512,Info!A:C,3,FALSE)</f>
        <v>80</v>
      </c>
      <c r="C512" s="3">
        <f t="shared" ca="1" si="14"/>
        <v>41829</v>
      </c>
      <c r="D512" s="2">
        <f t="shared" ca="1" si="15"/>
        <v>0.41</v>
      </c>
    </row>
    <row r="513" spans="1:4" x14ac:dyDescent="0.25">
      <c r="A513" t="s">
        <v>5</v>
      </c>
      <c r="B513" s="1">
        <f>VLOOKUP(A513,Info!A:C,3,FALSE)</f>
        <v>50</v>
      </c>
      <c r="C513" s="3">
        <f t="shared" ca="1" si="14"/>
        <v>41726</v>
      </c>
      <c r="D513" s="2">
        <f t="shared" ca="1" si="15"/>
        <v>0.66</v>
      </c>
    </row>
    <row r="514" spans="1:4" x14ac:dyDescent="0.25">
      <c r="A514" t="s">
        <v>7</v>
      </c>
      <c r="B514" s="1">
        <f>VLOOKUP(A514,Info!A:C,3,FALSE)</f>
        <v>10</v>
      </c>
      <c r="C514" s="3">
        <f t="shared" ca="1" si="14"/>
        <v>41714</v>
      </c>
      <c r="D514" s="2">
        <f t="shared" ca="1" si="15"/>
        <v>0.62</v>
      </c>
    </row>
    <row r="515" spans="1:4" x14ac:dyDescent="0.25">
      <c r="A515" t="s">
        <v>3</v>
      </c>
      <c r="B515" s="1">
        <f>VLOOKUP(A515,Info!A:C,3,FALSE)</f>
        <v>450</v>
      </c>
      <c r="C515" s="3">
        <f t="shared" ref="C515:C578" ca="1" si="16">RANDBETWEEN(41640,41917)</f>
        <v>41875</v>
      </c>
      <c r="D515" s="2">
        <f t="shared" ref="D515:D578" ca="1" si="17">RANDBETWEEN(40,70)/100</f>
        <v>0.57999999999999996</v>
      </c>
    </row>
    <row r="516" spans="1:4" x14ac:dyDescent="0.25">
      <c r="A516" t="s">
        <v>4</v>
      </c>
      <c r="B516" s="1">
        <f>VLOOKUP(A516,Info!A:C,3,FALSE)</f>
        <v>50</v>
      </c>
      <c r="C516" s="3">
        <f t="shared" ca="1" si="16"/>
        <v>41782</v>
      </c>
      <c r="D516" s="2">
        <f t="shared" ca="1" si="17"/>
        <v>0.64</v>
      </c>
    </row>
    <row r="517" spans="1:4" x14ac:dyDescent="0.25">
      <c r="A517" t="s">
        <v>5</v>
      </c>
      <c r="B517" s="1">
        <f>VLOOKUP(A517,Info!A:C,3,FALSE)</f>
        <v>50</v>
      </c>
      <c r="C517" s="3">
        <f t="shared" ca="1" si="16"/>
        <v>41815</v>
      </c>
      <c r="D517" s="2">
        <f t="shared" ca="1" si="17"/>
        <v>0.61</v>
      </c>
    </row>
    <row r="518" spans="1:4" x14ac:dyDescent="0.25">
      <c r="A518" t="s">
        <v>6</v>
      </c>
      <c r="B518" s="1">
        <f>VLOOKUP(A518,Info!A:C,3,FALSE)</f>
        <v>80</v>
      </c>
      <c r="C518" s="3">
        <f t="shared" ca="1" si="16"/>
        <v>41698</v>
      </c>
      <c r="D518" s="2">
        <f t="shared" ca="1" si="17"/>
        <v>0.45</v>
      </c>
    </row>
    <row r="519" spans="1:4" x14ac:dyDescent="0.25">
      <c r="A519" t="s">
        <v>7</v>
      </c>
      <c r="B519" s="1">
        <f>VLOOKUP(A519,Info!A:C,3,FALSE)</f>
        <v>10</v>
      </c>
      <c r="C519" s="3">
        <f t="shared" ca="1" si="16"/>
        <v>41871</v>
      </c>
      <c r="D519" s="2">
        <f t="shared" ca="1" si="17"/>
        <v>0.56000000000000005</v>
      </c>
    </row>
    <row r="520" spans="1:4" x14ac:dyDescent="0.25">
      <c r="A520" t="s">
        <v>3</v>
      </c>
      <c r="B520" s="1">
        <f>VLOOKUP(A520,Info!A:C,3,FALSE)</f>
        <v>450</v>
      </c>
      <c r="C520" s="3">
        <f t="shared" ca="1" si="16"/>
        <v>41809</v>
      </c>
      <c r="D520" s="2">
        <f t="shared" ca="1" si="17"/>
        <v>0.65</v>
      </c>
    </row>
    <row r="521" spans="1:4" x14ac:dyDescent="0.25">
      <c r="A521" t="s">
        <v>8</v>
      </c>
      <c r="B521" s="1">
        <f>VLOOKUP(A521,Info!A:C,3,FALSE)</f>
        <v>300</v>
      </c>
      <c r="C521" s="3">
        <f t="shared" ca="1" si="16"/>
        <v>41768</v>
      </c>
      <c r="D521" s="2">
        <f t="shared" ca="1" si="17"/>
        <v>0.47</v>
      </c>
    </row>
    <row r="522" spans="1:4" x14ac:dyDescent="0.25">
      <c r="A522" t="s">
        <v>3</v>
      </c>
      <c r="B522" s="1">
        <f>VLOOKUP(A522,Info!A:C,3,FALSE)</f>
        <v>450</v>
      </c>
      <c r="C522" s="3">
        <f t="shared" ca="1" si="16"/>
        <v>41799</v>
      </c>
      <c r="D522" s="2">
        <f t="shared" ca="1" si="17"/>
        <v>0.53</v>
      </c>
    </row>
    <row r="523" spans="1:4" x14ac:dyDescent="0.25">
      <c r="A523" t="s">
        <v>6</v>
      </c>
      <c r="B523" s="1">
        <f>VLOOKUP(A523,Info!A:C,3,FALSE)</f>
        <v>80</v>
      </c>
      <c r="C523" s="3">
        <f t="shared" ca="1" si="16"/>
        <v>41742</v>
      </c>
      <c r="D523" s="2">
        <f t="shared" ca="1" si="17"/>
        <v>0.48</v>
      </c>
    </row>
    <row r="524" spans="1:4" x14ac:dyDescent="0.25">
      <c r="A524" t="s">
        <v>5</v>
      </c>
      <c r="B524" s="1">
        <f>VLOOKUP(A524,Info!A:C,3,FALSE)</f>
        <v>50</v>
      </c>
      <c r="C524" s="3">
        <f t="shared" ca="1" si="16"/>
        <v>41684</v>
      </c>
      <c r="D524" s="2">
        <f t="shared" ca="1" si="17"/>
        <v>0.66</v>
      </c>
    </row>
    <row r="525" spans="1:4" x14ac:dyDescent="0.25">
      <c r="A525" t="s">
        <v>6</v>
      </c>
      <c r="B525" s="1">
        <f>VLOOKUP(A525,Info!A:C,3,FALSE)</f>
        <v>80</v>
      </c>
      <c r="C525" s="3">
        <f t="shared" ca="1" si="16"/>
        <v>41662</v>
      </c>
      <c r="D525" s="2">
        <f t="shared" ca="1" si="17"/>
        <v>0.63</v>
      </c>
    </row>
    <row r="526" spans="1:4" x14ac:dyDescent="0.25">
      <c r="A526" t="s">
        <v>5</v>
      </c>
      <c r="B526" s="1">
        <f>VLOOKUP(A526,Info!A:C,3,FALSE)</f>
        <v>50</v>
      </c>
      <c r="C526" s="3">
        <f t="shared" ca="1" si="16"/>
        <v>41768</v>
      </c>
      <c r="D526" s="2">
        <f t="shared" ca="1" si="17"/>
        <v>0.43</v>
      </c>
    </row>
    <row r="527" spans="1:4" x14ac:dyDescent="0.25">
      <c r="A527" t="s">
        <v>5</v>
      </c>
      <c r="B527" s="1">
        <f>VLOOKUP(A527,Info!A:C,3,FALSE)</f>
        <v>50</v>
      </c>
      <c r="C527" s="3">
        <f t="shared" ca="1" si="16"/>
        <v>41839</v>
      </c>
      <c r="D527" s="2">
        <f t="shared" ca="1" si="17"/>
        <v>0.45</v>
      </c>
    </row>
    <row r="528" spans="1:4" x14ac:dyDescent="0.25">
      <c r="A528" t="s">
        <v>9</v>
      </c>
      <c r="B528" s="1">
        <f>VLOOKUP(A528,Info!A:C,3,FALSE)</f>
        <v>250</v>
      </c>
      <c r="C528" s="3">
        <f t="shared" ca="1" si="16"/>
        <v>41807</v>
      </c>
      <c r="D528" s="2">
        <f t="shared" ca="1" si="17"/>
        <v>0.61</v>
      </c>
    </row>
    <row r="529" spans="1:4" x14ac:dyDescent="0.25">
      <c r="A529" t="s">
        <v>9</v>
      </c>
      <c r="B529" s="1">
        <f>VLOOKUP(A529,Info!A:C,3,FALSE)</f>
        <v>250</v>
      </c>
      <c r="C529" s="3">
        <f t="shared" ca="1" si="16"/>
        <v>41767</v>
      </c>
      <c r="D529" s="2">
        <f t="shared" ca="1" si="17"/>
        <v>0.56000000000000005</v>
      </c>
    </row>
    <row r="530" spans="1:4" x14ac:dyDescent="0.25">
      <c r="A530" t="s">
        <v>3</v>
      </c>
      <c r="B530" s="1">
        <f>VLOOKUP(A530,Info!A:C,3,FALSE)</f>
        <v>450</v>
      </c>
      <c r="C530" s="3">
        <f t="shared" ca="1" si="16"/>
        <v>41719</v>
      </c>
      <c r="D530" s="2">
        <f t="shared" ca="1" si="17"/>
        <v>0.42</v>
      </c>
    </row>
    <row r="531" spans="1:4" x14ac:dyDescent="0.25">
      <c r="A531" t="s">
        <v>4</v>
      </c>
      <c r="B531" s="1">
        <f>VLOOKUP(A531,Info!A:C,3,FALSE)</f>
        <v>50</v>
      </c>
      <c r="C531" s="3">
        <f t="shared" ca="1" si="16"/>
        <v>41769</v>
      </c>
      <c r="D531" s="2">
        <f t="shared" ca="1" si="17"/>
        <v>0.5</v>
      </c>
    </row>
    <row r="532" spans="1:4" x14ac:dyDescent="0.25">
      <c r="A532" t="s">
        <v>5</v>
      </c>
      <c r="B532" s="1">
        <f>VLOOKUP(A532,Info!A:C,3,FALSE)</f>
        <v>50</v>
      </c>
      <c r="C532" s="3">
        <f t="shared" ca="1" si="16"/>
        <v>41807</v>
      </c>
      <c r="D532" s="2">
        <f t="shared" ca="1" si="17"/>
        <v>0.45</v>
      </c>
    </row>
    <row r="533" spans="1:4" x14ac:dyDescent="0.25">
      <c r="A533" t="s">
        <v>6</v>
      </c>
      <c r="B533" s="1">
        <f>VLOOKUP(A533,Info!A:C,3,FALSE)</f>
        <v>80</v>
      </c>
      <c r="C533" s="3">
        <f t="shared" ca="1" si="16"/>
        <v>41692</v>
      </c>
      <c r="D533" s="2">
        <f t="shared" ca="1" si="17"/>
        <v>0.64</v>
      </c>
    </row>
    <row r="534" spans="1:4" x14ac:dyDescent="0.25">
      <c r="A534" t="s">
        <v>7</v>
      </c>
      <c r="B534" s="1">
        <f>VLOOKUP(A534,Info!A:C,3,FALSE)</f>
        <v>10</v>
      </c>
      <c r="C534" s="3">
        <f t="shared" ca="1" si="16"/>
        <v>41810</v>
      </c>
      <c r="D534" s="2">
        <f t="shared" ca="1" si="17"/>
        <v>0.56000000000000005</v>
      </c>
    </row>
    <row r="535" spans="1:4" x14ac:dyDescent="0.25">
      <c r="A535" t="s">
        <v>3</v>
      </c>
      <c r="B535" s="1">
        <f>VLOOKUP(A535,Info!A:C,3,FALSE)</f>
        <v>450</v>
      </c>
      <c r="C535" s="3">
        <f t="shared" ca="1" si="16"/>
        <v>41693</v>
      </c>
      <c r="D535" s="2">
        <f t="shared" ca="1" si="17"/>
        <v>0.65</v>
      </c>
    </row>
    <row r="536" spans="1:4" x14ac:dyDescent="0.25">
      <c r="A536" t="s">
        <v>8</v>
      </c>
      <c r="B536" s="1">
        <f>VLOOKUP(A536,Info!A:C,3,FALSE)</f>
        <v>300</v>
      </c>
      <c r="C536" s="3">
        <f t="shared" ca="1" si="16"/>
        <v>41792</v>
      </c>
      <c r="D536" s="2">
        <f t="shared" ca="1" si="17"/>
        <v>0.69</v>
      </c>
    </row>
    <row r="537" spans="1:4" x14ac:dyDescent="0.25">
      <c r="A537" t="s">
        <v>3</v>
      </c>
      <c r="B537" s="1">
        <f>VLOOKUP(A537,Info!A:C,3,FALSE)</f>
        <v>450</v>
      </c>
      <c r="C537" s="3">
        <f t="shared" ca="1" si="16"/>
        <v>41827</v>
      </c>
      <c r="D537" s="2">
        <f t="shared" ca="1" si="17"/>
        <v>0.63</v>
      </c>
    </row>
    <row r="538" spans="1:4" x14ac:dyDescent="0.25">
      <c r="A538" t="s">
        <v>6</v>
      </c>
      <c r="B538" s="1">
        <f>VLOOKUP(A538,Info!A:C,3,FALSE)</f>
        <v>80</v>
      </c>
      <c r="C538" s="3">
        <f t="shared" ca="1" si="16"/>
        <v>41669</v>
      </c>
      <c r="D538" s="2">
        <f t="shared" ca="1" si="17"/>
        <v>0.63</v>
      </c>
    </row>
    <row r="539" spans="1:4" x14ac:dyDescent="0.25">
      <c r="A539" t="s">
        <v>5</v>
      </c>
      <c r="B539" s="1">
        <f>VLOOKUP(A539,Info!A:C,3,FALSE)</f>
        <v>50</v>
      </c>
      <c r="C539" s="3">
        <f t="shared" ca="1" si="16"/>
        <v>41688</v>
      </c>
      <c r="D539" s="2">
        <f t="shared" ca="1" si="17"/>
        <v>0.49</v>
      </c>
    </row>
    <row r="540" spans="1:4" x14ac:dyDescent="0.25">
      <c r="A540" t="s">
        <v>6</v>
      </c>
      <c r="B540" s="1">
        <f>VLOOKUP(A540,Info!A:C,3,FALSE)</f>
        <v>80</v>
      </c>
      <c r="C540" s="3">
        <f t="shared" ca="1" si="16"/>
        <v>41775</v>
      </c>
      <c r="D540" s="2">
        <f t="shared" ca="1" si="17"/>
        <v>0.55000000000000004</v>
      </c>
    </row>
    <row r="541" spans="1:4" x14ac:dyDescent="0.25">
      <c r="A541" t="s">
        <v>5</v>
      </c>
      <c r="B541" s="1">
        <f>VLOOKUP(A541,Info!A:C,3,FALSE)</f>
        <v>50</v>
      </c>
      <c r="C541" s="3">
        <f t="shared" ca="1" si="16"/>
        <v>41911</v>
      </c>
      <c r="D541" s="2">
        <f t="shared" ca="1" si="17"/>
        <v>0.56000000000000005</v>
      </c>
    </row>
    <row r="542" spans="1:4" x14ac:dyDescent="0.25">
      <c r="A542" t="s">
        <v>5</v>
      </c>
      <c r="B542" s="1">
        <f>VLOOKUP(A542,Info!A:C,3,FALSE)</f>
        <v>50</v>
      </c>
      <c r="C542" s="3">
        <f t="shared" ca="1" si="16"/>
        <v>41882</v>
      </c>
      <c r="D542" s="2">
        <f t="shared" ca="1" si="17"/>
        <v>0.66</v>
      </c>
    </row>
    <row r="543" spans="1:4" x14ac:dyDescent="0.25">
      <c r="A543" t="s">
        <v>9</v>
      </c>
      <c r="B543" s="1">
        <f>VLOOKUP(A543,Info!A:C,3,FALSE)</f>
        <v>250</v>
      </c>
      <c r="C543" s="3">
        <f t="shared" ca="1" si="16"/>
        <v>41668</v>
      </c>
      <c r="D543" s="2">
        <f t="shared" ca="1" si="17"/>
        <v>0.52</v>
      </c>
    </row>
    <row r="544" spans="1:4" x14ac:dyDescent="0.25">
      <c r="A544" t="s">
        <v>9</v>
      </c>
      <c r="B544" s="1">
        <f>VLOOKUP(A544,Info!A:C,3,FALSE)</f>
        <v>250</v>
      </c>
      <c r="C544" s="3">
        <f t="shared" ca="1" si="16"/>
        <v>41894</v>
      </c>
      <c r="D544" s="2">
        <f t="shared" ca="1" si="17"/>
        <v>0.56999999999999995</v>
      </c>
    </row>
    <row r="545" spans="1:4" x14ac:dyDescent="0.25">
      <c r="A545" t="s">
        <v>4</v>
      </c>
      <c r="B545" s="1">
        <f>VLOOKUP(A545,Info!A:C,3,FALSE)</f>
        <v>50</v>
      </c>
      <c r="C545" s="3">
        <f t="shared" ca="1" si="16"/>
        <v>41801</v>
      </c>
      <c r="D545" s="2">
        <f t="shared" ca="1" si="17"/>
        <v>0.56000000000000005</v>
      </c>
    </row>
    <row r="546" spans="1:4" x14ac:dyDescent="0.25">
      <c r="A546" t="s">
        <v>7</v>
      </c>
      <c r="B546" s="1">
        <f>VLOOKUP(A546,Info!A:C,3,FALSE)</f>
        <v>10</v>
      </c>
      <c r="C546" s="3">
        <f t="shared" ca="1" si="16"/>
        <v>41891</v>
      </c>
      <c r="D546" s="2">
        <f t="shared" ca="1" si="17"/>
        <v>0.64</v>
      </c>
    </row>
    <row r="547" spans="1:4" x14ac:dyDescent="0.25">
      <c r="A547" t="s">
        <v>5</v>
      </c>
      <c r="B547" s="1">
        <f>VLOOKUP(A547,Info!A:C,3,FALSE)</f>
        <v>50</v>
      </c>
      <c r="C547" s="3">
        <f t="shared" ca="1" si="16"/>
        <v>41738</v>
      </c>
      <c r="D547" s="2">
        <f t="shared" ca="1" si="17"/>
        <v>0.45</v>
      </c>
    </row>
    <row r="548" spans="1:4" x14ac:dyDescent="0.25">
      <c r="A548" t="s">
        <v>5</v>
      </c>
      <c r="B548" s="1">
        <f>VLOOKUP(A548,Info!A:C,3,FALSE)</f>
        <v>50</v>
      </c>
      <c r="C548" s="3">
        <f t="shared" ca="1" si="16"/>
        <v>41654</v>
      </c>
      <c r="D548" s="2">
        <f t="shared" ca="1" si="17"/>
        <v>0.64</v>
      </c>
    </row>
    <row r="549" spans="1:4" x14ac:dyDescent="0.25">
      <c r="A549" t="s">
        <v>8</v>
      </c>
      <c r="B549" s="1">
        <f>VLOOKUP(A549,Info!A:C,3,FALSE)</f>
        <v>300</v>
      </c>
      <c r="C549" s="3">
        <f t="shared" ca="1" si="16"/>
        <v>41683</v>
      </c>
      <c r="D549" s="2">
        <f t="shared" ca="1" si="17"/>
        <v>0.56000000000000005</v>
      </c>
    </row>
    <row r="550" spans="1:4" x14ac:dyDescent="0.25">
      <c r="A550" t="s">
        <v>4</v>
      </c>
      <c r="B550" s="1">
        <f>VLOOKUP(A550,Info!A:C,3,FALSE)</f>
        <v>50</v>
      </c>
      <c r="C550" s="3">
        <f t="shared" ca="1" si="16"/>
        <v>41884</v>
      </c>
      <c r="D550" s="2">
        <f t="shared" ca="1" si="17"/>
        <v>0.5</v>
      </c>
    </row>
    <row r="551" spans="1:4" x14ac:dyDescent="0.25">
      <c r="A551" t="s">
        <v>6</v>
      </c>
      <c r="B551" s="1">
        <f>VLOOKUP(A551,Info!A:C,3,FALSE)</f>
        <v>80</v>
      </c>
      <c r="C551" s="3">
        <f t="shared" ca="1" si="16"/>
        <v>41869</v>
      </c>
      <c r="D551" s="2">
        <f t="shared" ca="1" si="17"/>
        <v>0.59</v>
      </c>
    </row>
    <row r="552" spans="1:4" x14ac:dyDescent="0.25">
      <c r="A552" t="s">
        <v>5</v>
      </c>
      <c r="B552" s="1">
        <f>VLOOKUP(A552,Info!A:C,3,FALSE)</f>
        <v>50</v>
      </c>
      <c r="C552" s="3">
        <f t="shared" ca="1" si="16"/>
        <v>41913</v>
      </c>
      <c r="D552" s="2">
        <f t="shared" ca="1" si="17"/>
        <v>0.41</v>
      </c>
    </row>
    <row r="553" spans="1:4" x14ac:dyDescent="0.25">
      <c r="A553" t="s">
        <v>6</v>
      </c>
      <c r="B553" s="1">
        <f>VLOOKUP(A553,Info!A:C,3,FALSE)</f>
        <v>80</v>
      </c>
      <c r="C553" s="3">
        <f t="shared" ca="1" si="16"/>
        <v>41848</v>
      </c>
      <c r="D553" s="2">
        <f t="shared" ca="1" si="17"/>
        <v>0.59</v>
      </c>
    </row>
    <row r="554" spans="1:4" x14ac:dyDescent="0.25">
      <c r="A554" t="s">
        <v>4</v>
      </c>
      <c r="B554" s="1">
        <f>VLOOKUP(A554,Info!A:C,3,FALSE)</f>
        <v>50</v>
      </c>
      <c r="C554" s="3">
        <f t="shared" ca="1" si="16"/>
        <v>41645</v>
      </c>
      <c r="D554" s="2">
        <f t="shared" ca="1" si="17"/>
        <v>0.54</v>
      </c>
    </row>
    <row r="555" spans="1:4" x14ac:dyDescent="0.25">
      <c r="A555" t="s">
        <v>6</v>
      </c>
      <c r="B555" s="1">
        <f>VLOOKUP(A555,Info!A:C,3,FALSE)</f>
        <v>80</v>
      </c>
      <c r="C555" s="3">
        <f t="shared" ca="1" si="16"/>
        <v>41705</v>
      </c>
      <c r="D555" s="2">
        <f t="shared" ca="1" si="17"/>
        <v>0.61</v>
      </c>
    </row>
    <row r="556" spans="1:4" x14ac:dyDescent="0.25">
      <c r="A556" t="s">
        <v>6</v>
      </c>
      <c r="B556" s="1">
        <f>VLOOKUP(A556,Info!A:C,3,FALSE)</f>
        <v>80</v>
      </c>
      <c r="C556" s="3">
        <f t="shared" ca="1" si="16"/>
        <v>41875</v>
      </c>
      <c r="D556" s="2">
        <f t="shared" ca="1" si="17"/>
        <v>0.54</v>
      </c>
    </row>
    <row r="557" spans="1:4" x14ac:dyDescent="0.25">
      <c r="A557" t="s">
        <v>9</v>
      </c>
      <c r="B557" s="1">
        <f>VLOOKUP(A557,Info!A:C,3,FALSE)</f>
        <v>250</v>
      </c>
      <c r="C557" s="3">
        <f t="shared" ca="1" si="16"/>
        <v>41762</v>
      </c>
      <c r="D557" s="2">
        <f t="shared" ca="1" si="17"/>
        <v>0.53</v>
      </c>
    </row>
    <row r="558" spans="1:4" x14ac:dyDescent="0.25">
      <c r="A558" t="s">
        <v>5</v>
      </c>
      <c r="B558" s="1">
        <f>VLOOKUP(A558,Info!A:C,3,FALSE)</f>
        <v>50</v>
      </c>
      <c r="C558" s="3">
        <f t="shared" ca="1" si="16"/>
        <v>41707</v>
      </c>
      <c r="D558" s="2">
        <f t="shared" ca="1" si="17"/>
        <v>0.6</v>
      </c>
    </row>
    <row r="559" spans="1:4" x14ac:dyDescent="0.25">
      <c r="A559" t="s">
        <v>4</v>
      </c>
      <c r="B559" s="1">
        <f>VLOOKUP(A559,Info!A:C,3,FALSE)</f>
        <v>50</v>
      </c>
      <c r="C559" s="3">
        <f t="shared" ca="1" si="16"/>
        <v>41863</v>
      </c>
      <c r="D559" s="2">
        <f t="shared" ca="1" si="17"/>
        <v>0.62</v>
      </c>
    </row>
    <row r="560" spans="1:4" x14ac:dyDescent="0.25">
      <c r="A560" t="s">
        <v>9</v>
      </c>
      <c r="B560" s="1">
        <f>VLOOKUP(A560,Info!A:C,3,FALSE)</f>
        <v>250</v>
      </c>
      <c r="C560" s="3">
        <f t="shared" ca="1" si="16"/>
        <v>41743</v>
      </c>
      <c r="D560" s="2">
        <f t="shared" ca="1" si="17"/>
        <v>0.54</v>
      </c>
    </row>
    <row r="561" spans="1:4" x14ac:dyDescent="0.25">
      <c r="A561" t="s">
        <v>9</v>
      </c>
      <c r="B561" s="1">
        <f>VLOOKUP(A561,Info!A:C,3,FALSE)</f>
        <v>250</v>
      </c>
      <c r="C561" s="3">
        <f t="shared" ca="1" si="16"/>
        <v>41716</v>
      </c>
      <c r="D561" s="2">
        <f t="shared" ca="1" si="17"/>
        <v>0.46</v>
      </c>
    </row>
    <row r="562" spans="1:4" x14ac:dyDescent="0.25">
      <c r="A562" t="s">
        <v>9</v>
      </c>
      <c r="B562" s="1">
        <f>VLOOKUP(A562,Info!A:C,3,FALSE)</f>
        <v>250</v>
      </c>
      <c r="C562" s="3">
        <f t="shared" ca="1" si="16"/>
        <v>41788</v>
      </c>
      <c r="D562" s="2">
        <f t="shared" ca="1" si="17"/>
        <v>0.64</v>
      </c>
    </row>
    <row r="563" spans="1:4" x14ac:dyDescent="0.25">
      <c r="A563" t="s">
        <v>4</v>
      </c>
      <c r="B563" s="1">
        <f>VLOOKUP(A563,Info!A:C,3,FALSE)</f>
        <v>50</v>
      </c>
      <c r="C563" s="3">
        <f t="shared" ca="1" si="16"/>
        <v>41796</v>
      </c>
      <c r="D563" s="2">
        <f t="shared" ca="1" si="17"/>
        <v>0.59</v>
      </c>
    </row>
    <row r="564" spans="1:4" x14ac:dyDescent="0.25">
      <c r="A564" t="s">
        <v>5</v>
      </c>
      <c r="B564" s="1">
        <f>VLOOKUP(A564,Info!A:C,3,FALSE)</f>
        <v>50</v>
      </c>
      <c r="C564" s="3">
        <f t="shared" ca="1" si="16"/>
        <v>41776</v>
      </c>
      <c r="D564" s="2">
        <f t="shared" ca="1" si="17"/>
        <v>0.5</v>
      </c>
    </row>
    <row r="565" spans="1:4" x14ac:dyDescent="0.25">
      <c r="A565" t="s">
        <v>5</v>
      </c>
      <c r="B565" s="1">
        <f>VLOOKUP(A565,Info!A:C,3,FALSE)</f>
        <v>50</v>
      </c>
      <c r="C565" s="3">
        <f t="shared" ca="1" si="16"/>
        <v>41829</v>
      </c>
      <c r="D565" s="2">
        <f t="shared" ca="1" si="17"/>
        <v>0.62</v>
      </c>
    </row>
    <row r="566" spans="1:4" x14ac:dyDescent="0.25">
      <c r="A566" t="s">
        <v>8</v>
      </c>
      <c r="B566" s="1">
        <f>VLOOKUP(A566,Info!A:C,3,FALSE)</f>
        <v>300</v>
      </c>
      <c r="C566" s="3">
        <f t="shared" ca="1" si="16"/>
        <v>41736</v>
      </c>
      <c r="D566" s="2">
        <f t="shared" ca="1" si="17"/>
        <v>0.62</v>
      </c>
    </row>
    <row r="567" spans="1:4" x14ac:dyDescent="0.25">
      <c r="A567" t="s">
        <v>4</v>
      </c>
      <c r="B567" s="1">
        <f>VLOOKUP(A567,Info!A:C,3,FALSE)</f>
        <v>50</v>
      </c>
      <c r="C567" s="3">
        <f t="shared" ca="1" si="16"/>
        <v>41709</v>
      </c>
      <c r="D567" s="2">
        <f t="shared" ca="1" si="17"/>
        <v>0.55000000000000004</v>
      </c>
    </row>
    <row r="568" spans="1:4" x14ac:dyDescent="0.25">
      <c r="A568" t="s">
        <v>6</v>
      </c>
      <c r="B568" s="1">
        <f>VLOOKUP(A568,Info!A:C,3,FALSE)</f>
        <v>80</v>
      </c>
      <c r="C568" s="3">
        <f t="shared" ca="1" si="16"/>
        <v>41734</v>
      </c>
      <c r="D568" s="2">
        <f t="shared" ca="1" si="17"/>
        <v>0.55000000000000004</v>
      </c>
    </row>
    <row r="569" spans="1:4" x14ac:dyDescent="0.25">
      <c r="A569" t="s">
        <v>5</v>
      </c>
      <c r="B569" s="1">
        <f>VLOOKUP(A569,Info!A:C,3,FALSE)</f>
        <v>50</v>
      </c>
      <c r="C569" s="3">
        <f t="shared" ca="1" si="16"/>
        <v>41897</v>
      </c>
      <c r="D569" s="2">
        <f t="shared" ca="1" si="17"/>
        <v>0.42</v>
      </c>
    </row>
    <row r="570" spans="1:4" x14ac:dyDescent="0.25">
      <c r="A570" t="s">
        <v>7</v>
      </c>
      <c r="B570" s="1">
        <f>VLOOKUP(A570,Info!A:C,3,FALSE)</f>
        <v>10</v>
      </c>
      <c r="C570" s="3">
        <f t="shared" ca="1" si="16"/>
        <v>41873</v>
      </c>
      <c r="D570" s="2">
        <f t="shared" ca="1" si="17"/>
        <v>0.43</v>
      </c>
    </row>
    <row r="571" spans="1:4" x14ac:dyDescent="0.25">
      <c r="A571" t="s">
        <v>3</v>
      </c>
      <c r="B571" s="1">
        <f>VLOOKUP(A571,Info!A:C,3,FALSE)</f>
        <v>450</v>
      </c>
      <c r="C571" s="3">
        <f t="shared" ca="1" si="16"/>
        <v>41742</v>
      </c>
      <c r="D571" s="2">
        <f t="shared" ca="1" si="17"/>
        <v>0.6</v>
      </c>
    </row>
    <row r="572" spans="1:4" x14ac:dyDescent="0.25">
      <c r="A572" t="s">
        <v>4</v>
      </c>
      <c r="B572" s="1">
        <f>VLOOKUP(A572,Info!A:C,3,FALSE)</f>
        <v>50</v>
      </c>
      <c r="C572" s="3">
        <f t="shared" ca="1" si="16"/>
        <v>41644</v>
      </c>
      <c r="D572" s="2">
        <f t="shared" ca="1" si="17"/>
        <v>0.48</v>
      </c>
    </row>
    <row r="573" spans="1:4" x14ac:dyDescent="0.25">
      <c r="A573" t="s">
        <v>5</v>
      </c>
      <c r="B573" s="1">
        <f>VLOOKUP(A573,Info!A:C,3,FALSE)</f>
        <v>50</v>
      </c>
      <c r="C573" s="3">
        <f t="shared" ca="1" si="16"/>
        <v>41851</v>
      </c>
      <c r="D573" s="2">
        <f t="shared" ca="1" si="17"/>
        <v>0.56000000000000005</v>
      </c>
    </row>
    <row r="574" spans="1:4" x14ac:dyDescent="0.25">
      <c r="A574" t="s">
        <v>6</v>
      </c>
      <c r="B574" s="1">
        <f>VLOOKUP(A574,Info!A:C,3,FALSE)</f>
        <v>80</v>
      </c>
      <c r="C574" s="3">
        <f t="shared" ca="1" si="16"/>
        <v>41684</v>
      </c>
      <c r="D574" s="2">
        <f t="shared" ca="1" si="17"/>
        <v>0.64</v>
      </c>
    </row>
    <row r="575" spans="1:4" x14ac:dyDescent="0.25">
      <c r="A575" t="s">
        <v>7</v>
      </c>
      <c r="B575" s="1">
        <f>VLOOKUP(A575,Info!A:C,3,FALSE)</f>
        <v>10</v>
      </c>
      <c r="C575" s="3">
        <f t="shared" ca="1" si="16"/>
        <v>41763</v>
      </c>
      <c r="D575" s="2">
        <f t="shared" ca="1" si="17"/>
        <v>0.48</v>
      </c>
    </row>
    <row r="576" spans="1:4" x14ac:dyDescent="0.25">
      <c r="A576" t="s">
        <v>3</v>
      </c>
      <c r="B576" s="1">
        <f>VLOOKUP(A576,Info!A:C,3,FALSE)</f>
        <v>450</v>
      </c>
      <c r="C576" s="3">
        <f t="shared" ca="1" si="16"/>
        <v>41724</v>
      </c>
      <c r="D576" s="2">
        <f t="shared" ca="1" si="17"/>
        <v>0.56999999999999995</v>
      </c>
    </row>
    <row r="577" spans="1:4" x14ac:dyDescent="0.25">
      <c r="A577" t="s">
        <v>8</v>
      </c>
      <c r="B577" s="1">
        <f>VLOOKUP(A577,Info!A:C,3,FALSE)</f>
        <v>300</v>
      </c>
      <c r="C577" s="3">
        <f t="shared" ca="1" si="16"/>
        <v>41777</v>
      </c>
      <c r="D577" s="2">
        <f t="shared" ca="1" si="17"/>
        <v>0.5</v>
      </c>
    </row>
    <row r="578" spans="1:4" x14ac:dyDescent="0.25">
      <c r="A578" t="s">
        <v>3</v>
      </c>
      <c r="B578" s="1">
        <f>VLOOKUP(A578,Info!A:C,3,FALSE)</f>
        <v>450</v>
      </c>
      <c r="C578" s="3">
        <f t="shared" ca="1" si="16"/>
        <v>41719</v>
      </c>
      <c r="D578" s="2">
        <f t="shared" ca="1" si="17"/>
        <v>0.48</v>
      </c>
    </row>
    <row r="579" spans="1:4" x14ac:dyDescent="0.25">
      <c r="A579" t="s">
        <v>6</v>
      </c>
      <c r="B579" s="1">
        <f>VLOOKUP(A579,Info!A:C,3,FALSE)</f>
        <v>80</v>
      </c>
      <c r="C579" s="3">
        <f t="shared" ref="C579:C642" ca="1" si="18">RANDBETWEEN(41640,41917)</f>
        <v>41677</v>
      </c>
      <c r="D579" s="2">
        <f t="shared" ref="D579:D642" ca="1" si="19">RANDBETWEEN(40,70)/100</f>
        <v>0.6</v>
      </c>
    </row>
    <row r="580" spans="1:4" x14ac:dyDescent="0.25">
      <c r="A580" t="s">
        <v>5</v>
      </c>
      <c r="B580" s="1">
        <f>VLOOKUP(A580,Info!A:C,3,FALSE)</f>
        <v>50</v>
      </c>
      <c r="C580" s="3">
        <f t="shared" ca="1" si="18"/>
        <v>41704</v>
      </c>
      <c r="D580" s="2">
        <f t="shared" ca="1" si="19"/>
        <v>0.42</v>
      </c>
    </row>
    <row r="581" spans="1:4" x14ac:dyDescent="0.25">
      <c r="A581" t="s">
        <v>6</v>
      </c>
      <c r="B581" s="1">
        <f>VLOOKUP(A581,Info!A:C,3,FALSE)</f>
        <v>80</v>
      </c>
      <c r="C581" s="3">
        <f t="shared" ca="1" si="18"/>
        <v>41730</v>
      </c>
      <c r="D581" s="2">
        <f t="shared" ca="1" si="19"/>
        <v>0.55000000000000004</v>
      </c>
    </row>
    <row r="582" spans="1:4" x14ac:dyDescent="0.25">
      <c r="A582" t="s">
        <v>5</v>
      </c>
      <c r="B582" s="1">
        <f>VLOOKUP(A582,Info!A:C,3,FALSE)</f>
        <v>50</v>
      </c>
      <c r="C582" s="3">
        <f t="shared" ca="1" si="18"/>
        <v>41672</v>
      </c>
      <c r="D582" s="2">
        <f t="shared" ca="1" si="19"/>
        <v>0.42</v>
      </c>
    </row>
    <row r="583" spans="1:4" x14ac:dyDescent="0.25">
      <c r="A583" t="s">
        <v>5</v>
      </c>
      <c r="B583" s="1">
        <f>VLOOKUP(A583,Info!A:C,3,FALSE)</f>
        <v>50</v>
      </c>
      <c r="C583" s="3">
        <f t="shared" ca="1" si="18"/>
        <v>41793</v>
      </c>
      <c r="D583" s="2">
        <f t="shared" ca="1" si="19"/>
        <v>0.56999999999999995</v>
      </c>
    </row>
    <row r="584" spans="1:4" x14ac:dyDescent="0.25">
      <c r="A584" t="s">
        <v>9</v>
      </c>
      <c r="B584" s="1">
        <f>VLOOKUP(A584,Info!A:C,3,FALSE)</f>
        <v>250</v>
      </c>
      <c r="C584" s="3">
        <f t="shared" ca="1" si="18"/>
        <v>41656</v>
      </c>
      <c r="D584" s="2">
        <f t="shared" ca="1" si="19"/>
        <v>0.41</v>
      </c>
    </row>
    <row r="585" spans="1:4" x14ac:dyDescent="0.25">
      <c r="A585" t="s">
        <v>4</v>
      </c>
      <c r="B585" s="1">
        <f>VLOOKUP(A585,Info!A:C,3,FALSE)</f>
        <v>50</v>
      </c>
      <c r="C585" s="3">
        <f t="shared" ca="1" si="18"/>
        <v>41862</v>
      </c>
      <c r="D585" s="2">
        <f t="shared" ca="1" si="19"/>
        <v>0.43</v>
      </c>
    </row>
    <row r="586" spans="1:4" x14ac:dyDescent="0.25">
      <c r="A586" t="s">
        <v>6</v>
      </c>
      <c r="B586" s="1">
        <f>VLOOKUP(A586,Info!A:C,3,FALSE)</f>
        <v>80</v>
      </c>
      <c r="C586" s="3">
        <f t="shared" ca="1" si="18"/>
        <v>41699</v>
      </c>
      <c r="D586" s="2">
        <f t="shared" ca="1" si="19"/>
        <v>0.59</v>
      </c>
    </row>
    <row r="587" spans="1:4" x14ac:dyDescent="0.25">
      <c r="A587" t="s">
        <v>6</v>
      </c>
      <c r="B587" s="1">
        <f>VLOOKUP(A587,Info!A:C,3,FALSE)</f>
        <v>80</v>
      </c>
      <c r="C587" s="3">
        <f t="shared" ca="1" si="18"/>
        <v>41795</v>
      </c>
      <c r="D587" s="2">
        <f t="shared" ca="1" si="19"/>
        <v>0.66</v>
      </c>
    </row>
    <row r="588" spans="1:4" x14ac:dyDescent="0.25">
      <c r="A588" t="s">
        <v>9</v>
      </c>
      <c r="B588" s="1">
        <f>VLOOKUP(A588,Info!A:C,3,FALSE)</f>
        <v>250</v>
      </c>
      <c r="C588" s="3">
        <f t="shared" ca="1" si="18"/>
        <v>41784</v>
      </c>
      <c r="D588" s="2">
        <f t="shared" ca="1" si="19"/>
        <v>0.55000000000000004</v>
      </c>
    </row>
    <row r="589" spans="1:4" x14ac:dyDescent="0.25">
      <c r="A589" t="s">
        <v>5</v>
      </c>
      <c r="B589" s="1">
        <f>VLOOKUP(A589,Info!A:C,3,FALSE)</f>
        <v>50</v>
      </c>
      <c r="C589" s="3">
        <f t="shared" ca="1" si="18"/>
        <v>41821</v>
      </c>
      <c r="D589" s="2">
        <f t="shared" ca="1" si="19"/>
        <v>0.51</v>
      </c>
    </row>
    <row r="590" spans="1:4" x14ac:dyDescent="0.25">
      <c r="A590" t="s">
        <v>4</v>
      </c>
      <c r="B590" s="1">
        <f>VLOOKUP(A590,Info!A:C,3,FALSE)</f>
        <v>50</v>
      </c>
      <c r="C590" s="3">
        <f t="shared" ca="1" si="18"/>
        <v>41702</v>
      </c>
      <c r="D590" s="2">
        <f t="shared" ca="1" si="19"/>
        <v>0.54</v>
      </c>
    </row>
    <row r="591" spans="1:4" x14ac:dyDescent="0.25">
      <c r="A591" t="s">
        <v>9</v>
      </c>
      <c r="B591" s="1">
        <f>VLOOKUP(A591,Info!A:C,3,FALSE)</f>
        <v>250</v>
      </c>
      <c r="C591" s="3">
        <f t="shared" ca="1" si="18"/>
        <v>41755</v>
      </c>
      <c r="D591" s="2">
        <f t="shared" ca="1" si="19"/>
        <v>0.65</v>
      </c>
    </row>
    <row r="592" spans="1:4" x14ac:dyDescent="0.25">
      <c r="A592" t="s">
        <v>9</v>
      </c>
      <c r="B592" s="1">
        <f>VLOOKUP(A592,Info!A:C,3,FALSE)</f>
        <v>250</v>
      </c>
      <c r="C592" s="3">
        <f t="shared" ca="1" si="18"/>
        <v>41896</v>
      </c>
      <c r="D592" s="2">
        <f t="shared" ca="1" si="19"/>
        <v>0.64</v>
      </c>
    </row>
    <row r="593" spans="1:4" x14ac:dyDescent="0.25">
      <c r="A593" t="s">
        <v>9</v>
      </c>
      <c r="B593" s="1">
        <f>VLOOKUP(A593,Info!A:C,3,FALSE)</f>
        <v>250</v>
      </c>
      <c r="C593" s="3">
        <f t="shared" ca="1" si="18"/>
        <v>41875</v>
      </c>
      <c r="D593" s="2">
        <f t="shared" ca="1" si="19"/>
        <v>0.44</v>
      </c>
    </row>
    <row r="594" spans="1:4" x14ac:dyDescent="0.25">
      <c r="A594" t="s">
        <v>4</v>
      </c>
      <c r="B594" s="1">
        <f>VLOOKUP(A594,Info!A:C,3,FALSE)</f>
        <v>50</v>
      </c>
      <c r="C594" s="3">
        <f t="shared" ca="1" si="18"/>
        <v>41865</v>
      </c>
      <c r="D594" s="2">
        <f t="shared" ca="1" si="19"/>
        <v>0.41</v>
      </c>
    </row>
    <row r="595" spans="1:4" x14ac:dyDescent="0.25">
      <c r="A595" t="s">
        <v>5</v>
      </c>
      <c r="B595" s="1">
        <f>VLOOKUP(A595,Info!A:C,3,FALSE)</f>
        <v>50</v>
      </c>
      <c r="C595" s="3">
        <f t="shared" ca="1" si="18"/>
        <v>41747</v>
      </c>
      <c r="D595" s="2">
        <f t="shared" ca="1" si="19"/>
        <v>0.43</v>
      </c>
    </row>
    <row r="596" spans="1:4" x14ac:dyDescent="0.25">
      <c r="A596" t="s">
        <v>5</v>
      </c>
      <c r="B596" s="1">
        <f>VLOOKUP(A596,Info!A:C,3,FALSE)</f>
        <v>50</v>
      </c>
      <c r="C596" s="3">
        <f t="shared" ca="1" si="18"/>
        <v>41818</v>
      </c>
      <c r="D596" s="2">
        <f t="shared" ca="1" si="19"/>
        <v>0.61</v>
      </c>
    </row>
    <row r="597" spans="1:4" x14ac:dyDescent="0.25">
      <c r="A597" t="s">
        <v>8</v>
      </c>
      <c r="B597" s="1">
        <f>VLOOKUP(A597,Info!A:C,3,FALSE)</f>
        <v>300</v>
      </c>
      <c r="C597" s="3">
        <f t="shared" ca="1" si="18"/>
        <v>41819</v>
      </c>
      <c r="D597" s="2">
        <f t="shared" ca="1" si="19"/>
        <v>0.48</v>
      </c>
    </row>
    <row r="598" spans="1:4" x14ac:dyDescent="0.25">
      <c r="A598" t="s">
        <v>4</v>
      </c>
      <c r="B598" s="1">
        <f>VLOOKUP(A598,Info!A:C,3,FALSE)</f>
        <v>50</v>
      </c>
      <c r="C598" s="3">
        <f t="shared" ca="1" si="18"/>
        <v>41757</v>
      </c>
      <c r="D598" s="2">
        <f t="shared" ca="1" si="19"/>
        <v>0.65</v>
      </c>
    </row>
    <row r="599" spans="1:4" x14ac:dyDescent="0.25">
      <c r="A599" t="s">
        <v>6</v>
      </c>
      <c r="B599" s="1">
        <f>VLOOKUP(A599,Info!A:C,3,FALSE)</f>
        <v>80</v>
      </c>
      <c r="C599" s="3">
        <f t="shared" ca="1" si="18"/>
        <v>41731</v>
      </c>
      <c r="D599" s="2">
        <f t="shared" ca="1" si="19"/>
        <v>0.61</v>
      </c>
    </row>
    <row r="600" spans="1:4" x14ac:dyDescent="0.25">
      <c r="A600" t="s">
        <v>5</v>
      </c>
      <c r="B600" s="1">
        <f>VLOOKUP(A600,Info!A:C,3,FALSE)</f>
        <v>50</v>
      </c>
      <c r="C600" s="3">
        <f t="shared" ca="1" si="18"/>
        <v>41856</v>
      </c>
      <c r="D600" s="2">
        <f t="shared" ca="1" si="19"/>
        <v>0.56000000000000005</v>
      </c>
    </row>
    <row r="601" spans="1:4" x14ac:dyDescent="0.25">
      <c r="A601" t="s">
        <v>7</v>
      </c>
      <c r="B601" s="1">
        <f>VLOOKUP(A601,Info!A:C,3,FALSE)</f>
        <v>10</v>
      </c>
      <c r="C601" s="3">
        <f t="shared" ca="1" si="18"/>
        <v>41789</v>
      </c>
      <c r="D601" s="2">
        <f t="shared" ca="1" si="19"/>
        <v>0.48</v>
      </c>
    </row>
    <row r="602" spans="1:4" x14ac:dyDescent="0.25">
      <c r="A602" t="s">
        <v>4</v>
      </c>
      <c r="B602" s="1">
        <f>VLOOKUP(A602,Info!A:C,3,FALSE)</f>
        <v>50</v>
      </c>
      <c r="C602" s="3">
        <f t="shared" ca="1" si="18"/>
        <v>41877</v>
      </c>
      <c r="D602" s="2">
        <f t="shared" ca="1" si="19"/>
        <v>0.67</v>
      </c>
    </row>
    <row r="603" spans="1:4" x14ac:dyDescent="0.25">
      <c r="A603" t="s">
        <v>6</v>
      </c>
      <c r="B603" s="1">
        <f>VLOOKUP(A603,Info!A:C,3,FALSE)</f>
        <v>80</v>
      </c>
      <c r="C603" s="3">
        <f t="shared" ca="1" si="18"/>
        <v>41789</v>
      </c>
      <c r="D603" s="2">
        <f t="shared" ca="1" si="19"/>
        <v>0.56999999999999995</v>
      </c>
    </row>
    <row r="604" spans="1:4" x14ac:dyDescent="0.25">
      <c r="A604" t="s">
        <v>6</v>
      </c>
      <c r="B604" s="1">
        <f>VLOOKUP(A604,Info!A:C,3,FALSE)</f>
        <v>80</v>
      </c>
      <c r="C604" s="3">
        <f t="shared" ca="1" si="18"/>
        <v>41819</v>
      </c>
      <c r="D604" s="2">
        <f t="shared" ca="1" si="19"/>
        <v>0.56999999999999995</v>
      </c>
    </row>
    <row r="605" spans="1:4" x14ac:dyDescent="0.25">
      <c r="A605" t="s">
        <v>9</v>
      </c>
      <c r="B605" s="1">
        <f>VLOOKUP(A605,Info!A:C,3,FALSE)</f>
        <v>250</v>
      </c>
      <c r="C605" s="3">
        <f t="shared" ca="1" si="18"/>
        <v>41781</v>
      </c>
      <c r="D605" s="2">
        <f t="shared" ca="1" si="19"/>
        <v>0.55000000000000004</v>
      </c>
    </row>
    <row r="606" spans="1:4" x14ac:dyDescent="0.25">
      <c r="A606" t="s">
        <v>5</v>
      </c>
      <c r="B606" s="1">
        <f>VLOOKUP(A606,Info!A:C,3,FALSE)</f>
        <v>50</v>
      </c>
      <c r="C606" s="3">
        <f t="shared" ca="1" si="18"/>
        <v>41819</v>
      </c>
      <c r="D606" s="2">
        <f t="shared" ca="1" si="19"/>
        <v>0.56000000000000005</v>
      </c>
    </row>
    <row r="607" spans="1:4" x14ac:dyDescent="0.25">
      <c r="A607" t="s">
        <v>4</v>
      </c>
      <c r="B607" s="1">
        <f>VLOOKUP(A607,Info!A:C,3,FALSE)</f>
        <v>50</v>
      </c>
      <c r="C607" s="3">
        <f t="shared" ca="1" si="18"/>
        <v>41693</v>
      </c>
      <c r="D607" s="2">
        <f t="shared" ca="1" si="19"/>
        <v>0.57999999999999996</v>
      </c>
    </row>
    <row r="608" spans="1:4" x14ac:dyDescent="0.25">
      <c r="A608" t="s">
        <v>9</v>
      </c>
      <c r="B608" s="1">
        <f>VLOOKUP(A608,Info!A:C,3,FALSE)</f>
        <v>250</v>
      </c>
      <c r="C608" s="3">
        <f t="shared" ca="1" si="18"/>
        <v>41817</v>
      </c>
      <c r="D608" s="2">
        <f t="shared" ca="1" si="19"/>
        <v>0.49</v>
      </c>
    </row>
    <row r="609" spans="1:4" x14ac:dyDescent="0.25">
      <c r="A609" t="s">
        <v>9</v>
      </c>
      <c r="B609" s="1">
        <f>VLOOKUP(A609,Info!A:C,3,FALSE)</f>
        <v>250</v>
      </c>
      <c r="C609" s="3">
        <f t="shared" ca="1" si="18"/>
        <v>41738</v>
      </c>
      <c r="D609" s="2">
        <f t="shared" ca="1" si="19"/>
        <v>0.56999999999999995</v>
      </c>
    </row>
    <row r="610" spans="1:4" x14ac:dyDescent="0.25">
      <c r="A610" t="s">
        <v>9</v>
      </c>
      <c r="B610" s="1">
        <f>VLOOKUP(A610,Info!A:C,3,FALSE)</f>
        <v>250</v>
      </c>
      <c r="C610" s="3">
        <f t="shared" ca="1" si="18"/>
        <v>41742</v>
      </c>
      <c r="D610" s="2">
        <f t="shared" ca="1" si="19"/>
        <v>0.66</v>
      </c>
    </row>
    <row r="611" spans="1:4" x14ac:dyDescent="0.25">
      <c r="A611" t="s">
        <v>4</v>
      </c>
      <c r="B611" s="1">
        <f>VLOOKUP(A611,Info!A:C,3,FALSE)</f>
        <v>50</v>
      </c>
      <c r="C611" s="3">
        <f t="shared" ca="1" si="18"/>
        <v>41655</v>
      </c>
      <c r="D611" s="2">
        <f t="shared" ca="1" si="19"/>
        <v>0.51</v>
      </c>
    </row>
    <row r="612" spans="1:4" x14ac:dyDescent="0.25">
      <c r="A612" t="s">
        <v>5</v>
      </c>
      <c r="B612" s="1">
        <f>VLOOKUP(A612,Info!A:C,3,FALSE)</f>
        <v>50</v>
      </c>
      <c r="C612" s="3">
        <f t="shared" ca="1" si="18"/>
        <v>41803</v>
      </c>
      <c r="D612" s="2">
        <f t="shared" ca="1" si="19"/>
        <v>0.56000000000000005</v>
      </c>
    </row>
    <row r="613" spans="1:4" x14ac:dyDescent="0.25">
      <c r="A613" t="s">
        <v>5</v>
      </c>
      <c r="B613" s="1">
        <f>VLOOKUP(A613,Info!A:C,3,FALSE)</f>
        <v>50</v>
      </c>
      <c r="C613" s="3">
        <f t="shared" ca="1" si="18"/>
        <v>41762</v>
      </c>
      <c r="D613" s="2">
        <f t="shared" ca="1" si="19"/>
        <v>0.42</v>
      </c>
    </row>
    <row r="614" spans="1:4" x14ac:dyDescent="0.25">
      <c r="A614" t="s">
        <v>8</v>
      </c>
      <c r="B614" s="1">
        <f>VLOOKUP(A614,Info!A:C,3,FALSE)</f>
        <v>300</v>
      </c>
      <c r="C614" s="3">
        <f t="shared" ca="1" si="18"/>
        <v>41755</v>
      </c>
      <c r="D614" s="2">
        <f t="shared" ca="1" si="19"/>
        <v>0.46</v>
      </c>
    </row>
    <row r="615" spans="1:4" x14ac:dyDescent="0.25">
      <c r="A615" t="s">
        <v>4</v>
      </c>
      <c r="B615" s="1">
        <f>VLOOKUP(A615,Info!A:C,3,FALSE)</f>
        <v>50</v>
      </c>
      <c r="C615" s="3">
        <f t="shared" ca="1" si="18"/>
        <v>41836</v>
      </c>
      <c r="D615" s="2">
        <f t="shared" ca="1" si="19"/>
        <v>0.7</v>
      </c>
    </row>
    <row r="616" spans="1:4" x14ac:dyDescent="0.25">
      <c r="A616" t="s">
        <v>6</v>
      </c>
      <c r="B616" s="1">
        <f>VLOOKUP(A616,Info!A:C,3,FALSE)</f>
        <v>80</v>
      </c>
      <c r="C616" s="3">
        <f t="shared" ca="1" si="18"/>
        <v>41752</v>
      </c>
      <c r="D616" s="2">
        <f t="shared" ca="1" si="19"/>
        <v>0.7</v>
      </c>
    </row>
    <row r="617" spans="1:4" x14ac:dyDescent="0.25">
      <c r="A617" t="s">
        <v>5</v>
      </c>
      <c r="B617" s="1">
        <f>VLOOKUP(A617,Info!A:C,3,FALSE)</f>
        <v>50</v>
      </c>
      <c r="C617" s="3">
        <f t="shared" ca="1" si="18"/>
        <v>41816</v>
      </c>
      <c r="D617" s="2">
        <f t="shared" ca="1" si="19"/>
        <v>0.53</v>
      </c>
    </row>
    <row r="618" spans="1:4" x14ac:dyDescent="0.25">
      <c r="A618" t="s">
        <v>7</v>
      </c>
      <c r="B618" s="1">
        <f>VLOOKUP(A618,Info!A:C,3,FALSE)</f>
        <v>10</v>
      </c>
      <c r="C618" s="3">
        <f t="shared" ca="1" si="18"/>
        <v>41850</v>
      </c>
      <c r="D618" s="2">
        <f t="shared" ca="1" si="19"/>
        <v>0.43</v>
      </c>
    </row>
    <row r="619" spans="1:4" x14ac:dyDescent="0.25">
      <c r="A619" t="s">
        <v>3</v>
      </c>
      <c r="B619" s="1">
        <f>VLOOKUP(A619,Info!A:C,3,FALSE)</f>
        <v>450</v>
      </c>
      <c r="C619" s="3">
        <f t="shared" ca="1" si="18"/>
        <v>41783</v>
      </c>
      <c r="D619" s="2">
        <f t="shared" ca="1" si="19"/>
        <v>0.51</v>
      </c>
    </row>
    <row r="620" spans="1:4" x14ac:dyDescent="0.25">
      <c r="A620" t="s">
        <v>4</v>
      </c>
      <c r="B620" s="1">
        <f>VLOOKUP(A620,Info!A:C,3,FALSE)</f>
        <v>50</v>
      </c>
      <c r="C620" s="3">
        <f t="shared" ca="1" si="18"/>
        <v>41787</v>
      </c>
      <c r="D620" s="2">
        <f t="shared" ca="1" si="19"/>
        <v>0.56000000000000005</v>
      </c>
    </row>
    <row r="621" spans="1:4" x14ac:dyDescent="0.25">
      <c r="A621" t="s">
        <v>5</v>
      </c>
      <c r="B621" s="1">
        <f>VLOOKUP(A621,Info!A:C,3,FALSE)</f>
        <v>50</v>
      </c>
      <c r="C621" s="3">
        <f t="shared" ca="1" si="18"/>
        <v>41690</v>
      </c>
      <c r="D621" s="2">
        <f t="shared" ca="1" si="19"/>
        <v>0.52</v>
      </c>
    </row>
    <row r="622" spans="1:4" x14ac:dyDescent="0.25">
      <c r="A622" t="s">
        <v>6</v>
      </c>
      <c r="B622" s="1">
        <f>VLOOKUP(A622,Info!A:C,3,FALSE)</f>
        <v>80</v>
      </c>
      <c r="C622" s="3">
        <f t="shared" ca="1" si="18"/>
        <v>41653</v>
      </c>
      <c r="D622" s="2">
        <f t="shared" ca="1" si="19"/>
        <v>0.48</v>
      </c>
    </row>
    <row r="623" spans="1:4" x14ac:dyDescent="0.25">
      <c r="A623" t="s">
        <v>7</v>
      </c>
      <c r="B623" s="1">
        <f>VLOOKUP(A623,Info!A:C,3,FALSE)</f>
        <v>10</v>
      </c>
      <c r="C623" s="3">
        <f t="shared" ca="1" si="18"/>
        <v>41836</v>
      </c>
      <c r="D623" s="2">
        <f t="shared" ca="1" si="19"/>
        <v>0.55000000000000004</v>
      </c>
    </row>
    <row r="624" spans="1:4" x14ac:dyDescent="0.25">
      <c r="A624" t="s">
        <v>3</v>
      </c>
      <c r="B624" s="1">
        <f>VLOOKUP(A624,Info!A:C,3,FALSE)</f>
        <v>450</v>
      </c>
      <c r="C624" s="3">
        <f t="shared" ca="1" si="18"/>
        <v>41756</v>
      </c>
      <c r="D624" s="2">
        <f t="shared" ca="1" si="19"/>
        <v>0.66</v>
      </c>
    </row>
    <row r="625" spans="1:4" x14ac:dyDescent="0.25">
      <c r="A625" t="s">
        <v>8</v>
      </c>
      <c r="B625" s="1">
        <f>VLOOKUP(A625,Info!A:C,3,FALSE)</f>
        <v>300</v>
      </c>
      <c r="C625" s="3">
        <f t="shared" ca="1" si="18"/>
        <v>41811</v>
      </c>
      <c r="D625" s="2">
        <f t="shared" ca="1" si="19"/>
        <v>0.67</v>
      </c>
    </row>
    <row r="626" spans="1:4" x14ac:dyDescent="0.25">
      <c r="A626" t="s">
        <v>3</v>
      </c>
      <c r="B626" s="1">
        <f>VLOOKUP(A626,Info!A:C,3,FALSE)</f>
        <v>450</v>
      </c>
      <c r="C626" s="3">
        <f t="shared" ca="1" si="18"/>
        <v>41687</v>
      </c>
      <c r="D626" s="2">
        <f t="shared" ca="1" si="19"/>
        <v>0.56999999999999995</v>
      </c>
    </row>
    <row r="627" spans="1:4" x14ac:dyDescent="0.25">
      <c r="A627" t="s">
        <v>6</v>
      </c>
      <c r="B627" s="1">
        <f>VLOOKUP(A627,Info!A:C,3,FALSE)</f>
        <v>80</v>
      </c>
      <c r="C627" s="3">
        <f t="shared" ca="1" si="18"/>
        <v>41650</v>
      </c>
      <c r="D627" s="2">
        <f t="shared" ca="1" si="19"/>
        <v>0.68</v>
      </c>
    </row>
    <row r="628" spans="1:4" x14ac:dyDescent="0.25">
      <c r="A628" t="s">
        <v>5</v>
      </c>
      <c r="B628" s="1">
        <f>VLOOKUP(A628,Info!A:C,3,FALSE)</f>
        <v>50</v>
      </c>
      <c r="C628" s="3">
        <f t="shared" ca="1" si="18"/>
        <v>41749</v>
      </c>
      <c r="D628" s="2">
        <f t="shared" ca="1" si="19"/>
        <v>0.56000000000000005</v>
      </c>
    </row>
    <row r="629" spans="1:4" x14ac:dyDescent="0.25">
      <c r="A629" t="s">
        <v>6</v>
      </c>
      <c r="B629" s="1">
        <f>VLOOKUP(A629,Info!A:C,3,FALSE)</f>
        <v>80</v>
      </c>
      <c r="C629" s="3">
        <f t="shared" ca="1" si="18"/>
        <v>41752</v>
      </c>
      <c r="D629" s="2">
        <f t="shared" ca="1" si="19"/>
        <v>0.5</v>
      </c>
    </row>
    <row r="630" spans="1:4" x14ac:dyDescent="0.25">
      <c r="A630" t="s">
        <v>5</v>
      </c>
      <c r="B630" s="1">
        <f>VLOOKUP(A630,Info!A:C,3,FALSE)</f>
        <v>50</v>
      </c>
      <c r="C630" s="3">
        <f t="shared" ca="1" si="18"/>
        <v>41867</v>
      </c>
      <c r="D630" s="2">
        <f t="shared" ca="1" si="19"/>
        <v>0.51</v>
      </c>
    </row>
    <row r="631" spans="1:4" x14ac:dyDescent="0.25">
      <c r="A631" t="s">
        <v>5</v>
      </c>
      <c r="B631" s="1">
        <f>VLOOKUP(A631,Info!A:C,3,FALSE)</f>
        <v>50</v>
      </c>
      <c r="C631" s="3">
        <f t="shared" ca="1" si="18"/>
        <v>41740</v>
      </c>
      <c r="D631" s="2">
        <f t="shared" ca="1" si="19"/>
        <v>0.47</v>
      </c>
    </row>
    <row r="632" spans="1:4" x14ac:dyDescent="0.25">
      <c r="A632" t="s">
        <v>9</v>
      </c>
      <c r="B632" s="1">
        <f>VLOOKUP(A632,Info!A:C,3,FALSE)</f>
        <v>250</v>
      </c>
      <c r="C632" s="3">
        <f t="shared" ca="1" si="18"/>
        <v>41815</v>
      </c>
      <c r="D632" s="2">
        <f t="shared" ca="1" si="19"/>
        <v>0.53</v>
      </c>
    </row>
    <row r="633" spans="1:4" x14ac:dyDescent="0.25">
      <c r="A633" t="s">
        <v>9</v>
      </c>
      <c r="B633" s="1">
        <f>VLOOKUP(A633,Info!A:C,3,FALSE)</f>
        <v>250</v>
      </c>
      <c r="C633" s="3">
        <f t="shared" ca="1" si="18"/>
        <v>41703</v>
      </c>
      <c r="D633" s="2">
        <f t="shared" ca="1" si="19"/>
        <v>0.46</v>
      </c>
    </row>
    <row r="634" spans="1:4" x14ac:dyDescent="0.25">
      <c r="A634" t="s">
        <v>4</v>
      </c>
      <c r="B634" s="1">
        <f>VLOOKUP(A634,Info!A:C,3,FALSE)</f>
        <v>50</v>
      </c>
      <c r="C634" s="3">
        <f t="shared" ca="1" si="18"/>
        <v>41645</v>
      </c>
      <c r="D634" s="2">
        <f t="shared" ca="1" si="19"/>
        <v>0.65</v>
      </c>
    </row>
    <row r="635" spans="1:4" x14ac:dyDescent="0.25">
      <c r="A635" t="s">
        <v>7</v>
      </c>
      <c r="B635" s="1">
        <f>VLOOKUP(A635,Info!A:C,3,FALSE)</f>
        <v>10</v>
      </c>
      <c r="C635" s="3">
        <f t="shared" ca="1" si="18"/>
        <v>41860</v>
      </c>
      <c r="D635" s="2">
        <f t="shared" ca="1" si="19"/>
        <v>0.69</v>
      </c>
    </row>
    <row r="636" spans="1:4" x14ac:dyDescent="0.25">
      <c r="A636" t="s">
        <v>5</v>
      </c>
      <c r="B636" s="1">
        <f>VLOOKUP(A636,Info!A:C,3,FALSE)</f>
        <v>50</v>
      </c>
      <c r="C636" s="3">
        <f t="shared" ca="1" si="18"/>
        <v>41876</v>
      </c>
      <c r="D636" s="2">
        <f t="shared" ca="1" si="19"/>
        <v>0.62</v>
      </c>
    </row>
    <row r="637" spans="1:4" x14ac:dyDescent="0.25">
      <c r="A637" t="s">
        <v>5</v>
      </c>
      <c r="B637" s="1">
        <f>VLOOKUP(A637,Info!A:C,3,FALSE)</f>
        <v>50</v>
      </c>
      <c r="C637" s="3">
        <f t="shared" ca="1" si="18"/>
        <v>41692</v>
      </c>
      <c r="D637" s="2">
        <f t="shared" ca="1" si="19"/>
        <v>0.5</v>
      </c>
    </row>
    <row r="638" spans="1:4" x14ac:dyDescent="0.25">
      <c r="A638" t="s">
        <v>8</v>
      </c>
      <c r="B638" s="1">
        <f>VLOOKUP(A638,Info!A:C,3,FALSE)</f>
        <v>300</v>
      </c>
      <c r="C638" s="3">
        <f t="shared" ca="1" si="18"/>
        <v>41791</v>
      </c>
      <c r="D638" s="2">
        <f t="shared" ca="1" si="19"/>
        <v>0.43</v>
      </c>
    </row>
    <row r="639" spans="1:4" x14ac:dyDescent="0.25">
      <c r="A639" t="s">
        <v>4</v>
      </c>
      <c r="B639" s="1">
        <f>VLOOKUP(A639,Info!A:C,3,FALSE)</f>
        <v>50</v>
      </c>
      <c r="C639" s="3">
        <f t="shared" ca="1" si="18"/>
        <v>41750</v>
      </c>
      <c r="D639" s="2">
        <f t="shared" ca="1" si="19"/>
        <v>0.45</v>
      </c>
    </row>
    <row r="640" spans="1:4" x14ac:dyDescent="0.25">
      <c r="A640" t="s">
        <v>6</v>
      </c>
      <c r="B640" s="1">
        <f>VLOOKUP(A640,Info!A:C,3,FALSE)</f>
        <v>80</v>
      </c>
      <c r="C640" s="3">
        <f t="shared" ca="1" si="18"/>
        <v>41859</v>
      </c>
      <c r="D640" s="2">
        <f t="shared" ca="1" si="19"/>
        <v>0.53</v>
      </c>
    </row>
    <row r="641" spans="1:4" x14ac:dyDescent="0.25">
      <c r="A641" t="s">
        <v>5</v>
      </c>
      <c r="B641" s="1">
        <f>VLOOKUP(A641,Info!A:C,3,FALSE)</f>
        <v>50</v>
      </c>
      <c r="C641" s="3">
        <f t="shared" ca="1" si="18"/>
        <v>41760</v>
      </c>
      <c r="D641" s="2">
        <f t="shared" ca="1" si="19"/>
        <v>0.57999999999999996</v>
      </c>
    </row>
    <row r="642" spans="1:4" x14ac:dyDescent="0.25">
      <c r="A642" t="s">
        <v>6</v>
      </c>
      <c r="B642" s="1">
        <f>VLOOKUP(A642,Info!A:C,3,FALSE)</f>
        <v>80</v>
      </c>
      <c r="C642" s="3">
        <f t="shared" ca="1" si="18"/>
        <v>41677</v>
      </c>
      <c r="D642" s="2">
        <f t="shared" ca="1" si="19"/>
        <v>0.45</v>
      </c>
    </row>
    <row r="643" spans="1:4" x14ac:dyDescent="0.25">
      <c r="A643" t="s">
        <v>4</v>
      </c>
      <c r="B643" s="1">
        <f>VLOOKUP(A643,Info!A:C,3,FALSE)</f>
        <v>50</v>
      </c>
      <c r="C643" s="3">
        <f t="shared" ref="C643:C706" ca="1" si="20">RANDBETWEEN(41640,41917)</f>
        <v>41883</v>
      </c>
      <c r="D643" s="2">
        <f t="shared" ref="D643:D706" ca="1" si="21">RANDBETWEEN(40,70)/100</f>
        <v>0.67</v>
      </c>
    </row>
    <row r="644" spans="1:4" x14ac:dyDescent="0.25">
      <c r="A644" t="s">
        <v>6</v>
      </c>
      <c r="B644" s="1">
        <f>VLOOKUP(A644,Info!A:C,3,FALSE)</f>
        <v>80</v>
      </c>
      <c r="C644" s="3">
        <f t="shared" ca="1" si="20"/>
        <v>41826</v>
      </c>
      <c r="D644" s="2">
        <f t="shared" ca="1" si="21"/>
        <v>0.57999999999999996</v>
      </c>
    </row>
    <row r="645" spans="1:4" x14ac:dyDescent="0.25">
      <c r="A645" t="s">
        <v>6</v>
      </c>
      <c r="B645" s="1">
        <f>VLOOKUP(A645,Info!A:C,3,FALSE)</f>
        <v>80</v>
      </c>
      <c r="C645" s="3">
        <f t="shared" ca="1" si="20"/>
        <v>41728</v>
      </c>
      <c r="D645" s="2">
        <f t="shared" ca="1" si="21"/>
        <v>0.52</v>
      </c>
    </row>
    <row r="646" spans="1:4" x14ac:dyDescent="0.25">
      <c r="A646" t="s">
        <v>9</v>
      </c>
      <c r="B646" s="1">
        <f>VLOOKUP(A646,Info!A:C,3,FALSE)</f>
        <v>250</v>
      </c>
      <c r="C646" s="3">
        <f t="shared" ca="1" si="20"/>
        <v>41728</v>
      </c>
      <c r="D646" s="2">
        <f t="shared" ca="1" si="21"/>
        <v>0.53</v>
      </c>
    </row>
    <row r="647" spans="1:4" x14ac:dyDescent="0.25">
      <c r="A647" t="s">
        <v>5</v>
      </c>
      <c r="B647" s="1">
        <f>VLOOKUP(A647,Info!A:C,3,FALSE)</f>
        <v>50</v>
      </c>
      <c r="C647" s="3">
        <f t="shared" ca="1" si="20"/>
        <v>41828</v>
      </c>
      <c r="D647" s="2">
        <f t="shared" ca="1" si="21"/>
        <v>0.7</v>
      </c>
    </row>
    <row r="648" spans="1:4" x14ac:dyDescent="0.25">
      <c r="A648" t="s">
        <v>4</v>
      </c>
      <c r="B648" s="1">
        <f>VLOOKUP(A648,Info!A:C,3,FALSE)</f>
        <v>50</v>
      </c>
      <c r="C648" s="3">
        <f t="shared" ca="1" si="20"/>
        <v>41748</v>
      </c>
      <c r="D648" s="2">
        <f t="shared" ca="1" si="21"/>
        <v>0.47</v>
      </c>
    </row>
    <row r="649" spans="1:4" x14ac:dyDescent="0.25">
      <c r="A649" t="s">
        <v>9</v>
      </c>
      <c r="B649" s="1">
        <f>VLOOKUP(A649,Info!A:C,3,FALSE)</f>
        <v>250</v>
      </c>
      <c r="C649" s="3">
        <f t="shared" ca="1" si="20"/>
        <v>41675</v>
      </c>
      <c r="D649" s="2">
        <f t="shared" ca="1" si="21"/>
        <v>0.69</v>
      </c>
    </row>
    <row r="650" spans="1:4" x14ac:dyDescent="0.25">
      <c r="A650" t="s">
        <v>9</v>
      </c>
      <c r="B650" s="1">
        <f>VLOOKUP(A650,Info!A:C,3,FALSE)</f>
        <v>250</v>
      </c>
      <c r="C650" s="3">
        <f t="shared" ca="1" si="20"/>
        <v>41820</v>
      </c>
      <c r="D650" s="2">
        <f t="shared" ca="1" si="21"/>
        <v>0.65</v>
      </c>
    </row>
    <row r="651" spans="1:4" x14ac:dyDescent="0.25">
      <c r="A651" t="s">
        <v>9</v>
      </c>
      <c r="B651" s="1">
        <f>VLOOKUP(A651,Info!A:C,3,FALSE)</f>
        <v>250</v>
      </c>
      <c r="C651" s="3">
        <f t="shared" ca="1" si="20"/>
        <v>41771</v>
      </c>
      <c r="D651" s="2">
        <f t="shared" ca="1" si="21"/>
        <v>0.65</v>
      </c>
    </row>
    <row r="652" spans="1:4" x14ac:dyDescent="0.25">
      <c r="A652" t="s">
        <v>4</v>
      </c>
      <c r="B652" s="1">
        <f>VLOOKUP(A652,Info!A:C,3,FALSE)</f>
        <v>50</v>
      </c>
      <c r="C652" s="3">
        <f t="shared" ca="1" si="20"/>
        <v>41748</v>
      </c>
      <c r="D652" s="2">
        <f t="shared" ca="1" si="21"/>
        <v>0.48</v>
      </c>
    </row>
    <row r="653" spans="1:4" x14ac:dyDescent="0.25">
      <c r="A653" t="s">
        <v>5</v>
      </c>
      <c r="B653" s="1">
        <f>VLOOKUP(A653,Info!A:C,3,FALSE)</f>
        <v>50</v>
      </c>
      <c r="C653" s="3">
        <f t="shared" ca="1" si="20"/>
        <v>41728</v>
      </c>
      <c r="D653" s="2">
        <f t="shared" ca="1" si="21"/>
        <v>0.61</v>
      </c>
    </row>
    <row r="654" spans="1:4" x14ac:dyDescent="0.25">
      <c r="A654" t="s">
        <v>5</v>
      </c>
      <c r="B654" s="1">
        <f>VLOOKUP(A654,Info!A:C,3,FALSE)</f>
        <v>50</v>
      </c>
      <c r="C654" s="3">
        <f t="shared" ca="1" si="20"/>
        <v>41800</v>
      </c>
      <c r="D654" s="2">
        <f t="shared" ca="1" si="21"/>
        <v>0.59</v>
      </c>
    </row>
    <row r="655" spans="1:4" x14ac:dyDescent="0.25">
      <c r="A655" t="s">
        <v>8</v>
      </c>
      <c r="B655" s="1">
        <f>VLOOKUP(A655,Info!A:C,3,FALSE)</f>
        <v>300</v>
      </c>
      <c r="C655" s="3">
        <f t="shared" ca="1" si="20"/>
        <v>41870</v>
      </c>
      <c r="D655" s="2">
        <f t="shared" ca="1" si="21"/>
        <v>0.54</v>
      </c>
    </row>
    <row r="656" spans="1:4" x14ac:dyDescent="0.25">
      <c r="A656" t="s">
        <v>4</v>
      </c>
      <c r="B656" s="1">
        <f>VLOOKUP(A656,Info!A:C,3,FALSE)</f>
        <v>50</v>
      </c>
      <c r="C656" s="3">
        <f t="shared" ca="1" si="20"/>
        <v>41719</v>
      </c>
      <c r="D656" s="2">
        <f t="shared" ca="1" si="21"/>
        <v>0.5</v>
      </c>
    </row>
    <row r="657" spans="1:4" x14ac:dyDescent="0.25">
      <c r="A657" t="s">
        <v>6</v>
      </c>
      <c r="B657" s="1">
        <f>VLOOKUP(A657,Info!A:C,3,FALSE)</f>
        <v>80</v>
      </c>
      <c r="C657" s="3">
        <f t="shared" ca="1" si="20"/>
        <v>41743</v>
      </c>
      <c r="D657" s="2">
        <f t="shared" ca="1" si="21"/>
        <v>0.57999999999999996</v>
      </c>
    </row>
    <row r="658" spans="1:4" x14ac:dyDescent="0.25">
      <c r="A658" t="s">
        <v>5</v>
      </c>
      <c r="B658" s="1">
        <f>VLOOKUP(A658,Info!A:C,3,FALSE)</f>
        <v>50</v>
      </c>
      <c r="C658" s="3">
        <f t="shared" ca="1" si="20"/>
        <v>41805</v>
      </c>
      <c r="D658" s="2">
        <f t="shared" ca="1" si="21"/>
        <v>0.67</v>
      </c>
    </row>
    <row r="659" spans="1:4" x14ac:dyDescent="0.25">
      <c r="A659" t="s">
        <v>7</v>
      </c>
      <c r="B659" s="1">
        <f>VLOOKUP(A659,Info!A:C,3,FALSE)</f>
        <v>10</v>
      </c>
      <c r="C659" s="3">
        <f t="shared" ca="1" si="20"/>
        <v>41799</v>
      </c>
      <c r="D659" s="2">
        <f t="shared" ca="1" si="21"/>
        <v>0.65</v>
      </c>
    </row>
    <row r="660" spans="1:4" x14ac:dyDescent="0.25">
      <c r="A660" t="s">
        <v>3</v>
      </c>
      <c r="B660" s="1">
        <f>VLOOKUP(A660,Info!A:C,3,FALSE)</f>
        <v>450</v>
      </c>
      <c r="C660" s="3">
        <f t="shared" ca="1" si="20"/>
        <v>41690</v>
      </c>
      <c r="D660" s="2">
        <f t="shared" ca="1" si="21"/>
        <v>0.48</v>
      </c>
    </row>
    <row r="661" spans="1:4" x14ac:dyDescent="0.25">
      <c r="A661" t="s">
        <v>4</v>
      </c>
      <c r="B661" s="1">
        <f>VLOOKUP(A661,Info!A:C,3,FALSE)</f>
        <v>50</v>
      </c>
      <c r="C661" s="3">
        <f t="shared" ca="1" si="20"/>
        <v>41896</v>
      </c>
      <c r="D661" s="2">
        <f t="shared" ca="1" si="21"/>
        <v>0.56999999999999995</v>
      </c>
    </row>
    <row r="662" spans="1:4" x14ac:dyDescent="0.25">
      <c r="A662" t="s">
        <v>5</v>
      </c>
      <c r="B662" s="1">
        <f>VLOOKUP(A662,Info!A:C,3,FALSE)</f>
        <v>50</v>
      </c>
      <c r="C662" s="3">
        <f t="shared" ca="1" si="20"/>
        <v>41665</v>
      </c>
      <c r="D662" s="2">
        <f t="shared" ca="1" si="21"/>
        <v>0.53</v>
      </c>
    </row>
    <row r="663" spans="1:4" x14ac:dyDescent="0.25">
      <c r="A663" t="s">
        <v>6</v>
      </c>
      <c r="B663" s="1">
        <f>VLOOKUP(A663,Info!A:C,3,FALSE)</f>
        <v>80</v>
      </c>
      <c r="C663" s="3">
        <f t="shared" ca="1" si="20"/>
        <v>41790</v>
      </c>
      <c r="D663" s="2">
        <f t="shared" ca="1" si="21"/>
        <v>0.44</v>
      </c>
    </row>
    <row r="664" spans="1:4" x14ac:dyDescent="0.25">
      <c r="A664" t="s">
        <v>7</v>
      </c>
      <c r="B664" s="1">
        <f>VLOOKUP(A664,Info!A:C,3,FALSE)</f>
        <v>10</v>
      </c>
      <c r="C664" s="3">
        <f t="shared" ca="1" si="20"/>
        <v>41886</v>
      </c>
      <c r="D664" s="2">
        <f t="shared" ca="1" si="21"/>
        <v>0.56999999999999995</v>
      </c>
    </row>
    <row r="665" spans="1:4" x14ac:dyDescent="0.25">
      <c r="A665" t="s">
        <v>3</v>
      </c>
      <c r="B665" s="1">
        <f>VLOOKUP(A665,Info!A:C,3,FALSE)</f>
        <v>450</v>
      </c>
      <c r="C665" s="3">
        <f t="shared" ca="1" si="20"/>
        <v>41790</v>
      </c>
      <c r="D665" s="2">
        <f t="shared" ca="1" si="21"/>
        <v>0.65</v>
      </c>
    </row>
    <row r="666" spans="1:4" x14ac:dyDescent="0.25">
      <c r="A666" t="s">
        <v>8</v>
      </c>
      <c r="B666" s="1">
        <f>VLOOKUP(A666,Info!A:C,3,FALSE)</f>
        <v>300</v>
      </c>
      <c r="C666" s="3">
        <f t="shared" ca="1" si="20"/>
        <v>41731</v>
      </c>
      <c r="D666" s="2">
        <f t="shared" ca="1" si="21"/>
        <v>0.66</v>
      </c>
    </row>
    <row r="667" spans="1:4" x14ac:dyDescent="0.25">
      <c r="A667" t="s">
        <v>3</v>
      </c>
      <c r="B667" s="1">
        <f>VLOOKUP(A667,Info!A:C,3,FALSE)</f>
        <v>450</v>
      </c>
      <c r="C667" s="3">
        <f t="shared" ca="1" si="20"/>
        <v>41697</v>
      </c>
      <c r="D667" s="2">
        <f t="shared" ca="1" si="21"/>
        <v>0.69</v>
      </c>
    </row>
    <row r="668" spans="1:4" x14ac:dyDescent="0.25">
      <c r="A668" t="s">
        <v>6</v>
      </c>
      <c r="B668" s="1">
        <f>VLOOKUP(A668,Info!A:C,3,FALSE)</f>
        <v>80</v>
      </c>
      <c r="C668" s="3">
        <f t="shared" ca="1" si="20"/>
        <v>41696</v>
      </c>
      <c r="D668" s="2">
        <f t="shared" ca="1" si="21"/>
        <v>0.47</v>
      </c>
    </row>
    <row r="669" spans="1:4" x14ac:dyDescent="0.25">
      <c r="A669" t="s">
        <v>5</v>
      </c>
      <c r="B669" s="1">
        <f>VLOOKUP(A669,Info!A:C,3,FALSE)</f>
        <v>50</v>
      </c>
      <c r="C669" s="3">
        <f t="shared" ca="1" si="20"/>
        <v>41680</v>
      </c>
      <c r="D669" s="2">
        <f t="shared" ca="1" si="21"/>
        <v>0.68</v>
      </c>
    </row>
    <row r="670" spans="1:4" x14ac:dyDescent="0.25">
      <c r="A670" t="s">
        <v>6</v>
      </c>
      <c r="B670" s="1">
        <f>VLOOKUP(A670,Info!A:C,3,FALSE)</f>
        <v>80</v>
      </c>
      <c r="C670" s="3">
        <f t="shared" ca="1" si="20"/>
        <v>41646</v>
      </c>
      <c r="D670" s="2">
        <f t="shared" ca="1" si="21"/>
        <v>0.63</v>
      </c>
    </row>
    <row r="671" spans="1:4" x14ac:dyDescent="0.25">
      <c r="A671" t="s">
        <v>5</v>
      </c>
      <c r="B671" s="1">
        <f>VLOOKUP(A671,Info!A:C,3,FALSE)</f>
        <v>50</v>
      </c>
      <c r="C671" s="3">
        <f t="shared" ca="1" si="20"/>
        <v>41879</v>
      </c>
      <c r="D671" s="2">
        <f t="shared" ca="1" si="21"/>
        <v>0.56999999999999995</v>
      </c>
    </row>
    <row r="672" spans="1:4" x14ac:dyDescent="0.25">
      <c r="A672" t="s">
        <v>5</v>
      </c>
      <c r="B672" s="1">
        <f>VLOOKUP(A672,Info!A:C,3,FALSE)</f>
        <v>50</v>
      </c>
      <c r="C672" s="3">
        <f t="shared" ca="1" si="20"/>
        <v>41838</v>
      </c>
      <c r="D672" s="2">
        <f t="shared" ca="1" si="21"/>
        <v>0.47</v>
      </c>
    </row>
    <row r="673" spans="1:4" x14ac:dyDescent="0.25">
      <c r="A673" t="s">
        <v>9</v>
      </c>
      <c r="B673" s="1">
        <f>VLOOKUP(A673,Info!A:C,3,FALSE)</f>
        <v>250</v>
      </c>
      <c r="C673" s="3">
        <f t="shared" ca="1" si="20"/>
        <v>41704</v>
      </c>
      <c r="D673" s="2">
        <f t="shared" ca="1" si="21"/>
        <v>0.42</v>
      </c>
    </row>
    <row r="674" spans="1:4" x14ac:dyDescent="0.25">
      <c r="A674" t="s">
        <v>4</v>
      </c>
      <c r="B674" s="1">
        <f>VLOOKUP(A674,Info!A:C,3,FALSE)</f>
        <v>50</v>
      </c>
      <c r="C674" s="3">
        <f t="shared" ca="1" si="20"/>
        <v>41820</v>
      </c>
      <c r="D674" s="2">
        <f t="shared" ca="1" si="21"/>
        <v>0.43</v>
      </c>
    </row>
    <row r="675" spans="1:4" x14ac:dyDescent="0.25">
      <c r="A675" t="s">
        <v>6</v>
      </c>
      <c r="B675" s="1">
        <f>VLOOKUP(A675,Info!A:C,3,FALSE)</f>
        <v>80</v>
      </c>
      <c r="C675" s="3">
        <f t="shared" ca="1" si="20"/>
        <v>41724</v>
      </c>
      <c r="D675" s="2">
        <f t="shared" ca="1" si="21"/>
        <v>0.4</v>
      </c>
    </row>
    <row r="676" spans="1:4" x14ac:dyDescent="0.25">
      <c r="A676" t="s">
        <v>6</v>
      </c>
      <c r="B676" s="1">
        <f>VLOOKUP(A676,Info!A:C,3,FALSE)</f>
        <v>80</v>
      </c>
      <c r="C676" s="3">
        <f t="shared" ca="1" si="20"/>
        <v>41688</v>
      </c>
      <c r="D676" s="2">
        <f t="shared" ca="1" si="21"/>
        <v>0.49</v>
      </c>
    </row>
    <row r="677" spans="1:4" x14ac:dyDescent="0.25">
      <c r="A677" t="s">
        <v>9</v>
      </c>
      <c r="B677" s="1">
        <f>VLOOKUP(A677,Info!A:C,3,FALSE)</f>
        <v>250</v>
      </c>
      <c r="C677" s="3">
        <f t="shared" ca="1" si="20"/>
        <v>41889</v>
      </c>
      <c r="D677" s="2">
        <f t="shared" ca="1" si="21"/>
        <v>0.68</v>
      </c>
    </row>
    <row r="678" spans="1:4" x14ac:dyDescent="0.25">
      <c r="A678" t="s">
        <v>5</v>
      </c>
      <c r="B678" s="1">
        <f>VLOOKUP(A678,Info!A:C,3,FALSE)</f>
        <v>50</v>
      </c>
      <c r="C678" s="3">
        <f t="shared" ca="1" si="20"/>
        <v>41815</v>
      </c>
      <c r="D678" s="2">
        <f t="shared" ca="1" si="21"/>
        <v>0.68</v>
      </c>
    </row>
    <row r="679" spans="1:4" x14ac:dyDescent="0.25">
      <c r="A679" t="s">
        <v>4</v>
      </c>
      <c r="B679" s="1">
        <f>VLOOKUP(A679,Info!A:C,3,FALSE)</f>
        <v>50</v>
      </c>
      <c r="C679" s="3">
        <f t="shared" ca="1" si="20"/>
        <v>41709</v>
      </c>
      <c r="D679" s="2">
        <f t="shared" ca="1" si="21"/>
        <v>0.44</v>
      </c>
    </row>
    <row r="680" spans="1:4" x14ac:dyDescent="0.25">
      <c r="A680" t="s">
        <v>9</v>
      </c>
      <c r="B680" s="1">
        <f>VLOOKUP(A680,Info!A:C,3,FALSE)</f>
        <v>250</v>
      </c>
      <c r="C680" s="3">
        <f t="shared" ca="1" si="20"/>
        <v>41869</v>
      </c>
      <c r="D680" s="2">
        <f t="shared" ca="1" si="21"/>
        <v>0.65</v>
      </c>
    </row>
    <row r="681" spans="1:4" x14ac:dyDescent="0.25">
      <c r="A681" t="s">
        <v>9</v>
      </c>
      <c r="B681" s="1">
        <f>VLOOKUP(A681,Info!A:C,3,FALSE)</f>
        <v>250</v>
      </c>
      <c r="C681" s="3">
        <f t="shared" ca="1" si="20"/>
        <v>41831</v>
      </c>
      <c r="D681" s="2">
        <f t="shared" ca="1" si="21"/>
        <v>0.56000000000000005</v>
      </c>
    </row>
    <row r="682" spans="1:4" x14ac:dyDescent="0.25">
      <c r="A682" t="s">
        <v>9</v>
      </c>
      <c r="B682" s="1">
        <f>VLOOKUP(A682,Info!A:C,3,FALSE)</f>
        <v>250</v>
      </c>
      <c r="C682" s="3">
        <f t="shared" ca="1" si="20"/>
        <v>41908</v>
      </c>
      <c r="D682" s="2">
        <f t="shared" ca="1" si="21"/>
        <v>0.57999999999999996</v>
      </c>
    </row>
    <row r="683" spans="1:4" x14ac:dyDescent="0.25">
      <c r="A683" t="s">
        <v>4</v>
      </c>
      <c r="B683" s="1">
        <f>VLOOKUP(A683,Info!A:C,3,FALSE)</f>
        <v>50</v>
      </c>
      <c r="C683" s="3">
        <f t="shared" ca="1" si="20"/>
        <v>41722</v>
      </c>
      <c r="D683" s="2">
        <f t="shared" ca="1" si="21"/>
        <v>0.53</v>
      </c>
    </row>
    <row r="684" spans="1:4" x14ac:dyDescent="0.25">
      <c r="A684" t="s">
        <v>5</v>
      </c>
      <c r="B684" s="1">
        <f>VLOOKUP(A684,Info!A:C,3,FALSE)</f>
        <v>50</v>
      </c>
      <c r="C684" s="3">
        <f t="shared" ca="1" si="20"/>
        <v>41821</v>
      </c>
      <c r="D684" s="2">
        <f t="shared" ca="1" si="21"/>
        <v>0.56000000000000005</v>
      </c>
    </row>
    <row r="685" spans="1:4" x14ac:dyDescent="0.25">
      <c r="A685" t="s">
        <v>5</v>
      </c>
      <c r="B685" s="1">
        <f>VLOOKUP(A685,Info!A:C,3,FALSE)</f>
        <v>50</v>
      </c>
      <c r="C685" s="3">
        <f t="shared" ca="1" si="20"/>
        <v>41874</v>
      </c>
      <c r="D685" s="2">
        <f t="shared" ca="1" si="21"/>
        <v>0.6</v>
      </c>
    </row>
    <row r="686" spans="1:4" x14ac:dyDescent="0.25">
      <c r="A686" t="s">
        <v>8</v>
      </c>
      <c r="B686" s="1">
        <f>VLOOKUP(A686,Info!A:C,3,FALSE)</f>
        <v>300</v>
      </c>
      <c r="C686" s="3">
        <f t="shared" ca="1" si="20"/>
        <v>41894</v>
      </c>
      <c r="D686" s="2">
        <f t="shared" ca="1" si="21"/>
        <v>0.46</v>
      </c>
    </row>
    <row r="687" spans="1:4" x14ac:dyDescent="0.25">
      <c r="A687" t="s">
        <v>4</v>
      </c>
      <c r="B687" s="1">
        <f>VLOOKUP(A687,Info!A:C,3,FALSE)</f>
        <v>50</v>
      </c>
      <c r="C687" s="3">
        <f t="shared" ca="1" si="20"/>
        <v>41746</v>
      </c>
      <c r="D687" s="2">
        <f t="shared" ca="1" si="21"/>
        <v>0.69</v>
      </c>
    </row>
    <row r="688" spans="1:4" x14ac:dyDescent="0.25">
      <c r="A688" t="s">
        <v>6</v>
      </c>
      <c r="B688" s="1">
        <f>VLOOKUP(A688,Info!A:C,3,FALSE)</f>
        <v>80</v>
      </c>
      <c r="C688" s="3">
        <f t="shared" ca="1" si="20"/>
        <v>41672</v>
      </c>
      <c r="D688" s="2">
        <f t="shared" ca="1" si="21"/>
        <v>0.47</v>
      </c>
    </row>
    <row r="689" spans="1:4" x14ac:dyDescent="0.25">
      <c r="A689" t="s">
        <v>5</v>
      </c>
      <c r="B689" s="1">
        <f>VLOOKUP(A689,Info!A:C,3,FALSE)</f>
        <v>50</v>
      </c>
      <c r="C689" s="3">
        <f t="shared" ca="1" si="20"/>
        <v>41803</v>
      </c>
      <c r="D689" s="2">
        <f t="shared" ca="1" si="21"/>
        <v>0.45</v>
      </c>
    </row>
    <row r="690" spans="1:4" x14ac:dyDescent="0.25">
      <c r="A690" t="s">
        <v>7</v>
      </c>
      <c r="B690" s="1">
        <f>VLOOKUP(A690,Info!A:C,3,FALSE)</f>
        <v>10</v>
      </c>
      <c r="C690" s="3">
        <f t="shared" ca="1" si="20"/>
        <v>41793</v>
      </c>
      <c r="D690" s="2">
        <f t="shared" ca="1" si="21"/>
        <v>0.63</v>
      </c>
    </row>
    <row r="691" spans="1:4" x14ac:dyDescent="0.25">
      <c r="A691" t="s">
        <v>4</v>
      </c>
      <c r="B691" s="1">
        <f>VLOOKUP(A691,Info!A:C,3,FALSE)</f>
        <v>50</v>
      </c>
      <c r="C691" s="3">
        <f t="shared" ca="1" si="20"/>
        <v>41717</v>
      </c>
      <c r="D691" s="2">
        <f t="shared" ca="1" si="21"/>
        <v>0.56000000000000005</v>
      </c>
    </row>
    <row r="692" spans="1:4" x14ac:dyDescent="0.25">
      <c r="A692" t="s">
        <v>6</v>
      </c>
      <c r="B692" s="1">
        <f>VLOOKUP(A692,Info!A:C,3,FALSE)</f>
        <v>80</v>
      </c>
      <c r="C692" s="3">
        <f t="shared" ca="1" si="20"/>
        <v>41832</v>
      </c>
      <c r="D692" s="2">
        <f t="shared" ca="1" si="21"/>
        <v>0.52</v>
      </c>
    </row>
    <row r="693" spans="1:4" x14ac:dyDescent="0.25">
      <c r="A693" t="s">
        <v>6</v>
      </c>
      <c r="B693" s="1">
        <f>VLOOKUP(A693,Info!A:C,3,FALSE)</f>
        <v>80</v>
      </c>
      <c r="C693" s="3">
        <f t="shared" ca="1" si="20"/>
        <v>41718</v>
      </c>
      <c r="D693" s="2">
        <f t="shared" ca="1" si="21"/>
        <v>0.52</v>
      </c>
    </row>
    <row r="694" spans="1:4" x14ac:dyDescent="0.25">
      <c r="A694" t="s">
        <v>9</v>
      </c>
      <c r="B694" s="1">
        <f>VLOOKUP(A694,Info!A:C,3,FALSE)</f>
        <v>250</v>
      </c>
      <c r="C694" s="3">
        <f t="shared" ca="1" si="20"/>
        <v>41711</v>
      </c>
      <c r="D694" s="2">
        <f t="shared" ca="1" si="21"/>
        <v>0.66</v>
      </c>
    </row>
    <row r="695" spans="1:4" x14ac:dyDescent="0.25">
      <c r="A695" t="s">
        <v>5</v>
      </c>
      <c r="B695" s="1">
        <f>VLOOKUP(A695,Info!A:C,3,FALSE)</f>
        <v>50</v>
      </c>
      <c r="C695" s="3">
        <f t="shared" ca="1" si="20"/>
        <v>41824</v>
      </c>
      <c r="D695" s="2">
        <f t="shared" ca="1" si="21"/>
        <v>0.47</v>
      </c>
    </row>
    <row r="696" spans="1:4" x14ac:dyDescent="0.25">
      <c r="A696" t="s">
        <v>4</v>
      </c>
      <c r="B696" s="1">
        <f>VLOOKUP(A696,Info!A:C,3,FALSE)</f>
        <v>50</v>
      </c>
      <c r="C696" s="3">
        <f t="shared" ca="1" si="20"/>
        <v>41806</v>
      </c>
      <c r="D696" s="2">
        <f t="shared" ca="1" si="21"/>
        <v>0.4</v>
      </c>
    </row>
    <row r="697" spans="1:4" x14ac:dyDescent="0.25">
      <c r="A697" t="s">
        <v>9</v>
      </c>
      <c r="B697" s="1">
        <f>VLOOKUP(A697,Info!A:C,3,FALSE)</f>
        <v>250</v>
      </c>
      <c r="C697" s="3">
        <f t="shared" ca="1" si="20"/>
        <v>41882</v>
      </c>
      <c r="D697" s="2">
        <f t="shared" ca="1" si="21"/>
        <v>0.48</v>
      </c>
    </row>
    <row r="698" spans="1:4" x14ac:dyDescent="0.25">
      <c r="A698" t="s">
        <v>9</v>
      </c>
      <c r="B698" s="1">
        <f>VLOOKUP(A698,Info!A:C,3,FALSE)</f>
        <v>250</v>
      </c>
      <c r="C698" s="3">
        <f t="shared" ca="1" si="20"/>
        <v>41869</v>
      </c>
      <c r="D698" s="2">
        <f t="shared" ca="1" si="21"/>
        <v>0.63</v>
      </c>
    </row>
    <row r="699" spans="1:4" x14ac:dyDescent="0.25">
      <c r="A699" t="s">
        <v>9</v>
      </c>
      <c r="B699" s="1">
        <f>VLOOKUP(A699,Info!A:C,3,FALSE)</f>
        <v>250</v>
      </c>
      <c r="C699" s="3">
        <f t="shared" ca="1" si="20"/>
        <v>41700</v>
      </c>
      <c r="D699" s="2">
        <f t="shared" ca="1" si="21"/>
        <v>0.47</v>
      </c>
    </row>
    <row r="700" spans="1:4" x14ac:dyDescent="0.25">
      <c r="A700" t="s">
        <v>4</v>
      </c>
      <c r="B700" s="1">
        <f>VLOOKUP(A700,Info!A:C,3,FALSE)</f>
        <v>50</v>
      </c>
      <c r="C700" s="3">
        <f t="shared" ca="1" si="20"/>
        <v>41798</v>
      </c>
      <c r="D700" s="2">
        <f t="shared" ca="1" si="21"/>
        <v>0.66</v>
      </c>
    </row>
    <row r="701" spans="1:4" x14ac:dyDescent="0.25">
      <c r="A701" t="s">
        <v>5</v>
      </c>
      <c r="B701" s="1">
        <f>VLOOKUP(A701,Info!A:C,3,FALSE)</f>
        <v>50</v>
      </c>
      <c r="C701" s="3">
        <f t="shared" ca="1" si="20"/>
        <v>41917</v>
      </c>
      <c r="D701" s="2">
        <f t="shared" ca="1" si="21"/>
        <v>0.53</v>
      </c>
    </row>
    <row r="702" spans="1:4" x14ac:dyDescent="0.25">
      <c r="A702" t="s">
        <v>5</v>
      </c>
      <c r="B702" s="1">
        <f>VLOOKUP(A702,Info!A:C,3,FALSE)</f>
        <v>50</v>
      </c>
      <c r="C702" s="3">
        <f t="shared" ca="1" si="20"/>
        <v>41735</v>
      </c>
      <c r="D702" s="2">
        <f t="shared" ca="1" si="21"/>
        <v>0.61</v>
      </c>
    </row>
    <row r="703" spans="1:4" x14ac:dyDescent="0.25">
      <c r="A703" t="s">
        <v>8</v>
      </c>
      <c r="B703" s="1">
        <f>VLOOKUP(A703,Info!A:C,3,FALSE)</f>
        <v>300</v>
      </c>
      <c r="C703" s="3">
        <f t="shared" ca="1" si="20"/>
        <v>41745</v>
      </c>
      <c r="D703" s="2">
        <f t="shared" ca="1" si="21"/>
        <v>0.55000000000000004</v>
      </c>
    </row>
    <row r="704" spans="1:4" x14ac:dyDescent="0.25">
      <c r="A704" t="s">
        <v>4</v>
      </c>
      <c r="B704" s="1">
        <f>VLOOKUP(A704,Info!A:C,3,FALSE)</f>
        <v>50</v>
      </c>
      <c r="C704" s="3">
        <f t="shared" ca="1" si="20"/>
        <v>41885</v>
      </c>
      <c r="D704" s="2">
        <f t="shared" ca="1" si="21"/>
        <v>0.52</v>
      </c>
    </row>
    <row r="705" spans="1:4" x14ac:dyDescent="0.25">
      <c r="A705" t="s">
        <v>6</v>
      </c>
      <c r="B705" s="1">
        <f>VLOOKUP(A705,Info!A:C,3,FALSE)</f>
        <v>80</v>
      </c>
      <c r="C705" s="3">
        <f t="shared" ca="1" si="20"/>
        <v>41728</v>
      </c>
      <c r="D705" s="2">
        <f t="shared" ca="1" si="21"/>
        <v>0.4</v>
      </c>
    </row>
    <row r="706" spans="1:4" x14ac:dyDescent="0.25">
      <c r="A706" t="s">
        <v>5</v>
      </c>
      <c r="B706" s="1">
        <f>VLOOKUP(A706,Info!A:C,3,FALSE)</f>
        <v>50</v>
      </c>
      <c r="C706" s="3">
        <f t="shared" ca="1" si="20"/>
        <v>41803</v>
      </c>
      <c r="D706" s="2">
        <f t="shared" ca="1" si="21"/>
        <v>0.48</v>
      </c>
    </row>
    <row r="707" spans="1:4" x14ac:dyDescent="0.25">
      <c r="A707" t="s">
        <v>7</v>
      </c>
      <c r="B707" s="1">
        <f>VLOOKUP(A707,Info!A:C,3,FALSE)</f>
        <v>10</v>
      </c>
      <c r="C707" s="3">
        <f t="shared" ref="C707:C770" ca="1" si="22">RANDBETWEEN(41640,41917)</f>
        <v>41802</v>
      </c>
      <c r="D707" s="2">
        <f t="shared" ref="D707:D770" ca="1" si="23">RANDBETWEEN(40,70)/100</f>
        <v>0.69</v>
      </c>
    </row>
    <row r="708" spans="1:4" x14ac:dyDescent="0.25">
      <c r="A708" t="s">
        <v>5</v>
      </c>
      <c r="B708" s="1">
        <f>VLOOKUP(A708,Info!A:C,3,FALSE)</f>
        <v>50</v>
      </c>
      <c r="C708" s="3">
        <f t="shared" ca="1" si="22"/>
        <v>41827</v>
      </c>
      <c r="D708" s="2">
        <f t="shared" ca="1" si="23"/>
        <v>0.56000000000000005</v>
      </c>
    </row>
    <row r="709" spans="1:4" x14ac:dyDescent="0.25">
      <c r="A709" t="s">
        <v>8</v>
      </c>
      <c r="B709" s="1">
        <f>VLOOKUP(A709,Info!A:C,3,FALSE)</f>
        <v>300</v>
      </c>
      <c r="C709" s="3">
        <f t="shared" ca="1" si="22"/>
        <v>41706</v>
      </c>
      <c r="D709" s="2">
        <f t="shared" ca="1" si="23"/>
        <v>0.57999999999999996</v>
      </c>
    </row>
    <row r="710" spans="1:4" x14ac:dyDescent="0.25">
      <c r="A710" t="s">
        <v>4</v>
      </c>
      <c r="B710" s="1">
        <f>VLOOKUP(A710,Info!A:C,3,FALSE)</f>
        <v>50</v>
      </c>
      <c r="C710" s="3">
        <f t="shared" ca="1" si="22"/>
        <v>41662</v>
      </c>
      <c r="D710" s="2">
        <f t="shared" ca="1" si="23"/>
        <v>0.62</v>
      </c>
    </row>
    <row r="711" spans="1:4" x14ac:dyDescent="0.25">
      <c r="A711" t="s">
        <v>6</v>
      </c>
      <c r="B711" s="1">
        <f>VLOOKUP(A711,Info!A:C,3,FALSE)</f>
        <v>80</v>
      </c>
      <c r="C711" s="3">
        <f t="shared" ca="1" si="22"/>
        <v>41766</v>
      </c>
      <c r="D711" s="2">
        <f t="shared" ca="1" si="23"/>
        <v>0.7</v>
      </c>
    </row>
    <row r="712" spans="1:4" x14ac:dyDescent="0.25">
      <c r="A712" t="s">
        <v>5</v>
      </c>
      <c r="B712" s="1">
        <f>VLOOKUP(A712,Info!A:C,3,FALSE)</f>
        <v>50</v>
      </c>
      <c r="C712" s="3">
        <f t="shared" ca="1" si="22"/>
        <v>41809</v>
      </c>
      <c r="D712" s="2">
        <f t="shared" ca="1" si="23"/>
        <v>0.5</v>
      </c>
    </row>
    <row r="713" spans="1:4" x14ac:dyDescent="0.25">
      <c r="A713" t="s">
        <v>6</v>
      </c>
      <c r="B713" s="1">
        <f>VLOOKUP(A713,Info!A:C,3,FALSE)</f>
        <v>80</v>
      </c>
      <c r="C713" s="3">
        <f t="shared" ca="1" si="22"/>
        <v>41784</v>
      </c>
      <c r="D713" s="2">
        <f t="shared" ca="1" si="23"/>
        <v>0.62</v>
      </c>
    </row>
    <row r="714" spans="1:4" x14ac:dyDescent="0.25">
      <c r="A714" t="s">
        <v>4</v>
      </c>
      <c r="B714" s="1">
        <f>VLOOKUP(A714,Info!A:C,3,FALSE)</f>
        <v>50</v>
      </c>
      <c r="C714" s="3">
        <f t="shared" ca="1" si="22"/>
        <v>41747</v>
      </c>
      <c r="D714" s="2">
        <f t="shared" ca="1" si="23"/>
        <v>0.53</v>
      </c>
    </row>
    <row r="715" spans="1:4" x14ac:dyDescent="0.25">
      <c r="A715" t="s">
        <v>6</v>
      </c>
      <c r="B715" s="1">
        <f>VLOOKUP(A715,Info!A:C,3,FALSE)</f>
        <v>80</v>
      </c>
      <c r="C715" s="3">
        <f t="shared" ca="1" si="22"/>
        <v>41869</v>
      </c>
      <c r="D715" s="2">
        <f t="shared" ca="1" si="23"/>
        <v>0.52</v>
      </c>
    </row>
    <row r="716" spans="1:4" x14ac:dyDescent="0.25">
      <c r="A716" t="s">
        <v>6</v>
      </c>
      <c r="B716" s="1">
        <f>VLOOKUP(A716,Info!A:C,3,FALSE)</f>
        <v>80</v>
      </c>
      <c r="C716" s="3">
        <f t="shared" ca="1" si="22"/>
        <v>41690</v>
      </c>
      <c r="D716" s="2">
        <f t="shared" ca="1" si="23"/>
        <v>0.45</v>
      </c>
    </row>
    <row r="717" spans="1:4" x14ac:dyDescent="0.25">
      <c r="A717" t="s">
        <v>9</v>
      </c>
      <c r="B717" s="1">
        <f>VLOOKUP(A717,Info!A:C,3,FALSE)</f>
        <v>250</v>
      </c>
      <c r="C717" s="3">
        <f t="shared" ca="1" si="22"/>
        <v>41653</v>
      </c>
      <c r="D717" s="2">
        <f t="shared" ca="1" si="23"/>
        <v>0.56999999999999995</v>
      </c>
    </row>
    <row r="718" spans="1:4" x14ac:dyDescent="0.25">
      <c r="A718" t="s">
        <v>5</v>
      </c>
      <c r="B718" s="1">
        <f>VLOOKUP(A718,Info!A:C,3,FALSE)</f>
        <v>50</v>
      </c>
      <c r="C718" s="3">
        <f t="shared" ca="1" si="22"/>
        <v>41706</v>
      </c>
      <c r="D718" s="2">
        <f t="shared" ca="1" si="23"/>
        <v>0.69</v>
      </c>
    </row>
    <row r="719" spans="1:4" x14ac:dyDescent="0.25">
      <c r="A719" t="s">
        <v>4</v>
      </c>
      <c r="B719" s="1">
        <f>VLOOKUP(A719,Info!A:C,3,FALSE)</f>
        <v>50</v>
      </c>
      <c r="C719" s="3">
        <f t="shared" ca="1" si="22"/>
        <v>41696</v>
      </c>
      <c r="D719" s="2">
        <f t="shared" ca="1" si="23"/>
        <v>0.4</v>
      </c>
    </row>
    <row r="720" spans="1:4" x14ac:dyDescent="0.25">
      <c r="A720" t="s">
        <v>9</v>
      </c>
      <c r="B720" s="1">
        <f>VLOOKUP(A720,Info!A:C,3,FALSE)</f>
        <v>250</v>
      </c>
      <c r="C720" s="3">
        <f t="shared" ca="1" si="22"/>
        <v>41877</v>
      </c>
      <c r="D720" s="2">
        <f t="shared" ca="1" si="23"/>
        <v>0.68</v>
      </c>
    </row>
    <row r="721" spans="1:4" x14ac:dyDescent="0.25">
      <c r="A721" t="s">
        <v>9</v>
      </c>
      <c r="B721" s="1">
        <f>VLOOKUP(A721,Info!A:C,3,FALSE)</f>
        <v>250</v>
      </c>
      <c r="C721" s="3">
        <f t="shared" ca="1" si="22"/>
        <v>41642</v>
      </c>
      <c r="D721" s="2">
        <f t="shared" ca="1" si="23"/>
        <v>0.4</v>
      </c>
    </row>
    <row r="722" spans="1:4" x14ac:dyDescent="0.25">
      <c r="A722" t="s">
        <v>9</v>
      </c>
      <c r="B722" s="1">
        <f>VLOOKUP(A722,Info!A:C,3,FALSE)</f>
        <v>250</v>
      </c>
      <c r="C722" s="3">
        <f t="shared" ca="1" si="22"/>
        <v>41864</v>
      </c>
      <c r="D722" s="2">
        <f t="shared" ca="1" si="23"/>
        <v>0.43</v>
      </c>
    </row>
    <row r="723" spans="1:4" x14ac:dyDescent="0.25">
      <c r="A723" t="s">
        <v>4</v>
      </c>
      <c r="B723" s="1">
        <f>VLOOKUP(A723,Info!A:C,3,FALSE)</f>
        <v>50</v>
      </c>
      <c r="C723" s="3">
        <f t="shared" ca="1" si="22"/>
        <v>41743</v>
      </c>
      <c r="D723" s="2">
        <f t="shared" ca="1" si="23"/>
        <v>0.53</v>
      </c>
    </row>
    <row r="724" spans="1:4" x14ac:dyDescent="0.25">
      <c r="A724" t="s">
        <v>5</v>
      </c>
      <c r="B724" s="1">
        <f>VLOOKUP(A724,Info!A:C,3,FALSE)</f>
        <v>50</v>
      </c>
      <c r="C724" s="3">
        <f t="shared" ca="1" si="22"/>
        <v>41860</v>
      </c>
      <c r="D724" s="2">
        <f t="shared" ca="1" si="23"/>
        <v>0.46</v>
      </c>
    </row>
    <row r="725" spans="1:4" x14ac:dyDescent="0.25">
      <c r="A725" t="s">
        <v>5</v>
      </c>
      <c r="B725" s="1">
        <f>VLOOKUP(A725,Info!A:C,3,FALSE)</f>
        <v>50</v>
      </c>
      <c r="C725" s="3">
        <f t="shared" ca="1" si="22"/>
        <v>41858</v>
      </c>
      <c r="D725" s="2">
        <f t="shared" ca="1" si="23"/>
        <v>0.67</v>
      </c>
    </row>
    <row r="726" spans="1:4" x14ac:dyDescent="0.25">
      <c r="A726" t="s">
        <v>8</v>
      </c>
      <c r="B726" s="1">
        <f>VLOOKUP(A726,Info!A:C,3,FALSE)</f>
        <v>300</v>
      </c>
      <c r="C726" s="3">
        <f t="shared" ca="1" si="22"/>
        <v>41698</v>
      </c>
      <c r="D726" s="2">
        <f t="shared" ca="1" si="23"/>
        <v>0.49</v>
      </c>
    </row>
    <row r="727" spans="1:4" x14ac:dyDescent="0.25">
      <c r="A727" t="s">
        <v>4</v>
      </c>
      <c r="B727" s="1">
        <f>VLOOKUP(A727,Info!A:C,3,FALSE)</f>
        <v>50</v>
      </c>
      <c r="C727" s="3">
        <f t="shared" ca="1" si="22"/>
        <v>41810</v>
      </c>
      <c r="D727" s="2">
        <f t="shared" ca="1" si="23"/>
        <v>0.43</v>
      </c>
    </row>
    <row r="728" spans="1:4" x14ac:dyDescent="0.25">
      <c r="A728" t="s">
        <v>6</v>
      </c>
      <c r="B728" s="1">
        <f>VLOOKUP(A728,Info!A:C,3,FALSE)</f>
        <v>80</v>
      </c>
      <c r="C728" s="3">
        <f t="shared" ca="1" si="22"/>
        <v>41658</v>
      </c>
      <c r="D728" s="2">
        <f t="shared" ca="1" si="23"/>
        <v>0.51</v>
      </c>
    </row>
    <row r="729" spans="1:4" x14ac:dyDescent="0.25">
      <c r="A729" t="s">
        <v>5</v>
      </c>
      <c r="B729" s="1">
        <f>VLOOKUP(A729,Info!A:C,3,FALSE)</f>
        <v>50</v>
      </c>
      <c r="C729" s="3">
        <f t="shared" ca="1" si="22"/>
        <v>41885</v>
      </c>
      <c r="D729" s="2">
        <f t="shared" ca="1" si="23"/>
        <v>0.42</v>
      </c>
    </row>
    <row r="730" spans="1:4" x14ac:dyDescent="0.25">
      <c r="A730" t="s">
        <v>7</v>
      </c>
      <c r="B730" s="1">
        <f>VLOOKUP(A730,Info!A:C,3,FALSE)</f>
        <v>10</v>
      </c>
      <c r="C730" s="3">
        <f t="shared" ca="1" si="22"/>
        <v>41692</v>
      </c>
      <c r="D730" s="2">
        <f t="shared" ca="1" si="23"/>
        <v>0.4</v>
      </c>
    </row>
    <row r="731" spans="1:4" x14ac:dyDescent="0.25">
      <c r="A731" t="s">
        <v>3</v>
      </c>
      <c r="B731" s="1">
        <f>VLOOKUP(A731,Info!A:C,3,FALSE)</f>
        <v>450</v>
      </c>
      <c r="C731" s="3">
        <f t="shared" ca="1" si="22"/>
        <v>41747</v>
      </c>
      <c r="D731" s="2">
        <f t="shared" ca="1" si="23"/>
        <v>0.59</v>
      </c>
    </row>
    <row r="732" spans="1:4" x14ac:dyDescent="0.25">
      <c r="A732" t="s">
        <v>4</v>
      </c>
      <c r="B732" s="1">
        <f>VLOOKUP(A732,Info!A:C,3,FALSE)</f>
        <v>50</v>
      </c>
      <c r="C732" s="3">
        <f t="shared" ca="1" si="22"/>
        <v>41829</v>
      </c>
      <c r="D732" s="2">
        <f t="shared" ca="1" si="23"/>
        <v>0.43</v>
      </c>
    </row>
    <row r="733" spans="1:4" x14ac:dyDescent="0.25">
      <c r="A733" t="s">
        <v>5</v>
      </c>
      <c r="B733" s="1">
        <f>VLOOKUP(A733,Info!A:C,3,FALSE)</f>
        <v>50</v>
      </c>
      <c r="C733" s="3">
        <f t="shared" ca="1" si="22"/>
        <v>41728</v>
      </c>
      <c r="D733" s="2">
        <f t="shared" ca="1" si="23"/>
        <v>0.42</v>
      </c>
    </row>
    <row r="734" spans="1:4" x14ac:dyDescent="0.25">
      <c r="A734" t="s">
        <v>6</v>
      </c>
      <c r="B734" s="1">
        <f>VLOOKUP(A734,Info!A:C,3,FALSE)</f>
        <v>80</v>
      </c>
      <c r="C734" s="3">
        <f t="shared" ca="1" si="22"/>
        <v>41756</v>
      </c>
      <c r="D734" s="2">
        <f t="shared" ca="1" si="23"/>
        <v>0.48</v>
      </c>
    </row>
    <row r="735" spans="1:4" x14ac:dyDescent="0.25">
      <c r="A735" t="s">
        <v>7</v>
      </c>
      <c r="B735" s="1">
        <f>VLOOKUP(A735,Info!A:C,3,FALSE)</f>
        <v>10</v>
      </c>
      <c r="C735" s="3">
        <f t="shared" ca="1" si="22"/>
        <v>41794</v>
      </c>
      <c r="D735" s="2">
        <f t="shared" ca="1" si="23"/>
        <v>0.54</v>
      </c>
    </row>
    <row r="736" spans="1:4" x14ac:dyDescent="0.25">
      <c r="A736" t="s">
        <v>3</v>
      </c>
      <c r="B736" s="1">
        <f>VLOOKUP(A736,Info!A:C,3,FALSE)</f>
        <v>450</v>
      </c>
      <c r="C736" s="3">
        <f t="shared" ca="1" si="22"/>
        <v>41881</v>
      </c>
      <c r="D736" s="2">
        <f t="shared" ca="1" si="23"/>
        <v>0.44</v>
      </c>
    </row>
    <row r="737" spans="1:4" x14ac:dyDescent="0.25">
      <c r="A737" t="s">
        <v>8</v>
      </c>
      <c r="B737" s="1">
        <f>VLOOKUP(A737,Info!A:C,3,FALSE)</f>
        <v>300</v>
      </c>
      <c r="C737" s="3">
        <f t="shared" ca="1" si="22"/>
        <v>41708</v>
      </c>
      <c r="D737" s="2">
        <f t="shared" ca="1" si="23"/>
        <v>0.52</v>
      </c>
    </row>
    <row r="738" spans="1:4" x14ac:dyDescent="0.25">
      <c r="A738" t="s">
        <v>3</v>
      </c>
      <c r="B738" s="1">
        <f>VLOOKUP(A738,Info!A:C,3,FALSE)</f>
        <v>450</v>
      </c>
      <c r="C738" s="3">
        <f t="shared" ca="1" si="22"/>
        <v>41884</v>
      </c>
      <c r="D738" s="2">
        <f t="shared" ca="1" si="23"/>
        <v>0.56000000000000005</v>
      </c>
    </row>
    <row r="739" spans="1:4" x14ac:dyDescent="0.25">
      <c r="A739" t="s">
        <v>6</v>
      </c>
      <c r="B739" s="1">
        <f>VLOOKUP(A739,Info!A:C,3,FALSE)</f>
        <v>80</v>
      </c>
      <c r="C739" s="3">
        <f t="shared" ca="1" si="22"/>
        <v>41780</v>
      </c>
      <c r="D739" s="2">
        <f t="shared" ca="1" si="23"/>
        <v>0.57999999999999996</v>
      </c>
    </row>
    <row r="740" spans="1:4" x14ac:dyDescent="0.25">
      <c r="A740" t="s">
        <v>5</v>
      </c>
      <c r="B740" s="1">
        <f>VLOOKUP(A740,Info!A:C,3,FALSE)</f>
        <v>50</v>
      </c>
      <c r="C740" s="3">
        <f t="shared" ca="1" si="22"/>
        <v>41775</v>
      </c>
      <c r="D740" s="2">
        <f t="shared" ca="1" si="23"/>
        <v>0.63</v>
      </c>
    </row>
    <row r="741" spans="1:4" x14ac:dyDescent="0.25">
      <c r="A741" t="s">
        <v>6</v>
      </c>
      <c r="B741" s="1">
        <f>VLOOKUP(A741,Info!A:C,3,FALSE)</f>
        <v>80</v>
      </c>
      <c r="C741" s="3">
        <f t="shared" ca="1" si="22"/>
        <v>41786</v>
      </c>
      <c r="D741" s="2">
        <f t="shared" ca="1" si="23"/>
        <v>0.6</v>
      </c>
    </row>
    <row r="742" spans="1:4" x14ac:dyDescent="0.25">
      <c r="A742" t="s">
        <v>5</v>
      </c>
      <c r="B742" s="1">
        <f>VLOOKUP(A742,Info!A:C,3,FALSE)</f>
        <v>50</v>
      </c>
      <c r="C742" s="3">
        <f t="shared" ca="1" si="22"/>
        <v>41784</v>
      </c>
      <c r="D742" s="2">
        <f t="shared" ca="1" si="23"/>
        <v>0.43</v>
      </c>
    </row>
    <row r="743" spans="1:4" x14ac:dyDescent="0.25">
      <c r="A743" t="s">
        <v>5</v>
      </c>
      <c r="B743" s="1">
        <f>VLOOKUP(A743,Info!A:C,3,FALSE)</f>
        <v>50</v>
      </c>
      <c r="C743" s="3">
        <f t="shared" ca="1" si="22"/>
        <v>41842</v>
      </c>
      <c r="D743" s="2">
        <f t="shared" ca="1" si="23"/>
        <v>0.64</v>
      </c>
    </row>
    <row r="744" spans="1:4" x14ac:dyDescent="0.25">
      <c r="A744" t="s">
        <v>9</v>
      </c>
      <c r="B744" s="1">
        <f>VLOOKUP(A744,Info!A:C,3,FALSE)</f>
        <v>250</v>
      </c>
      <c r="C744" s="3">
        <f t="shared" ca="1" si="22"/>
        <v>41735</v>
      </c>
      <c r="D744" s="2">
        <f t="shared" ca="1" si="23"/>
        <v>0.56000000000000005</v>
      </c>
    </row>
    <row r="745" spans="1:4" x14ac:dyDescent="0.25">
      <c r="A745" t="s">
        <v>4</v>
      </c>
      <c r="B745" s="1">
        <f>VLOOKUP(A745,Info!A:C,3,FALSE)</f>
        <v>50</v>
      </c>
      <c r="C745" s="3">
        <f t="shared" ca="1" si="22"/>
        <v>41864</v>
      </c>
      <c r="D745" s="2">
        <f t="shared" ca="1" si="23"/>
        <v>0.67</v>
      </c>
    </row>
    <row r="746" spans="1:4" x14ac:dyDescent="0.25">
      <c r="A746" t="s">
        <v>6</v>
      </c>
      <c r="B746" s="1">
        <f>VLOOKUP(A746,Info!A:C,3,FALSE)</f>
        <v>80</v>
      </c>
      <c r="C746" s="3">
        <f t="shared" ca="1" si="22"/>
        <v>41916</v>
      </c>
      <c r="D746" s="2">
        <f t="shared" ca="1" si="23"/>
        <v>0.53</v>
      </c>
    </row>
    <row r="747" spans="1:4" x14ac:dyDescent="0.25">
      <c r="A747" t="s">
        <v>6</v>
      </c>
      <c r="B747" s="1">
        <f>VLOOKUP(A747,Info!A:C,3,FALSE)</f>
        <v>80</v>
      </c>
      <c r="C747" s="3">
        <f t="shared" ca="1" si="22"/>
        <v>41709</v>
      </c>
      <c r="D747" s="2">
        <f t="shared" ca="1" si="23"/>
        <v>0.61</v>
      </c>
    </row>
    <row r="748" spans="1:4" x14ac:dyDescent="0.25">
      <c r="A748" t="s">
        <v>9</v>
      </c>
      <c r="B748" s="1">
        <f>VLOOKUP(A748,Info!A:C,3,FALSE)</f>
        <v>250</v>
      </c>
      <c r="C748" s="3">
        <f t="shared" ca="1" si="22"/>
        <v>41785</v>
      </c>
      <c r="D748" s="2">
        <f t="shared" ca="1" si="23"/>
        <v>0.53</v>
      </c>
    </row>
    <row r="749" spans="1:4" x14ac:dyDescent="0.25">
      <c r="A749" t="s">
        <v>5</v>
      </c>
      <c r="B749" s="1">
        <f>VLOOKUP(A749,Info!A:C,3,FALSE)</f>
        <v>50</v>
      </c>
      <c r="C749" s="3">
        <f t="shared" ca="1" si="22"/>
        <v>41854</v>
      </c>
      <c r="D749" s="2">
        <f t="shared" ca="1" si="23"/>
        <v>0.68</v>
      </c>
    </row>
    <row r="750" spans="1:4" x14ac:dyDescent="0.25">
      <c r="A750" t="s">
        <v>4</v>
      </c>
      <c r="B750" s="1">
        <f>VLOOKUP(A750,Info!A:C,3,FALSE)</f>
        <v>50</v>
      </c>
      <c r="C750" s="3">
        <f t="shared" ca="1" si="22"/>
        <v>41652</v>
      </c>
      <c r="D750" s="2">
        <f t="shared" ca="1" si="23"/>
        <v>0.42</v>
      </c>
    </row>
    <row r="751" spans="1:4" x14ac:dyDescent="0.25">
      <c r="A751" t="s">
        <v>9</v>
      </c>
      <c r="B751" s="1">
        <f>VLOOKUP(A751,Info!A:C,3,FALSE)</f>
        <v>250</v>
      </c>
      <c r="C751" s="3">
        <f t="shared" ca="1" si="22"/>
        <v>41653</v>
      </c>
      <c r="D751" s="2">
        <f t="shared" ca="1" si="23"/>
        <v>0.41</v>
      </c>
    </row>
    <row r="752" spans="1:4" x14ac:dyDescent="0.25">
      <c r="A752" t="s">
        <v>9</v>
      </c>
      <c r="B752" s="1">
        <f>VLOOKUP(A752,Info!A:C,3,FALSE)</f>
        <v>250</v>
      </c>
      <c r="C752" s="3">
        <f t="shared" ca="1" si="22"/>
        <v>41663</v>
      </c>
      <c r="D752" s="2">
        <f t="shared" ca="1" si="23"/>
        <v>0.52</v>
      </c>
    </row>
    <row r="753" spans="1:4" x14ac:dyDescent="0.25">
      <c r="A753" t="s">
        <v>9</v>
      </c>
      <c r="B753" s="1">
        <f>VLOOKUP(A753,Info!A:C,3,FALSE)</f>
        <v>250</v>
      </c>
      <c r="C753" s="3">
        <f t="shared" ca="1" si="22"/>
        <v>41641</v>
      </c>
      <c r="D753" s="2">
        <f t="shared" ca="1" si="23"/>
        <v>0.47</v>
      </c>
    </row>
    <row r="754" spans="1:4" x14ac:dyDescent="0.25">
      <c r="A754" t="s">
        <v>4</v>
      </c>
      <c r="B754" s="1">
        <f>VLOOKUP(A754,Info!A:C,3,FALSE)</f>
        <v>50</v>
      </c>
      <c r="C754" s="3">
        <f t="shared" ca="1" si="22"/>
        <v>41887</v>
      </c>
      <c r="D754" s="2">
        <f t="shared" ca="1" si="23"/>
        <v>0.45</v>
      </c>
    </row>
    <row r="755" spans="1:4" x14ac:dyDescent="0.25">
      <c r="A755" t="s">
        <v>5</v>
      </c>
      <c r="B755" s="1">
        <f>VLOOKUP(A755,Info!A:C,3,FALSE)</f>
        <v>50</v>
      </c>
      <c r="C755" s="3">
        <f t="shared" ca="1" si="22"/>
        <v>41769</v>
      </c>
      <c r="D755" s="2">
        <f t="shared" ca="1" si="23"/>
        <v>0.55000000000000004</v>
      </c>
    </row>
    <row r="756" spans="1:4" x14ac:dyDescent="0.25">
      <c r="A756" t="s">
        <v>5</v>
      </c>
      <c r="B756" s="1">
        <f>VLOOKUP(A756,Info!A:C,3,FALSE)</f>
        <v>50</v>
      </c>
      <c r="C756" s="3">
        <f t="shared" ca="1" si="22"/>
        <v>41669</v>
      </c>
      <c r="D756" s="2">
        <f t="shared" ca="1" si="23"/>
        <v>0.56000000000000005</v>
      </c>
    </row>
    <row r="757" spans="1:4" x14ac:dyDescent="0.25">
      <c r="A757" t="s">
        <v>8</v>
      </c>
      <c r="B757" s="1">
        <f>VLOOKUP(A757,Info!A:C,3,FALSE)</f>
        <v>300</v>
      </c>
      <c r="C757" s="3">
        <f t="shared" ca="1" si="22"/>
        <v>41792</v>
      </c>
      <c r="D757" s="2">
        <f t="shared" ca="1" si="23"/>
        <v>0.47</v>
      </c>
    </row>
    <row r="758" spans="1:4" x14ac:dyDescent="0.25">
      <c r="A758" t="s">
        <v>4</v>
      </c>
      <c r="B758" s="1">
        <f>VLOOKUP(A758,Info!A:C,3,FALSE)</f>
        <v>50</v>
      </c>
      <c r="C758" s="3">
        <f t="shared" ca="1" si="22"/>
        <v>41780</v>
      </c>
      <c r="D758" s="2">
        <f t="shared" ca="1" si="23"/>
        <v>0.42</v>
      </c>
    </row>
    <row r="759" spans="1:4" x14ac:dyDescent="0.25">
      <c r="A759" t="s">
        <v>6</v>
      </c>
      <c r="B759" s="1">
        <f>VLOOKUP(A759,Info!A:C,3,FALSE)</f>
        <v>80</v>
      </c>
      <c r="C759" s="3">
        <f t="shared" ca="1" si="22"/>
        <v>41783</v>
      </c>
      <c r="D759" s="2">
        <f t="shared" ca="1" si="23"/>
        <v>0.6</v>
      </c>
    </row>
    <row r="760" spans="1:4" x14ac:dyDescent="0.25">
      <c r="A760" t="s">
        <v>5</v>
      </c>
      <c r="B760" s="1">
        <f>VLOOKUP(A760,Info!A:C,3,FALSE)</f>
        <v>50</v>
      </c>
      <c r="C760" s="3">
        <f t="shared" ca="1" si="22"/>
        <v>41881</v>
      </c>
      <c r="D760" s="2">
        <f t="shared" ca="1" si="23"/>
        <v>0.66</v>
      </c>
    </row>
    <row r="761" spans="1:4" x14ac:dyDescent="0.25">
      <c r="A761" t="s">
        <v>7</v>
      </c>
      <c r="B761" s="1">
        <f>VLOOKUP(A761,Info!A:C,3,FALSE)</f>
        <v>10</v>
      </c>
      <c r="C761" s="3">
        <f t="shared" ca="1" si="22"/>
        <v>41786</v>
      </c>
      <c r="D761" s="2">
        <f t="shared" ca="1" si="23"/>
        <v>0.53</v>
      </c>
    </row>
    <row r="762" spans="1:4" x14ac:dyDescent="0.25">
      <c r="A762" t="s">
        <v>4</v>
      </c>
      <c r="B762" s="1">
        <f>VLOOKUP(A762,Info!A:C,3,FALSE)</f>
        <v>50</v>
      </c>
      <c r="C762" s="3">
        <f t="shared" ca="1" si="22"/>
        <v>41825</v>
      </c>
      <c r="D762" s="2">
        <f t="shared" ca="1" si="23"/>
        <v>0.45</v>
      </c>
    </row>
    <row r="763" spans="1:4" x14ac:dyDescent="0.25">
      <c r="A763" t="s">
        <v>6</v>
      </c>
      <c r="B763" s="1">
        <f>VLOOKUP(A763,Info!A:C,3,FALSE)</f>
        <v>80</v>
      </c>
      <c r="C763" s="3">
        <f t="shared" ca="1" si="22"/>
        <v>41809</v>
      </c>
      <c r="D763" s="2">
        <f t="shared" ca="1" si="23"/>
        <v>0.64</v>
      </c>
    </row>
    <row r="764" spans="1:4" x14ac:dyDescent="0.25">
      <c r="A764" t="s">
        <v>6</v>
      </c>
      <c r="B764" s="1">
        <f>VLOOKUP(A764,Info!A:C,3,FALSE)</f>
        <v>80</v>
      </c>
      <c r="C764" s="3">
        <f t="shared" ca="1" si="22"/>
        <v>41645</v>
      </c>
      <c r="D764" s="2">
        <f t="shared" ca="1" si="23"/>
        <v>0.41</v>
      </c>
    </row>
    <row r="765" spans="1:4" x14ac:dyDescent="0.25">
      <c r="A765" t="s">
        <v>9</v>
      </c>
      <c r="B765" s="1">
        <f>VLOOKUP(A765,Info!A:C,3,FALSE)</f>
        <v>250</v>
      </c>
      <c r="C765" s="3">
        <f t="shared" ca="1" si="22"/>
        <v>41878</v>
      </c>
      <c r="D765" s="2">
        <f t="shared" ca="1" si="23"/>
        <v>0.52</v>
      </c>
    </row>
    <row r="766" spans="1:4" x14ac:dyDescent="0.25">
      <c r="A766" t="s">
        <v>5</v>
      </c>
      <c r="B766" s="1">
        <f>VLOOKUP(A766,Info!A:C,3,FALSE)</f>
        <v>50</v>
      </c>
      <c r="C766" s="3">
        <f t="shared" ca="1" si="22"/>
        <v>41730</v>
      </c>
      <c r="D766" s="2">
        <f t="shared" ca="1" si="23"/>
        <v>0.42</v>
      </c>
    </row>
    <row r="767" spans="1:4" x14ac:dyDescent="0.25">
      <c r="A767" t="s">
        <v>4</v>
      </c>
      <c r="B767" s="1">
        <f>VLOOKUP(A767,Info!A:C,3,FALSE)</f>
        <v>50</v>
      </c>
      <c r="C767" s="3">
        <f t="shared" ca="1" si="22"/>
        <v>41792</v>
      </c>
      <c r="D767" s="2">
        <f t="shared" ca="1" si="23"/>
        <v>0.49</v>
      </c>
    </row>
    <row r="768" spans="1:4" x14ac:dyDescent="0.25">
      <c r="A768" t="s">
        <v>9</v>
      </c>
      <c r="B768" s="1">
        <f>VLOOKUP(A768,Info!A:C,3,FALSE)</f>
        <v>250</v>
      </c>
      <c r="C768" s="3">
        <f t="shared" ca="1" si="22"/>
        <v>41862</v>
      </c>
      <c r="D768" s="2">
        <f t="shared" ca="1" si="23"/>
        <v>0.68</v>
      </c>
    </row>
    <row r="769" spans="1:4" x14ac:dyDescent="0.25">
      <c r="A769" t="s">
        <v>9</v>
      </c>
      <c r="B769" s="1">
        <f>VLOOKUP(A769,Info!A:C,3,FALSE)</f>
        <v>250</v>
      </c>
      <c r="C769" s="3">
        <f t="shared" ca="1" si="22"/>
        <v>41671</v>
      </c>
      <c r="D769" s="2">
        <f t="shared" ca="1" si="23"/>
        <v>0.56000000000000005</v>
      </c>
    </row>
    <row r="770" spans="1:4" x14ac:dyDescent="0.25">
      <c r="A770" t="s">
        <v>9</v>
      </c>
      <c r="B770" s="1">
        <f>VLOOKUP(A770,Info!A:C,3,FALSE)</f>
        <v>250</v>
      </c>
      <c r="C770" s="3">
        <f t="shared" ca="1" si="22"/>
        <v>41823</v>
      </c>
      <c r="D770" s="2">
        <f t="shared" ca="1" si="23"/>
        <v>0.44</v>
      </c>
    </row>
    <row r="771" spans="1:4" x14ac:dyDescent="0.25">
      <c r="A771" t="s">
        <v>4</v>
      </c>
      <c r="B771" s="1">
        <f>VLOOKUP(A771,Info!A:C,3,FALSE)</f>
        <v>50</v>
      </c>
      <c r="C771" s="3">
        <f t="shared" ref="C771:C834" ca="1" si="24">RANDBETWEEN(41640,41917)</f>
        <v>41771</v>
      </c>
      <c r="D771" s="2">
        <f t="shared" ref="D771:D834" ca="1" si="25">RANDBETWEEN(40,70)/100</f>
        <v>0.45</v>
      </c>
    </row>
    <row r="772" spans="1:4" x14ac:dyDescent="0.25">
      <c r="A772" t="s">
        <v>5</v>
      </c>
      <c r="B772" s="1">
        <f>VLOOKUP(A772,Info!A:C,3,FALSE)</f>
        <v>50</v>
      </c>
      <c r="C772" s="3">
        <f t="shared" ca="1" si="24"/>
        <v>41662</v>
      </c>
      <c r="D772" s="2">
        <f t="shared" ca="1" si="25"/>
        <v>0.51</v>
      </c>
    </row>
    <row r="773" spans="1:4" x14ac:dyDescent="0.25">
      <c r="A773" t="s">
        <v>5</v>
      </c>
      <c r="B773" s="1">
        <f>VLOOKUP(A773,Info!A:C,3,FALSE)</f>
        <v>50</v>
      </c>
      <c r="C773" s="3">
        <f t="shared" ca="1" si="24"/>
        <v>41724</v>
      </c>
      <c r="D773" s="2">
        <f t="shared" ca="1" si="25"/>
        <v>0.68</v>
      </c>
    </row>
    <row r="774" spans="1:4" x14ac:dyDescent="0.25">
      <c r="A774" t="s">
        <v>8</v>
      </c>
      <c r="B774" s="1">
        <f>VLOOKUP(A774,Info!A:C,3,FALSE)</f>
        <v>300</v>
      </c>
      <c r="C774" s="3">
        <f t="shared" ca="1" si="24"/>
        <v>41878</v>
      </c>
      <c r="D774" s="2">
        <f t="shared" ca="1" si="25"/>
        <v>0.7</v>
      </c>
    </row>
    <row r="775" spans="1:4" x14ac:dyDescent="0.25">
      <c r="A775" t="s">
        <v>4</v>
      </c>
      <c r="B775" s="1">
        <f>VLOOKUP(A775,Info!A:C,3,FALSE)</f>
        <v>50</v>
      </c>
      <c r="C775" s="3">
        <f t="shared" ca="1" si="24"/>
        <v>41784</v>
      </c>
      <c r="D775" s="2">
        <f t="shared" ca="1" si="25"/>
        <v>0.63</v>
      </c>
    </row>
    <row r="776" spans="1:4" x14ac:dyDescent="0.25">
      <c r="A776" t="s">
        <v>6</v>
      </c>
      <c r="B776" s="1">
        <f>VLOOKUP(A776,Info!A:C,3,FALSE)</f>
        <v>80</v>
      </c>
      <c r="C776" s="3">
        <f t="shared" ca="1" si="24"/>
        <v>41840</v>
      </c>
      <c r="D776" s="2">
        <f t="shared" ca="1" si="25"/>
        <v>0.63</v>
      </c>
    </row>
    <row r="777" spans="1:4" x14ac:dyDescent="0.25">
      <c r="A777" t="s">
        <v>5</v>
      </c>
      <c r="B777" s="1">
        <f>VLOOKUP(A777,Info!A:C,3,FALSE)</f>
        <v>50</v>
      </c>
      <c r="C777" s="3">
        <f t="shared" ca="1" si="24"/>
        <v>41801</v>
      </c>
      <c r="D777" s="2">
        <f t="shared" ca="1" si="25"/>
        <v>0.48</v>
      </c>
    </row>
    <row r="778" spans="1:4" x14ac:dyDescent="0.25">
      <c r="A778" t="s">
        <v>7</v>
      </c>
      <c r="B778" s="1">
        <f>VLOOKUP(A778,Info!A:C,3,FALSE)</f>
        <v>10</v>
      </c>
      <c r="C778" s="3">
        <f t="shared" ca="1" si="24"/>
        <v>41846</v>
      </c>
      <c r="D778" s="2">
        <f t="shared" ca="1" si="25"/>
        <v>0.5</v>
      </c>
    </row>
    <row r="779" spans="1:4" x14ac:dyDescent="0.25">
      <c r="A779" t="s">
        <v>3</v>
      </c>
      <c r="B779" s="1">
        <f>VLOOKUP(A779,Info!A:C,3,FALSE)</f>
        <v>450</v>
      </c>
      <c r="C779" s="3">
        <f t="shared" ca="1" si="24"/>
        <v>41738</v>
      </c>
      <c r="D779" s="2">
        <f t="shared" ca="1" si="25"/>
        <v>0.43</v>
      </c>
    </row>
    <row r="780" spans="1:4" x14ac:dyDescent="0.25">
      <c r="A780" t="s">
        <v>4</v>
      </c>
      <c r="B780" s="1">
        <f>VLOOKUP(A780,Info!A:C,3,FALSE)</f>
        <v>50</v>
      </c>
      <c r="C780" s="3">
        <f t="shared" ca="1" si="24"/>
        <v>41693</v>
      </c>
      <c r="D780" s="2">
        <f t="shared" ca="1" si="25"/>
        <v>0.63</v>
      </c>
    </row>
    <row r="781" spans="1:4" x14ac:dyDescent="0.25">
      <c r="A781" t="s">
        <v>5</v>
      </c>
      <c r="B781" s="1">
        <f>VLOOKUP(A781,Info!A:C,3,FALSE)</f>
        <v>50</v>
      </c>
      <c r="C781" s="3">
        <f t="shared" ca="1" si="24"/>
        <v>41736</v>
      </c>
      <c r="D781" s="2">
        <f t="shared" ca="1" si="25"/>
        <v>0.53</v>
      </c>
    </row>
    <row r="782" spans="1:4" x14ac:dyDescent="0.25">
      <c r="A782" t="s">
        <v>6</v>
      </c>
      <c r="B782" s="1">
        <f>VLOOKUP(A782,Info!A:C,3,FALSE)</f>
        <v>80</v>
      </c>
      <c r="C782" s="3">
        <f t="shared" ca="1" si="24"/>
        <v>41736</v>
      </c>
      <c r="D782" s="2">
        <f t="shared" ca="1" si="25"/>
        <v>0.51</v>
      </c>
    </row>
    <row r="783" spans="1:4" x14ac:dyDescent="0.25">
      <c r="A783" t="s">
        <v>7</v>
      </c>
      <c r="B783" s="1">
        <f>VLOOKUP(A783,Info!A:C,3,FALSE)</f>
        <v>10</v>
      </c>
      <c r="C783" s="3">
        <f t="shared" ca="1" si="24"/>
        <v>41699</v>
      </c>
      <c r="D783" s="2">
        <f t="shared" ca="1" si="25"/>
        <v>0.6</v>
      </c>
    </row>
    <row r="784" spans="1:4" x14ac:dyDescent="0.25">
      <c r="A784" t="s">
        <v>3</v>
      </c>
      <c r="B784" s="1">
        <f>VLOOKUP(A784,Info!A:C,3,FALSE)</f>
        <v>450</v>
      </c>
      <c r="C784" s="3">
        <f t="shared" ca="1" si="24"/>
        <v>41776</v>
      </c>
      <c r="D784" s="2">
        <f t="shared" ca="1" si="25"/>
        <v>0.64</v>
      </c>
    </row>
    <row r="785" spans="1:4" x14ac:dyDescent="0.25">
      <c r="A785" t="s">
        <v>8</v>
      </c>
      <c r="B785" s="1">
        <f>VLOOKUP(A785,Info!A:C,3,FALSE)</f>
        <v>300</v>
      </c>
      <c r="C785" s="3">
        <f t="shared" ca="1" si="24"/>
        <v>41897</v>
      </c>
      <c r="D785" s="2">
        <f t="shared" ca="1" si="25"/>
        <v>0.53</v>
      </c>
    </row>
    <row r="786" spans="1:4" x14ac:dyDescent="0.25">
      <c r="A786" t="s">
        <v>3</v>
      </c>
      <c r="B786" s="1">
        <f>VLOOKUP(A786,Info!A:C,3,FALSE)</f>
        <v>450</v>
      </c>
      <c r="C786" s="3">
        <f t="shared" ca="1" si="24"/>
        <v>41832</v>
      </c>
      <c r="D786" s="2">
        <f t="shared" ca="1" si="25"/>
        <v>0.68</v>
      </c>
    </row>
    <row r="787" spans="1:4" x14ac:dyDescent="0.25">
      <c r="A787" t="s">
        <v>6</v>
      </c>
      <c r="B787" s="1">
        <f>VLOOKUP(A787,Info!A:C,3,FALSE)</f>
        <v>80</v>
      </c>
      <c r="C787" s="3">
        <f t="shared" ca="1" si="24"/>
        <v>41778</v>
      </c>
      <c r="D787" s="2">
        <f t="shared" ca="1" si="25"/>
        <v>0.61</v>
      </c>
    </row>
    <row r="788" spans="1:4" x14ac:dyDescent="0.25">
      <c r="A788" t="s">
        <v>5</v>
      </c>
      <c r="B788" s="1">
        <f>VLOOKUP(A788,Info!A:C,3,FALSE)</f>
        <v>50</v>
      </c>
      <c r="C788" s="3">
        <f t="shared" ca="1" si="24"/>
        <v>41874</v>
      </c>
      <c r="D788" s="2">
        <f t="shared" ca="1" si="25"/>
        <v>0.5</v>
      </c>
    </row>
    <row r="789" spans="1:4" x14ac:dyDescent="0.25">
      <c r="A789" t="s">
        <v>6</v>
      </c>
      <c r="B789" s="1">
        <f>VLOOKUP(A789,Info!A:C,3,FALSE)</f>
        <v>80</v>
      </c>
      <c r="C789" s="3">
        <f t="shared" ca="1" si="24"/>
        <v>41796</v>
      </c>
      <c r="D789" s="2">
        <f t="shared" ca="1" si="25"/>
        <v>0.56999999999999995</v>
      </c>
    </row>
    <row r="790" spans="1:4" x14ac:dyDescent="0.25">
      <c r="A790" t="s">
        <v>5</v>
      </c>
      <c r="B790" s="1">
        <f>VLOOKUP(A790,Info!A:C,3,FALSE)</f>
        <v>50</v>
      </c>
      <c r="C790" s="3">
        <f t="shared" ca="1" si="24"/>
        <v>41750</v>
      </c>
      <c r="D790" s="2">
        <f t="shared" ca="1" si="25"/>
        <v>0.41</v>
      </c>
    </row>
    <row r="791" spans="1:4" x14ac:dyDescent="0.25">
      <c r="A791" t="s">
        <v>5</v>
      </c>
      <c r="B791" s="1">
        <f>VLOOKUP(A791,Info!A:C,3,FALSE)</f>
        <v>50</v>
      </c>
      <c r="C791" s="3">
        <f t="shared" ca="1" si="24"/>
        <v>41676</v>
      </c>
      <c r="D791" s="2">
        <f t="shared" ca="1" si="25"/>
        <v>0.64</v>
      </c>
    </row>
    <row r="792" spans="1:4" x14ac:dyDescent="0.25">
      <c r="A792" t="s">
        <v>9</v>
      </c>
      <c r="B792" s="1">
        <f>VLOOKUP(A792,Info!A:C,3,FALSE)</f>
        <v>250</v>
      </c>
      <c r="C792" s="3">
        <f t="shared" ca="1" si="24"/>
        <v>41646</v>
      </c>
      <c r="D792" s="2">
        <f t="shared" ca="1" si="25"/>
        <v>0.45</v>
      </c>
    </row>
    <row r="793" spans="1:4" x14ac:dyDescent="0.25">
      <c r="A793" t="s">
        <v>9</v>
      </c>
      <c r="B793" s="1">
        <f>VLOOKUP(A793,Info!A:C,3,FALSE)</f>
        <v>250</v>
      </c>
      <c r="C793" s="3">
        <f t="shared" ca="1" si="24"/>
        <v>41645</v>
      </c>
      <c r="D793" s="2">
        <f t="shared" ca="1" si="25"/>
        <v>0.65</v>
      </c>
    </row>
    <row r="794" spans="1:4" x14ac:dyDescent="0.25">
      <c r="A794" t="s">
        <v>3</v>
      </c>
      <c r="B794" s="1">
        <f>VLOOKUP(A794,Info!A:C,3,FALSE)</f>
        <v>450</v>
      </c>
      <c r="C794" s="3">
        <f t="shared" ca="1" si="24"/>
        <v>41701</v>
      </c>
      <c r="D794" s="2">
        <f t="shared" ca="1" si="25"/>
        <v>0.56999999999999995</v>
      </c>
    </row>
    <row r="795" spans="1:4" x14ac:dyDescent="0.25">
      <c r="A795" t="s">
        <v>4</v>
      </c>
      <c r="B795" s="1">
        <f>VLOOKUP(A795,Info!A:C,3,FALSE)</f>
        <v>50</v>
      </c>
      <c r="C795" s="3">
        <f t="shared" ca="1" si="24"/>
        <v>41889</v>
      </c>
      <c r="D795" s="2">
        <f t="shared" ca="1" si="25"/>
        <v>0.53</v>
      </c>
    </row>
    <row r="796" spans="1:4" x14ac:dyDescent="0.25">
      <c r="A796" t="s">
        <v>5</v>
      </c>
      <c r="B796" s="1">
        <f>VLOOKUP(A796,Info!A:C,3,FALSE)</f>
        <v>50</v>
      </c>
      <c r="C796" s="3">
        <f t="shared" ca="1" si="24"/>
        <v>41727</v>
      </c>
      <c r="D796" s="2">
        <f t="shared" ca="1" si="25"/>
        <v>0.5</v>
      </c>
    </row>
    <row r="797" spans="1:4" x14ac:dyDescent="0.25">
      <c r="A797" t="s">
        <v>6</v>
      </c>
      <c r="B797" s="1">
        <f>VLOOKUP(A797,Info!A:C,3,FALSE)</f>
        <v>80</v>
      </c>
      <c r="C797" s="3">
        <f t="shared" ca="1" si="24"/>
        <v>41778</v>
      </c>
      <c r="D797" s="2">
        <f t="shared" ca="1" si="25"/>
        <v>0.67</v>
      </c>
    </row>
    <row r="798" spans="1:4" x14ac:dyDescent="0.25">
      <c r="A798" t="s">
        <v>7</v>
      </c>
      <c r="B798" s="1">
        <f>VLOOKUP(A798,Info!A:C,3,FALSE)</f>
        <v>10</v>
      </c>
      <c r="C798" s="3">
        <f t="shared" ca="1" si="24"/>
        <v>41711</v>
      </c>
      <c r="D798" s="2">
        <f t="shared" ca="1" si="25"/>
        <v>0.48</v>
      </c>
    </row>
    <row r="799" spans="1:4" x14ac:dyDescent="0.25">
      <c r="A799" t="s">
        <v>3</v>
      </c>
      <c r="B799" s="1">
        <f>VLOOKUP(A799,Info!A:C,3,FALSE)</f>
        <v>450</v>
      </c>
      <c r="C799" s="3">
        <f t="shared" ca="1" si="24"/>
        <v>41888</v>
      </c>
      <c r="D799" s="2">
        <f t="shared" ca="1" si="25"/>
        <v>0.47</v>
      </c>
    </row>
    <row r="800" spans="1:4" x14ac:dyDescent="0.25">
      <c r="A800" t="s">
        <v>8</v>
      </c>
      <c r="B800" s="1">
        <f>VLOOKUP(A800,Info!A:C,3,FALSE)</f>
        <v>300</v>
      </c>
      <c r="C800" s="3">
        <f t="shared" ca="1" si="24"/>
        <v>41812</v>
      </c>
      <c r="D800" s="2">
        <f t="shared" ca="1" si="25"/>
        <v>0.59</v>
      </c>
    </row>
    <row r="801" spans="1:4" x14ac:dyDescent="0.25">
      <c r="A801" t="s">
        <v>3</v>
      </c>
      <c r="B801" s="1">
        <f>VLOOKUP(A801,Info!A:C,3,FALSE)</f>
        <v>450</v>
      </c>
      <c r="C801" s="3">
        <f t="shared" ca="1" si="24"/>
        <v>41691</v>
      </c>
      <c r="D801" s="2">
        <f t="shared" ca="1" si="25"/>
        <v>0.47</v>
      </c>
    </row>
    <row r="802" spans="1:4" x14ac:dyDescent="0.25">
      <c r="A802" t="s">
        <v>6</v>
      </c>
      <c r="B802" s="1">
        <f>VLOOKUP(A802,Info!A:C,3,FALSE)</f>
        <v>80</v>
      </c>
      <c r="C802" s="3">
        <f t="shared" ca="1" si="24"/>
        <v>41811</v>
      </c>
      <c r="D802" s="2">
        <f t="shared" ca="1" si="25"/>
        <v>0.43</v>
      </c>
    </row>
    <row r="803" spans="1:4" x14ac:dyDescent="0.25">
      <c r="A803" t="s">
        <v>5</v>
      </c>
      <c r="B803" s="1">
        <f>VLOOKUP(A803,Info!A:C,3,FALSE)</f>
        <v>50</v>
      </c>
      <c r="C803" s="3">
        <f t="shared" ca="1" si="24"/>
        <v>41837</v>
      </c>
      <c r="D803" s="2">
        <f t="shared" ca="1" si="25"/>
        <v>0.63</v>
      </c>
    </row>
    <row r="804" spans="1:4" x14ac:dyDescent="0.25">
      <c r="A804" t="s">
        <v>6</v>
      </c>
      <c r="B804" s="1">
        <f>VLOOKUP(A804,Info!A:C,3,FALSE)</f>
        <v>80</v>
      </c>
      <c r="C804" s="3">
        <f t="shared" ca="1" si="24"/>
        <v>41755</v>
      </c>
      <c r="D804" s="2">
        <f t="shared" ca="1" si="25"/>
        <v>0.45</v>
      </c>
    </row>
    <row r="805" spans="1:4" x14ac:dyDescent="0.25">
      <c r="A805" t="s">
        <v>5</v>
      </c>
      <c r="B805" s="1">
        <f>VLOOKUP(A805,Info!A:C,3,FALSE)</f>
        <v>50</v>
      </c>
      <c r="C805" s="3">
        <f t="shared" ca="1" si="24"/>
        <v>41791</v>
      </c>
      <c r="D805" s="2">
        <f t="shared" ca="1" si="25"/>
        <v>0.62</v>
      </c>
    </row>
    <row r="806" spans="1:4" x14ac:dyDescent="0.25">
      <c r="A806" t="s">
        <v>5</v>
      </c>
      <c r="B806" s="1">
        <f>VLOOKUP(A806,Info!A:C,3,FALSE)</f>
        <v>50</v>
      </c>
      <c r="C806" s="3">
        <f t="shared" ca="1" si="24"/>
        <v>41753</v>
      </c>
      <c r="D806" s="2">
        <f t="shared" ca="1" si="25"/>
        <v>0.59</v>
      </c>
    </row>
    <row r="807" spans="1:4" x14ac:dyDescent="0.25">
      <c r="A807" t="s">
        <v>9</v>
      </c>
      <c r="B807" s="1">
        <f>VLOOKUP(A807,Info!A:C,3,FALSE)</f>
        <v>250</v>
      </c>
      <c r="C807" s="3">
        <f t="shared" ca="1" si="24"/>
        <v>41845</v>
      </c>
      <c r="D807" s="2">
        <f t="shared" ca="1" si="25"/>
        <v>0.4</v>
      </c>
    </row>
    <row r="808" spans="1:4" x14ac:dyDescent="0.25">
      <c r="A808" t="s">
        <v>9</v>
      </c>
      <c r="B808" s="1">
        <f>VLOOKUP(A808,Info!A:C,3,FALSE)</f>
        <v>250</v>
      </c>
      <c r="C808" s="3">
        <f t="shared" ca="1" si="24"/>
        <v>41798</v>
      </c>
      <c r="D808" s="2">
        <f t="shared" ca="1" si="25"/>
        <v>0.53</v>
      </c>
    </row>
    <row r="809" spans="1:4" x14ac:dyDescent="0.25">
      <c r="A809" t="s">
        <v>4</v>
      </c>
      <c r="B809" s="1">
        <f>VLOOKUP(A809,Info!A:C,3,FALSE)</f>
        <v>50</v>
      </c>
      <c r="C809" s="3">
        <f t="shared" ca="1" si="24"/>
        <v>41785</v>
      </c>
      <c r="D809" s="2">
        <f t="shared" ca="1" si="25"/>
        <v>0.64</v>
      </c>
    </row>
    <row r="810" spans="1:4" x14ac:dyDescent="0.25">
      <c r="A810" t="s">
        <v>7</v>
      </c>
      <c r="B810" s="1">
        <f>VLOOKUP(A810,Info!A:C,3,FALSE)</f>
        <v>10</v>
      </c>
      <c r="C810" s="3">
        <f t="shared" ca="1" si="24"/>
        <v>41671</v>
      </c>
      <c r="D810" s="2">
        <f t="shared" ca="1" si="25"/>
        <v>0.69</v>
      </c>
    </row>
    <row r="811" spans="1:4" x14ac:dyDescent="0.25">
      <c r="A811" t="s">
        <v>5</v>
      </c>
      <c r="B811" s="1">
        <f>VLOOKUP(A811,Info!A:C,3,FALSE)</f>
        <v>50</v>
      </c>
      <c r="C811" s="3">
        <f t="shared" ca="1" si="24"/>
        <v>41782</v>
      </c>
      <c r="D811" s="2">
        <f t="shared" ca="1" si="25"/>
        <v>0.59</v>
      </c>
    </row>
    <row r="812" spans="1:4" x14ac:dyDescent="0.25">
      <c r="A812" t="s">
        <v>5</v>
      </c>
      <c r="B812" s="1">
        <f>VLOOKUP(A812,Info!A:C,3,FALSE)</f>
        <v>50</v>
      </c>
      <c r="C812" s="3">
        <f t="shared" ca="1" si="24"/>
        <v>41733</v>
      </c>
      <c r="D812" s="2">
        <f t="shared" ca="1" si="25"/>
        <v>0.69</v>
      </c>
    </row>
    <row r="813" spans="1:4" x14ac:dyDescent="0.25">
      <c r="A813" t="s">
        <v>8</v>
      </c>
      <c r="B813" s="1">
        <f>VLOOKUP(A813,Info!A:C,3,FALSE)</f>
        <v>300</v>
      </c>
      <c r="C813" s="3">
        <f t="shared" ca="1" si="24"/>
        <v>41882</v>
      </c>
      <c r="D813" s="2">
        <f t="shared" ca="1" si="25"/>
        <v>0.69</v>
      </c>
    </row>
    <row r="814" spans="1:4" x14ac:dyDescent="0.25">
      <c r="A814" t="s">
        <v>4</v>
      </c>
      <c r="B814" s="1">
        <f>VLOOKUP(A814,Info!A:C,3,FALSE)</f>
        <v>50</v>
      </c>
      <c r="C814" s="3">
        <f t="shared" ca="1" si="24"/>
        <v>41713</v>
      </c>
      <c r="D814" s="2">
        <f t="shared" ca="1" si="25"/>
        <v>0.59</v>
      </c>
    </row>
    <row r="815" spans="1:4" x14ac:dyDescent="0.25">
      <c r="A815" t="s">
        <v>6</v>
      </c>
      <c r="B815" s="1">
        <f>VLOOKUP(A815,Info!A:C,3,FALSE)</f>
        <v>80</v>
      </c>
      <c r="C815" s="3">
        <f t="shared" ca="1" si="24"/>
        <v>41769</v>
      </c>
      <c r="D815" s="2">
        <f t="shared" ca="1" si="25"/>
        <v>0.4</v>
      </c>
    </row>
    <row r="816" spans="1:4" x14ac:dyDescent="0.25">
      <c r="A816" t="s">
        <v>5</v>
      </c>
      <c r="B816" s="1">
        <f>VLOOKUP(A816,Info!A:C,3,FALSE)</f>
        <v>50</v>
      </c>
      <c r="C816" s="3">
        <f t="shared" ca="1" si="24"/>
        <v>41699</v>
      </c>
      <c r="D816" s="2">
        <f t="shared" ca="1" si="25"/>
        <v>0.46</v>
      </c>
    </row>
    <row r="817" spans="1:4" x14ac:dyDescent="0.25">
      <c r="A817" t="s">
        <v>6</v>
      </c>
      <c r="B817" s="1">
        <f>VLOOKUP(A817,Info!A:C,3,FALSE)</f>
        <v>80</v>
      </c>
      <c r="C817" s="3">
        <f t="shared" ca="1" si="24"/>
        <v>41772</v>
      </c>
      <c r="D817" s="2">
        <f t="shared" ca="1" si="25"/>
        <v>0.6</v>
      </c>
    </row>
    <row r="818" spans="1:4" x14ac:dyDescent="0.25">
      <c r="A818" t="s">
        <v>4</v>
      </c>
      <c r="B818" s="1">
        <f>VLOOKUP(A818,Info!A:C,3,FALSE)</f>
        <v>50</v>
      </c>
      <c r="C818" s="3">
        <f t="shared" ca="1" si="24"/>
        <v>41810</v>
      </c>
      <c r="D818" s="2">
        <f t="shared" ca="1" si="25"/>
        <v>0.61</v>
      </c>
    </row>
    <row r="819" spans="1:4" x14ac:dyDescent="0.25">
      <c r="A819" t="s">
        <v>6</v>
      </c>
      <c r="B819" s="1">
        <f>VLOOKUP(A819,Info!A:C,3,FALSE)</f>
        <v>80</v>
      </c>
      <c r="C819" s="3">
        <f t="shared" ca="1" si="24"/>
        <v>41837</v>
      </c>
      <c r="D819" s="2">
        <f t="shared" ca="1" si="25"/>
        <v>0.57999999999999996</v>
      </c>
    </row>
    <row r="820" spans="1:4" x14ac:dyDescent="0.25">
      <c r="A820" t="s">
        <v>6</v>
      </c>
      <c r="B820" s="1">
        <f>VLOOKUP(A820,Info!A:C,3,FALSE)</f>
        <v>80</v>
      </c>
      <c r="C820" s="3">
        <f t="shared" ca="1" si="24"/>
        <v>41873</v>
      </c>
      <c r="D820" s="2">
        <f t="shared" ca="1" si="25"/>
        <v>0.53</v>
      </c>
    </row>
    <row r="821" spans="1:4" x14ac:dyDescent="0.25">
      <c r="A821" t="s">
        <v>9</v>
      </c>
      <c r="B821" s="1">
        <f>VLOOKUP(A821,Info!A:C,3,FALSE)</f>
        <v>250</v>
      </c>
      <c r="C821" s="3">
        <f t="shared" ca="1" si="24"/>
        <v>41689</v>
      </c>
      <c r="D821" s="2">
        <f t="shared" ca="1" si="25"/>
        <v>0.65</v>
      </c>
    </row>
    <row r="822" spans="1:4" x14ac:dyDescent="0.25">
      <c r="A822" t="s">
        <v>5</v>
      </c>
      <c r="B822" s="1">
        <f>VLOOKUP(A822,Info!A:C,3,FALSE)</f>
        <v>50</v>
      </c>
      <c r="C822" s="3">
        <f t="shared" ca="1" si="24"/>
        <v>41786</v>
      </c>
      <c r="D822" s="2">
        <f t="shared" ca="1" si="25"/>
        <v>0.51</v>
      </c>
    </row>
    <row r="823" spans="1:4" x14ac:dyDescent="0.25">
      <c r="A823" t="s">
        <v>4</v>
      </c>
      <c r="B823" s="1">
        <f>VLOOKUP(A823,Info!A:C,3,FALSE)</f>
        <v>50</v>
      </c>
      <c r="C823" s="3">
        <f t="shared" ca="1" si="24"/>
        <v>41903</v>
      </c>
      <c r="D823" s="2">
        <f t="shared" ca="1" si="25"/>
        <v>0.63</v>
      </c>
    </row>
    <row r="824" spans="1:4" x14ac:dyDescent="0.25">
      <c r="A824" t="s">
        <v>9</v>
      </c>
      <c r="B824" s="1">
        <f>VLOOKUP(A824,Info!A:C,3,FALSE)</f>
        <v>250</v>
      </c>
      <c r="C824" s="3">
        <f t="shared" ca="1" si="24"/>
        <v>41800</v>
      </c>
      <c r="D824" s="2">
        <f t="shared" ca="1" si="25"/>
        <v>0.48</v>
      </c>
    </row>
    <row r="825" spans="1:4" x14ac:dyDescent="0.25">
      <c r="A825" t="s">
        <v>9</v>
      </c>
      <c r="B825" s="1">
        <f>VLOOKUP(A825,Info!A:C,3,FALSE)</f>
        <v>250</v>
      </c>
      <c r="C825" s="3">
        <f t="shared" ca="1" si="24"/>
        <v>41879</v>
      </c>
      <c r="D825" s="2">
        <f t="shared" ca="1" si="25"/>
        <v>0.56000000000000005</v>
      </c>
    </row>
    <row r="826" spans="1:4" x14ac:dyDescent="0.25">
      <c r="A826" t="s">
        <v>9</v>
      </c>
      <c r="B826" s="1">
        <f>VLOOKUP(A826,Info!A:C,3,FALSE)</f>
        <v>250</v>
      </c>
      <c r="C826" s="3">
        <f t="shared" ca="1" si="24"/>
        <v>41705</v>
      </c>
      <c r="D826" s="2">
        <f t="shared" ca="1" si="25"/>
        <v>0.67</v>
      </c>
    </row>
    <row r="827" spans="1:4" x14ac:dyDescent="0.25">
      <c r="A827" t="s">
        <v>4</v>
      </c>
      <c r="B827" s="1">
        <f>VLOOKUP(A827,Info!A:C,3,FALSE)</f>
        <v>50</v>
      </c>
      <c r="C827" s="3">
        <f t="shared" ca="1" si="24"/>
        <v>41857</v>
      </c>
      <c r="D827" s="2">
        <f t="shared" ca="1" si="25"/>
        <v>0.43</v>
      </c>
    </row>
    <row r="828" spans="1:4" x14ac:dyDescent="0.25">
      <c r="A828" t="s">
        <v>5</v>
      </c>
      <c r="B828" s="1">
        <f>VLOOKUP(A828,Info!A:C,3,FALSE)</f>
        <v>50</v>
      </c>
      <c r="C828" s="3">
        <f t="shared" ca="1" si="24"/>
        <v>41785</v>
      </c>
      <c r="D828" s="2">
        <f t="shared" ca="1" si="25"/>
        <v>0.43</v>
      </c>
    </row>
    <row r="829" spans="1:4" x14ac:dyDescent="0.25">
      <c r="A829" t="s">
        <v>5</v>
      </c>
      <c r="B829" s="1">
        <f>VLOOKUP(A829,Info!A:C,3,FALSE)</f>
        <v>50</v>
      </c>
      <c r="C829" s="3">
        <f t="shared" ca="1" si="24"/>
        <v>41850</v>
      </c>
      <c r="D829" s="2">
        <f t="shared" ca="1" si="25"/>
        <v>0.6</v>
      </c>
    </row>
    <row r="830" spans="1:4" x14ac:dyDescent="0.25">
      <c r="A830" t="s">
        <v>8</v>
      </c>
      <c r="B830" s="1">
        <f>VLOOKUP(A830,Info!A:C,3,FALSE)</f>
        <v>300</v>
      </c>
      <c r="C830" s="3">
        <f t="shared" ca="1" si="24"/>
        <v>41746</v>
      </c>
      <c r="D830" s="2">
        <f t="shared" ca="1" si="25"/>
        <v>0.69</v>
      </c>
    </row>
    <row r="831" spans="1:4" x14ac:dyDescent="0.25">
      <c r="A831" t="s">
        <v>4</v>
      </c>
      <c r="B831" s="1">
        <f>VLOOKUP(A831,Info!A:C,3,FALSE)</f>
        <v>50</v>
      </c>
      <c r="C831" s="3">
        <f t="shared" ca="1" si="24"/>
        <v>41731</v>
      </c>
      <c r="D831" s="2">
        <f t="shared" ca="1" si="25"/>
        <v>0.67</v>
      </c>
    </row>
    <row r="832" spans="1:4" x14ac:dyDescent="0.25">
      <c r="A832" t="s">
        <v>6</v>
      </c>
      <c r="B832" s="1">
        <f>VLOOKUP(A832,Info!A:C,3,FALSE)</f>
        <v>80</v>
      </c>
      <c r="C832" s="3">
        <f t="shared" ca="1" si="24"/>
        <v>41780</v>
      </c>
      <c r="D832" s="2">
        <f t="shared" ca="1" si="25"/>
        <v>0.67</v>
      </c>
    </row>
    <row r="833" spans="1:4" x14ac:dyDescent="0.25">
      <c r="A833" t="s">
        <v>5</v>
      </c>
      <c r="B833" s="1">
        <f>VLOOKUP(A833,Info!A:C,3,FALSE)</f>
        <v>50</v>
      </c>
      <c r="C833" s="3">
        <f t="shared" ca="1" si="24"/>
        <v>41758</v>
      </c>
      <c r="D833" s="2">
        <f t="shared" ca="1" si="25"/>
        <v>0.62</v>
      </c>
    </row>
    <row r="834" spans="1:4" x14ac:dyDescent="0.25">
      <c r="A834" t="s">
        <v>7</v>
      </c>
      <c r="B834" s="1">
        <f>VLOOKUP(A834,Info!A:C,3,FALSE)</f>
        <v>10</v>
      </c>
      <c r="C834" s="3">
        <f t="shared" ca="1" si="24"/>
        <v>41744</v>
      </c>
      <c r="D834" s="2">
        <f t="shared" ca="1" si="25"/>
        <v>0.66</v>
      </c>
    </row>
    <row r="835" spans="1:4" x14ac:dyDescent="0.25">
      <c r="A835" t="s">
        <v>3</v>
      </c>
      <c r="B835" s="1">
        <f>VLOOKUP(A835,Info!A:C,3,FALSE)</f>
        <v>450</v>
      </c>
      <c r="C835" s="3">
        <f t="shared" ref="C835:C898" ca="1" si="26">RANDBETWEEN(41640,41917)</f>
        <v>41651</v>
      </c>
      <c r="D835" s="2">
        <f t="shared" ref="D835:D898" ca="1" si="27">RANDBETWEEN(40,70)/100</f>
        <v>0.43</v>
      </c>
    </row>
    <row r="836" spans="1:4" x14ac:dyDescent="0.25">
      <c r="A836" t="s">
        <v>4</v>
      </c>
      <c r="B836" s="1">
        <f>VLOOKUP(A836,Info!A:C,3,FALSE)</f>
        <v>50</v>
      </c>
      <c r="C836" s="3">
        <f t="shared" ca="1" si="26"/>
        <v>41812</v>
      </c>
      <c r="D836" s="2">
        <f t="shared" ca="1" si="27"/>
        <v>0.68</v>
      </c>
    </row>
    <row r="837" spans="1:4" x14ac:dyDescent="0.25">
      <c r="A837" t="s">
        <v>5</v>
      </c>
      <c r="B837" s="1">
        <f>VLOOKUP(A837,Info!A:C,3,FALSE)</f>
        <v>50</v>
      </c>
      <c r="C837" s="3">
        <f t="shared" ca="1" si="26"/>
        <v>41862</v>
      </c>
      <c r="D837" s="2">
        <f t="shared" ca="1" si="27"/>
        <v>0.6</v>
      </c>
    </row>
    <row r="838" spans="1:4" x14ac:dyDescent="0.25">
      <c r="A838" t="s">
        <v>6</v>
      </c>
      <c r="B838" s="1">
        <f>VLOOKUP(A838,Info!A:C,3,FALSE)</f>
        <v>80</v>
      </c>
      <c r="C838" s="3">
        <f t="shared" ca="1" si="26"/>
        <v>41658</v>
      </c>
      <c r="D838" s="2">
        <f t="shared" ca="1" si="27"/>
        <v>0.62</v>
      </c>
    </row>
    <row r="839" spans="1:4" x14ac:dyDescent="0.25">
      <c r="A839" t="s">
        <v>7</v>
      </c>
      <c r="B839" s="1">
        <f>VLOOKUP(A839,Info!A:C,3,FALSE)</f>
        <v>10</v>
      </c>
      <c r="C839" s="3">
        <f t="shared" ca="1" si="26"/>
        <v>41739</v>
      </c>
      <c r="D839" s="2">
        <f t="shared" ca="1" si="27"/>
        <v>0.43</v>
      </c>
    </row>
    <row r="840" spans="1:4" x14ac:dyDescent="0.25">
      <c r="A840" t="s">
        <v>3</v>
      </c>
      <c r="B840" s="1">
        <f>VLOOKUP(A840,Info!A:C,3,FALSE)</f>
        <v>450</v>
      </c>
      <c r="C840" s="3">
        <f t="shared" ca="1" si="26"/>
        <v>41816</v>
      </c>
      <c r="D840" s="2">
        <f t="shared" ca="1" si="27"/>
        <v>0.49</v>
      </c>
    </row>
    <row r="841" spans="1:4" x14ac:dyDescent="0.25">
      <c r="A841" t="s">
        <v>8</v>
      </c>
      <c r="B841" s="1">
        <f>VLOOKUP(A841,Info!A:C,3,FALSE)</f>
        <v>300</v>
      </c>
      <c r="C841" s="3">
        <f t="shared" ca="1" si="26"/>
        <v>41899</v>
      </c>
      <c r="D841" s="2">
        <f t="shared" ca="1" si="27"/>
        <v>0.67</v>
      </c>
    </row>
    <row r="842" spans="1:4" x14ac:dyDescent="0.25">
      <c r="A842" t="s">
        <v>3</v>
      </c>
      <c r="B842" s="1">
        <f>VLOOKUP(A842,Info!A:C,3,FALSE)</f>
        <v>450</v>
      </c>
      <c r="C842" s="3">
        <f t="shared" ca="1" si="26"/>
        <v>41756</v>
      </c>
      <c r="D842" s="2">
        <f t="shared" ca="1" si="27"/>
        <v>0.44</v>
      </c>
    </row>
    <row r="843" spans="1:4" x14ac:dyDescent="0.25">
      <c r="A843" t="s">
        <v>6</v>
      </c>
      <c r="B843" s="1">
        <f>VLOOKUP(A843,Info!A:C,3,FALSE)</f>
        <v>80</v>
      </c>
      <c r="C843" s="3">
        <f t="shared" ca="1" si="26"/>
        <v>41727</v>
      </c>
      <c r="D843" s="2">
        <f t="shared" ca="1" si="27"/>
        <v>0.49</v>
      </c>
    </row>
    <row r="844" spans="1:4" x14ac:dyDescent="0.25">
      <c r="A844" t="s">
        <v>5</v>
      </c>
      <c r="B844" s="1">
        <f>VLOOKUP(A844,Info!A:C,3,FALSE)</f>
        <v>50</v>
      </c>
      <c r="C844" s="3">
        <f t="shared" ca="1" si="26"/>
        <v>41886</v>
      </c>
      <c r="D844" s="2">
        <f t="shared" ca="1" si="27"/>
        <v>0.69</v>
      </c>
    </row>
    <row r="845" spans="1:4" x14ac:dyDescent="0.25">
      <c r="A845" t="s">
        <v>6</v>
      </c>
      <c r="B845" s="1">
        <f>VLOOKUP(A845,Info!A:C,3,FALSE)</f>
        <v>80</v>
      </c>
      <c r="C845" s="3">
        <f t="shared" ca="1" si="26"/>
        <v>41865</v>
      </c>
      <c r="D845" s="2">
        <f t="shared" ca="1" si="27"/>
        <v>0.53</v>
      </c>
    </row>
    <row r="846" spans="1:4" x14ac:dyDescent="0.25">
      <c r="A846" t="s">
        <v>5</v>
      </c>
      <c r="B846" s="1">
        <f>VLOOKUP(A846,Info!A:C,3,FALSE)</f>
        <v>50</v>
      </c>
      <c r="C846" s="3">
        <f t="shared" ca="1" si="26"/>
        <v>41853</v>
      </c>
      <c r="D846" s="2">
        <f t="shared" ca="1" si="27"/>
        <v>0.7</v>
      </c>
    </row>
    <row r="847" spans="1:4" x14ac:dyDescent="0.25">
      <c r="A847" t="s">
        <v>5</v>
      </c>
      <c r="B847" s="1">
        <f>VLOOKUP(A847,Info!A:C,3,FALSE)</f>
        <v>50</v>
      </c>
      <c r="C847" s="3">
        <f t="shared" ca="1" si="26"/>
        <v>41643</v>
      </c>
      <c r="D847" s="2">
        <f t="shared" ca="1" si="27"/>
        <v>0.59</v>
      </c>
    </row>
    <row r="848" spans="1:4" x14ac:dyDescent="0.25">
      <c r="A848" t="s">
        <v>9</v>
      </c>
      <c r="B848" s="1">
        <f>VLOOKUP(A848,Info!A:C,3,FALSE)</f>
        <v>250</v>
      </c>
      <c r="C848" s="3">
        <f t="shared" ca="1" si="26"/>
        <v>41856</v>
      </c>
      <c r="D848" s="2">
        <f t="shared" ca="1" si="27"/>
        <v>0.44</v>
      </c>
    </row>
    <row r="849" spans="1:4" x14ac:dyDescent="0.25">
      <c r="A849" t="s">
        <v>4</v>
      </c>
      <c r="B849" s="1">
        <f>VLOOKUP(A849,Info!A:C,3,FALSE)</f>
        <v>50</v>
      </c>
      <c r="C849" s="3">
        <f t="shared" ca="1" si="26"/>
        <v>41782</v>
      </c>
      <c r="D849" s="2">
        <f t="shared" ca="1" si="27"/>
        <v>0.54</v>
      </c>
    </row>
    <row r="850" spans="1:4" x14ac:dyDescent="0.25">
      <c r="A850" t="s">
        <v>6</v>
      </c>
      <c r="B850" s="1">
        <f>VLOOKUP(A850,Info!A:C,3,FALSE)</f>
        <v>80</v>
      </c>
      <c r="C850" s="3">
        <f t="shared" ca="1" si="26"/>
        <v>41640</v>
      </c>
      <c r="D850" s="2">
        <f t="shared" ca="1" si="27"/>
        <v>0.52</v>
      </c>
    </row>
    <row r="851" spans="1:4" x14ac:dyDescent="0.25">
      <c r="A851" t="s">
        <v>6</v>
      </c>
      <c r="B851" s="1">
        <f>VLOOKUP(A851,Info!A:C,3,FALSE)</f>
        <v>80</v>
      </c>
      <c r="C851" s="3">
        <f t="shared" ca="1" si="26"/>
        <v>41911</v>
      </c>
      <c r="D851" s="2">
        <f t="shared" ca="1" si="27"/>
        <v>0.68</v>
      </c>
    </row>
    <row r="852" spans="1:4" x14ac:dyDescent="0.25">
      <c r="A852" t="s">
        <v>9</v>
      </c>
      <c r="B852" s="1">
        <f>VLOOKUP(A852,Info!A:C,3,FALSE)</f>
        <v>250</v>
      </c>
      <c r="C852" s="3">
        <f t="shared" ca="1" si="26"/>
        <v>41905</v>
      </c>
      <c r="D852" s="2">
        <f t="shared" ca="1" si="27"/>
        <v>0.62</v>
      </c>
    </row>
    <row r="853" spans="1:4" x14ac:dyDescent="0.25">
      <c r="A853" t="s">
        <v>5</v>
      </c>
      <c r="B853" s="1">
        <f>VLOOKUP(A853,Info!A:C,3,FALSE)</f>
        <v>50</v>
      </c>
      <c r="C853" s="3">
        <f t="shared" ca="1" si="26"/>
        <v>41711</v>
      </c>
      <c r="D853" s="2">
        <f t="shared" ca="1" si="27"/>
        <v>0.57999999999999996</v>
      </c>
    </row>
    <row r="854" spans="1:4" x14ac:dyDescent="0.25">
      <c r="A854" t="s">
        <v>4</v>
      </c>
      <c r="B854" s="1">
        <f>VLOOKUP(A854,Info!A:C,3,FALSE)</f>
        <v>50</v>
      </c>
      <c r="C854" s="3">
        <f t="shared" ca="1" si="26"/>
        <v>41715</v>
      </c>
      <c r="D854" s="2">
        <f t="shared" ca="1" si="27"/>
        <v>0.66</v>
      </c>
    </row>
    <row r="855" spans="1:4" x14ac:dyDescent="0.25">
      <c r="A855" t="s">
        <v>9</v>
      </c>
      <c r="B855" s="1">
        <f>VLOOKUP(A855,Info!A:C,3,FALSE)</f>
        <v>250</v>
      </c>
      <c r="C855" s="3">
        <f t="shared" ca="1" si="26"/>
        <v>41803</v>
      </c>
      <c r="D855" s="2">
        <f t="shared" ca="1" si="27"/>
        <v>0.68</v>
      </c>
    </row>
    <row r="856" spans="1:4" x14ac:dyDescent="0.25">
      <c r="A856" t="s">
        <v>9</v>
      </c>
      <c r="B856" s="1">
        <f>VLOOKUP(A856,Info!A:C,3,FALSE)</f>
        <v>250</v>
      </c>
      <c r="C856" s="3">
        <f t="shared" ca="1" si="26"/>
        <v>41737</v>
      </c>
      <c r="D856" s="2">
        <f t="shared" ca="1" si="27"/>
        <v>0.67</v>
      </c>
    </row>
    <row r="857" spans="1:4" x14ac:dyDescent="0.25">
      <c r="A857" t="s">
        <v>9</v>
      </c>
      <c r="B857" s="1">
        <f>VLOOKUP(A857,Info!A:C,3,FALSE)</f>
        <v>250</v>
      </c>
      <c r="C857" s="3">
        <f t="shared" ca="1" si="26"/>
        <v>41748</v>
      </c>
      <c r="D857" s="2">
        <f t="shared" ca="1" si="27"/>
        <v>0.43</v>
      </c>
    </row>
    <row r="858" spans="1:4" x14ac:dyDescent="0.25">
      <c r="A858" t="s">
        <v>4</v>
      </c>
      <c r="B858" s="1">
        <f>VLOOKUP(A858,Info!A:C,3,FALSE)</f>
        <v>50</v>
      </c>
      <c r="C858" s="3">
        <f t="shared" ca="1" si="26"/>
        <v>41706</v>
      </c>
      <c r="D858" s="2">
        <f t="shared" ca="1" si="27"/>
        <v>0.7</v>
      </c>
    </row>
    <row r="859" spans="1:4" x14ac:dyDescent="0.25">
      <c r="A859" t="s">
        <v>5</v>
      </c>
      <c r="B859" s="1">
        <f>VLOOKUP(A859,Info!A:C,3,FALSE)</f>
        <v>50</v>
      </c>
      <c r="C859" s="3">
        <f t="shared" ca="1" si="26"/>
        <v>41738</v>
      </c>
      <c r="D859" s="2">
        <f t="shared" ca="1" si="27"/>
        <v>0.41</v>
      </c>
    </row>
    <row r="860" spans="1:4" x14ac:dyDescent="0.25">
      <c r="A860" t="s">
        <v>5</v>
      </c>
      <c r="B860" s="1">
        <f>VLOOKUP(A860,Info!A:C,3,FALSE)</f>
        <v>50</v>
      </c>
      <c r="C860" s="3">
        <f t="shared" ca="1" si="26"/>
        <v>41774</v>
      </c>
      <c r="D860" s="2">
        <f t="shared" ca="1" si="27"/>
        <v>0.5</v>
      </c>
    </row>
    <row r="861" spans="1:4" x14ac:dyDescent="0.25">
      <c r="A861" t="s">
        <v>8</v>
      </c>
      <c r="B861" s="1">
        <f>VLOOKUP(A861,Info!A:C,3,FALSE)</f>
        <v>300</v>
      </c>
      <c r="C861" s="3">
        <f t="shared" ca="1" si="26"/>
        <v>41741</v>
      </c>
      <c r="D861" s="2">
        <f t="shared" ca="1" si="27"/>
        <v>0.42</v>
      </c>
    </row>
    <row r="862" spans="1:4" x14ac:dyDescent="0.25">
      <c r="A862" t="s">
        <v>4</v>
      </c>
      <c r="B862" s="1">
        <f>VLOOKUP(A862,Info!A:C,3,FALSE)</f>
        <v>50</v>
      </c>
      <c r="C862" s="3">
        <f t="shared" ca="1" si="26"/>
        <v>41861</v>
      </c>
      <c r="D862" s="2">
        <f t="shared" ca="1" si="27"/>
        <v>0.41</v>
      </c>
    </row>
    <row r="863" spans="1:4" x14ac:dyDescent="0.25">
      <c r="A863" t="s">
        <v>6</v>
      </c>
      <c r="B863" s="1">
        <f>VLOOKUP(A863,Info!A:C,3,FALSE)</f>
        <v>80</v>
      </c>
      <c r="C863" s="3">
        <f t="shared" ca="1" si="26"/>
        <v>41673</v>
      </c>
      <c r="D863" s="2">
        <f t="shared" ca="1" si="27"/>
        <v>0.51</v>
      </c>
    </row>
    <row r="864" spans="1:4" x14ac:dyDescent="0.25">
      <c r="A864" t="s">
        <v>5</v>
      </c>
      <c r="B864" s="1">
        <f>VLOOKUP(A864,Info!A:C,3,FALSE)</f>
        <v>50</v>
      </c>
      <c r="C864" s="3">
        <f t="shared" ca="1" si="26"/>
        <v>41883</v>
      </c>
      <c r="D864" s="2">
        <f t="shared" ca="1" si="27"/>
        <v>0.62</v>
      </c>
    </row>
    <row r="865" spans="1:4" x14ac:dyDescent="0.25">
      <c r="A865" t="s">
        <v>7</v>
      </c>
      <c r="B865" s="1">
        <f>VLOOKUP(A865,Info!A:C,3,FALSE)</f>
        <v>10</v>
      </c>
      <c r="C865" s="3">
        <f t="shared" ca="1" si="26"/>
        <v>41653</v>
      </c>
      <c r="D865" s="2">
        <f t="shared" ca="1" si="27"/>
        <v>0.64</v>
      </c>
    </row>
    <row r="866" spans="1:4" x14ac:dyDescent="0.25">
      <c r="A866" t="s">
        <v>4</v>
      </c>
      <c r="B866" s="1">
        <f>VLOOKUP(A866,Info!A:C,3,FALSE)</f>
        <v>50</v>
      </c>
      <c r="C866" s="3">
        <f t="shared" ca="1" si="26"/>
        <v>41710</v>
      </c>
      <c r="D866" s="2">
        <f t="shared" ca="1" si="27"/>
        <v>0.64</v>
      </c>
    </row>
    <row r="867" spans="1:4" x14ac:dyDescent="0.25">
      <c r="A867" t="s">
        <v>6</v>
      </c>
      <c r="B867" s="1">
        <f>VLOOKUP(A867,Info!A:C,3,FALSE)</f>
        <v>80</v>
      </c>
      <c r="C867" s="3">
        <f t="shared" ca="1" si="26"/>
        <v>41732</v>
      </c>
      <c r="D867" s="2">
        <f t="shared" ca="1" si="27"/>
        <v>0.63</v>
      </c>
    </row>
    <row r="868" spans="1:4" x14ac:dyDescent="0.25">
      <c r="A868" t="s">
        <v>6</v>
      </c>
      <c r="B868" s="1">
        <f>VLOOKUP(A868,Info!A:C,3,FALSE)</f>
        <v>80</v>
      </c>
      <c r="C868" s="3">
        <f t="shared" ca="1" si="26"/>
        <v>41720</v>
      </c>
      <c r="D868" s="2">
        <f t="shared" ca="1" si="27"/>
        <v>0.55000000000000004</v>
      </c>
    </row>
    <row r="869" spans="1:4" x14ac:dyDescent="0.25">
      <c r="A869" t="s">
        <v>9</v>
      </c>
      <c r="B869" s="1">
        <f>VLOOKUP(A869,Info!A:C,3,FALSE)</f>
        <v>250</v>
      </c>
      <c r="C869" s="3">
        <f t="shared" ca="1" si="26"/>
        <v>41716</v>
      </c>
      <c r="D869" s="2">
        <f t="shared" ca="1" si="27"/>
        <v>0.67</v>
      </c>
    </row>
    <row r="870" spans="1:4" x14ac:dyDescent="0.25">
      <c r="A870" t="s">
        <v>5</v>
      </c>
      <c r="B870" s="1">
        <f>VLOOKUP(A870,Info!A:C,3,FALSE)</f>
        <v>50</v>
      </c>
      <c r="C870" s="3">
        <f t="shared" ca="1" si="26"/>
        <v>41836</v>
      </c>
      <c r="D870" s="2">
        <f t="shared" ca="1" si="27"/>
        <v>0.52</v>
      </c>
    </row>
    <row r="871" spans="1:4" x14ac:dyDescent="0.25">
      <c r="A871" t="s">
        <v>4</v>
      </c>
      <c r="B871" s="1">
        <f>VLOOKUP(A871,Info!A:C,3,FALSE)</f>
        <v>50</v>
      </c>
      <c r="C871" s="3">
        <f t="shared" ca="1" si="26"/>
        <v>41741</v>
      </c>
      <c r="D871" s="2">
        <f t="shared" ca="1" si="27"/>
        <v>0.6</v>
      </c>
    </row>
    <row r="872" spans="1:4" x14ac:dyDescent="0.25">
      <c r="A872" t="s">
        <v>9</v>
      </c>
      <c r="B872" s="1">
        <f>VLOOKUP(A872,Info!A:C,3,FALSE)</f>
        <v>250</v>
      </c>
      <c r="C872" s="3">
        <f t="shared" ca="1" si="26"/>
        <v>41831</v>
      </c>
      <c r="D872" s="2">
        <f t="shared" ca="1" si="27"/>
        <v>0.41</v>
      </c>
    </row>
    <row r="873" spans="1:4" x14ac:dyDescent="0.25">
      <c r="A873" t="s">
        <v>9</v>
      </c>
      <c r="B873" s="1">
        <f>VLOOKUP(A873,Info!A:C,3,FALSE)</f>
        <v>250</v>
      </c>
      <c r="C873" s="3">
        <f t="shared" ca="1" si="26"/>
        <v>41824</v>
      </c>
      <c r="D873" s="2">
        <f t="shared" ca="1" si="27"/>
        <v>0.68</v>
      </c>
    </row>
    <row r="874" spans="1:4" x14ac:dyDescent="0.25">
      <c r="A874" t="s">
        <v>9</v>
      </c>
      <c r="B874" s="1">
        <f>VLOOKUP(A874,Info!A:C,3,FALSE)</f>
        <v>250</v>
      </c>
      <c r="C874" s="3">
        <f t="shared" ca="1" si="26"/>
        <v>41715</v>
      </c>
      <c r="D874" s="2">
        <f t="shared" ca="1" si="27"/>
        <v>0.62</v>
      </c>
    </row>
    <row r="875" spans="1:4" x14ac:dyDescent="0.25">
      <c r="A875" t="s">
        <v>4</v>
      </c>
      <c r="B875" s="1">
        <f>VLOOKUP(A875,Info!A:C,3,FALSE)</f>
        <v>50</v>
      </c>
      <c r="C875" s="3">
        <f t="shared" ca="1" si="26"/>
        <v>41759</v>
      </c>
      <c r="D875" s="2">
        <f t="shared" ca="1" si="27"/>
        <v>0.49</v>
      </c>
    </row>
    <row r="876" spans="1:4" x14ac:dyDescent="0.25">
      <c r="A876" t="s">
        <v>5</v>
      </c>
      <c r="B876" s="1">
        <f>VLOOKUP(A876,Info!A:C,3,FALSE)</f>
        <v>50</v>
      </c>
      <c r="C876" s="3">
        <f t="shared" ca="1" si="26"/>
        <v>41776</v>
      </c>
      <c r="D876" s="2">
        <f t="shared" ca="1" si="27"/>
        <v>0.43</v>
      </c>
    </row>
    <row r="877" spans="1:4" x14ac:dyDescent="0.25">
      <c r="A877" t="s">
        <v>5</v>
      </c>
      <c r="B877" s="1">
        <f>VLOOKUP(A877,Info!A:C,3,FALSE)</f>
        <v>50</v>
      </c>
      <c r="C877" s="3">
        <f t="shared" ca="1" si="26"/>
        <v>41730</v>
      </c>
      <c r="D877" s="2">
        <f t="shared" ca="1" si="27"/>
        <v>0.6</v>
      </c>
    </row>
    <row r="878" spans="1:4" x14ac:dyDescent="0.25">
      <c r="A878" t="s">
        <v>8</v>
      </c>
      <c r="B878" s="1">
        <f>VLOOKUP(A878,Info!A:C,3,FALSE)</f>
        <v>300</v>
      </c>
      <c r="C878" s="3">
        <f t="shared" ca="1" si="26"/>
        <v>41753</v>
      </c>
      <c r="D878" s="2">
        <f t="shared" ca="1" si="27"/>
        <v>0.68</v>
      </c>
    </row>
    <row r="879" spans="1:4" x14ac:dyDescent="0.25">
      <c r="A879" t="s">
        <v>4</v>
      </c>
      <c r="B879" s="1">
        <f>VLOOKUP(A879,Info!A:C,3,FALSE)</f>
        <v>50</v>
      </c>
      <c r="C879" s="3">
        <f t="shared" ca="1" si="26"/>
        <v>41648</v>
      </c>
      <c r="D879" s="2">
        <f t="shared" ca="1" si="27"/>
        <v>0.56999999999999995</v>
      </c>
    </row>
    <row r="880" spans="1:4" x14ac:dyDescent="0.25">
      <c r="A880" t="s">
        <v>6</v>
      </c>
      <c r="B880" s="1">
        <f>VLOOKUP(A880,Info!A:C,3,FALSE)</f>
        <v>80</v>
      </c>
      <c r="C880" s="3">
        <f t="shared" ca="1" si="26"/>
        <v>41771</v>
      </c>
      <c r="D880" s="2">
        <f t="shared" ca="1" si="27"/>
        <v>0.69</v>
      </c>
    </row>
    <row r="881" spans="1:4" x14ac:dyDescent="0.25">
      <c r="A881" t="s">
        <v>5</v>
      </c>
      <c r="B881" s="1">
        <f>VLOOKUP(A881,Info!A:C,3,FALSE)</f>
        <v>50</v>
      </c>
      <c r="C881" s="3">
        <f t="shared" ca="1" si="26"/>
        <v>41711</v>
      </c>
      <c r="D881" s="2">
        <f t="shared" ca="1" si="27"/>
        <v>0.57999999999999996</v>
      </c>
    </row>
    <row r="882" spans="1:4" x14ac:dyDescent="0.25">
      <c r="A882" t="s">
        <v>7</v>
      </c>
      <c r="B882" s="1">
        <f>VLOOKUP(A882,Info!A:C,3,FALSE)</f>
        <v>10</v>
      </c>
      <c r="C882" s="3">
        <f t="shared" ca="1" si="26"/>
        <v>41836</v>
      </c>
      <c r="D882" s="2">
        <f t="shared" ca="1" si="27"/>
        <v>0.57999999999999996</v>
      </c>
    </row>
    <row r="883" spans="1:4" x14ac:dyDescent="0.25">
      <c r="A883" t="s">
        <v>3</v>
      </c>
      <c r="B883" s="1">
        <f>VLOOKUP(A883,Info!A:C,3,FALSE)</f>
        <v>450</v>
      </c>
      <c r="C883" s="3">
        <f t="shared" ca="1" si="26"/>
        <v>41710</v>
      </c>
      <c r="D883" s="2">
        <f t="shared" ca="1" si="27"/>
        <v>0.54</v>
      </c>
    </row>
    <row r="884" spans="1:4" x14ac:dyDescent="0.25">
      <c r="A884" t="s">
        <v>4</v>
      </c>
      <c r="B884" s="1">
        <f>VLOOKUP(A884,Info!A:C,3,FALSE)</f>
        <v>50</v>
      </c>
      <c r="C884" s="3">
        <f t="shared" ca="1" si="26"/>
        <v>41837</v>
      </c>
      <c r="D884" s="2">
        <f t="shared" ca="1" si="27"/>
        <v>0.7</v>
      </c>
    </row>
    <row r="885" spans="1:4" x14ac:dyDescent="0.25">
      <c r="A885" t="s">
        <v>5</v>
      </c>
      <c r="B885" s="1">
        <f>VLOOKUP(A885,Info!A:C,3,FALSE)</f>
        <v>50</v>
      </c>
      <c r="C885" s="3">
        <f t="shared" ca="1" si="26"/>
        <v>41732</v>
      </c>
      <c r="D885" s="2">
        <f t="shared" ca="1" si="27"/>
        <v>0.52</v>
      </c>
    </row>
    <row r="886" spans="1:4" x14ac:dyDescent="0.25">
      <c r="A886" t="s">
        <v>6</v>
      </c>
      <c r="B886" s="1">
        <f>VLOOKUP(A886,Info!A:C,3,FALSE)</f>
        <v>80</v>
      </c>
      <c r="C886" s="3">
        <f t="shared" ca="1" si="26"/>
        <v>41691</v>
      </c>
      <c r="D886" s="2">
        <f t="shared" ca="1" si="27"/>
        <v>0.46</v>
      </c>
    </row>
    <row r="887" spans="1:4" x14ac:dyDescent="0.25">
      <c r="A887" t="s">
        <v>7</v>
      </c>
      <c r="B887" s="1">
        <f>VLOOKUP(A887,Info!A:C,3,FALSE)</f>
        <v>10</v>
      </c>
      <c r="C887" s="3">
        <f t="shared" ca="1" si="26"/>
        <v>41854</v>
      </c>
      <c r="D887" s="2">
        <f t="shared" ca="1" si="27"/>
        <v>0.52</v>
      </c>
    </row>
    <row r="888" spans="1:4" x14ac:dyDescent="0.25">
      <c r="A888" t="s">
        <v>3</v>
      </c>
      <c r="B888" s="1">
        <f>VLOOKUP(A888,Info!A:C,3,FALSE)</f>
        <v>450</v>
      </c>
      <c r="C888" s="3">
        <f t="shared" ca="1" si="26"/>
        <v>41698</v>
      </c>
      <c r="D888" s="2">
        <f t="shared" ca="1" si="27"/>
        <v>0.67</v>
      </c>
    </row>
    <row r="889" spans="1:4" x14ac:dyDescent="0.25">
      <c r="A889" t="s">
        <v>8</v>
      </c>
      <c r="B889" s="1">
        <f>VLOOKUP(A889,Info!A:C,3,FALSE)</f>
        <v>300</v>
      </c>
      <c r="C889" s="3">
        <f t="shared" ca="1" si="26"/>
        <v>41787</v>
      </c>
      <c r="D889" s="2">
        <f t="shared" ca="1" si="27"/>
        <v>0.56999999999999995</v>
      </c>
    </row>
    <row r="890" spans="1:4" x14ac:dyDescent="0.25">
      <c r="A890" t="s">
        <v>3</v>
      </c>
      <c r="B890" s="1">
        <f>VLOOKUP(A890,Info!A:C,3,FALSE)</f>
        <v>450</v>
      </c>
      <c r="C890" s="3">
        <f t="shared" ca="1" si="26"/>
        <v>41761</v>
      </c>
      <c r="D890" s="2">
        <f t="shared" ca="1" si="27"/>
        <v>0.5</v>
      </c>
    </row>
    <row r="891" spans="1:4" x14ac:dyDescent="0.25">
      <c r="A891" t="s">
        <v>6</v>
      </c>
      <c r="B891" s="1">
        <f>VLOOKUP(A891,Info!A:C,3,FALSE)</f>
        <v>80</v>
      </c>
      <c r="C891" s="3">
        <f t="shared" ca="1" si="26"/>
        <v>41778</v>
      </c>
      <c r="D891" s="2">
        <f t="shared" ca="1" si="27"/>
        <v>0.42</v>
      </c>
    </row>
    <row r="892" spans="1:4" x14ac:dyDescent="0.25">
      <c r="A892" t="s">
        <v>5</v>
      </c>
      <c r="B892" s="1">
        <f>VLOOKUP(A892,Info!A:C,3,FALSE)</f>
        <v>50</v>
      </c>
      <c r="C892" s="3">
        <f t="shared" ca="1" si="26"/>
        <v>41659</v>
      </c>
      <c r="D892" s="2">
        <f t="shared" ca="1" si="27"/>
        <v>0.62</v>
      </c>
    </row>
    <row r="893" spans="1:4" x14ac:dyDescent="0.25">
      <c r="A893" t="s">
        <v>6</v>
      </c>
      <c r="B893" s="1">
        <f>VLOOKUP(A893,Info!A:C,3,FALSE)</f>
        <v>80</v>
      </c>
      <c r="C893" s="3">
        <f t="shared" ca="1" si="26"/>
        <v>41729</v>
      </c>
      <c r="D893" s="2">
        <f t="shared" ca="1" si="27"/>
        <v>0.61</v>
      </c>
    </row>
    <row r="894" spans="1:4" x14ac:dyDescent="0.25">
      <c r="A894" t="s">
        <v>5</v>
      </c>
      <c r="B894" s="1">
        <f>VLOOKUP(A894,Info!A:C,3,FALSE)</f>
        <v>50</v>
      </c>
      <c r="C894" s="3">
        <f t="shared" ca="1" si="26"/>
        <v>41689</v>
      </c>
      <c r="D894" s="2">
        <f t="shared" ca="1" si="27"/>
        <v>0.67</v>
      </c>
    </row>
    <row r="895" spans="1:4" x14ac:dyDescent="0.25">
      <c r="A895" t="s">
        <v>5</v>
      </c>
      <c r="B895" s="1">
        <f>VLOOKUP(A895,Info!A:C,3,FALSE)</f>
        <v>50</v>
      </c>
      <c r="C895" s="3">
        <f t="shared" ca="1" si="26"/>
        <v>41858</v>
      </c>
      <c r="D895" s="2">
        <f t="shared" ca="1" si="27"/>
        <v>0.68</v>
      </c>
    </row>
    <row r="896" spans="1:4" x14ac:dyDescent="0.25">
      <c r="A896" t="s">
        <v>9</v>
      </c>
      <c r="B896" s="1">
        <f>VLOOKUP(A896,Info!A:C,3,FALSE)</f>
        <v>250</v>
      </c>
      <c r="C896" s="3">
        <f t="shared" ca="1" si="26"/>
        <v>41791</v>
      </c>
      <c r="D896" s="2">
        <f t="shared" ca="1" si="27"/>
        <v>0.53</v>
      </c>
    </row>
    <row r="897" spans="1:4" x14ac:dyDescent="0.25">
      <c r="A897" t="s">
        <v>9</v>
      </c>
      <c r="B897" s="1">
        <f>VLOOKUP(A897,Info!A:C,3,FALSE)</f>
        <v>250</v>
      </c>
      <c r="C897" s="3">
        <f t="shared" ca="1" si="26"/>
        <v>41740</v>
      </c>
      <c r="D897" s="2">
        <f t="shared" ca="1" si="27"/>
        <v>0.4</v>
      </c>
    </row>
    <row r="898" spans="1:4" x14ac:dyDescent="0.25">
      <c r="A898" t="s">
        <v>4</v>
      </c>
      <c r="B898" s="1">
        <f>VLOOKUP(A898,Info!A:C,3,FALSE)</f>
        <v>50</v>
      </c>
      <c r="C898" s="3">
        <f t="shared" ca="1" si="26"/>
        <v>41890</v>
      </c>
      <c r="D898" s="2">
        <f t="shared" ca="1" si="27"/>
        <v>0.42</v>
      </c>
    </row>
    <row r="899" spans="1:4" x14ac:dyDescent="0.25">
      <c r="A899" t="s">
        <v>7</v>
      </c>
      <c r="B899" s="1">
        <f>VLOOKUP(A899,Info!A:C,3,FALSE)</f>
        <v>10</v>
      </c>
      <c r="C899" s="3">
        <f t="shared" ref="C899:C962" ca="1" si="28">RANDBETWEEN(41640,41917)</f>
        <v>41888</v>
      </c>
      <c r="D899" s="2">
        <f t="shared" ref="D899:D962" ca="1" si="29">RANDBETWEEN(40,70)/100</f>
        <v>0.62</v>
      </c>
    </row>
    <row r="900" spans="1:4" x14ac:dyDescent="0.25">
      <c r="A900" t="s">
        <v>5</v>
      </c>
      <c r="B900" s="1">
        <f>VLOOKUP(A900,Info!A:C,3,FALSE)</f>
        <v>50</v>
      </c>
      <c r="C900" s="3">
        <f t="shared" ca="1" si="28"/>
        <v>41700</v>
      </c>
      <c r="D900" s="2">
        <f t="shared" ca="1" si="29"/>
        <v>0.49</v>
      </c>
    </row>
    <row r="901" spans="1:4" x14ac:dyDescent="0.25">
      <c r="A901" t="s">
        <v>5</v>
      </c>
      <c r="B901" s="1">
        <f>VLOOKUP(A901,Info!A:C,3,FALSE)</f>
        <v>50</v>
      </c>
      <c r="C901" s="3">
        <f t="shared" ca="1" si="28"/>
        <v>41911</v>
      </c>
      <c r="D901" s="2">
        <f t="shared" ca="1" si="29"/>
        <v>0.63</v>
      </c>
    </row>
    <row r="902" spans="1:4" x14ac:dyDescent="0.25">
      <c r="A902" t="s">
        <v>8</v>
      </c>
      <c r="B902" s="1">
        <f>VLOOKUP(A902,Info!A:C,3,FALSE)</f>
        <v>300</v>
      </c>
      <c r="C902" s="3">
        <f t="shared" ca="1" si="28"/>
        <v>41840</v>
      </c>
      <c r="D902" s="2">
        <f t="shared" ca="1" si="29"/>
        <v>0.69</v>
      </c>
    </row>
    <row r="903" spans="1:4" x14ac:dyDescent="0.25">
      <c r="A903" t="s">
        <v>4</v>
      </c>
      <c r="B903" s="1">
        <f>VLOOKUP(A903,Info!A:C,3,FALSE)</f>
        <v>50</v>
      </c>
      <c r="C903" s="3">
        <f t="shared" ca="1" si="28"/>
        <v>41824</v>
      </c>
      <c r="D903" s="2">
        <f t="shared" ca="1" si="29"/>
        <v>0.45</v>
      </c>
    </row>
    <row r="904" spans="1:4" x14ac:dyDescent="0.25">
      <c r="A904" t="s">
        <v>6</v>
      </c>
      <c r="B904" s="1">
        <f>VLOOKUP(A904,Info!A:C,3,FALSE)</f>
        <v>80</v>
      </c>
      <c r="C904" s="3">
        <f t="shared" ca="1" si="28"/>
        <v>41893</v>
      </c>
      <c r="D904" s="2">
        <f t="shared" ca="1" si="29"/>
        <v>0.51</v>
      </c>
    </row>
    <row r="905" spans="1:4" x14ac:dyDescent="0.25">
      <c r="A905" t="s">
        <v>5</v>
      </c>
      <c r="B905" s="1">
        <f>VLOOKUP(A905,Info!A:C,3,FALSE)</f>
        <v>50</v>
      </c>
      <c r="C905" s="3">
        <f t="shared" ca="1" si="28"/>
        <v>41777</v>
      </c>
      <c r="D905" s="2">
        <f t="shared" ca="1" si="29"/>
        <v>0.42</v>
      </c>
    </row>
    <row r="906" spans="1:4" x14ac:dyDescent="0.25">
      <c r="A906" t="s">
        <v>6</v>
      </c>
      <c r="B906" s="1">
        <f>VLOOKUP(A906,Info!A:C,3,FALSE)</f>
        <v>80</v>
      </c>
      <c r="C906" s="3">
        <f t="shared" ca="1" si="28"/>
        <v>41876</v>
      </c>
      <c r="D906" s="2">
        <f t="shared" ca="1" si="29"/>
        <v>0.65</v>
      </c>
    </row>
    <row r="907" spans="1:4" x14ac:dyDescent="0.25">
      <c r="A907" t="s">
        <v>4</v>
      </c>
      <c r="B907" s="1">
        <f>VLOOKUP(A907,Info!A:C,3,FALSE)</f>
        <v>50</v>
      </c>
      <c r="C907" s="3">
        <f t="shared" ca="1" si="28"/>
        <v>41789</v>
      </c>
      <c r="D907" s="2">
        <f t="shared" ca="1" si="29"/>
        <v>0.41</v>
      </c>
    </row>
    <row r="908" spans="1:4" x14ac:dyDescent="0.25">
      <c r="A908" t="s">
        <v>6</v>
      </c>
      <c r="B908" s="1">
        <f>VLOOKUP(A908,Info!A:C,3,FALSE)</f>
        <v>80</v>
      </c>
      <c r="C908" s="3">
        <f t="shared" ca="1" si="28"/>
        <v>41744</v>
      </c>
      <c r="D908" s="2">
        <f t="shared" ca="1" si="29"/>
        <v>0.51</v>
      </c>
    </row>
    <row r="909" spans="1:4" x14ac:dyDescent="0.25">
      <c r="A909" t="s">
        <v>6</v>
      </c>
      <c r="B909" s="1">
        <f>VLOOKUP(A909,Info!A:C,3,FALSE)</f>
        <v>80</v>
      </c>
      <c r="C909" s="3">
        <f t="shared" ca="1" si="28"/>
        <v>41835</v>
      </c>
      <c r="D909" s="2">
        <f t="shared" ca="1" si="29"/>
        <v>0.51</v>
      </c>
    </row>
    <row r="910" spans="1:4" x14ac:dyDescent="0.25">
      <c r="A910" t="s">
        <v>9</v>
      </c>
      <c r="B910" s="1">
        <f>VLOOKUP(A910,Info!A:C,3,FALSE)</f>
        <v>250</v>
      </c>
      <c r="C910" s="3">
        <f t="shared" ca="1" si="28"/>
        <v>41839</v>
      </c>
      <c r="D910" s="2">
        <f t="shared" ca="1" si="29"/>
        <v>0.6</v>
      </c>
    </row>
    <row r="911" spans="1:4" x14ac:dyDescent="0.25">
      <c r="A911" t="s">
        <v>5</v>
      </c>
      <c r="B911" s="1">
        <f>VLOOKUP(A911,Info!A:C,3,FALSE)</f>
        <v>50</v>
      </c>
      <c r="C911" s="3">
        <f t="shared" ca="1" si="28"/>
        <v>41819</v>
      </c>
      <c r="D911" s="2">
        <f t="shared" ca="1" si="29"/>
        <v>0.66</v>
      </c>
    </row>
    <row r="912" spans="1:4" x14ac:dyDescent="0.25">
      <c r="A912" t="s">
        <v>4</v>
      </c>
      <c r="B912" s="1">
        <f>VLOOKUP(A912,Info!A:C,3,FALSE)</f>
        <v>50</v>
      </c>
      <c r="C912" s="3">
        <f t="shared" ca="1" si="28"/>
        <v>41756</v>
      </c>
      <c r="D912" s="2">
        <f t="shared" ca="1" si="29"/>
        <v>0.46</v>
      </c>
    </row>
    <row r="913" spans="1:4" x14ac:dyDescent="0.25">
      <c r="A913" t="s">
        <v>9</v>
      </c>
      <c r="B913" s="1">
        <f>VLOOKUP(A913,Info!A:C,3,FALSE)</f>
        <v>250</v>
      </c>
      <c r="C913" s="3">
        <f t="shared" ca="1" si="28"/>
        <v>41662</v>
      </c>
      <c r="D913" s="2">
        <f t="shared" ca="1" si="29"/>
        <v>0.48</v>
      </c>
    </row>
    <row r="914" spans="1:4" x14ac:dyDescent="0.25">
      <c r="A914" t="s">
        <v>9</v>
      </c>
      <c r="B914" s="1">
        <f>VLOOKUP(A914,Info!A:C,3,FALSE)</f>
        <v>250</v>
      </c>
      <c r="C914" s="3">
        <f t="shared" ca="1" si="28"/>
        <v>41831</v>
      </c>
      <c r="D914" s="2">
        <f t="shared" ca="1" si="29"/>
        <v>0.63</v>
      </c>
    </row>
    <row r="915" spans="1:4" x14ac:dyDescent="0.25">
      <c r="A915" t="s">
        <v>9</v>
      </c>
      <c r="B915" s="1">
        <f>VLOOKUP(A915,Info!A:C,3,FALSE)</f>
        <v>250</v>
      </c>
      <c r="C915" s="3">
        <f t="shared" ca="1" si="28"/>
        <v>41882</v>
      </c>
      <c r="D915" s="2">
        <f t="shared" ca="1" si="29"/>
        <v>0.52</v>
      </c>
    </row>
    <row r="916" spans="1:4" x14ac:dyDescent="0.25">
      <c r="A916" t="s">
        <v>4</v>
      </c>
      <c r="B916" s="1">
        <f>VLOOKUP(A916,Info!A:C,3,FALSE)</f>
        <v>50</v>
      </c>
      <c r="C916" s="3">
        <f t="shared" ca="1" si="28"/>
        <v>41891</v>
      </c>
      <c r="D916" s="2">
        <f t="shared" ca="1" si="29"/>
        <v>0.45</v>
      </c>
    </row>
    <row r="917" spans="1:4" x14ac:dyDescent="0.25">
      <c r="A917" t="s">
        <v>5</v>
      </c>
      <c r="B917" s="1">
        <f>VLOOKUP(A917,Info!A:C,3,FALSE)</f>
        <v>50</v>
      </c>
      <c r="C917" s="3">
        <f t="shared" ca="1" si="28"/>
        <v>41892</v>
      </c>
      <c r="D917" s="2">
        <f t="shared" ca="1" si="29"/>
        <v>0.53</v>
      </c>
    </row>
    <row r="918" spans="1:4" x14ac:dyDescent="0.25">
      <c r="A918" t="s">
        <v>5</v>
      </c>
      <c r="B918" s="1">
        <f>VLOOKUP(A918,Info!A:C,3,FALSE)</f>
        <v>50</v>
      </c>
      <c r="C918" s="3">
        <f t="shared" ca="1" si="28"/>
        <v>41892</v>
      </c>
      <c r="D918" s="2">
        <f t="shared" ca="1" si="29"/>
        <v>0.55000000000000004</v>
      </c>
    </row>
    <row r="919" spans="1:4" x14ac:dyDescent="0.25">
      <c r="A919" t="s">
        <v>8</v>
      </c>
      <c r="B919" s="1">
        <f>VLOOKUP(A919,Info!A:C,3,FALSE)</f>
        <v>300</v>
      </c>
      <c r="C919" s="3">
        <f t="shared" ca="1" si="28"/>
        <v>41766</v>
      </c>
      <c r="D919" s="2">
        <f t="shared" ca="1" si="29"/>
        <v>0.51</v>
      </c>
    </row>
    <row r="920" spans="1:4" x14ac:dyDescent="0.25">
      <c r="A920" t="s">
        <v>4</v>
      </c>
      <c r="B920" s="1">
        <f>VLOOKUP(A920,Info!A:C,3,FALSE)</f>
        <v>50</v>
      </c>
      <c r="C920" s="3">
        <f t="shared" ca="1" si="28"/>
        <v>41810</v>
      </c>
      <c r="D920" s="2">
        <f t="shared" ca="1" si="29"/>
        <v>0.69</v>
      </c>
    </row>
    <row r="921" spans="1:4" x14ac:dyDescent="0.25">
      <c r="A921" t="s">
        <v>6</v>
      </c>
      <c r="B921" s="1">
        <f>VLOOKUP(A921,Info!A:C,3,FALSE)</f>
        <v>80</v>
      </c>
      <c r="C921" s="3">
        <f t="shared" ca="1" si="28"/>
        <v>41811</v>
      </c>
      <c r="D921" s="2">
        <f t="shared" ca="1" si="29"/>
        <v>0.67</v>
      </c>
    </row>
    <row r="922" spans="1:4" x14ac:dyDescent="0.25">
      <c r="A922" t="s">
        <v>5</v>
      </c>
      <c r="B922" s="1">
        <f>VLOOKUP(A922,Info!A:C,3,FALSE)</f>
        <v>50</v>
      </c>
      <c r="C922" s="3">
        <f t="shared" ca="1" si="28"/>
        <v>41811</v>
      </c>
      <c r="D922" s="2">
        <f t="shared" ca="1" si="29"/>
        <v>0.59</v>
      </c>
    </row>
    <row r="923" spans="1:4" x14ac:dyDescent="0.25">
      <c r="A923" t="s">
        <v>7</v>
      </c>
      <c r="B923" s="1">
        <f>VLOOKUP(A923,Info!A:C,3,FALSE)</f>
        <v>10</v>
      </c>
      <c r="C923" s="3">
        <f t="shared" ca="1" si="28"/>
        <v>41865</v>
      </c>
      <c r="D923" s="2">
        <f t="shared" ca="1" si="29"/>
        <v>0.66</v>
      </c>
    </row>
    <row r="924" spans="1:4" x14ac:dyDescent="0.25">
      <c r="A924" t="s">
        <v>3</v>
      </c>
      <c r="B924" s="1">
        <f>VLOOKUP(A924,Info!A:C,3,FALSE)</f>
        <v>450</v>
      </c>
      <c r="C924" s="3">
        <f t="shared" ca="1" si="28"/>
        <v>41855</v>
      </c>
      <c r="D924" s="2">
        <f t="shared" ca="1" si="29"/>
        <v>0.69</v>
      </c>
    </row>
    <row r="925" spans="1:4" x14ac:dyDescent="0.25">
      <c r="A925" t="s">
        <v>4</v>
      </c>
      <c r="B925" s="1">
        <f>VLOOKUP(A925,Info!A:C,3,FALSE)</f>
        <v>50</v>
      </c>
      <c r="C925" s="3">
        <f t="shared" ca="1" si="28"/>
        <v>41804</v>
      </c>
      <c r="D925" s="2">
        <f t="shared" ca="1" si="29"/>
        <v>0.46</v>
      </c>
    </row>
    <row r="926" spans="1:4" x14ac:dyDescent="0.25">
      <c r="A926" t="s">
        <v>5</v>
      </c>
      <c r="B926" s="1">
        <f>VLOOKUP(A926,Info!A:C,3,FALSE)</f>
        <v>50</v>
      </c>
      <c r="C926" s="3">
        <f t="shared" ca="1" si="28"/>
        <v>41648</v>
      </c>
      <c r="D926" s="2">
        <f t="shared" ca="1" si="29"/>
        <v>0.64</v>
      </c>
    </row>
    <row r="927" spans="1:4" x14ac:dyDescent="0.25">
      <c r="A927" t="s">
        <v>6</v>
      </c>
      <c r="B927" s="1">
        <f>VLOOKUP(A927,Info!A:C,3,FALSE)</f>
        <v>80</v>
      </c>
      <c r="C927" s="3">
        <f t="shared" ca="1" si="28"/>
        <v>41774</v>
      </c>
      <c r="D927" s="2">
        <f t="shared" ca="1" si="29"/>
        <v>0.45</v>
      </c>
    </row>
    <row r="928" spans="1:4" x14ac:dyDescent="0.25">
      <c r="A928" t="s">
        <v>7</v>
      </c>
      <c r="B928" s="1">
        <f>VLOOKUP(A928,Info!A:C,3,FALSE)</f>
        <v>10</v>
      </c>
      <c r="C928" s="3">
        <f t="shared" ca="1" si="28"/>
        <v>41853</v>
      </c>
      <c r="D928" s="2">
        <f t="shared" ca="1" si="29"/>
        <v>0.63</v>
      </c>
    </row>
    <row r="929" spans="1:4" x14ac:dyDescent="0.25">
      <c r="A929" t="s">
        <v>3</v>
      </c>
      <c r="B929" s="1">
        <f>VLOOKUP(A929,Info!A:C,3,FALSE)</f>
        <v>450</v>
      </c>
      <c r="C929" s="3">
        <f t="shared" ca="1" si="28"/>
        <v>41904</v>
      </c>
      <c r="D929" s="2">
        <f t="shared" ca="1" si="29"/>
        <v>0.47</v>
      </c>
    </row>
    <row r="930" spans="1:4" x14ac:dyDescent="0.25">
      <c r="A930" t="s">
        <v>8</v>
      </c>
      <c r="B930" s="1">
        <f>VLOOKUP(A930,Info!A:C,3,FALSE)</f>
        <v>300</v>
      </c>
      <c r="C930" s="3">
        <f t="shared" ca="1" si="28"/>
        <v>41759</v>
      </c>
      <c r="D930" s="2">
        <f t="shared" ca="1" si="29"/>
        <v>0.69</v>
      </c>
    </row>
    <row r="931" spans="1:4" x14ac:dyDescent="0.25">
      <c r="A931" t="s">
        <v>3</v>
      </c>
      <c r="B931" s="1">
        <f>VLOOKUP(A931,Info!A:C,3,FALSE)</f>
        <v>450</v>
      </c>
      <c r="C931" s="3">
        <f t="shared" ca="1" si="28"/>
        <v>41813</v>
      </c>
      <c r="D931" s="2">
        <f t="shared" ca="1" si="29"/>
        <v>0.57999999999999996</v>
      </c>
    </row>
    <row r="932" spans="1:4" x14ac:dyDescent="0.25">
      <c r="A932" t="s">
        <v>6</v>
      </c>
      <c r="B932" s="1">
        <f>VLOOKUP(A932,Info!A:C,3,FALSE)</f>
        <v>80</v>
      </c>
      <c r="C932" s="3">
        <f t="shared" ca="1" si="28"/>
        <v>41776</v>
      </c>
      <c r="D932" s="2">
        <f t="shared" ca="1" si="29"/>
        <v>0.54</v>
      </c>
    </row>
    <row r="933" spans="1:4" x14ac:dyDescent="0.25">
      <c r="A933" t="s">
        <v>5</v>
      </c>
      <c r="B933" s="1">
        <f>VLOOKUP(A933,Info!A:C,3,FALSE)</f>
        <v>50</v>
      </c>
      <c r="C933" s="3">
        <f t="shared" ca="1" si="28"/>
        <v>41915</v>
      </c>
      <c r="D933" s="2">
        <f t="shared" ca="1" si="29"/>
        <v>0.7</v>
      </c>
    </row>
    <row r="934" spans="1:4" x14ac:dyDescent="0.25">
      <c r="A934" t="s">
        <v>6</v>
      </c>
      <c r="B934" s="1">
        <f>VLOOKUP(A934,Info!A:C,3,FALSE)</f>
        <v>80</v>
      </c>
      <c r="C934" s="3">
        <f t="shared" ca="1" si="28"/>
        <v>41874</v>
      </c>
      <c r="D934" s="2">
        <f t="shared" ca="1" si="29"/>
        <v>0.46</v>
      </c>
    </row>
    <row r="935" spans="1:4" x14ac:dyDescent="0.25">
      <c r="A935" t="s">
        <v>5</v>
      </c>
      <c r="B935" s="1">
        <f>VLOOKUP(A935,Info!A:C,3,FALSE)</f>
        <v>50</v>
      </c>
      <c r="C935" s="3">
        <f t="shared" ca="1" si="28"/>
        <v>41732</v>
      </c>
      <c r="D935" s="2">
        <f t="shared" ca="1" si="29"/>
        <v>0.56000000000000005</v>
      </c>
    </row>
    <row r="936" spans="1:4" x14ac:dyDescent="0.25">
      <c r="A936" t="s">
        <v>5</v>
      </c>
      <c r="B936" s="1">
        <f>VLOOKUP(A936,Info!A:C,3,FALSE)</f>
        <v>50</v>
      </c>
      <c r="C936" s="3">
        <f t="shared" ca="1" si="28"/>
        <v>41848</v>
      </c>
      <c r="D936" s="2">
        <f t="shared" ca="1" si="29"/>
        <v>0.68</v>
      </c>
    </row>
    <row r="937" spans="1:4" x14ac:dyDescent="0.25">
      <c r="A937" t="s">
        <v>9</v>
      </c>
      <c r="B937" s="1">
        <f>VLOOKUP(A937,Info!A:C,3,FALSE)</f>
        <v>250</v>
      </c>
      <c r="C937" s="3">
        <f t="shared" ca="1" si="28"/>
        <v>41910</v>
      </c>
      <c r="D937" s="2">
        <f t="shared" ca="1" si="29"/>
        <v>0.56000000000000005</v>
      </c>
    </row>
    <row r="938" spans="1:4" x14ac:dyDescent="0.25">
      <c r="A938" t="s">
        <v>4</v>
      </c>
      <c r="B938" s="1">
        <f>VLOOKUP(A938,Info!A:C,3,FALSE)</f>
        <v>50</v>
      </c>
      <c r="C938" s="3">
        <f t="shared" ca="1" si="28"/>
        <v>41786</v>
      </c>
      <c r="D938" s="2">
        <f t="shared" ca="1" si="29"/>
        <v>0.41</v>
      </c>
    </row>
    <row r="939" spans="1:4" x14ac:dyDescent="0.25">
      <c r="A939" t="s">
        <v>6</v>
      </c>
      <c r="B939" s="1">
        <f>VLOOKUP(A939,Info!A:C,3,FALSE)</f>
        <v>80</v>
      </c>
      <c r="C939" s="3">
        <f t="shared" ca="1" si="28"/>
        <v>41662</v>
      </c>
      <c r="D939" s="2">
        <f t="shared" ca="1" si="29"/>
        <v>0.41</v>
      </c>
    </row>
    <row r="940" spans="1:4" x14ac:dyDescent="0.25">
      <c r="A940" t="s">
        <v>6</v>
      </c>
      <c r="B940" s="1">
        <f>VLOOKUP(A940,Info!A:C,3,FALSE)</f>
        <v>80</v>
      </c>
      <c r="C940" s="3">
        <f t="shared" ca="1" si="28"/>
        <v>41810</v>
      </c>
      <c r="D940" s="2">
        <f t="shared" ca="1" si="29"/>
        <v>0.66</v>
      </c>
    </row>
    <row r="941" spans="1:4" x14ac:dyDescent="0.25">
      <c r="A941" t="s">
        <v>9</v>
      </c>
      <c r="B941" s="1">
        <f>VLOOKUP(A941,Info!A:C,3,FALSE)</f>
        <v>250</v>
      </c>
      <c r="C941" s="3">
        <f t="shared" ca="1" si="28"/>
        <v>41838</v>
      </c>
      <c r="D941" s="2">
        <f t="shared" ca="1" si="29"/>
        <v>0.47</v>
      </c>
    </row>
    <row r="942" spans="1:4" x14ac:dyDescent="0.25">
      <c r="A942" t="s">
        <v>5</v>
      </c>
      <c r="B942" s="1">
        <f>VLOOKUP(A942,Info!A:C,3,FALSE)</f>
        <v>50</v>
      </c>
      <c r="C942" s="3">
        <f t="shared" ca="1" si="28"/>
        <v>41728</v>
      </c>
      <c r="D942" s="2">
        <f t="shared" ca="1" si="29"/>
        <v>0.48</v>
      </c>
    </row>
    <row r="943" spans="1:4" x14ac:dyDescent="0.25">
      <c r="A943" t="s">
        <v>4</v>
      </c>
      <c r="B943" s="1">
        <f>VLOOKUP(A943,Info!A:C,3,FALSE)</f>
        <v>50</v>
      </c>
      <c r="C943" s="3">
        <f t="shared" ca="1" si="28"/>
        <v>41809</v>
      </c>
      <c r="D943" s="2">
        <f t="shared" ca="1" si="29"/>
        <v>0.56000000000000005</v>
      </c>
    </row>
    <row r="944" spans="1:4" x14ac:dyDescent="0.25">
      <c r="A944" t="s">
        <v>9</v>
      </c>
      <c r="B944" s="1">
        <f>VLOOKUP(A944,Info!A:C,3,FALSE)</f>
        <v>250</v>
      </c>
      <c r="C944" s="3">
        <f t="shared" ca="1" si="28"/>
        <v>41778</v>
      </c>
      <c r="D944" s="2">
        <f t="shared" ca="1" si="29"/>
        <v>0.48</v>
      </c>
    </row>
    <row r="945" spans="1:4" x14ac:dyDescent="0.25">
      <c r="A945" t="s">
        <v>9</v>
      </c>
      <c r="B945" s="1">
        <f>VLOOKUP(A945,Info!A:C,3,FALSE)</f>
        <v>250</v>
      </c>
      <c r="C945" s="3">
        <f t="shared" ca="1" si="28"/>
        <v>41845</v>
      </c>
      <c r="D945" s="2">
        <f t="shared" ca="1" si="29"/>
        <v>0.69</v>
      </c>
    </row>
    <row r="946" spans="1:4" x14ac:dyDescent="0.25">
      <c r="A946" t="s">
        <v>9</v>
      </c>
      <c r="B946" s="1">
        <f>VLOOKUP(A946,Info!A:C,3,FALSE)</f>
        <v>250</v>
      </c>
      <c r="C946" s="3">
        <f t="shared" ca="1" si="28"/>
        <v>41757</v>
      </c>
      <c r="D946" s="2">
        <f t="shared" ca="1" si="29"/>
        <v>0.49</v>
      </c>
    </row>
    <row r="947" spans="1:4" x14ac:dyDescent="0.25">
      <c r="A947" t="s">
        <v>4</v>
      </c>
      <c r="B947" s="1">
        <f>VLOOKUP(A947,Info!A:C,3,FALSE)</f>
        <v>50</v>
      </c>
      <c r="C947" s="3">
        <f t="shared" ca="1" si="28"/>
        <v>41876</v>
      </c>
      <c r="D947" s="2">
        <f t="shared" ca="1" si="29"/>
        <v>0.48</v>
      </c>
    </row>
    <row r="948" spans="1:4" x14ac:dyDescent="0.25">
      <c r="A948" t="s">
        <v>5</v>
      </c>
      <c r="B948" s="1">
        <f>VLOOKUP(A948,Info!A:C,3,FALSE)</f>
        <v>50</v>
      </c>
      <c r="C948" s="3">
        <f t="shared" ca="1" si="28"/>
        <v>41735</v>
      </c>
      <c r="D948" s="2">
        <f t="shared" ca="1" si="29"/>
        <v>0.4</v>
      </c>
    </row>
    <row r="949" spans="1:4" x14ac:dyDescent="0.25">
      <c r="A949" t="s">
        <v>5</v>
      </c>
      <c r="B949" s="1">
        <f>VLOOKUP(A949,Info!A:C,3,FALSE)</f>
        <v>50</v>
      </c>
      <c r="C949" s="3">
        <f t="shared" ca="1" si="28"/>
        <v>41715</v>
      </c>
      <c r="D949" s="2">
        <f t="shared" ca="1" si="29"/>
        <v>0.56999999999999995</v>
      </c>
    </row>
    <row r="950" spans="1:4" x14ac:dyDescent="0.25">
      <c r="A950" t="s">
        <v>8</v>
      </c>
      <c r="B950" s="1">
        <f>VLOOKUP(A950,Info!A:C,3,FALSE)</f>
        <v>300</v>
      </c>
      <c r="C950" s="3">
        <f t="shared" ca="1" si="28"/>
        <v>41686</v>
      </c>
      <c r="D950" s="2">
        <f t="shared" ca="1" si="29"/>
        <v>0.47</v>
      </c>
    </row>
    <row r="951" spans="1:4" x14ac:dyDescent="0.25">
      <c r="A951" t="s">
        <v>4</v>
      </c>
      <c r="B951" s="1">
        <f>VLOOKUP(A951,Info!A:C,3,FALSE)</f>
        <v>50</v>
      </c>
      <c r="C951" s="3">
        <f t="shared" ca="1" si="28"/>
        <v>41674</v>
      </c>
      <c r="D951" s="2">
        <f t="shared" ca="1" si="29"/>
        <v>0.66</v>
      </c>
    </row>
    <row r="952" spans="1:4" x14ac:dyDescent="0.25">
      <c r="A952" t="s">
        <v>6</v>
      </c>
      <c r="B952" s="1">
        <f>VLOOKUP(A952,Info!A:C,3,FALSE)</f>
        <v>80</v>
      </c>
      <c r="C952" s="3">
        <f t="shared" ca="1" si="28"/>
        <v>41687</v>
      </c>
      <c r="D952" s="2">
        <f t="shared" ca="1" si="29"/>
        <v>0.55000000000000004</v>
      </c>
    </row>
    <row r="953" spans="1:4" x14ac:dyDescent="0.25">
      <c r="A953" t="s">
        <v>5</v>
      </c>
      <c r="B953" s="1">
        <f>VLOOKUP(A953,Info!A:C,3,FALSE)</f>
        <v>50</v>
      </c>
      <c r="C953" s="3">
        <f t="shared" ca="1" si="28"/>
        <v>41825</v>
      </c>
      <c r="D953" s="2">
        <f t="shared" ca="1" si="29"/>
        <v>0.53</v>
      </c>
    </row>
    <row r="954" spans="1:4" x14ac:dyDescent="0.25">
      <c r="A954" t="s">
        <v>7</v>
      </c>
      <c r="B954" s="1">
        <f>VLOOKUP(A954,Info!A:C,3,FALSE)</f>
        <v>10</v>
      </c>
      <c r="C954" s="3">
        <f t="shared" ca="1" si="28"/>
        <v>41834</v>
      </c>
      <c r="D954" s="2">
        <f t="shared" ca="1" si="29"/>
        <v>0.49</v>
      </c>
    </row>
    <row r="955" spans="1:4" x14ac:dyDescent="0.25">
      <c r="A955" t="s">
        <v>4</v>
      </c>
      <c r="B955" s="1">
        <f>VLOOKUP(A955,Info!A:C,3,FALSE)</f>
        <v>50</v>
      </c>
      <c r="C955" s="3">
        <f t="shared" ca="1" si="28"/>
        <v>41712</v>
      </c>
      <c r="D955" s="2">
        <f t="shared" ca="1" si="29"/>
        <v>0.4</v>
      </c>
    </row>
    <row r="956" spans="1:4" x14ac:dyDescent="0.25">
      <c r="A956" t="s">
        <v>6</v>
      </c>
      <c r="B956" s="1">
        <f>VLOOKUP(A956,Info!A:C,3,FALSE)</f>
        <v>80</v>
      </c>
      <c r="C956" s="3">
        <f t="shared" ca="1" si="28"/>
        <v>41703</v>
      </c>
      <c r="D956" s="2">
        <f t="shared" ca="1" si="29"/>
        <v>0.68</v>
      </c>
    </row>
    <row r="957" spans="1:4" x14ac:dyDescent="0.25">
      <c r="A957" t="s">
        <v>6</v>
      </c>
      <c r="B957" s="1">
        <f>VLOOKUP(A957,Info!A:C,3,FALSE)</f>
        <v>80</v>
      </c>
      <c r="C957" s="3">
        <f t="shared" ca="1" si="28"/>
        <v>41727</v>
      </c>
      <c r="D957" s="2">
        <f t="shared" ca="1" si="29"/>
        <v>0.68</v>
      </c>
    </row>
    <row r="958" spans="1:4" x14ac:dyDescent="0.25">
      <c r="A958" t="s">
        <v>9</v>
      </c>
      <c r="B958" s="1">
        <f>VLOOKUP(A958,Info!A:C,3,FALSE)</f>
        <v>250</v>
      </c>
      <c r="C958" s="3">
        <f t="shared" ca="1" si="28"/>
        <v>41718</v>
      </c>
      <c r="D958" s="2">
        <f t="shared" ca="1" si="29"/>
        <v>0.65</v>
      </c>
    </row>
    <row r="959" spans="1:4" x14ac:dyDescent="0.25">
      <c r="A959" t="s">
        <v>5</v>
      </c>
      <c r="B959" s="1">
        <f>VLOOKUP(A959,Info!A:C,3,FALSE)</f>
        <v>50</v>
      </c>
      <c r="C959" s="3">
        <f t="shared" ca="1" si="28"/>
        <v>41917</v>
      </c>
      <c r="D959" s="2">
        <f t="shared" ca="1" si="29"/>
        <v>0.63</v>
      </c>
    </row>
    <row r="960" spans="1:4" x14ac:dyDescent="0.25">
      <c r="A960" t="s">
        <v>4</v>
      </c>
      <c r="B960" s="1">
        <f>VLOOKUP(A960,Info!A:C,3,FALSE)</f>
        <v>50</v>
      </c>
      <c r="C960" s="3">
        <f t="shared" ca="1" si="28"/>
        <v>41803</v>
      </c>
      <c r="D960" s="2">
        <f t="shared" ca="1" si="29"/>
        <v>0.5</v>
      </c>
    </row>
    <row r="961" spans="1:4" x14ac:dyDescent="0.25">
      <c r="A961" t="s">
        <v>9</v>
      </c>
      <c r="B961" s="1">
        <f>VLOOKUP(A961,Info!A:C,3,FALSE)</f>
        <v>250</v>
      </c>
      <c r="C961" s="3">
        <f t="shared" ca="1" si="28"/>
        <v>41892</v>
      </c>
      <c r="D961" s="2">
        <f t="shared" ca="1" si="29"/>
        <v>0.66</v>
      </c>
    </row>
    <row r="962" spans="1:4" x14ac:dyDescent="0.25">
      <c r="A962" t="s">
        <v>9</v>
      </c>
      <c r="B962" s="1">
        <f>VLOOKUP(A962,Info!A:C,3,FALSE)</f>
        <v>250</v>
      </c>
      <c r="C962" s="3">
        <f t="shared" ca="1" si="28"/>
        <v>41691</v>
      </c>
      <c r="D962" s="2">
        <f t="shared" ca="1" si="29"/>
        <v>0.69</v>
      </c>
    </row>
    <row r="963" spans="1:4" x14ac:dyDescent="0.25">
      <c r="A963" t="s">
        <v>9</v>
      </c>
      <c r="B963" s="1">
        <f>VLOOKUP(A963,Info!A:C,3,FALSE)</f>
        <v>250</v>
      </c>
      <c r="C963" s="3">
        <f t="shared" ref="C963:C1000" ca="1" si="30">RANDBETWEEN(41640,41917)</f>
        <v>41708</v>
      </c>
      <c r="D963" s="2">
        <f t="shared" ref="D963:D1000" ca="1" si="31">RANDBETWEEN(40,70)/100</f>
        <v>0.41</v>
      </c>
    </row>
    <row r="964" spans="1:4" x14ac:dyDescent="0.25">
      <c r="A964" t="s">
        <v>4</v>
      </c>
      <c r="B964" s="1">
        <f>VLOOKUP(A964,Info!A:C,3,FALSE)</f>
        <v>50</v>
      </c>
      <c r="C964" s="3">
        <f t="shared" ca="1" si="30"/>
        <v>41885</v>
      </c>
      <c r="D964" s="2">
        <f t="shared" ca="1" si="31"/>
        <v>0.43</v>
      </c>
    </row>
    <row r="965" spans="1:4" x14ac:dyDescent="0.25">
      <c r="A965" t="s">
        <v>5</v>
      </c>
      <c r="B965" s="1">
        <f>VLOOKUP(A965,Info!A:C,3,FALSE)</f>
        <v>50</v>
      </c>
      <c r="C965" s="3">
        <f t="shared" ca="1" si="30"/>
        <v>41776</v>
      </c>
      <c r="D965" s="2">
        <f t="shared" ca="1" si="31"/>
        <v>0.7</v>
      </c>
    </row>
    <row r="966" spans="1:4" x14ac:dyDescent="0.25">
      <c r="A966" t="s">
        <v>5</v>
      </c>
      <c r="B966" s="1">
        <f>VLOOKUP(A966,Info!A:C,3,FALSE)</f>
        <v>50</v>
      </c>
      <c r="C966" s="3">
        <f t="shared" ca="1" si="30"/>
        <v>41905</v>
      </c>
      <c r="D966" s="2">
        <f t="shared" ca="1" si="31"/>
        <v>0.54</v>
      </c>
    </row>
    <row r="967" spans="1:4" x14ac:dyDescent="0.25">
      <c r="A967" t="s">
        <v>8</v>
      </c>
      <c r="B967" s="1">
        <f>VLOOKUP(A967,Info!A:C,3,FALSE)</f>
        <v>300</v>
      </c>
      <c r="C967" s="3">
        <f t="shared" ca="1" si="30"/>
        <v>41844</v>
      </c>
      <c r="D967" s="2">
        <f t="shared" ca="1" si="31"/>
        <v>0.69</v>
      </c>
    </row>
    <row r="968" spans="1:4" x14ac:dyDescent="0.25">
      <c r="A968" t="s">
        <v>4</v>
      </c>
      <c r="B968" s="1">
        <f>VLOOKUP(A968,Info!A:C,3,FALSE)</f>
        <v>50</v>
      </c>
      <c r="C968" s="3">
        <f t="shared" ca="1" si="30"/>
        <v>41879</v>
      </c>
      <c r="D968" s="2">
        <f t="shared" ca="1" si="31"/>
        <v>0.44</v>
      </c>
    </row>
    <row r="969" spans="1:4" x14ac:dyDescent="0.25">
      <c r="A969" t="s">
        <v>6</v>
      </c>
      <c r="B969" s="1">
        <f>VLOOKUP(A969,Info!A:C,3,FALSE)</f>
        <v>80</v>
      </c>
      <c r="C969" s="3">
        <f t="shared" ca="1" si="30"/>
        <v>41661</v>
      </c>
      <c r="D969" s="2">
        <f t="shared" ca="1" si="31"/>
        <v>0.6</v>
      </c>
    </row>
    <row r="970" spans="1:4" x14ac:dyDescent="0.25">
      <c r="A970" t="s">
        <v>5</v>
      </c>
      <c r="B970" s="1">
        <f>VLOOKUP(A970,Info!A:C,3,FALSE)</f>
        <v>50</v>
      </c>
      <c r="C970" s="3">
        <f t="shared" ca="1" si="30"/>
        <v>41671</v>
      </c>
      <c r="D970" s="2">
        <f t="shared" ca="1" si="31"/>
        <v>0.43</v>
      </c>
    </row>
    <row r="971" spans="1:4" x14ac:dyDescent="0.25">
      <c r="A971" t="s">
        <v>7</v>
      </c>
      <c r="B971" s="1">
        <f>VLOOKUP(A971,Info!A:C,3,FALSE)</f>
        <v>10</v>
      </c>
      <c r="C971" s="3">
        <f t="shared" ca="1" si="30"/>
        <v>41770</v>
      </c>
      <c r="D971" s="2">
        <f t="shared" ca="1" si="31"/>
        <v>0.44</v>
      </c>
    </row>
    <row r="972" spans="1:4" x14ac:dyDescent="0.25">
      <c r="A972" t="s">
        <v>5</v>
      </c>
      <c r="B972" s="1">
        <f>VLOOKUP(A972,Info!A:C,3,FALSE)</f>
        <v>50</v>
      </c>
      <c r="C972" s="3">
        <f t="shared" ca="1" si="30"/>
        <v>41681</v>
      </c>
      <c r="D972" s="2">
        <f t="shared" ca="1" si="31"/>
        <v>0.7</v>
      </c>
    </row>
    <row r="973" spans="1:4" x14ac:dyDescent="0.25">
      <c r="A973" t="s">
        <v>8</v>
      </c>
      <c r="B973" s="1">
        <f>VLOOKUP(A973,Info!A:C,3,FALSE)</f>
        <v>300</v>
      </c>
      <c r="C973" s="3">
        <f t="shared" ca="1" si="30"/>
        <v>41821</v>
      </c>
      <c r="D973" s="2">
        <f t="shared" ca="1" si="31"/>
        <v>0.62</v>
      </c>
    </row>
    <row r="974" spans="1:4" x14ac:dyDescent="0.25">
      <c r="A974" t="s">
        <v>4</v>
      </c>
      <c r="B974" s="1">
        <f>VLOOKUP(A974,Info!A:C,3,FALSE)</f>
        <v>50</v>
      </c>
      <c r="C974" s="3">
        <f t="shared" ca="1" si="30"/>
        <v>41773</v>
      </c>
      <c r="D974" s="2">
        <f t="shared" ca="1" si="31"/>
        <v>0.65</v>
      </c>
    </row>
    <row r="975" spans="1:4" x14ac:dyDescent="0.25">
      <c r="A975" t="s">
        <v>6</v>
      </c>
      <c r="B975" s="1">
        <f>VLOOKUP(A975,Info!A:C,3,FALSE)</f>
        <v>80</v>
      </c>
      <c r="C975" s="3">
        <f t="shared" ca="1" si="30"/>
        <v>41758</v>
      </c>
      <c r="D975" s="2">
        <f t="shared" ca="1" si="31"/>
        <v>0.54</v>
      </c>
    </row>
    <row r="976" spans="1:4" x14ac:dyDescent="0.25">
      <c r="A976" t="s">
        <v>5</v>
      </c>
      <c r="B976" s="1">
        <f>VLOOKUP(A976,Info!A:C,3,FALSE)</f>
        <v>50</v>
      </c>
      <c r="C976" s="3">
        <f t="shared" ca="1" si="30"/>
        <v>41761</v>
      </c>
      <c r="D976" s="2">
        <f t="shared" ca="1" si="31"/>
        <v>0.42</v>
      </c>
    </row>
    <row r="977" spans="1:4" x14ac:dyDescent="0.25">
      <c r="A977" t="s">
        <v>6</v>
      </c>
      <c r="B977" s="1">
        <f>VLOOKUP(A977,Info!A:C,3,FALSE)</f>
        <v>80</v>
      </c>
      <c r="C977" s="3">
        <f t="shared" ca="1" si="30"/>
        <v>41891</v>
      </c>
      <c r="D977" s="2">
        <f t="shared" ca="1" si="31"/>
        <v>0.4</v>
      </c>
    </row>
    <row r="978" spans="1:4" x14ac:dyDescent="0.25">
      <c r="A978" t="s">
        <v>4</v>
      </c>
      <c r="B978" s="1">
        <f>VLOOKUP(A978,Info!A:C,3,FALSE)</f>
        <v>50</v>
      </c>
      <c r="C978" s="3">
        <f t="shared" ca="1" si="30"/>
        <v>41880</v>
      </c>
      <c r="D978" s="2">
        <f t="shared" ca="1" si="31"/>
        <v>0.55000000000000004</v>
      </c>
    </row>
    <row r="979" spans="1:4" x14ac:dyDescent="0.25">
      <c r="A979" t="s">
        <v>6</v>
      </c>
      <c r="B979" s="1">
        <f>VLOOKUP(A979,Info!A:C,3,FALSE)</f>
        <v>80</v>
      </c>
      <c r="C979" s="3">
        <f t="shared" ca="1" si="30"/>
        <v>41671</v>
      </c>
      <c r="D979" s="2">
        <f t="shared" ca="1" si="31"/>
        <v>0.7</v>
      </c>
    </row>
    <row r="980" spans="1:4" x14ac:dyDescent="0.25">
      <c r="A980" t="s">
        <v>6</v>
      </c>
      <c r="B980" s="1">
        <f>VLOOKUP(A980,Info!A:C,3,FALSE)</f>
        <v>80</v>
      </c>
      <c r="C980" s="3">
        <f t="shared" ca="1" si="30"/>
        <v>41697</v>
      </c>
      <c r="D980" s="2">
        <f t="shared" ca="1" si="31"/>
        <v>0.55000000000000004</v>
      </c>
    </row>
    <row r="981" spans="1:4" x14ac:dyDescent="0.25">
      <c r="A981" t="s">
        <v>9</v>
      </c>
      <c r="B981" s="1">
        <f>VLOOKUP(A981,Info!A:C,3,FALSE)</f>
        <v>250</v>
      </c>
      <c r="C981" s="3">
        <f t="shared" ca="1" si="30"/>
        <v>41897</v>
      </c>
      <c r="D981" s="2">
        <f t="shared" ca="1" si="31"/>
        <v>0.52</v>
      </c>
    </row>
    <row r="982" spans="1:4" x14ac:dyDescent="0.25">
      <c r="A982" t="s">
        <v>5</v>
      </c>
      <c r="B982" s="1">
        <f>VLOOKUP(A982,Info!A:C,3,FALSE)</f>
        <v>50</v>
      </c>
      <c r="C982" s="3">
        <f t="shared" ca="1" si="30"/>
        <v>41743</v>
      </c>
      <c r="D982" s="2">
        <f t="shared" ca="1" si="31"/>
        <v>0.48</v>
      </c>
    </row>
    <row r="983" spans="1:4" x14ac:dyDescent="0.25">
      <c r="A983" t="s">
        <v>4</v>
      </c>
      <c r="B983" s="1">
        <f>VLOOKUP(A983,Info!A:C,3,FALSE)</f>
        <v>50</v>
      </c>
      <c r="C983" s="3">
        <f t="shared" ca="1" si="30"/>
        <v>41753</v>
      </c>
      <c r="D983" s="2">
        <f t="shared" ca="1" si="31"/>
        <v>0.48</v>
      </c>
    </row>
    <row r="984" spans="1:4" x14ac:dyDescent="0.25">
      <c r="A984" t="s">
        <v>9</v>
      </c>
      <c r="B984" s="1">
        <f>VLOOKUP(A984,Info!A:C,3,FALSE)</f>
        <v>250</v>
      </c>
      <c r="C984" s="3">
        <f t="shared" ca="1" si="30"/>
        <v>41744</v>
      </c>
      <c r="D984" s="2">
        <f t="shared" ca="1" si="31"/>
        <v>0.57999999999999996</v>
      </c>
    </row>
    <row r="985" spans="1:4" x14ac:dyDescent="0.25">
      <c r="A985" t="s">
        <v>9</v>
      </c>
      <c r="B985" s="1">
        <f>VLOOKUP(A985,Info!A:C,3,FALSE)</f>
        <v>250</v>
      </c>
      <c r="C985" s="3">
        <f t="shared" ca="1" si="30"/>
        <v>41867</v>
      </c>
      <c r="D985" s="2">
        <f t="shared" ca="1" si="31"/>
        <v>0.47</v>
      </c>
    </row>
    <row r="986" spans="1:4" x14ac:dyDescent="0.25">
      <c r="A986" t="s">
        <v>9</v>
      </c>
      <c r="B986" s="1">
        <f>VLOOKUP(A986,Info!A:C,3,FALSE)</f>
        <v>250</v>
      </c>
      <c r="C986" s="3">
        <f t="shared" ca="1" si="30"/>
        <v>41778</v>
      </c>
      <c r="D986" s="2">
        <f t="shared" ca="1" si="31"/>
        <v>0.68</v>
      </c>
    </row>
    <row r="987" spans="1:4" x14ac:dyDescent="0.25">
      <c r="A987" t="s">
        <v>4</v>
      </c>
      <c r="B987" s="1">
        <f>VLOOKUP(A987,Info!A:C,3,FALSE)</f>
        <v>50</v>
      </c>
      <c r="C987" s="3">
        <f t="shared" ca="1" si="30"/>
        <v>41654</v>
      </c>
      <c r="D987" s="2">
        <f t="shared" ca="1" si="31"/>
        <v>0.68</v>
      </c>
    </row>
    <row r="988" spans="1:4" x14ac:dyDescent="0.25">
      <c r="A988" t="s">
        <v>5</v>
      </c>
      <c r="B988" s="1">
        <f>VLOOKUP(A988,Info!A:C,3,FALSE)</f>
        <v>50</v>
      </c>
      <c r="C988" s="3">
        <f t="shared" ca="1" si="30"/>
        <v>41677</v>
      </c>
      <c r="D988" s="2">
        <f t="shared" ca="1" si="31"/>
        <v>0.62</v>
      </c>
    </row>
    <row r="989" spans="1:4" x14ac:dyDescent="0.25">
      <c r="A989" t="s">
        <v>5</v>
      </c>
      <c r="B989" s="1">
        <f>VLOOKUP(A989,Info!A:C,3,FALSE)</f>
        <v>50</v>
      </c>
      <c r="C989" s="3">
        <f t="shared" ca="1" si="30"/>
        <v>41805</v>
      </c>
      <c r="D989" s="2">
        <f t="shared" ca="1" si="31"/>
        <v>0.53</v>
      </c>
    </row>
    <row r="990" spans="1:4" x14ac:dyDescent="0.25">
      <c r="A990" t="s">
        <v>8</v>
      </c>
      <c r="B990" s="1">
        <f>VLOOKUP(A990,Info!A:C,3,FALSE)</f>
        <v>300</v>
      </c>
      <c r="C990" s="3">
        <f t="shared" ca="1" si="30"/>
        <v>41672</v>
      </c>
      <c r="D990" s="2">
        <f t="shared" ca="1" si="31"/>
        <v>0.42</v>
      </c>
    </row>
    <row r="991" spans="1:4" x14ac:dyDescent="0.25">
      <c r="A991" t="s">
        <v>4</v>
      </c>
      <c r="B991" s="1">
        <f>VLOOKUP(A991,Info!A:C,3,FALSE)</f>
        <v>50</v>
      </c>
      <c r="C991" s="3">
        <f t="shared" ca="1" si="30"/>
        <v>41693</v>
      </c>
      <c r="D991" s="2">
        <f t="shared" ca="1" si="31"/>
        <v>0.48</v>
      </c>
    </row>
    <row r="992" spans="1:4" x14ac:dyDescent="0.25">
      <c r="A992" t="s">
        <v>6</v>
      </c>
      <c r="B992" s="1">
        <f>VLOOKUP(A992,Info!A:C,3,FALSE)</f>
        <v>80</v>
      </c>
      <c r="C992" s="3">
        <f t="shared" ca="1" si="30"/>
        <v>41664</v>
      </c>
      <c r="D992" s="2">
        <f t="shared" ca="1" si="31"/>
        <v>0.43</v>
      </c>
    </row>
    <row r="993" spans="1:4" x14ac:dyDescent="0.25">
      <c r="A993" t="s">
        <v>5</v>
      </c>
      <c r="B993" s="1">
        <f>VLOOKUP(A993,Info!A:C,3,FALSE)</f>
        <v>50</v>
      </c>
      <c r="C993" s="3">
        <f t="shared" ca="1" si="30"/>
        <v>41698</v>
      </c>
      <c r="D993" s="2">
        <f t="shared" ca="1" si="31"/>
        <v>0.47</v>
      </c>
    </row>
    <row r="994" spans="1:4" x14ac:dyDescent="0.25">
      <c r="A994" t="s">
        <v>7</v>
      </c>
      <c r="B994" s="1">
        <f>VLOOKUP(A994,Info!A:C,3,FALSE)</f>
        <v>10</v>
      </c>
      <c r="C994" s="3">
        <f t="shared" ca="1" si="30"/>
        <v>41822</v>
      </c>
      <c r="D994" s="2">
        <f t="shared" ca="1" si="31"/>
        <v>0.46</v>
      </c>
    </row>
    <row r="995" spans="1:4" x14ac:dyDescent="0.25">
      <c r="A995" t="s">
        <v>3</v>
      </c>
      <c r="B995" s="1">
        <f>VLOOKUP(A995,Info!A:C,3,FALSE)</f>
        <v>450</v>
      </c>
      <c r="C995" s="3">
        <f t="shared" ca="1" si="30"/>
        <v>41866</v>
      </c>
      <c r="D995" s="2">
        <f t="shared" ca="1" si="31"/>
        <v>0.7</v>
      </c>
    </row>
    <row r="996" spans="1:4" x14ac:dyDescent="0.25">
      <c r="A996" t="s">
        <v>4</v>
      </c>
      <c r="B996" s="1">
        <f>VLOOKUP(A996,Info!A:C,3,FALSE)</f>
        <v>50</v>
      </c>
      <c r="C996" s="3">
        <f t="shared" ca="1" si="30"/>
        <v>41641</v>
      </c>
      <c r="D996" s="2">
        <f t="shared" ca="1" si="31"/>
        <v>0.56999999999999995</v>
      </c>
    </row>
    <row r="997" spans="1:4" x14ac:dyDescent="0.25">
      <c r="A997" t="s">
        <v>5</v>
      </c>
      <c r="B997" s="1">
        <f>VLOOKUP(A997,Info!A:C,3,FALSE)</f>
        <v>50</v>
      </c>
      <c r="C997" s="3">
        <f t="shared" ca="1" si="30"/>
        <v>41802</v>
      </c>
      <c r="D997" s="2">
        <f t="shared" ca="1" si="31"/>
        <v>0.48</v>
      </c>
    </row>
    <row r="998" spans="1:4" x14ac:dyDescent="0.25">
      <c r="A998" t="s">
        <v>6</v>
      </c>
      <c r="B998" s="1">
        <f>VLOOKUP(A998,Info!A:C,3,FALSE)</f>
        <v>80</v>
      </c>
      <c r="C998" s="3">
        <f t="shared" ca="1" si="30"/>
        <v>41822</v>
      </c>
      <c r="D998" s="2">
        <f t="shared" ca="1" si="31"/>
        <v>0.41</v>
      </c>
    </row>
    <row r="999" spans="1:4" x14ac:dyDescent="0.25">
      <c r="A999" t="s">
        <v>7</v>
      </c>
      <c r="B999" s="1">
        <f>VLOOKUP(A999,Info!A:C,3,FALSE)</f>
        <v>10</v>
      </c>
      <c r="C999" s="3">
        <f t="shared" ca="1" si="30"/>
        <v>41702</v>
      </c>
      <c r="D999" s="2">
        <f t="shared" ca="1" si="31"/>
        <v>0.67</v>
      </c>
    </row>
    <row r="1000" spans="1:4" x14ac:dyDescent="0.25">
      <c r="A1000" t="s">
        <v>3</v>
      </c>
      <c r="B1000" s="1">
        <f>VLOOKUP(A1000,Info!A:C,3,FALSE)</f>
        <v>450</v>
      </c>
      <c r="C1000" s="3">
        <f t="shared" ca="1" si="30"/>
        <v>41826</v>
      </c>
      <c r="D1000" s="2">
        <f t="shared" ca="1" si="31"/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0" zoomScaleNormal="140" zoomScalePageLayoutView="140" workbookViewId="0">
      <selection activeCell="H3" sqref="H3"/>
    </sheetView>
  </sheetViews>
  <sheetFormatPr defaultColWidth="8.85546875" defaultRowHeight="15" x14ac:dyDescent="0.25"/>
  <cols>
    <col min="1" max="1" width="7.7109375" customWidth="1"/>
    <col min="2" max="2" width="18.42578125" bestFit="1" customWidth="1"/>
    <col min="3" max="3" width="11.85546875" bestFit="1" customWidth="1"/>
    <col min="4" max="4" width="15.42578125" bestFit="1" customWidth="1"/>
    <col min="5" max="5" width="11.42578125" customWidth="1"/>
    <col min="6" max="6" width="12.85546875" customWidth="1"/>
    <col min="7" max="7" width="16.5703125" customWidth="1"/>
  </cols>
  <sheetData>
    <row r="1" spans="1:8" x14ac:dyDescent="0.25">
      <c r="A1" s="4" t="s">
        <v>10</v>
      </c>
      <c r="B1" s="4" t="s">
        <v>11</v>
      </c>
      <c r="C1" s="4" t="s">
        <v>21</v>
      </c>
      <c r="D1" s="4" t="s">
        <v>22</v>
      </c>
      <c r="E1" s="4" t="s">
        <v>12</v>
      </c>
      <c r="F1" s="4" t="s">
        <v>23</v>
      </c>
      <c r="G1" s="4" t="s">
        <v>24</v>
      </c>
      <c r="H1" s="4" t="s">
        <v>25</v>
      </c>
    </row>
    <row r="2" spans="1:8" x14ac:dyDescent="0.25">
      <c r="A2" t="s">
        <v>9</v>
      </c>
      <c r="B2" t="s">
        <v>14</v>
      </c>
      <c r="C2" s="1">
        <v>250</v>
      </c>
      <c r="D2" s="1">
        <v>205</v>
      </c>
      <c r="E2" s="13">
        <f>$C2-$D2</f>
        <v>45</v>
      </c>
      <c r="F2" s="11">
        <f t="shared" ref="F2:F8" si="0">COUNTIF(codes,$A2)*$C2</f>
        <v>42250</v>
      </c>
      <c r="G2" s="11">
        <f t="shared" ref="G2:G8" si="1">SUMIF(codes,$A2,prices)</f>
        <v>42250</v>
      </c>
      <c r="H2" s="11">
        <f>F2-G2</f>
        <v>0</v>
      </c>
    </row>
    <row r="3" spans="1:8" x14ac:dyDescent="0.25">
      <c r="A3" t="s">
        <v>7</v>
      </c>
      <c r="B3" t="s">
        <v>18</v>
      </c>
      <c r="C3" s="1">
        <v>10</v>
      </c>
      <c r="D3" s="1">
        <v>8</v>
      </c>
      <c r="E3" s="13">
        <f t="shared" ref="E3:E8" si="2">$C3-$D3</f>
        <v>2</v>
      </c>
      <c r="F3" s="11">
        <f t="shared" si="0"/>
        <v>650</v>
      </c>
      <c r="G3" s="11">
        <f t="shared" si="1"/>
        <v>650</v>
      </c>
      <c r="H3" s="11">
        <f t="shared" ref="H3:H8" si="3">F3-G3</f>
        <v>0</v>
      </c>
    </row>
    <row r="4" spans="1:8" x14ac:dyDescent="0.25">
      <c r="A4" t="s">
        <v>6</v>
      </c>
      <c r="B4" t="s">
        <v>17</v>
      </c>
      <c r="C4" s="1">
        <v>80</v>
      </c>
      <c r="D4" s="1">
        <v>60</v>
      </c>
      <c r="E4" s="13">
        <f t="shared" si="2"/>
        <v>20</v>
      </c>
      <c r="F4" s="11">
        <f t="shared" si="0"/>
        <v>15440</v>
      </c>
      <c r="G4" s="11">
        <f t="shared" si="1"/>
        <v>15440</v>
      </c>
      <c r="H4" s="11">
        <f t="shared" si="3"/>
        <v>0</v>
      </c>
    </row>
    <row r="5" spans="1:8" x14ac:dyDescent="0.25">
      <c r="A5" t="s">
        <v>4</v>
      </c>
      <c r="B5" t="s">
        <v>15</v>
      </c>
      <c r="C5" s="1">
        <v>50</v>
      </c>
      <c r="D5" s="1">
        <v>42</v>
      </c>
      <c r="E5" s="13">
        <f t="shared" si="2"/>
        <v>8</v>
      </c>
      <c r="F5" s="11">
        <f t="shared" si="0"/>
        <v>8950</v>
      </c>
      <c r="G5" s="11">
        <f t="shared" si="1"/>
        <v>8950</v>
      </c>
      <c r="H5" s="11">
        <f t="shared" si="3"/>
        <v>0</v>
      </c>
    </row>
    <row r="6" spans="1:8" x14ac:dyDescent="0.25">
      <c r="A6" t="s">
        <v>5</v>
      </c>
      <c r="B6" t="s">
        <v>16</v>
      </c>
      <c r="C6" s="1">
        <v>50</v>
      </c>
      <c r="D6" s="1">
        <v>41</v>
      </c>
      <c r="E6" s="13">
        <f t="shared" si="2"/>
        <v>9</v>
      </c>
      <c r="F6" s="11">
        <f t="shared" si="0"/>
        <v>12850</v>
      </c>
      <c r="G6" s="11">
        <f t="shared" si="1"/>
        <v>12850</v>
      </c>
      <c r="H6" s="11">
        <f t="shared" si="3"/>
        <v>0</v>
      </c>
    </row>
    <row r="7" spans="1:8" x14ac:dyDescent="0.25">
      <c r="A7" t="s">
        <v>8</v>
      </c>
      <c r="B7" t="s">
        <v>19</v>
      </c>
      <c r="C7" s="1">
        <v>300</v>
      </c>
      <c r="D7" s="1">
        <v>230</v>
      </c>
      <c r="E7" s="13">
        <f t="shared" si="2"/>
        <v>70</v>
      </c>
      <c r="F7" s="11">
        <f t="shared" si="0"/>
        <v>20400</v>
      </c>
      <c r="G7" s="11">
        <f t="shared" si="1"/>
        <v>20400</v>
      </c>
      <c r="H7" s="11">
        <f t="shared" si="3"/>
        <v>0</v>
      </c>
    </row>
    <row r="8" spans="1:8" x14ac:dyDescent="0.25">
      <c r="A8" t="s">
        <v>3</v>
      </c>
      <c r="B8" t="s">
        <v>13</v>
      </c>
      <c r="C8" s="1">
        <v>450</v>
      </c>
      <c r="D8" s="1">
        <v>312</v>
      </c>
      <c r="E8" s="13">
        <f t="shared" si="2"/>
        <v>138</v>
      </c>
      <c r="F8" s="11">
        <f t="shared" si="0"/>
        <v>30600</v>
      </c>
      <c r="G8" s="11">
        <f t="shared" si="1"/>
        <v>30600</v>
      </c>
      <c r="H8" s="11">
        <f t="shared" si="3"/>
        <v>0</v>
      </c>
    </row>
    <row r="10" spans="1:8" x14ac:dyDescent="0.25">
      <c r="D10" s="7" t="s">
        <v>20</v>
      </c>
      <c r="E10" s="1">
        <f>AVERAGE(margin)</f>
        <v>41.714285714285715</v>
      </c>
      <c r="H10" s="11">
        <f>SUM(H2:H8)</f>
        <v>0</v>
      </c>
    </row>
    <row r="11" spans="1:8" ht="45" x14ac:dyDescent="0.25">
      <c r="D11" s="12" t="s">
        <v>27</v>
      </c>
      <c r="E11" s="1">
        <f t="array" ref="E11">AVERAGE(sprice-pprice)</f>
        <v>41.714285714285715</v>
      </c>
      <c r="G11">
        <f t="array" ref="G11">AVERAGE(sprice-pprice)</f>
        <v>41.714285714285715</v>
      </c>
    </row>
    <row r="12" spans="1:8" x14ac:dyDescent="0.25">
      <c r="C12" s="1"/>
      <c r="D12" s="7" t="s">
        <v>26</v>
      </c>
      <c r="E12" s="14" t="e">
        <f>MEDIAN(IF(sprice=50,margin))</f>
        <v>#VALUE!</v>
      </c>
    </row>
  </sheetData>
  <sortState ref="A2:F8">
    <sortCondition ref="A2:A8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PIVOT</vt:lpstr>
      <vt:lpstr>Register</vt:lpstr>
      <vt:lpstr>RegisterExportCalc</vt:lpstr>
      <vt:lpstr>Info</vt:lpstr>
      <vt:lpstr>codes</vt:lpstr>
      <vt:lpstr>info</vt:lpstr>
      <vt:lpstr>infocodes</vt:lpstr>
      <vt:lpstr>margin</vt:lpstr>
      <vt:lpstr>pprice</vt:lpstr>
      <vt:lpstr>prices</vt:lpstr>
      <vt:lpstr>sprice</vt:lpstr>
      <vt:lpstr>total_sales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2018-06-29T19:38:47Z</dcterms:modified>
</cp:coreProperties>
</file>