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capitals">Sheet1!$B$2:$B$27</definedName>
    <definedName name="country">Sheet1!$A$2:$A$27</definedName>
    <definedName name="country2">Sheet3!$B$2:$B$27</definedName>
    <definedName name="table1">Sheet1!$A$2:$B$27</definedName>
    <definedName name="table2">Sheet3!$A$2:$B$27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" i="4"/>
  <c r="I4" i="2"/>
  <c r="H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</calcChain>
</file>

<file path=xl/sharedStrings.xml><?xml version="1.0" encoding="utf-8"?>
<sst xmlns="http://schemas.openxmlformats.org/spreadsheetml/2006/main" count="167" uniqueCount="56">
  <si>
    <t>Country</t>
  </si>
  <si>
    <t>Capital</t>
  </si>
  <si>
    <t>China</t>
  </si>
  <si>
    <t>Russia</t>
  </si>
  <si>
    <t>India</t>
  </si>
  <si>
    <t>France</t>
  </si>
  <si>
    <t>South Korea</t>
  </si>
  <si>
    <t>Japan</t>
  </si>
  <si>
    <t>United States</t>
  </si>
  <si>
    <t>Beijing</t>
  </si>
  <si>
    <t>Moscow</t>
  </si>
  <si>
    <t>New Delhi</t>
  </si>
  <si>
    <t>Paris</t>
  </si>
  <si>
    <t>Seoul</t>
  </si>
  <si>
    <t>Tokyo</t>
  </si>
  <si>
    <t>Washington D.C.</t>
  </si>
  <si>
    <t>Indonesia</t>
  </si>
  <si>
    <t>Brazil</t>
  </si>
  <si>
    <t>Italy</t>
  </si>
  <si>
    <t>Rome</t>
  </si>
  <si>
    <t>Brasilia</t>
  </si>
  <si>
    <t>Jakarta</t>
  </si>
  <si>
    <t>Argentina</t>
  </si>
  <si>
    <t>Venezuela</t>
  </si>
  <si>
    <t>Chile</t>
  </si>
  <si>
    <t>Netherlands</t>
  </si>
  <si>
    <t>Tunisia</t>
  </si>
  <si>
    <t>Belgium</t>
  </si>
  <si>
    <t>Hungary</t>
  </si>
  <si>
    <t>Paraguay</t>
  </si>
  <si>
    <t>Asuncion</t>
  </si>
  <si>
    <t>Bulgaria</t>
  </si>
  <si>
    <t>Sofia</t>
  </si>
  <si>
    <t>Norway</t>
  </si>
  <si>
    <t>Ireland</t>
  </si>
  <si>
    <t>Buenos Aires</t>
  </si>
  <si>
    <t>Caracas</t>
  </si>
  <si>
    <t>Santiago</t>
  </si>
  <si>
    <t>Amsterdam</t>
  </si>
  <si>
    <t>Tunis</t>
  </si>
  <si>
    <t>Brussels</t>
  </si>
  <si>
    <t>Budapest</t>
  </si>
  <si>
    <t>Dublin</t>
  </si>
  <si>
    <t>Oslo</t>
  </si>
  <si>
    <t>Finland</t>
  </si>
  <si>
    <t>Helsinki</t>
  </si>
  <si>
    <t>Population_mln</t>
  </si>
  <si>
    <t>Armenia</t>
  </si>
  <si>
    <t>Yerevan</t>
  </si>
  <si>
    <t>Qatar</t>
  </si>
  <si>
    <t>Doha</t>
  </si>
  <si>
    <t>Estonia</t>
  </si>
  <si>
    <t>Tallinn</t>
  </si>
  <si>
    <t>South Africa</t>
  </si>
  <si>
    <t>Pretoria</t>
  </si>
  <si>
    <t>With largest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</si>
</sst>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D22" sqref="D22"/>
    </sheetView>
  </sheetViews>
  <sheetFormatPr defaultRowHeight="15" x14ac:dyDescent="0.25"/>
  <cols>
    <col min="1" max="1" width="11.85546875" bestFit="1" customWidth="1"/>
    <col min="2" max="2" width="14.7109375" bestFit="1" customWidth="1"/>
    <col min="7" max="7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35</v>
      </c>
    </row>
    <row r="3" spans="1:2" x14ac:dyDescent="0.25">
      <c r="A3" t="s">
        <v>47</v>
      </c>
      <c r="B3" t="s">
        <v>48</v>
      </c>
    </row>
    <row r="4" spans="1:2" x14ac:dyDescent="0.25">
      <c r="A4" t="s">
        <v>27</v>
      </c>
      <c r="B4" t="s">
        <v>40</v>
      </c>
    </row>
    <row r="5" spans="1:2" x14ac:dyDescent="0.25">
      <c r="A5" t="s">
        <v>17</v>
      </c>
      <c r="B5" t="s">
        <v>20</v>
      </c>
    </row>
    <row r="6" spans="1:2" x14ac:dyDescent="0.25">
      <c r="A6" t="s">
        <v>31</v>
      </c>
      <c r="B6" t="s">
        <v>32</v>
      </c>
    </row>
    <row r="7" spans="1:2" x14ac:dyDescent="0.25">
      <c r="A7" t="s">
        <v>24</v>
      </c>
      <c r="B7" t="s">
        <v>37</v>
      </c>
    </row>
    <row r="8" spans="1:2" x14ac:dyDescent="0.25">
      <c r="A8" t="s">
        <v>2</v>
      </c>
      <c r="B8" t="s">
        <v>9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28</v>
      </c>
      <c r="B12" t="s">
        <v>41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16</v>
      </c>
      <c r="B14" t="s">
        <v>21</v>
      </c>
    </row>
    <row r="15" spans="1:2" x14ac:dyDescent="0.25">
      <c r="A15" t="s">
        <v>34</v>
      </c>
      <c r="B15" t="s">
        <v>42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7</v>
      </c>
      <c r="B17" t="s">
        <v>14</v>
      </c>
    </row>
    <row r="18" spans="1:2" x14ac:dyDescent="0.25">
      <c r="A18" t="s">
        <v>25</v>
      </c>
      <c r="B18" t="s">
        <v>38</v>
      </c>
    </row>
    <row r="19" spans="1:2" x14ac:dyDescent="0.25">
      <c r="A19" t="s">
        <v>33</v>
      </c>
      <c r="B19" t="s">
        <v>43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3</v>
      </c>
      <c r="B22" t="s">
        <v>10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6</v>
      </c>
      <c r="B24" t="s">
        <v>13</v>
      </c>
    </row>
    <row r="25" spans="1:2" x14ac:dyDescent="0.25">
      <c r="A25" t="s">
        <v>26</v>
      </c>
      <c r="B25" t="s">
        <v>39</v>
      </c>
    </row>
    <row r="26" spans="1:2" x14ac:dyDescent="0.25">
      <c r="A26" t="s">
        <v>8</v>
      </c>
      <c r="B26" t="s">
        <v>15</v>
      </c>
    </row>
    <row r="27" spans="1:2" x14ac:dyDescent="0.25">
      <c r="A27" t="s">
        <v>23</v>
      </c>
      <c r="B2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4" sqref="I4"/>
    </sheetView>
  </sheetViews>
  <sheetFormatPr defaultRowHeight="15" x14ac:dyDescent="0.25"/>
  <cols>
    <col min="1" max="1" width="11.85546875" bestFit="1" customWidth="1"/>
    <col min="2" max="2" width="14.5703125" bestFit="1" customWidth="1"/>
    <col min="7" max="7" width="20.28515625" bestFit="1" customWidth="1"/>
  </cols>
  <sheetData>
    <row r="1" spans="1:9" x14ac:dyDescent="0.25">
      <c r="A1" s="1" t="s">
        <v>0</v>
      </c>
      <c r="B1" s="1" t="s">
        <v>46</v>
      </c>
      <c r="C1" s="1" t="s">
        <v>1</v>
      </c>
    </row>
    <row r="2" spans="1:9" x14ac:dyDescent="0.25">
      <c r="A2" t="s">
        <v>51</v>
      </c>
      <c r="B2">
        <v>1.3</v>
      </c>
      <c r="C2" t="str">
        <f>VLOOKUP(A2,table1,2,FALSE)</f>
        <v>Tallinn</v>
      </c>
    </row>
    <row r="3" spans="1:9" x14ac:dyDescent="0.25">
      <c r="A3" t="s">
        <v>49</v>
      </c>
      <c r="B3">
        <v>2.6</v>
      </c>
      <c r="C3" t="str">
        <f>VLOOKUP(A3,table1,2,FALSE)</f>
        <v>Doha</v>
      </c>
    </row>
    <row r="4" spans="1:9" x14ac:dyDescent="0.25">
      <c r="A4" t="s">
        <v>47</v>
      </c>
      <c r="B4">
        <v>2.9</v>
      </c>
      <c r="C4" t="str">
        <f>VLOOKUP(A4,table1,2,FALSE)</f>
        <v>Yerevan</v>
      </c>
      <c r="G4" s="3" t="s">
        <v>55</v>
      </c>
      <c r="H4" s="2">
        <f>MAX(B2:B27)</f>
        <v>1392</v>
      </c>
      <c r="I4" s="2" t="str">
        <f>INDEX($A$2:$C$27,MATCH(H4,$B$2:$B$27,0),1)</f>
        <v>China</v>
      </c>
    </row>
    <row r="5" spans="1:9" x14ac:dyDescent="0.25">
      <c r="A5" t="s">
        <v>34</v>
      </c>
      <c r="B5">
        <v>4</v>
      </c>
      <c r="C5" t="str">
        <f>VLOOKUP(A5,table1,2,FALSE)</f>
        <v>Dublin</v>
      </c>
    </row>
    <row r="6" spans="1:9" x14ac:dyDescent="0.25">
      <c r="A6" t="s">
        <v>33</v>
      </c>
      <c r="B6">
        <v>5</v>
      </c>
      <c r="C6" t="str">
        <f>VLOOKUP(A6,table1,2,FALSE)</f>
        <v>Oslo</v>
      </c>
    </row>
    <row r="7" spans="1:9" x14ac:dyDescent="0.25">
      <c r="A7" t="s">
        <v>44</v>
      </c>
      <c r="B7">
        <v>5.5</v>
      </c>
      <c r="C7" t="str">
        <f>VLOOKUP(A7,table1,2,FALSE)</f>
        <v>Helsinki</v>
      </c>
    </row>
    <row r="8" spans="1:9" x14ac:dyDescent="0.25">
      <c r="A8" t="s">
        <v>31</v>
      </c>
      <c r="B8">
        <v>6.5</v>
      </c>
      <c r="C8" t="str">
        <f>VLOOKUP(A8,table1,2,FALSE)</f>
        <v>Sofia</v>
      </c>
    </row>
    <row r="9" spans="1:9" x14ac:dyDescent="0.25">
      <c r="A9" t="s">
        <v>29</v>
      </c>
      <c r="B9">
        <v>7</v>
      </c>
      <c r="C9" t="str">
        <f>VLOOKUP(A9,table1,2,FALSE)</f>
        <v>Asuncion</v>
      </c>
    </row>
    <row r="10" spans="1:9" x14ac:dyDescent="0.25">
      <c r="A10" t="s">
        <v>28</v>
      </c>
      <c r="B10">
        <v>9</v>
      </c>
      <c r="C10" t="str">
        <f>VLOOKUP(A10,table1,2,FALSE)</f>
        <v>Budapest</v>
      </c>
    </row>
    <row r="11" spans="1:9" x14ac:dyDescent="0.25">
      <c r="A11" t="s">
        <v>27</v>
      </c>
      <c r="B11">
        <v>10</v>
      </c>
      <c r="C11" t="str">
        <f>VLOOKUP(A11,table1,2,FALSE)</f>
        <v>Brussels</v>
      </c>
    </row>
    <row r="12" spans="1:9" x14ac:dyDescent="0.25">
      <c r="A12" t="s">
        <v>26</v>
      </c>
      <c r="B12">
        <v>11</v>
      </c>
      <c r="C12" t="str">
        <f>VLOOKUP(A12,table1,2,FALSE)</f>
        <v>Tunis</v>
      </c>
    </row>
    <row r="13" spans="1:9" x14ac:dyDescent="0.25">
      <c r="A13" t="s">
        <v>25</v>
      </c>
      <c r="B13">
        <v>17</v>
      </c>
      <c r="C13" t="str">
        <f>VLOOKUP(A13,table1,2,FALSE)</f>
        <v>Amsterdam</v>
      </c>
    </row>
    <row r="14" spans="1:9" x14ac:dyDescent="0.25">
      <c r="A14" t="s">
        <v>24</v>
      </c>
      <c r="B14">
        <v>18</v>
      </c>
      <c r="C14" t="str">
        <f>VLOOKUP(A14,table1,2,FALSE)</f>
        <v>Santiago</v>
      </c>
    </row>
    <row r="15" spans="1:9" x14ac:dyDescent="0.25">
      <c r="A15" t="s">
        <v>23</v>
      </c>
      <c r="B15">
        <v>31</v>
      </c>
      <c r="C15" t="str">
        <f>VLOOKUP(A15,table1,2,FALSE)</f>
        <v>Caracas</v>
      </c>
    </row>
    <row r="16" spans="1:9" x14ac:dyDescent="0.25">
      <c r="A16" t="s">
        <v>22</v>
      </c>
      <c r="B16">
        <v>44</v>
      </c>
      <c r="C16" t="str">
        <f>VLOOKUP(A16,table1,2,FALSE)</f>
        <v>Buenos Aires</v>
      </c>
    </row>
    <row r="17" spans="1:3" x14ac:dyDescent="0.25">
      <c r="A17" t="s">
        <v>6</v>
      </c>
      <c r="B17">
        <v>51</v>
      </c>
      <c r="C17" t="str">
        <f>VLOOKUP(A17,table1,2,FALSE)</f>
        <v>Seoul</v>
      </c>
    </row>
    <row r="18" spans="1:3" x14ac:dyDescent="0.25">
      <c r="A18" t="s">
        <v>53</v>
      </c>
      <c r="B18">
        <v>56</v>
      </c>
      <c r="C18" t="str">
        <f>VLOOKUP(A18,table1,2,FALSE)</f>
        <v>Pretoria</v>
      </c>
    </row>
    <row r="19" spans="1:3" x14ac:dyDescent="0.25">
      <c r="A19" t="s">
        <v>18</v>
      </c>
      <c r="B19">
        <v>60</v>
      </c>
      <c r="C19" t="str">
        <f>VLOOKUP(A19,table1,2,FALSE)</f>
        <v>Rome</v>
      </c>
    </row>
    <row r="20" spans="1:3" x14ac:dyDescent="0.25">
      <c r="A20" t="s">
        <v>5</v>
      </c>
      <c r="B20">
        <v>67.2</v>
      </c>
      <c r="C20" t="str">
        <f>VLOOKUP(A20,table1,2,FALSE)</f>
        <v>Paris</v>
      </c>
    </row>
    <row r="21" spans="1:3" x14ac:dyDescent="0.25">
      <c r="A21" t="s">
        <v>7</v>
      </c>
      <c r="B21">
        <v>126</v>
      </c>
      <c r="C21" t="str">
        <f>VLOOKUP(A21,table1,2,FALSE)</f>
        <v>Tokyo</v>
      </c>
    </row>
    <row r="22" spans="1:3" x14ac:dyDescent="0.25">
      <c r="A22" t="s">
        <v>3</v>
      </c>
      <c r="B22">
        <v>146</v>
      </c>
      <c r="C22" t="str">
        <f>VLOOKUP(A22,table1,2,FALSE)</f>
        <v>Moscow</v>
      </c>
    </row>
    <row r="23" spans="1:3" x14ac:dyDescent="0.25">
      <c r="A23" t="s">
        <v>17</v>
      </c>
      <c r="B23">
        <v>209</v>
      </c>
      <c r="C23" t="str">
        <f>VLOOKUP(A23,table1,2,FALSE)</f>
        <v>Brasilia</v>
      </c>
    </row>
    <row r="24" spans="1:3" x14ac:dyDescent="0.25">
      <c r="A24" t="s">
        <v>16</v>
      </c>
      <c r="B24">
        <v>261</v>
      </c>
      <c r="C24" t="str">
        <f>VLOOKUP(A24,table1,2,FALSE)</f>
        <v>Jakarta</v>
      </c>
    </row>
    <row r="25" spans="1:3" x14ac:dyDescent="0.25">
      <c r="A25" t="s">
        <v>8</v>
      </c>
      <c r="B25">
        <v>327</v>
      </c>
      <c r="C25" t="str">
        <f>VLOOKUP(A25,table1,2,FALSE)</f>
        <v>Washington D.C.</v>
      </c>
    </row>
    <row r="26" spans="1:3" x14ac:dyDescent="0.25">
      <c r="A26" t="s">
        <v>4</v>
      </c>
      <c r="B26">
        <v>1333</v>
      </c>
      <c r="C26" t="str">
        <f>VLOOKUP(A26,table1,2,FALSE)</f>
        <v>New Delhi</v>
      </c>
    </row>
    <row r="27" spans="1:3" x14ac:dyDescent="0.25">
      <c r="A27" t="s">
        <v>2</v>
      </c>
      <c r="B27">
        <v>1392</v>
      </c>
      <c r="C27" t="str">
        <f>VLOOKUP(A27,table1,2,FALSE)</f>
        <v>Beijing</v>
      </c>
    </row>
  </sheetData>
  <sortState ref="A2:B27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:B27"/>
    </sheetView>
  </sheetViews>
  <sheetFormatPr defaultRowHeight="15" x14ac:dyDescent="0.25"/>
  <cols>
    <col min="1" max="1" width="14.7109375" bestFit="1" customWidth="1"/>
    <col min="2" max="2" width="11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35</v>
      </c>
      <c r="B2" t="s">
        <v>22</v>
      </c>
    </row>
    <row r="3" spans="1:2" x14ac:dyDescent="0.25">
      <c r="A3" t="s">
        <v>48</v>
      </c>
      <c r="B3" t="s">
        <v>47</v>
      </c>
    </row>
    <row r="4" spans="1:2" x14ac:dyDescent="0.25">
      <c r="A4" t="s">
        <v>40</v>
      </c>
      <c r="B4" t="s">
        <v>27</v>
      </c>
    </row>
    <row r="5" spans="1:2" x14ac:dyDescent="0.25">
      <c r="A5" t="s">
        <v>20</v>
      </c>
      <c r="B5" t="s">
        <v>17</v>
      </c>
    </row>
    <row r="6" spans="1:2" x14ac:dyDescent="0.25">
      <c r="A6" t="s">
        <v>32</v>
      </c>
      <c r="B6" t="s">
        <v>31</v>
      </c>
    </row>
    <row r="7" spans="1:2" x14ac:dyDescent="0.25">
      <c r="A7" t="s">
        <v>37</v>
      </c>
      <c r="B7" t="s">
        <v>24</v>
      </c>
    </row>
    <row r="8" spans="1:2" x14ac:dyDescent="0.25">
      <c r="A8" t="s">
        <v>9</v>
      </c>
      <c r="B8" t="s">
        <v>2</v>
      </c>
    </row>
    <row r="9" spans="1:2" x14ac:dyDescent="0.25">
      <c r="A9" t="s">
        <v>52</v>
      </c>
      <c r="B9" t="s">
        <v>51</v>
      </c>
    </row>
    <row r="10" spans="1:2" x14ac:dyDescent="0.25">
      <c r="A10" t="s">
        <v>45</v>
      </c>
      <c r="B10" t="s">
        <v>44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41</v>
      </c>
      <c r="B12" t="s">
        <v>28</v>
      </c>
    </row>
    <row r="13" spans="1:2" x14ac:dyDescent="0.25">
      <c r="A13" t="s">
        <v>11</v>
      </c>
      <c r="B13" t="s">
        <v>4</v>
      </c>
    </row>
    <row r="14" spans="1:2" x14ac:dyDescent="0.25">
      <c r="A14" t="s">
        <v>21</v>
      </c>
      <c r="B14" t="s">
        <v>16</v>
      </c>
    </row>
    <row r="15" spans="1:2" x14ac:dyDescent="0.25">
      <c r="A15" t="s">
        <v>42</v>
      </c>
      <c r="B15" t="s">
        <v>34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14</v>
      </c>
      <c r="B17" t="s">
        <v>7</v>
      </c>
    </row>
    <row r="18" spans="1:2" x14ac:dyDescent="0.25">
      <c r="A18" t="s">
        <v>38</v>
      </c>
      <c r="B18" t="s">
        <v>25</v>
      </c>
    </row>
    <row r="19" spans="1:2" x14ac:dyDescent="0.25">
      <c r="A19" t="s">
        <v>43</v>
      </c>
      <c r="B19" t="s">
        <v>33</v>
      </c>
    </row>
    <row r="20" spans="1:2" x14ac:dyDescent="0.25">
      <c r="A20" t="s">
        <v>30</v>
      </c>
      <c r="B20" t="s">
        <v>29</v>
      </c>
    </row>
    <row r="21" spans="1:2" x14ac:dyDescent="0.25">
      <c r="A21" t="s">
        <v>50</v>
      </c>
      <c r="B21" t="s">
        <v>49</v>
      </c>
    </row>
    <row r="22" spans="1:2" x14ac:dyDescent="0.25">
      <c r="A22" t="s">
        <v>10</v>
      </c>
      <c r="B22" t="s">
        <v>3</v>
      </c>
    </row>
    <row r="23" spans="1:2" x14ac:dyDescent="0.25">
      <c r="A23" t="s">
        <v>54</v>
      </c>
      <c r="B23" t="s">
        <v>53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39</v>
      </c>
      <c r="B25" t="s">
        <v>26</v>
      </c>
    </row>
    <row r="26" spans="1:2" x14ac:dyDescent="0.25">
      <c r="A26" t="s">
        <v>15</v>
      </c>
      <c r="B26" t="s">
        <v>8</v>
      </c>
    </row>
    <row r="27" spans="1:2" x14ac:dyDescent="0.25">
      <c r="A27" t="s">
        <v>36</v>
      </c>
      <c r="B2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0" workbookViewId="0">
      <selection activeCell="C5" sqref="C5"/>
    </sheetView>
  </sheetViews>
  <sheetFormatPr defaultRowHeight="15" x14ac:dyDescent="0.25"/>
  <cols>
    <col min="1" max="1" width="11.85546875" bestFit="1" customWidth="1"/>
    <col min="2" max="2" width="14.5703125" bestFit="1" customWidth="1"/>
  </cols>
  <sheetData>
    <row r="1" spans="1:3" x14ac:dyDescent="0.25">
      <c r="A1" s="1" t="s">
        <v>0</v>
      </c>
      <c r="B1" s="1" t="s">
        <v>46</v>
      </c>
      <c r="C1" s="1" t="s">
        <v>1</v>
      </c>
    </row>
    <row r="2" spans="1:3" x14ac:dyDescent="0.25">
      <c r="A2" t="s">
        <v>51</v>
      </c>
      <c r="B2">
        <v>1.3</v>
      </c>
      <c r="C2" t="str">
        <f>INDEX(table2,MATCH(A2,country2,0),1)</f>
        <v>Tallinn</v>
      </c>
    </row>
    <row r="3" spans="1:3" x14ac:dyDescent="0.25">
      <c r="A3" t="s">
        <v>49</v>
      </c>
      <c r="B3">
        <v>2.6</v>
      </c>
      <c r="C3" t="str">
        <f>INDEX(table2,MATCH(A3,country2,0),1)</f>
        <v>Doha</v>
      </c>
    </row>
    <row r="4" spans="1:3" x14ac:dyDescent="0.25">
      <c r="A4" t="s">
        <v>47</v>
      </c>
      <c r="B4">
        <v>2.9</v>
      </c>
      <c r="C4" t="str">
        <f>INDEX(table2,MATCH(A4,country2,0),1)</f>
        <v>Yerevan</v>
      </c>
    </row>
    <row r="5" spans="1:3" x14ac:dyDescent="0.25">
      <c r="A5" t="s">
        <v>34</v>
      </c>
      <c r="B5">
        <v>4</v>
      </c>
      <c r="C5" t="str">
        <f>INDEX(table2,MATCH(A5,country2,0),1)</f>
        <v>Dublin</v>
      </c>
    </row>
    <row r="6" spans="1:3" x14ac:dyDescent="0.25">
      <c r="A6" t="s">
        <v>33</v>
      </c>
      <c r="B6">
        <v>5</v>
      </c>
      <c r="C6" t="str">
        <f>INDEX(table2,MATCH(A6,country2,0),1)</f>
        <v>Oslo</v>
      </c>
    </row>
    <row r="7" spans="1:3" x14ac:dyDescent="0.25">
      <c r="A7" t="s">
        <v>44</v>
      </c>
      <c r="B7">
        <v>5.5</v>
      </c>
      <c r="C7" t="str">
        <f>INDEX(table2,MATCH(A7,country2,0),1)</f>
        <v>Helsinki</v>
      </c>
    </row>
    <row r="8" spans="1:3" x14ac:dyDescent="0.25">
      <c r="A8" t="s">
        <v>31</v>
      </c>
      <c r="B8">
        <v>6.5</v>
      </c>
      <c r="C8" t="str">
        <f>INDEX(table2,MATCH(A8,country2,0),1)</f>
        <v>Sofia</v>
      </c>
    </row>
    <row r="9" spans="1:3" x14ac:dyDescent="0.25">
      <c r="A9" t="s">
        <v>29</v>
      </c>
      <c r="B9">
        <v>7</v>
      </c>
      <c r="C9" t="str">
        <f>INDEX(table2,MATCH(A9,country2,0),1)</f>
        <v>Asuncion</v>
      </c>
    </row>
    <row r="10" spans="1:3" x14ac:dyDescent="0.25">
      <c r="A10" t="s">
        <v>28</v>
      </c>
      <c r="B10">
        <v>9</v>
      </c>
      <c r="C10" t="str">
        <f>INDEX(table2,MATCH(A10,country2,0),1)</f>
        <v>Budapest</v>
      </c>
    </row>
    <row r="11" spans="1:3" x14ac:dyDescent="0.25">
      <c r="A11" t="s">
        <v>27</v>
      </c>
      <c r="B11">
        <v>10</v>
      </c>
      <c r="C11" t="str">
        <f>INDEX(table2,MATCH(A11,country2,0),1)</f>
        <v>Brussels</v>
      </c>
    </row>
    <row r="12" spans="1:3" x14ac:dyDescent="0.25">
      <c r="A12" t="s">
        <v>26</v>
      </c>
      <c r="B12">
        <v>11</v>
      </c>
      <c r="C12" t="str">
        <f>INDEX(table2,MATCH(A12,country2,0),1)</f>
        <v>Tunis</v>
      </c>
    </row>
    <row r="13" spans="1:3" x14ac:dyDescent="0.25">
      <c r="A13" t="s">
        <v>25</v>
      </c>
      <c r="B13">
        <v>17</v>
      </c>
      <c r="C13" t="str">
        <f>INDEX(table2,MATCH(A13,country2,0),1)</f>
        <v>Amsterdam</v>
      </c>
    </row>
    <row r="14" spans="1:3" x14ac:dyDescent="0.25">
      <c r="A14" t="s">
        <v>24</v>
      </c>
      <c r="B14">
        <v>18</v>
      </c>
      <c r="C14" t="str">
        <f>INDEX(table2,MATCH(A14,country2,0),1)</f>
        <v>Santiago</v>
      </c>
    </row>
    <row r="15" spans="1:3" x14ac:dyDescent="0.25">
      <c r="A15" t="s">
        <v>23</v>
      </c>
      <c r="B15">
        <v>31</v>
      </c>
      <c r="C15" t="str">
        <f>INDEX(table2,MATCH(A15,country2,0),1)</f>
        <v>Caracas</v>
      </c>
    </row>
    <row r="16" spans="1:3" x14ac:dyDescent="0.25">
      <c r="A16" t="s">
        <v>22</v>
      </c>
      <c r="B16">
        <v>44</v>
      </c>
      <c r="C16" t="str">
        <f>INDEX(table2,MATCH(A16,country2,0),1)</f>
        <v>Buenos Aires</v>
      </c>
    </row>
    <row r="17" spans="1:3" x14ac:dyDescent="0.25">
      <c r="A17" t="s">
        <v>6</v>
      </c>
      <c r="B17">
        <v>51</v>
      </c>
      <c r="C17" t="str">
        <f>INDEX(table2,MATCH(A17,country2,0),1)</f>
        <v>Seoul</v>
      </c>
    </row>
    <row r="18" spans="1:3" x14ac:dyDescent="0.25">
      <c r="A18" t="s">
        <v>53</v>
      </c>
      <c r="B18">
        <v>56</v>
      </c>
      <c r="C18" t="str">
        <f>INDEX(table2,MATCH(A18,country2,0),1)</f>
        <v>Pretoria</v>
      </c>
    </row>
    <row r="19" spans="1:3" x14ac:dyDescent="0.25">
      <c r="A19" t="s">
        <v>18</v>
      </c>
      <c r="B19">
        <v>60</v>
      </c>
      <c r="C19" t="str">
        <f>INDEX(table2,MATCH(A19,country2,0),1)</f>
        <v>Rome</v>
      </c>
    </row>
    <row r="20" spans="1:3" x14ac:dyDescent="0.25">
      <c r="A20" t="s">
        <v>5</v>
      </c>
      <c r="B20">
        <v>67.2</v>
      </c>
      <c r="C20" t="str">
        <f>INDEX(table2,MATCH(A20,country2,0),1)</f>
        <v>Paris</v>
      </c>
    </row>
    <row r="21" spans="1:3" x14ac:dyDescent="0.25">
      <c r="A21" t="s">
        <v>7</v>
      </c>
      <c r="B21">
        <v>126</v>
      </c>
      <c r="C21" t="str">
        <f>INDEX(table2,MATCH(A21,country2,0),1)</f>
        <v>Tokyo</v>
      </c>
    </row>
    <row r="22" spans="1:3" x14ac:dyDescent="0.25">
      <c r="A22" t="s">
        <v>3</v>
      </c>
      <c r="B22">
        <v>146</v>
      </c>
      <c r="C22" t="str">
        <f>INDEX(table2,MATCH(A22,country2,0),1)</f>
        <v>Moscow</v>
      </c>
    </row>
    <row r="23" spans="1:3" x14ac:dyDescent="0.25">
      <c r="A23" t="s">
        <v>17</v>
      </c>
      <c r="B23">
        <v>209</v>
      </c>
      <c r="C23" t="str">
        <f>INDEX(table2,MATCH(A23,country2,0),1)</f>
        <v>Brasilia</v>
      </c>
    </row>
    <row r="24" spans="1:3" x14ac:dyDescent="0.25">
      <c r="A24" t="s">
        <v>16</v>
      </c>
      <c r="B24">
        <v>261</v>
      </c>
      <c r="C24" t="str">
        <f>INDEX(table2,MATCH(A24,country2,0),1)</f>
        <v>Jakarta</v>
      </c>
    </row>
    <row r="25" spans="1:3" x14ac:dyDescent="0.25">
      <c r="A25" t="s">
        <v>8</v>
      </c>
      <c r="B25">
        <v>327</v>
      </c>
      <c r="C25" t="str">
        <f>INDEX(table2,MATCH(A25,country2,0),1)</f>
        <v>Washington D.C.</v>
      </c>
    </row>
    <row r="26" spans="1:3" x14ac:dyDescent="0.25">
      <c r="A26" t="s">
        <v>4</v>
      </c>
      <c r="B26">
        <v>1333</v>
      </c>
      <c r="C26" t="str">
        <f>INDEX(table2,MATCH(A26,country2,0),1)</f>
        <v>New Delhi</v>
      </c>
    </row>
    <row r="27" spans="1:3" x14ac:dyDescent="0.25">
      <c r="A27" t="s">
        <v>2</v>
      </c>
      <c r="B27">
        <v>1392</v>
      </c>
      <c r="C27" t="str">
        <f>INDEX(table2,MATCH(A27,country2,0),1)</f>
        <v>Beijing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Sheet1</vt:lpstr>
      <vt:lpstr>Sheet2</vt:lpstr>
      <vt:lpstr>Sheet3</vt:lpstr>
      <vt:lpstr>Sheet4</vt:lpstr>
      <vt:lpstr>capitals</vt:lpstr>
      <vt:lpstr>country</vt:lpstr>
      <vt:lpstr>country2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2018-06-29T09:39:46Z</dcterms:modified>
</cp:coreProperties>
</file>