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Questions" sheetId="1" r:id="rId1"/>
  </sheets>
  <calcPr calcId="144525"/>
</workbook>
</file>

<file path=xl/sharedStrings.xml><?xml version="1.0" encoding="utf-8"?>
<sst xmlns="http://schemas.openxmlformats.org/spreadsheetml/2006/main" count="73" uniqueCount="38">
  <si>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</si>
  <si>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</si>
  <si>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</si>
  <si>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</si>
  <si>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</si>
  <si>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</si>
  <si>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</si>
  <si>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</si>
  <si>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</si>
  <si>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</si>
  <si>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>Training</t>
  </si>
  <si>
    <t>Check Data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</si>
  <si>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</si>
  <si>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</si>
  <si>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</si>
  <si>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</si>
  <si>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</si>
  <si>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</si>
  <si>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</si>
  <si>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</si>
  <si>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</si>
  <si>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</si>
  <si>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</si>
  <si>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</si>
  <si>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</si>
  <si>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</si>
  <si>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</si>
  <si>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</si>
  <si>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</si>
  <si>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</si>
  <si>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</si>
  <si>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</si>
  <si>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</si>
  <si>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</si>
  <si>
    <t>Group No.9</t>
  </si>
  <si>
    <t xml:space="preserve">Mallari, Sedrick </t>
  </si>
  <si>
    <t>Macula, Chris Genesis</t>
  </si>
  <si>
    <t>Ibon, Mark Julius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</si>
</sst>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19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2" fillId="3" borderId="1" xfId="0" applyFont="1" applyFill="1" applyBorder="1"/>
    <xf numFmtId="1" fontId="2" fillId="3" borderId="1" xfId="0" applyNumberFormat="1" applyFont="1" applyFill="1" applyBorder="1"/>
    <xf numFmtId="0" fontId="2" fillId="3" borderId="1" xfId="0" applyFont="1" applyFill="1" applyBorder="1"/>
    <xf numFmtId="0" fontId="2" fillId="0" borderId="1" xfId="0" applyFont="1" applyBorder="1"/>
    <xf numFmtId="1" fontId="2" fillId="0" borderId="1" xfId="0" applyNumberFormat="1" applyFont="1" applyBorder="1"/>
    <xf numFmtId="0" fontId="2" fillId="0" borderId="1" xfId="0" applyFont="1" applyBorder="1"/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1" fillId="2" borderId="2" xfId="0" applyFont="1" applyFill="1" applyBorder="1"/>
    <xf numFmtId="0" fontId="2" fillId="0" borderId="0" xfId="0" applyFont="1"/>
    <xf numFmtId="0" fontId="5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showGridLines="0" tabSelected="1" zoomScale="77" zoomScaleNormal="77" workbookViewId="0">
      <selection activeCell="C21" sqref="C21"/>
    </sheetView>
  </sheetViews>
  <sheetFormatPr defaultColWidth="9" defaultRowHeight="15"/>
  <cols>
    <col min="1" max="1" width="17.8095238095238" customWidth="1"/>
    <col min="2" max="2" width="14.2857142857143" customWidth="1"/>
    <col min="3" max="3" width="16.6857142857143" customWidth="1"/>
    <col min="4" max="4" width="17.6190476190476" customWidth="1"/>
    <col min="5" max="5" width="10.5714285714286" customWidth="1"/>
    <col min="6" max="6" width="24.4857142857143" customWidth="1"/>
    <col min="7" max="7" width="19.2952380952381" customWidth="1"/>
    <col min="8" max="8" width="14.0952380952381" customWidth="1"/>
    <col min="9" max="9" width="22.552380952381" customWidth="1"/>
    <col min="10" max="10" width="35.7809523809524" customWidth="1"/>
    <col min="11" max="11" width="32.552380952381" customWidth="1"/>
    <col min="12" max="12" width="25.1047619047619" customWidth="1"/>
    <col min="13" max="13" width="10.552380952381" customWidth="1"/>
    <col min="14" max="14" width="72.552380952381" customWidth="1"/>
  </cols>
  <sheetData>
    <row r="1" ht="15.75" spans="1:1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ht="15.75" spans="1:12">
      <c r="A2" s="3">
        <v>20777</v>
      </c>
      <c r="B2" s="4">
        <v>26058</v>
      </c>
      <c r="C2" s="5" t="s">
        <v>12</v>
      </c>
      <c r="D2" s="3">
        <v>70000</v>
      </c>
      <c r="E2" s="5" t="s">
        <v>13</v>
      </c>
      <c r="F2" s="5" t="s">
        <v>14</v>
      </c>
      <c r="G2" s="5" t="s">
        <v>15</v>
      </c>
      <c r="H2" s="3">
        <v>5</v>
      </c>
      <c r="I2" s="13" t="str">
        <f>IF(AND(D2&gt;=0,D2&lt;=25000),"Level1",IF(AND(D2&gt;=25001,D2&lt;=50000),"Level2",IF(AND(D2&gt;=50001,D2&lt;=75000),"Level3",IF(D2&gt;75000,"Senior Level",""))))</f>
        <v>Level3</v>
      </c>
      <c r="J2" s="13" t="str">
        <f>IF(I2="Level1","Yes","No")</f>
        <v>No</v>
      </c>
      <c r="K2" s="13" t="str">
        <f>IF(OR(H2&lt;=2,G2="Professional"),"Yes","No")</f>
        <v>Yes</v>
      </c>
      <c r="L2" s="13" t="str">
        <f>IF(ISBLANK(F2),"Missing Data","Data Present")</f>
        <v>Data Present</v>
      </c>
    </row>
    <row r="3" ht="15.75" spans="1:12">
      <c r="A3" s="6">
        <v>20776</v>
      </c>
      <c r="B3" s="7">
        <v>27600</v>
      </c>
      <c r="C3" s="8" t="s">
        <v>16</v>
      </c>
      <c r="D3" s="6">
        <v>45000</v>
      </c>
      <c r="E3" s="8" t="s">
        <v>13</v>
      </c>
      <c r="F3" s="8" t="s">
        <v>17</v>
      </c>
      <c r="G3" s="8" t="s">
        <v>18</v>
      </c>
      <c r="H3" s="6">
        <v>4</v>
      </c>
      <c r="I3" s="13" t="str">
        <f t="shared" ref="I3:I13" si="0">IF(AND(D3&gt;=0,D3&lt;=25000),"Level1",IF(AND(D3&gt;=25001,D3&lt;=50000),"Level2",IF(AND(D3&gt;=50001,D3&lt;=75000),"Level3",IF(D3&gt;75000,"Senior Level",""))))</f>
        <v>Level2</v>
      </c>
      <c r="J3" s="13" t="str">
        <f t="shared" ref="J3:J13" si="1">IF(I3="Level1","Yes","No")</f>
        <v>No</v>
      </c>
      <c r="K3" s="13" t="str">
        <f t="shared" ref="K3:K13" si="2">IF(OR(H3&lt;=2,G3="Professional"),"Yes","No")</f>
        <v>No</v>
      </c>
      <c r="L3" s="13" t="str">
        <f t="shared" ref="L3:L13" si="3">IF(ISBLANK(F3),"Missing Data","Data Present")</f>
        <v>Data Present</v>
      </c>
    </row>
    <row r="4" ht="21" spans="1:16">
      <c r="A4" s="3">
        <v>20775</v>
      </c>
      <c r="B4" s="4">
        <v>14706</v>
      </c>
      <c r="C4" s="5" t="s">
        <v>12</v>
      </c>
      <c r="D4" s="3">
        <v>30000</v>
      </c>
      <c r="E4" s="5" t="s">
        <v>13</v>
      </c>
      <c r="F4" s="5" t="s">
        <v>14</v>
      </c>
      <c r="G4" s="5" t="s">
        <v>19</v>
      </c>
      <c r="H4" s="3">
        <v>10</v>
      </c>
      <c r="I4" s="13" t="str">
        <f t="shared" si="0"/>
        <v>Level2</v>
      </c>
      <c r="J4" s="13" t="str">
        <f t="shared" si="1"/>
        <v>No</v>
      </c>
      <c r="K4" s="13" t="str">
        <f t="shared" si="2"/>
        <v>No</v>
      </c>
      <c r="L4" s="13" t="str">
        <f t="shared" si="3"/>
        <v>Data Present</v>
      </c>
      <c r="M4" s="14"/>
      <c r="N4" s="14"/>
      <c r="O4" s="14"/>
      <c r="P4" s="14"/>
    </row>
    <row r="5" ht="15.75" spans="1:12">
      <c r="A5" s="6">
        <v>20774</v>
      </c>
      <c r="B5" s="7">
        <v>22444</v>
      </c>
      <c r="C5" s="8" t="s">
        <v>12</v>
      </c>
      <c r="D5" s="6">
        <v>8000</v>
      </c>
      <c r="E5" s="8" t="s">
        <v>13</v>
      </c>
      <c r="F5" s="8" t="s">
        <v>17</v>
      </c>
      <c r="G5" s="8" t="s">
        <v>20</v>
      </c>
      <c r="H5" s="6">
        <v>7</v>
      </c>
      <c r="I5" s="13" t="str">
        <f t="shared" si="0"/>
        <v>Level1</v>
      </c>
      <c r="J5" s="13" t="str">
        <f t="shared" si="1"/>
        <v>Yes</v>
      </c>
      <c r="K5" s="13" t="str">
        <f t="shared" si="2"/>
        <v>No</v>
      </c>
      <c r="L5" s="13" t="str">
        <f t="shared" si="3"/>
        <v>Data Present</v>
      </c>
    </row>
    <row r="6" ht="15.75" spans="1:12">
      <c r="A6" s="3">
        <v>20773</v>
      </c>
      <c r="B6" s="4">
        <v>27356</v>
      </c>
      <c r="C6" s="5" t="s">
        <v>16</v>
      </c>
      <c r="D6" s="3">
        <v>1000</v>
      </c>
      <c r="E6" s="5" t="s">
        <v>13</v>
      </c>
      <c r="F6" s="5" t="s">
        <v>21</v>
      </c>
      <c r="G6" s="5" t="s">
        <v>22</v>
      </c>
      <c r="H6" s="3">
        <v>2</v>
      </c>
      <c r="I6" s="13" t="str">
        <f t="shared" si="0"/>
        <v>Level1</v>
      </c>
      <c r="J6" s="13" t="str">
        <f t="shared" si="1"/>
        <v>Yes</v>
      </c>
      <c r="K6" s="13" t="str">
        <f t="shared" si="2"/>
        <v>Yes</v>
      </c>
      <c r="L6" s="13" t="str">
        <f t="shared" si="3"/>
        <v>Data Present</v>
      </c>
    </row>
    <row r="7" ht="64.95" customHeight="1" spans="1:12">
      <c r="A7" s="6">
        <v>20772</v>
      </c>
      <c r="B7" s="7">
        <v>25087</v>
      </c>
      <c r="C7" s="8" t="s">
        <v>12</v>
      </c>
      <c r="D7" s="6">
        <v>60000</v>
      </c>
      <c r="E7" s="8" t="s">
        <v>13</v>
      </c>
      <c r="F7" s="8" t="s">
        <v>14</v>
      </c>
      <c r="G7" s="8" t="s">
        <v>18</v>
      </c>
      <c r="H7" s="6">
        <v>12</v>
      </c>
      <c r="I7" s="13" t="str">
        <f t="shared" si="0"/>
        <v>Level3</v>
      </c>
      <c r="J7" s="13" t="str">
        <f t="shared" si="1"/>
        <v>No</v>
      </c>
      <c r="K7" s="13" t="str">
        <f t="shared" si="2"/>
        <v>No</v>
      </c>
      <c r="L7" s="13" t="str">
        <f t="shared" si="3"/>
        <v>Data Present</v>
      </c>
    </row>
    <row r="8" ht="15.75" spans="1:12">
      <c r="A8" s="3">
        <v>20771</v>
      </c>
      <c r="B8" s="4">
        <v>13608</v>
      </c>
      <c r="C8" s="5" t="s">
        <v>16</v>
      </c>
      <c r="D8" s="3">
        <v>3000</v>
      </c>
      <c r="E8" s="5" t="s">
        <v>13</v>
      </c>
      <c r="F8" s="5" t="s">
        <v>23</v>
      </c>
      <c r="G8" s="5" t="s">
        <v>19</v>
      </c>
      <c r="H8" s="3">
        <v>3</v>
      </c>
      <c r="I8" s="13" t="str">
        <f t="shared" si="0"/>
        <v>Level1</v>
      </c>
      <c r="J8" s="13" t="str">
        <f t="shared" si="1"/>
        <v>Yes</v>
      </c>
      <c r="K8" s="13" t="str">
        <f t="shared" si="2"/>
        <v>No</v>
      </c>
      <c r="L8" s="13" t="str">
        <f t="shared" si="3"/>
        <v>Data Present</v>
      </c>
    </row>
    <row r="9" ht="15.75" spans="1:12">
      <c r="A9" s="6">
        <v>20770</v>
      </c>
      <c r="B9" s="7">
        <v>24172</v>
      </c>
      <c r="C9" s="8" t="s">
        <v>12</v>
      </c>
      <c r="D9" s="6">
        <v>40000</v>
      </c>
      <c r="E9" s="8" t="s">
        <v>13</v>
      </c>
      <c r="F9" s="8" t="s">
        <v>14</v>
      </c>
      <c r="G9" s="8" t="s">
        <v>20</v>
      </c>
      <c r="H9" s="6">
        <v>6</v>
      </c>
      <c r="I9" s="13" t="str">
        <f t="shared" si="0"/>
        <v>Level2</v>
      </c>
      <c r="J9" s="13" t="str">
        <f t="shared" si="1"/>
        <v>No</v>
      </c>
      <c r="K9" s="13" t="str">
        <f t="shared" si="2"/>
        <v>No</v>
      </c>
      <c r="L9" s="13" t="str">
        <f t="shared" si="3"/>
        <v>Data Present</v>
      </c>
    </row>
    <row r="10" ht="15.75" spans="1:12">
      <c r="A10" s="3">
        <v>20769</v>
      </c>
      <c r="B10" s="4">
        <v>26606</v>
      </c>
      <c r="C10" s="5" t="s">
        <v>12</v>
      </c>
      <c r="D10" s="3">
        <v>35000</v>
      </c>
      <c r="E10" s="5" t="s">
        <v>13</v>
      </c>
      <c r="F10" s="5" t="s">
        <v>21</v>
      </c>
      <c r="G10" s="5" t="s">
        <v>22</v>
      </c>
      <c r="H10" s="3">
        <v>8</v>
      </c>
      <c r="I10" s="13" t="str">
        <f t="shared" si="0"/>
        <v>Level2</v>
      </c>
      <c r="J10" s="13" t="str">
        <f t="shared" si="1"/>
        <v>No</v>
      </c>
      <c r="K10" s="13" t="str">
        <f t="shared" si="2"/>
        <v>No</v>
      </c>
      <c r="L10" s="13" t="str">
        <f t="shared" si="3"/>
        <v>Data Present</v>
      </c>
    </row>
    <row r="11" ht="15.75" spans="1:12">
      <c r="A11" s="6">
        <v>20768</v>
      </c>
      <c r="B11" s="7">
        <v>24511</v>
      </c>
      <c r="C11" s="8" t="s">
        <v>16</v>
      </c>
      <c r="D11" s="6">
        <v>3200</v>
      </c>
      <c r="E11" s="8" t="s">
        <v>13</v>
      </c>
      <c r="F11" s="8" t="s">
        <v>14</v>
      </c>
      <c r="G11" s="8" t="s">
        <v>18</v>
      </c>
      <c r="H11" s="6">
        <v>9</v>
      </c>
      <c r="I11" s="13" t="str">
        <f t="shared" si="0"/>
        <v>Level1</v>
      </c>
      <c r="J11" s="13" t="str">
        <f t="shared" si="1"/>
        <v>Yes</v>
      </c>
      <c r="K11" s="13" t="str">
        <f t="shared" si="2"/>
        <v>No</v>
      </c>
      <c r="L11" s="13" t="str">
        <f t="shared" si="3"/>
        <v>Data Present</v>
      </c>
    </row>
    <row r="12" ht="15.75" spans="1:12">
      <c r="A12" s="3">
        <v>20767</v>
      </c>
      <c r="B12" s="4">
        <v>16188</v>
      </c>
      <c r="C12" s="5" t="s">
        <v>12</v>
      </c>
      <c r="D12" s="3">
        <v>50000</v>
      </c>
      <c r="E12" s="5" t="s">
        <v>13</v>
      </c>
      <c r="F12" s="5" t="s">
        <v>17</v>
      </c>
      <c r="G12" s="5" t="s">
        <v>15</v>
      </c>
      <c r="H12" s="3">
        <v>11</v>
      </c>
      <c r="I12" s="13" t="str">
        <f t="shared" si="0"/>
        <v>Level2</v>
      </c>
      <c r="J12" s="13" t="str">
        <f t="shared" si="1"/>
        <v>No</v>
      </c>
      <c r="K12" s="13" t="str">
        <f t="shared" si="2"/>
        <v>Yes</v>
      </c>
      <c r="L12" s="13" t="str">
        <f t="shared" si="3"/>
        <v>Data Present</v>
      </c>
    </row>
    <row r="13" ht="15.75" spans="1:12">
      <c r="A13" s="6">
        <v>20766</v>
      </c>
      <c r="B13" s="7">
        <v>20629</v>
      </c>
      <c r="C13" s="8" t="s">
        <v>16</v>
      </c>
      <c r="D13" s="6">
        <v>75000</v>
      </c>
      <c r="E13" s="8" t="s">
        <v>13</v>
      </c>
      <c r="F13" s="8" t="s">
        <v>24</v>
      </c>
      <c r="G13" s="8" t="s">
        <v>20</v>
      </c>
      <c r="H13" s="6">
        <v>5</v>
      </c>
      <c r="I13" s="13" t="str">
        <f t="shared" si="0"/>
        <v>Level3</v>
      </c>
      <c r="J13" s="13" t="str">
        <f t="shared" si="1"/>
        <v>No</v>
      </c>
      <c r="K13" s="13" t="str">
        <f t="shared" si="2"/>
        <v>No</v>
      </c>
      <c r="L13" s="13" t="str">
        <f t="shared" si="3"/>
        <v>Data Present</v>
      </c>
    </row>
    <row r="15" spans="1:1">
      <c r="A15" s="9" t="s">
        <v>25</v>
      </c>
    </row>
    <row r="16" spans="1:2">
      <c r="A16" s="10" t="s">
        <v>26</v>
      </c>
      <c r="B16" s="10" t="s">
        <v>27</v>
      </c>
    </row>
    <row r="17" spans="1:2">
      <c r="A17" s="10" t="s">
        <v>28</v>
      </c>
      <c r="B17" s="10" t="s">
        <v>29</v>
      </c>
    </row>
    <row r="18" spans="1:2">
      <c r="A18" s="10" t="s">
        <v>30</v>
      </c>
      <c r="B18" s="10" t="s">
        <v>31</v>
      </c>
    </row>
    <row r="19" spans="1:2">
      <c r="A19" s="10" t="s">
        <v>32</v>
      </c>
      <c r="B19" s="10" t="s">
        <v>33</v>
      </c>
    </row>
    <row r="22" ht="15.75" spans="1:1">
      <c r="A22" s="11" t="s">
        <v>34</v>
      </c>
    </row>
    <row r="23" ht="15.75" spans="1:1">
      <c r="A23" s="11" t="s">
        <v>35</v>
      </c>
    </row>
    <row r="24" ht="15.75" spans="1:1">
      <c r="A24" s="11" t="s">
        <v>36</v>
      </c>
    </row>
    <row r="25" ht="15.75" spans="1:1">
      <c r="A25" s="11" t="s">
        <v>37</v>
      </c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1 6 7 0 c 0 f e - 6 d 3 1 - 4 5 5 6 - b 8 6 f - 9 e 8 7 b 6 8 8 0 a e c "   x s i : n i l = " t r u e " / > < l c f 7 6 f 1 5 5 c e d 4 d d c b 4 0 9 7 1 3 4 f f 3 c 3 3 2 f   x m l n s = " a 9 4 5 4 a 1 4 - a 1 b e - 4 d a e - 9 6 d d - 9 3 0 f 1 7 a a 1 3 2 5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A 7 4 0 5 8 4 D 7 5 5 0 9 F 4 F 8 1 6 E C A 1 9 6 6 3 A A 0 5 0 "   m a : c o n t e n t T y p e V e r s i o n = " 2 0 "   m a : c o n t e n t T y p e D e s c r i p t i o n = " C r e a t e   a   n e w   d o c u m e n t . "   m a : c o n t e n t T y p e S c o p e = " "   m a : v e r s i o n I D = " 2 c 4 f e c 7 a 5 e c f 2 6 8 6 f f 0 e 7 f a 8 e 7 4 d 8 f 9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f 7 e 0 0 7 a b d 3 1 4 8 6 8 3 6 2 6 7 0 1 b 1 2 7 7 c 0 3 d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9 4 5 4 a 1 4 - a 1 b e - 4 d a e - 9 6 d d - 9 3 0 f 1 7 a a 1 3 2 5 "   x m l n s : n s 3 = " 1 6 7 0 c 0 f e - 6 d 3 1 - 4 5 5 6 - b 8 6 f - 9 e 8 7 b 6 8 8 0 a e c " >  
 < x s d : i m p o r t   n a m e s p a c e = " a 9 4 5 4 a 1 4 - a 1 b e - 4 d a e - 9 6 d d - 9 3 0 f 1 7 a a 1 3 2 5 " / >  
 < x s d : i m p o r t   n a m e s p a c e = " 1 6 7 0 c 0 f e - 6 d 3 1 - 4 5 5 6 - b 8 6 f - 9 e 8 7 b 6 8 8 0 a e c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M e d i a L e n g t h I n S e c o n d s "   m i n O c c u r s = " 0 " / >  
 < x s d : e l e m e n t   r e f = " n s 2 : M e d i a S e r v i c e L o c a t i o n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3 : T a x C a t c h A l l "   m i n O c c u r s = " 0 " / >  
 < x s d : e l e m e n t   r e f = " n s 2 : l c f 7 6 f 1 5 5 c e d 4 d d c b 4 0 9 7 1 3 4 f f 3 c 3 3 2 f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9 4 5 4 a 1 4 - a 1 b e - 4 d a e - 9 6 d d - 9 3 0 f 1 7 a a 1 3 2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3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6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L o c a t i o n "   m a : i n d e x = " 1 8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2 3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3 8 1 d a 4 7 b - 5 4 5 a - 4 0 0 e - a d 2 4 - c 8 c 0 d e 2 e c 8 6 d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1 6 7 0 c 0 f e - 6 d 3 1 - 4 5 5 6 - b 8 6 f - 9 e 8 7 b 6 8 8 0 a e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9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2 0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2 3 2 9 9 7 2 f - 2 d d a - 4 c 2 e - 8 a 6 f - 9 c e 5 a f c a 7 1 a 0 } "   m a : i n t e r n a l N a m e = " T a x C a t c h A l l "   m a : s h o w F i e l d = " C a t c h A l l D a t a "   m a : w e b = " 1 6 7 0 c 0 f e - 6 d 3 1 - 4 5 5 6 - b 8 6 f - 9 e 8 7 b 6 8 8 0 a e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F54B51E3-EC18-47E3-908C-73DC6EFB0D1C}">
  <ds:schemaRefs/>
</ds:datastoreItem>
</file>

<file path=customXml/itemProps2.xml><?xml version="1.0" encoding="utf-8"?>
<ds:datastoreItem xmlns:ds="http://schemas.openxmlformats.org/officeDocument/2006/customXml" ds:itemID="{BE280DA3-01E2-489C-93EB-B29D08E57DA8}">
  <ds:schemaRefs/>
</ds:datastoreItem>
</file>

<file path=customXml/itemProps3.xml><?xml version="1.0" encoding="utf-8"?>
<ds:datastoreItem xmlns:ds="http://schemas.openxmlformats.org/officeDocument/2006/customXml" ds:itemID="{71423485-ECE2-4872-918B-A2719279DEE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Dell User</cp:lastModifiedBy>
  <dcterms:created xsi:type="dcterms:W3CDTF">2020-08-18T18:40:00Z</dcterms:created>
  <dcterms:modified xsi:type="dcterms:W3CDTF">2023-09-06T13:25:21Z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  <property fmtid="{D5CDD505-2E9C-101B-9397-08002B2CF9AE}" pid="4" name="ICV">
    <vt:lpwstr>29AB7662835544E28B947C1B769DED86</vt:lpwstr>
  </property>
  <property fmtid="{D5CDD505-2E9C-101B-9397-08002B2CF9AE}" pid="5" name="KSOProductBuildVer">
    <vt:lpwstr>1033-11.2.0.11537</vt:lpwstr>
  </property>
</Properties>
</file>