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H25" i="1"/>
  <c r="G25" i="1"/>
  <c r="F25" i="1"/>
  <c r="H24" i="1"/>
  <c r="G24" i="1"/>
  <c r="F24" i="1"/>
  <c r="D24" i="1"/>
  <c r="D25" i="1"/>
  <c r="C25" i="1"/>
  <c r="C24" i="1"/>
  <c r="B24" i="1"/>
  <c r="B25" i="1"/>
  <c r="G19" i="1"/>
  <c r="F19" i="1"/>
  <c r="E19" i="1"/>
  <c r="D19" i="1"/>
  <c r="C19" i="1"/>
  <c r="D26" i="1"/>
  <c r="C26" i="1"/>
  <c r="B26" i="1"/>
  <c r="F26" i="1"/>
  <c r="G26" i="1"/>
  <c r="H26" i="1"/>
  <c r="E26" i="1"/>
  <c r="H18" i="1"/>
  <c r="H16" i="1"/>
  <c r="F16" i="1"/>
  <c r="D18" i="1"/>
  <c r="D16" i="1"/>
  <c r="B16" i="1"/>
  <c r="C18" i="1"/>
  <c r="B18" i="1"/>
  <c r="G18" i="1"/>
  <c r="F18" i="1"/>
  <c r="E18" i="1"/>
  <c r="G16" i="1"/>
  <c r="E16" i="1"/>
  <c r="C16" i="1"/>
  <c r="C17" i="1" l="1"/>
  <c r="D17" i="1"/>
  <c r="E17" i="1"/>
  <c r="F17" i="1"/>
  <c r="G17" i="1"/>
  <c r="H17" i="1"/>
  <c r="B17" i="1"/>
  <c r="N9" i="1"/>
  <c r="C11" i="1"/>
  <c r="D11" i="1"/>
  <c r="E11" i="1"/>
</calcChain>
</file>

<file path=xl/sharedStrings.xml><?xml version="1.0" encoding="utf-8"?>
<sst xmlns="http://schemas.openxmlformats.org/spreadsheetml/2006/main" count="49" uniqueCount="21">
  <si>
    <t>Z</t>
  </si>
  <si>
    <t>X1</t>
  </si>
  <si>
    <t>X2</t>
  </si>
  <si>
    <t>X3</t>
  </si>
  <si>
    <t>X4</t>
  </si>
  <si>
    <t>X5</t>
  </si>
  <si>
    <t>RHS</t>
  </si>
  <si>
    <t>FO</t>
  </si>
  <si>
    <t>iteracion 1</t>
  </si>
  <si>
    <t>sa</t>
  </si>
  <si>
    <t>Restricciones para las variables</t>
  </si>
  <si>
    <t>Restricciones funcionales</t>
  </si>
  <si>
    <t>Matriz N</t>
  </si>
  <si>
    <t>Matriz B</t>
  </si>
  <si>
    <t>Matriz b</t>
  </si>
  <si>
    <t>factiable?</t>
  </si>
  <si>
    <t>PARA X4 Y X5</t>
  </si>
  <si>
    <t>Es infactible y optimo</t>
  </si>
  <si>
    <t>relation XN/m_i</t>
  </si>
  <si>
    <t>El problema para el dual simplex es transponer la matriz A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</si>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</sst>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Segoe UI"/>
      <family val="2"/>
    </font>
    <font>
      <sz val="12"/>
      <color rgb="FF000000"/>
      <name val="Segoe U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83820</xdr:rowOff>
    </xdr:from>
    <xdr:to>
      <xdr:col>3</xdr:col>
      <xdr:colOff>312420</xdr:colOff>
      <xdr:row>0</xdr:row>
      <xdr:rowOff>259080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83820"/>
          <a:ext cx="15316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510540</xdr:colOff>
      <xdr:row>1</xdr:row>
      <xdr:rowOff>38100</xdr:rowOff>
    </xdr:from>
    <xdr:to>
      <xdr:col>3</xdr:col>
      <xdr:colOff>533400</xdr:colOff>
      <xdr:row>1</xdr:row>
      <xdr:rowOff>213360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327660"/>
          <a:ext cx="19202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60960</xdr:colOff>
      <xdr:row>1</xdr:row>
      <xdr:rowOff>266700</xdr:rowOff>
    </xdr:from>
    <xdr:to>
      <xdr:col>3</xdr:col>
      <xdr:colOff>510540</xdr:colOff>
      <xdr:row>2</xdr:row>
      <xdr:rowOff>7620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56260"/>
          <a:ext cx="1668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373380</xdr:colOff>
      <xdr:row>2</xdr:row>
      <xdr:rowOff>121920</xdr:rowOff>
    </xdr:from>
    <xdr:to>
      <xdr:col>2</xdr:col>
      <xdr:colOff>533400</xdr:colOff>
      <xdr:row>2</xdr:row>
      <xdr:rowOff>297180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" y="845820"/>
          <a:ext cx="7696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388620</xdr:colOff>
      <xdr:row>1</xdr:row>
      <xdr:rowOff>175260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4180" y="289560"/>
          <a:ext cx="998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7620</xdr:colOff>
      <xdr:row>1</xdr:row>
      <xdr:rowOff>251460</xdr:rowOff>
    </xdr:from>
    <xdr:to>
      <xdr:col>12</xdr:col>
      <xdr:colOff>396240</xdr:colOff>
      <xdr:row>1</xdr:row>
      <xdr:rowOff>426720</xdr:rowOff>
    </xdr:to>
    <xdr:pic>
      <xdr:nvPicPr>
        <xdr:cNvPr id="16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541020"/>
          <a:ext cx="998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205740</xdr:colOff>
      <xdr:row>1</xdr:row>
      <xdr:rowOff>7620</xdr:rowOff>
    </xdr:from>
    <xdr:to>
      <xdr:col>13</xdr:col>
      <xdr:colOff>342900</xdr:colOff>
      <xdr:row>1</xdr:row>
      <xdr:rowOff>182880</xdr:rowOff>
    </xdr:to>
    <xdr:pic>
      <xdr:nvPicPr>
        <xdr:cNvPr id="17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9120" y="29718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220980</xdr:colOff>
      <xdr:row>1</xdr:row>
      <xdr:rowOff>236220</xdr:rowOff>
    </xdr:from>
    <xdr:to>
      <xdr:col>13</xdr:col>
      <xdr:colOff>358140</xdr:colOff>
      <xdr:row>1</xdr:row>
      <xdr:rowOff>411480</xdr:rowOff>
    </xdr:to>
    <xdr:pic>
      <xdr:nvPicPr>
        <xdr:cNvPr id="18" name="Imagen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52578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167640</xdr:colOff>
      <xdr:row>1</xdr:row>
      <xdr:rowOff>15240</xdr:rowOff>
    </xdr:from>
    <xdr:to>
      <xdr:col>14</xdr:col>
      <xdr:colOff>350520</xdr:colOff>
      <xdr:row>1</xdr:row>
      <xdr:rowOff>190500</xdr:rowOff>
    </xdr:to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0620" y="30480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190500</xdr:colOff>
      <xdr:row>1</xdr:row>
      <xdr:rowOff>243840</xdr:rowOff>
    </xdr:from>
    <xdr:to>
      <xdr:col>14</xdr:col>
      <xdr:colOff>373380</xdr:colOff>
      <xdr:row>1</xdr:row>
      <xdr:rowOff>419100</xdr:rowOff>
    </xdr:to>
    <xdr:pic>
      <xdr:nvPicPr>
        <xdr:cNvPr id="20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53340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5" workbookViewId="0">
      <selection activeCell="H26" sqref="H26"/>
    </sheetView>
  </sheetViews>
  <sheetFormatPr baseColWidth="10" defaultColWidth="8.88671875" defaultRowHeight="14.4" x14ac:dyDescent="0.3"/>
  <cols>
    <col min="1" max="1" width="9.88671875" customWidth="1"/>
  </cols>
  <sheetData>
    <row r="1" spans="1:15" ht="22.8" customHeight="1" x14ac:dyDescent="0.3">
      <c r="C1" s="9"/>
      <c r="D1" s="9"/>
      <c r="E1" s="9"/>
      <c r="F1" s="9"/>
      <c r="G1" s="9"/>
      <c r="L1" s="17" t="s">
        <v>12</v>
      </c>
      <c r="M1" s="17"/>
      <c r="N1" s="15" t="s">
        <v>13</v>
      </c>
      <c r="O1" t="s">
        <v>14</v>
      </c>
    </row>
    <row r="2" spans="1:15" ht="34.200000000000003" customHeight="1" x14ac:dyDescent="0.3">
      <c r="A2" t="s">
        <v>9</v>
      </c>
      <c r="C2" s="9"/>
      <c r="D2" s="9"/>
      <c r="E2" s="16" t="s">
        <v>11</v>
      </c>
      <c r="F2" s="16"/>
      <c r="G2" s="16"/>
      <c r="H2" s="16"/>
    </row>
    <row r="3" spans="1:15" ht="34.200000000000003" customHeight="1" x14ac:dyDescent="0.3">
      <c r="C3" s="9"/>
      <c r="D3" s="16" t="s">
        <v>10</v>
      </c>
      <c r="E3" s="16"/>
      <c r="F3" s="16"/>
      <c r="G3" s="16"/>
    </row>
    <row r="4" spans="1:15" ht="34.200000000000003" customHeight="1" x14ac:dyDescent="0.3">
      <c r="B4" s="9"/>
      <c r="C4" s="9"/>
      <c r="D4" s="9"/>
      <c r="E4" s="9"/>
      <c r="F4" s="9"/>
      <c r="G4" s="9"/>
    </row>
    <row r="5" spans="1:15" ht="34.200000000000003" customHeight="1" x14ac:dyDescent="0.3">
      <c r="B5" s="2"/>
      <c r="C5" s="4"/>
      <c r="D5" s="4"/>
      <c r="E5" s="4"/>
      <c r="F5" s="4"/>
      <c r="G5" s="4"/>
    </row>
    <row r="6" spans="1:15" ht="15" thickBot="1" x14ac:dyDescent="0.35">
      <c r="A6" t="s">
        <v>8</v>
      </c>
    </row>
    <row r="7" spans="1:15" ht="15" thickBot="1" x14ac:dyDescent="0.3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0"/>
    </row>
    <row r="8" spans="1:15" ht="15" thickBot="1" x14ac:dyDescent="0.35">
      <c r="A8" s="12" t="s">
        <v>7</v>
      </c>
      <c r="B8" s="12">
        <v>1</v>
      </c>
      <c r="C8" s="12">
        <v>-2</v>
      </c>
      <c r="D8" s="5">
        <v>-3</v>
      </c>
      <c r="E8" s="12">
        <v>-2</v>
      </c>
      <c r="F8" s="12">
        <v>0</v>
      </c>
      <c r="G8" s="12">
        <v>0</v>
      </c>
      <c r="H8" s="10">
        <v>0</v>
      </c>
      <c r="I8" s="10"/>
      <c r="L8" t="s">
        <v>15</v>
      </c>
      <c r="M8" t="s">
        <v>16</v>
      </c>
      <c r="N8" t="s">
        <v>6</v>
      </c>
    </row>
    <row r="9" spans="1:15" ht="15" thickBot="1" x14ac:dyDescent="0.35">
      <c r="A9" s="18" t="s">
        <v>4</v>
      </c>
      <c r="B9" s="5">
        <v>0</v>
      </c>
      <c r="C9" s="5">
        <v>-1</v>
      </c>
      <c r="D9" s="5">
        <v>-4</v>
      </c>
      <c r="E9" s="5">
        <v>-2</v>
      </c>
      <c r="F9" s="5">
        <v>1</v>
      </c>
      <c r="G9" s="5">
        <v>0</v>
      </c>
      <c r="H9" s="13">
        <v>-8</v>
      </c>
      <c r="I9" s="10"/>
      <c r="K9" s="3"/>
      <c r="M9" t="s">
        <v>4</v>
      </c>
      <c r="N9">
        <f>-8</f>
        <v>-8</v>
      </c>
    </row>
    <row r="10" spans="1:15" ht="15" thickBot="1" x14ac:dyDescent="0.35">
      <c r="A10" s="19" t="s">
        <v>5</v>
      </c>
      <c r="B10" s="12">
        <v>0</v>
      </c>
      <c r="C10" s="12">
        <v>-3</v>
      </c>
      <c r="D10" s="5">
        <v>-2</v>
      </c>
      <c r="E10" s="12">
        <v>-2</v>
      </c>
      <c r="F10" s="12">
        <v>0</v>
      </c>
      <c r="G10" s="12">
        <v>1</v>
      </c>
      <c r="H10" s="11">
        <v>-6</v>
      </c>
      <c r="I10" s="10"/>
      <c r="K10" s="14"/>
      <c r="M10" t="s">
        <v>5</v>
      </c>
      <c r="N10">
        <v>-6</v>
      </c>
      <c r="O10" t="s">
        <v>17</v>
      </c>
    </row>
    <row r="11" spans="1:15" ht="27" thickBot="1" x14ac:dyDescent="0.35">
      <c r="A11" s="12" t="s">
        <v>18</v>
      </c>
      <c r="B11" s="12"/>
      <c r="C11" s="12">
        <f>ABS(C8/C9)</f>
        <v>2</v>
      </c>
      <c r="D11" s="12">
        <f t="shared" ref="D11:E11" si="0">ABS(D8/D9)</f>
        <v>0.75</v>
      </c>
      <c r="E11" s="12">
        <f t="shared" si="0"/>
        <v>1</v>
      </c>
      <c r="F11" s="12"/>
      <c r="G11" s="12"/>
      <c r="H11" s="6"/>
      <c r="I11" s="10"/>
      <c r="K11" s="14"/>
    </row>
    <row r="12" spans="1:15" x14ac:dyDescent="0.3">
      <c r="A12" s="8"/>
      <c r="B12" s="6"/>
      <c r="C12" s="6"/>
      <c r="D12" s="6"/>
      <c r="E12" s="6"/>
      <c r="F12" s="6"/>
      <c r="G12" s="6"/>
      <c r="H12" s="6"/>
      <c r="L12" t="s">
        <v>19</v>
      </c>
    </row>
    <row r="14" spans="1:15" ht="15" thickBot="1" x14ac:dyDescent="0.35">
      <c r="A14" t="s">
        <v>8</v>
      </c>
    </row>
    <row r="15" spans="1:15" ht="15" thickBot="1" x14ac:dyDescent="0.35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</row>
    <row r="16" spans="1:15" ht="15" thickBot="1" x14ac:dyDescent="0.35">
      <c r="A16" s="12" t="s">
        <v>7</v>
      </c>
      <c r="B16" s="12">
        <f>B8-B$17*$D8</f>
        <v>1</v>
      </c>
      <c r="C16" s="12">
        <f>C8-C$17*$D8</f>
        <v>-1.25</v>
      </c>
      <c r="D16" s="12">
        <f>D8-D$17*$D8</f>
        <v>0</v>
      </c>
      <c r="E16" s="5">
        <f t="shared" ref="E16:G16" si="1">E8-E$17*$D8</f>
        <v>-0.5</v>
      </c>
      <c r="F16" s="12">
        <f>F8-F$17*$D8</f>
        <v>-0.75</v>
      </c>
      <c r="G16" s="12">
        <f t="shared" si="1"/>
        <v>0</v>
      </c>
      <c r="H16" s="12">
        <f>H8-H$17*$D8</f>
        <v>6</v>
      </c>
    </row>
    <row r="17" spans="1:10" ht="15" thickBot="1" x14ac:dyDescent="0.35">
      <c r="A17" s="18" t="s">
        <v>2</v>
      </c>
      <c r="B17" s="12">
        <f>B9/$D$9</f>
        <v>0</v>
      </c>
      <c r="C17" s="12">
        <f t="shared" ref="C17:H18" si="2">C9/$D$9</f>
        <v>0.25</v>
      </c>
      <c r="D17" s="12">
        <f t="shared" si="2"/>
        <v>1</v>
      </c>
      <c r="E17" s="5">
        <f t="shared" si="2"/>
        <v>0.5</v>
      </c>
      <c r="F17" s="12">
        <f t="shared" si="2"/>
        <v>-0.25</v>
      </c>
      <c r="G17" s="12">
        <f t="shared" si="2"/>
        <v>0</v>
      </c>
      <c r="H17" s="12">
        <f t="shared" si="2"/>
        <v>2</v>
      </c>
      <c r="I17" s="7"/>
    </row>
    <row r="18" spans="1:10" ht="15" thickBot="1" x14ac:dyDescent="0.35">
      <c r="A18" s="19" t="s">
        <v>5</v>
      </c>
      <c r="B18" s="5">
        <f t="shared" ref="B18:C18" si="3">B10-B$17*$D10</f>
        <v>0</v>
      </c>
      <c r="C18" s="5">
        <f t="shared" si="3"/>
        <v>-2.5</v>
      </c>
      <c r="D18" s="5">
        <f>D10-D$17*$D10</f>
        <v>0</v>
      </c>
      <c r="E18" s="5">
        <f t="shared" ref="E18:G18" si="4">E10-E$17*$D10</f>
        <v>-1</v>
      </c>
      <c r="F18" s="5">
        <f t="shared" si="4"/>
        <v>-0.5</v>
      </c>
      <c r="G18" s="5">
        <f t="shared" si="4"/>
        <v>1</v>
      </c>
      <c r="H18" s="5">
        <f>H10-H$17*$D10</f>
        <v>-2</v>
      </c>
    </row>
    <row r="19" spans="1:10" ht="27" thickBot="1" x14ac:dyDescent="0.35">
      <c r="A19" s="12" t="s">
        <v>18</v>
      </c>
      <c r="B19" s="12"/>
      <c r="C19" s="12">
        <f>ABS(C16/C18)</f>
        <v>0.5</v>
      </c>
      <c r="D19" s="12" t="e">
        <f>ABS(D16/D18)</f>
        <v>#DIV/0!</v>
      </c>
      <c r="E19" s="12">
        <f>ABS(E16/E18)</f>
        <v>0.5</v>
      </c>
      <c r="F19" s="12">
        <f>ABS(F16/F18)</f>
        <v>1.5</v>
      </c>
      <c r="G19" s="12">
        <f>ABS(G16/G18)</f>
        <v>0</v>
      </c>
      <c r="H19" s="6"/>
    </row>
    <row r="21" spans="1:10" ht="15" thickBot="1" x14ac:dyDescent="0.35"/>
    <row r="22" spans="1:10" ht="15" thickBot="1" x14ac:dyDescent="0.35">
      <c r="A22" s="12" t="s">
        <v>20</v>
      </c>
    </row>
    <row r="23" spans="1:10" ht="15" thickBot="1" x14ac:dyDescent="0.35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</row>
    <row r="24" spans="1:10" ht="15" thickBot="1" x14ac:dyDescent="0.35">
      <c r="A24" s="12" t="s">
        <v>7</v>
      </c>
      <c r="B24" s="12">
        <f>B16-B$26*$E16</f>
        <v>1</v>
      </c>
      <c r="C24" s="12">
        <f>C16-C$26*$E16</f>
        <v>0</v>
      </c>
      <c r="D24" s="12">
        <f>D16-D$26*$E16</f>
        <v>0</v>
      </c>
      <c r="E24" s="12">
        <f>E16-E$26*$E16</f>
        <v>0</v>
      </c>
      <c r="F24" s="12">
        <f t="shared" ref="F24:H24" si="5">F16-F$26*$E16</f>
        <v>-0.5</v>
      </c>
      <c r="G24" s="12">
        <f t="shared" si="5"/>
        <v>-0.5</v>
      </c>
      <c r="H24" s="12">
        <f t="shared" si="5"/>
        <v>7</v>
      </c>
    </row>
    <row r="25" spans="1:10" ht="15" thickBot="1" x14ac:dyDescent="0.35">
      <c r="A25" s="18" t="s">
        <v>2</v>
      </c>
      <c r="B25" s="12">
        <f>B17-B$26*$E17</f>
        <v>0</v>
      </c>
      <c r="C25" s="12">
        <f>C17-C$26*$E17</f>
        <v>-1</v>
      </c>
      <c r="D25" s="12">
        <f>D17-D$26*$E17</f>
        <v>1</v>
      </c>
      <c r="E25" s="12">
        <f>E17-E$26*$E17</f>
        <v>0</v>
      </c>
      <c r="F25" s="12">
        <f t="shared" ref="F25:H25" si="6">F17-F$26*$E17</f>
        <v>-0.5</v>
      </c>
      <c r="G25" s="12">
        <f t="shared" si="6"/>
        <v>0.5</v>
      </c>
      <c r="H25" s="12">
        <f t="shared" si="6"/>
        <v>1</v>
      </c>
    </row>
    <row r="26" spans="1:10" ht="15" thickBot="1" x14ac:dyDescent="0.35">
      <c r="A26" s="19" t="s">
        <v>3</v>
      </c>
      <c r="B26" s="12">
        <f t="shared" ref="B26:D26" si="7">B18/$E$18</f>
        <v>0</v>
      </c>
      <c r="C26" s="12">
        <f t="shared" si="7"/>
        <v>2.5</v>
      </c>
      <c r="D26" s="12">
        <f t="shared" si="7"/>
        <v>0</v>
      </c>
      <c r="E26" s="12">
        <f>E18/$E$18</f>
        <v>1</v>
      </c>
      <c r="F26" s="12">
        <f t="shared" ref="F26:H26" si="8">F18/$E$18</f>
        <v>0.5</v>
      </c>
      <c r="G26" s="12">
        <f t="shared" si="8"/>
        <v>-1</v>
      </c>
      <c r="H26" s="12">
        <f t="shared" si="8"/>
        <v>2</v>
      </c>
      <c r="I26" s="7"/>
      <c r="J26" s="7"/>
    </row>
    <row r="27" spans="1:10" ht="27" thickBot="1" x14ac:dyDescent="0.35">
      <c r="A27" s="12" t="s">
        <v>18</v>
      </c>
      <c r="B27" s="12"/>
      <c r="C27" s="12"/>
      <c r="D27" s="12"/>
      <c r="E27" s="12"/>
      <c r="F27" s="12"/>
      <c r="G27" s="12"/>
      <c r="H27" s="6"/>
    </row>
  </sheetData>
  <mergeCells count="3">
    <mergeCell ref="D3:G3"/>
    <mergeCell ref="E2:H2"/>
    <mergeCell ref="L1:M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2019-09-07T20:08:12Z</dcterms:modified>
</cp:coreProperties>
</file>