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32" i="1" s="1"/>
  <c r="G32" i="1"/>
  <c r="F32" i="1"/>
  <c r="E32" i="1"/>
  <c r="D32" i="1"/>
  <c r="C32" i="1"/>
  <c r="B32" i="1"/>
  <c r="H30" i="1"/>
  <c r="F30" i="1"/>
  <c r="E30" i="1"/>
  <c r="D30" i="1"/>
  <c r="C30" i="1"/>
  <c r="B30" i="1"/>
  <c r="H29" i="1"/>
  <c r="G29" i="1"/>
  <c r="F29" i="1"/>
  <c r="E29" i="1"/>
  <c r="D29" i="1"/>
  <c r="C29" i="1"/>
  <c r="B29" i="1"/>
  <c r="G30" i="1"/>
  <c r="B31" i="1"/>
  <c r="C31" i="1"/>
  <c r="D31" i="1"/>
  <c r="E31" i="1"/>
  <c r="F31" i="1"/>
  <c r="G31" i="1"/>
  <c r="I23" i="1"/>
  <c r="I24" i="1"/>
  <c r="I25" i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  <c r="B24" i="1"/>
  <c r="B22" i="1"/>
  <c r="C22" i="1"/>
  <c r="E22" i="1"/>
  <c r="F22" i="1"/>
  <c r="G22" i="1"/>
  <c r="H22" i="1"/>
  <c r="D22" i="1"/>
  <c r="B23" i="1"/>
  <c r="C23" i="1"/>
  <c r="E23" i="1"/>
  <c r="F23" i="1"/>
  <c r="G23" i="1"/>
  <c r="H23" i="1"/>
  <c r="D23" i="1"/>
  <c r="I17" i="1"/>
  <c r="I18" i="1"/>
  <c r="I16" i="1"/>
  <c r="B15" i="1"/>
  <c r="C15" i="1"/>
  <c r="D15" i="1"/>
  <c r="E15" i="1"/>
  <c r="F15" i="1"/>
  <c r="G15" i="1"/>
  <c r="H15" i="1"/>
  <c r="B16" i="1"/>
  <c r="D16" i="1"/>
  <c r="E16" i="1"/>
  <c r="F16" i="1"/>
  <c r="G16" i="1"/>
  <c r="H16" i="1"/>
  <c r="C16" i="1"/>
  <c r="B17" i="1"/>
  <c r="D17" i="1"/>
  <c r="E17" i="1"/>
  <c r="F17" i="1"/>
  <c r="G17" i="1"/>
  <c r="H17" i="1"/>
  <c r="C17" i="1"/>
  <c r="B18" i="1"/>
  <c r="D18" i="1"/>
  <c r="E18" i="1"/>
  <c r="F18" i="1"/>
  <c r="G18" i="1"/>
  <c r="H18" i="1"/>
  <c r="C18" i="1"/>
  <c r="I10" i="1"/>
  <c r="I11" i="1"/>
  <c r="I9" i="1"/>
</calcChain>
</file>

<file path=xl/comments1.xml><?xml version="1.0" encoding="utf-8"?>
<comments xmlns="http://schemas.openxmlformats.org/spreadsheetml/2006/main">
  <authors>
    <author>Autor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Estos valores salieron tras efectuar el proceso algebraico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Pivote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Entre las no base se elige la que sea más negativo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Estas son base, las que tienen forma de matrix identidad son base.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solución es factible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elige siempre el mas "pequeño" positivo</t>
        </r>
      </text>
    </comment>
  </commentList>
</comments>
</file>

<file path=xl/sharedStrings.xml><?xml version="1.0" encoding="utf-8"?>
<sst xmlns="http://schemas.openxmlformats.org/spreadsheetml/2006/main" count="52" uniqueCount="17">
  <si>
    <t>Z</t>
  </si>
  <si>
    <t>X1</t>
  </si>
  <si>
    <t>X2</t>
  </si>
  <si>
    <t>X3</t>
  </si>
  <si>
    <t>X4</t>
  </si>
  <si>
    <t>X5</t>
  </si>
  <si>
    <t>RHS</t>
  </si>
  <si>
    <t>Funcion objetivo</t>
  </si>
  <si>
    <t>-X1+X2+X4=1</t>
  </si>
  <si>
    <r>
      <t>Max z = 16x</t>
    </r>
    <r>
      <rPr>
        <vertAlign val="subscript"/>
        <sz val="12"/>
        <color rgb="FF000000"/>
        <rFont val="Segoe UI"/>
        <family val="2"/>
      </rPr>
      <t>1</t>
    </r>
    <r>
      <rPr>
        <sz val="12"/>
        <color rgb="FF000000"/>
        <rFont val="Segoe UI"/>
        <family val="2"/>
      </rPr>
      <t> + 15x</t>
    </r>
    <r>
      <rPr>
        <vertAlign val="subscript"/>
        <sz val="12"/>
        <color rgb="FF000000"/>
        <rFont val="Segoe UI"/>
        <family val="2"/>
      </rPr>
      <t>2</t>
    </r>
  </si>
  <si>
    <r>
      <t>s.a 40x</t>
    </r>
    <r>
      <rPr>
        <vertAlign val="subscript"/>
        <sz val="12"/>
        <color rgb="FF000000"/>
        <rFont val="Segoe UI"/>
        <family val="2"/>
      </rPr>
      <t>1</t>
    </r>
    <r>
      <rPr>
        <sz val="12"/>
        <color rgb="FF000000"/>
        <rFont val="Segoe UI"/>
        <family val="2"/>
      </rPr>
      <t>+31x</t>
    </r>
    <r>
      <rPr>
        <vertAlign val="subscript"/>
        <sz val="12"/>
        <color rgb="FF000000"/>
        <rFont val="Segoe UI"/>
        <family val="2"/>
      </rPr>
      <t>2</t>
    </r>
    <r>
      <rPr>
        <sz val="12"/>
        <color rgb="FF000000"/>
        <rFont val="Segoe UI"/>
        <family val="2"/>
      </rPr>
      <t>+</t>
    </r>
    <r>
      <rPr>
        <b/>
        <sz val="12"/>
        <color rgb="FF000000"/>
        <rFont val="Segoe UI"/>
        <family val="2"/>
      </rPr>
      <t>x</t>
    </r>
    <r>
      <rPr>
        <b/>
        <vertAlign val="subscript"/>
        <sz val="12"/>
        <color rgb="FF000000"/>
        <rFont val="Segoe UI"/>
        <family val="2"/>
      </rPr>
      <t>3</t>
    </r>
    <r>
      <rPr>
        <sz val="12"/>
        <color rgb="FF000000"/>
        <rFont val="Segoe UI"/>
        <family val="2"/>
      </rPr>
      <t>=124</t>
    </r>
  </si>
  <si>
    <r>
      <t>x</t>
    </r>
    <r>
      <rPr>
        <vertAlign val="subscript"/>
        <sz val="12"/>
        <color rgb="FF000000"/>
        <rFont val="Segoe UI"/>
        <family val="2"/>
      </rPr>
      <t>1</t>
    </r>
    <r>
      <rPr>
        <sz val="12"/>
        <color rgb="FF000000"/>
        <rFont val="Segoe UI"/>
        <family val="2"/>
      </rPr>
      <t>+</t>
    </r>
    <r>
      <rPr>
        <b/>
        <sz val="12"/>
        <color rgb="FF000000"/>
        <rFont val="Segoe UI"/>
        <family val="2"/>
      </rPr>
      <t>x</t>
    </r>
    <r>
      <rPr>
        <b/>
        <vertAlign val="subscript"/>
        <sz val="12"/>
        <color rgb="FF000000"/>
        <rFont val="Segoe UI"/>
        <family val="2"/>
      </rPr>
      <t>5</t>
    </r>
    <r>
      <rPr>
        <sz val="12"/>
        <color rgb="FF000000"/>
        <rFont val="Segoe UI"/>
        <family val="2"/>
      </rPr>
      <t>=3</t>
    </r>
  </si>
  <si>
    <t>FO</t>
  </si>
  <si>
    <t>Iteracion 4</t>
  </si>
  <si>
    <t>iteracion 3</t>
  </si>
  <si>
    <t>iteracion 2</t>
  </si>
  <si>
    <t>iteracion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</si>
</sst>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000000"/>
      <name val="Segoe UI"/>
      <family val="2"/>
    </font>
    <font>
      <sz val="12"/>
      <color rgb="FF000000"/>
      <name val="Segoe UI"/>
      <family val="2"/>
    </font>
    <font>
      <vertAlign val="subscript"/>
      <sz val="12"/>
      <color rgb="FF000000"/>
      <name val="Segoe UI"/>
      <family val="2"/>
    </font>
    <font>
      <b/>
      <sz val="12"/>
      <color rgb="FF000000"/>
      <name val="Segoe UI"/>
      <family val="2"/>
    </font>
    <font>
      <b/>
      <vertAlign val="subscript"/>
      <sz val="12"/>
      <color rgb="FF00000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3" borderId="0" xfId="0" applyFill="1"/>
    <xf numFmtId="0" fontId="0" fillId="2" borderId="0" xfId="0" applyFill="1"/>
    <xf numFmtId="0" fontId="0" fillId="0" borderId="0" xfId="0" applyFill="1"/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tabSelected="1" topLeftCell="A11" workbookViewId="0">
      <selection activeCell="H29" sqref="H29"/>
    </sheetView>
  </sheetViews>
  <sheetFormatPr baseColWidth="10" defaultColWidth="8.88671875" defaultRowHeight="14.4" x14ac:dyDescent="0.3"/>
  <cols>
    <col min="1" max="1" width="9.88671875" customWidth="1"/>
  </cols>
  <sheetData>
    <row r="1" spans="1:11" ht="22.8" customHeight="1" x14ac:dyDescent="0.3">
      <c r="B1" s="5" t="s">
        <v>9</v>
      </c>
      <c r="C1" s="5"/>
      <c r="D1" s="5"/>
      <c r="E1" s="5"/>
      <c r="F1" s="5"/>
      <c r="G1" s="5"/>
    </row>
    <row r="2" spans="1:11" ht="34.200000000000003" customHeight="1" x14ac:dyDescent="0.3">
      <c r="B2" s="5" t="s">
        <v>10</v>
      </c>
      <c r="C2" s="5"/>
      <c r="D2" s="5"/>
      <c r="E2" s="5"/>
      <c r="F2" s="5"/>
      <c r="G2" s="5"/>
    </row>
    <row r="3" spans="1:11" ht="34.200000000000003" customHeight="1" x14ac:dyDescent="0.45">
      <c r="B3" s="6" t="s">
        <v>8</v>
      </c>
      <c r="C3" s="6"/>
      <c r="D3" s="6"/>
      <c r="E3" s="6"/>
      <c r="F3" s="6"/>
      <c r="G3" s="6"/>
    </row>
    <row r="4" spans="1:11" ht="34.200000000000003" customHeight="1" x14ac:dyDescent="0.45">
      <c r="B4" s="7" t="s">
        <v>11</v>
      </c>
      <c r="C4" s="7"/>
      <c r="D4" s="7"/>
      <c r="E4" s="7"/>
      <c r="F4" s="7"/>
      <c r="G4" s="7"/>
    </row>
    <row r="5" spans="1:11" ht="34.200000000000003" customHeight="1" x14ac:dyDescent="0.3">
      <c r="B5" s="2"/>
      <c r="C5" s="4"/>
      <c r="D5" s="4"/>
      <c r="E5" s="4"/>
      <c r="F5" s="4"/>
      <c r="G5" s="4"/>
    </row>
    <row r="6" spans="1:11" ht="15" thickBot="1" x14ac:dyDescent="0.35">
      <c r="A6" t="s">
        <v>16</v>
      </c>
    </row>
    <row r="7" spans="1:11" ht="15" thickBot="1" x14ac:dyDescent="0.35">
      <c r="A7" s="1"/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</row>
    <row r="8" spans="1:11" ht="27" thickBot="1" x14ac:dyDescent="0.35">
      <c r="A8" s="1" t="s">
        <v>7</v>
      </c>
      <c r="B8" s="1">
        <v>1</v>
      </c>
      <c r="C8" s="8">
        <v>-16</v>
      </c>
      <c r="D8" s="1">
        <v>-15</v>
      </c>
      <c r="E8" s="1">
        <v>0</v>
      </c>
      <c r="F8" s="1">
        <v>0</v>
      </c>
      <c r="G8" s="1">
        <v>0</v>
      </c>
      <c r="H8" s="1"/>
    </row>
    <row r="9" spans="1:11" ht="15" thickBot="1" x14ac:dyDescent="0.35">
      <c r="A9" s="1" t="s">
        <v>3</v>
      </c>
      <c r="B9" s="1">
        <v>0</v>
      </c>
      <c r="C9" s="8">
        <v>40</v>
      </c>
      <c r="D9" s="1">
        <v>31</v>
      </c>
      <c r="E9" s="1">
        <v>1</v>
      </c>
      <c r="F9" s="1">
        <v>0</v>
      </c>
      <c r="G9" s="1">
        <v>0</v>
      </c>
      <c r="H9" s="1">
        <v>124</v>
      </c>
      <c r="I9">
        <f>H9/C9</f>
        <v>3.1</v>
      </c>
      <c r="K9" s="3"/>
    </row>
    <row r="10" spans="1:11" ht="15" thickBot="1" x14ac:dyDescent="0.35">
      <c r="A10" s="1" t="s">
        <v>4</v>
      </c>
      <c r="B10" s="1">
        <v>0</v>
      </c>
      <c r="C10" s="8">
        <v>-1</v>
      </c>
      <c r="D10" s="1">
        <v>1</v>
      </c>
      <c r="E10" s="1">
        <v>0</v>
      </c>
      <c r="F10" s="1">
        <v>1</v>
      </c>
      <c r="G10" s="1">
        <v>0</v>
      </c>
      <c r="H10" s="1">
        <v>1</v>
      </c>
      <c r="I10">
        <f t="shared" ref="I10:I11" si="0">H10/C10</f>
        <v>-1</v>
      </c>
      <c r="K10" s="3"/>
    </row>
    <row r="11" spans="1:11" ht="15" thickBot="1" x14ac:dyDescent="0.35">
      <c r="A11" s="1" t="s">
        <v>5</v>
      </c>
      <c r="B11" s="8">
        <v>0</v>
      </c>
      <c r="C11" s="8">
        <v>1</v>
      </c>
      <c r="D11" s="8">
        <v>0</v>
      </c>
      <c r="E11" s="8">
        <v>0</v>
      </c>
      <c r="F11" s="8">
        <v>0</v>
      </c>
      <c r="G11" s="8">
        <v>1</v>
      </c>
      <c r="H11" s="8">
        <v>3</v>
      </c>
      <c r="I11">
        <f t="shared" si="0"/>
        <v>3</v>
      </c>
    </row>
    <row r="12" spans="1:11" x14ac:dyDescent="0.3">
      <c r="A12" s="13"/>
      <c r="B12" s="9"/>
      <c r="C12" s="9"/>
      <c r="D12" s="9"/>
      <c r="E12" s="9"/>
      <c r="F12" s="9"/>
      <c r="G12" s="9"/>
      <c r="H12" s="9"/>
    </row>
    <row r="13" spans="1:11" ht="15" thickBot="1" x14ac:dyDescent="0.35">
      <c r="A13" s="9" t="s">
        <v>15</v>
      </c>
      <c r="K13" s="3"/>
    </row>
    <row r="14" spans="1:11" ht="15" thickBot="1" x14ac:dyDescent="0.35"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</row>
    <row r="15" spans="1:11" x14ac:dyDescent="0.3">
      <c r="A15" s="9" t="s">
        <v>12</v>
      </c>
      <c r="B15">
        <f>B8-B$18*$C8</f>
        <v>1</v>
      </c>
      <c r="C15">
        <f>C8-C$18*$C8</f>
        <v>0</v>
      </c>
      <c r="D15" s="11">
        <f t="shared" ref="D15:H15" si="1">D8-D$18*$C8</f>
        <v>-15</v>
      </c>
      <c r="E15">
        <f t="shared" si="1"/>
        <v>0</v>
      </c>
      <c r="F15">
        <f t="shared" si="1"/>
        <v>0</v>
      </c>
      <c r="G15">
        <f t="shared" si="1"/>
        <v>16</v>
      </c>
      <c r="H15">
        <f t="shared" si="1"/>
        <v>48</v>
      </c>
    </row>
    <row r="16" spans="1:11" x14ac:dyDescent="0.3">
      <c r="A16" s="9" t="s">
        <v>3</v>
      </c>
      <c r="B16" s="11">
        <f>B9-B$18*$C9</f>
        <v>0</v>
      </c>
      <c r="C16" s="11">
        <f>C9-C$18*$C9</f>
        <v>0</v>
      </c>
      <c r="D16" s="11">
        <f t="shared" ref="D16:H16" si="2">D9-D$18*$C9</f>
        <v>31</v>
      </c>
      <c r="E16" s="11">
        <f t="shared" si="2"/>
        <v>1</v>
      </c>
      <c r="F16" s="11">
        <f t="shared" si="2"/>
        <v>0</v>
      </c>
      <c r="G16" s="11">
        <f t="shared" si="2"/>
        <v>-40</v>
      </c>
      <c r="H16" s="11">
        <f t="shared" si="2"/>
        <v>4</v>
      </c>
      <c r="I16">
        <f>H16/D16</f>
        <v>0.12903225806451613</v>
      </c>
    </row>
    <row r="17" spans="1:9" x14ac:dyDescent="0.3">
      <c r="A17" s="9" t="s">
        <v>4</v>
      </c>
      <c r="B17">
        <f>B10-B$18*$C10</f>
        <v>0</v>
      </c>
      <c r="C17">
        <f>C10-C$18*$C10</f>
        <v>0</v>
      </c>
      <c r="D17" s="11">
        <f t="shared" ref="D17:H17" si="3">D10-D$18*$C10</f>
        <v>1</v>
      </c>
      <c r="E17">
        <f t="shared" si="3"/>
        <v>0</v>
      </c>
      <c r="F17">
        <f t="shared" si="3"/>
        <v>1</v>
      </c>
      <c r="G17">
        <f t="shared" si="3"/>
        <v>1</v>
      </c>
      <c r="H17" s="10">
        <f t="shared" si="3"/>
        <v>4</v>
      </c>
      <c r="I17">
        <f t="shared" ref="I17:I18" si="4">H17/D17</f>
        <v>4</v>
      </c>
    </row>
    <row r="18" spans="1:9" x14ac:dyDescent="0.3">
      <c r="A18" s="9" t="s">
        <v>1</v>
      </c>
      <c r="B18">
        <f>B11/$C$11</f>
        <v>0</v>
      </c>
      <c r="C18">
        <f>C11/$C$11</f>
        <v>1</v>
      </c>
      <c r="D18" s="11">
        <f t="shared" ref="D18:H18" si="5">D11/$C$11</f>
        <v>0</v>
      </c>
      <c r="E18">
        <f t="shared" si="5"/>
        <v>0</v>
      </c>
      <c r="F18">
        <f t="shared" si="5"/>
        <v>0</v>
      </c>
      <c r="G18">
        <f t="shared" si="5"/>
        <v>1</v>
      </c>
      <c r="H18" s="10">
        <f t="shared" si="5"/>
        <v>3</v>
      </c>
      <c r="I18" t="e">
        <f t="shared" si="4"/>
        <v>#DIV/0!</v>
      </c>
    </row>
    <row r="19" spans="1:9" x14ac:dyDescent="0.3">
      <c r="A19" s="9"/>
      <c r="D19" s="12"/>
      <c r="E19" s="12"/>
      <c r="F19" s="12"/>
      <c r="G19" s="12"/>
      <c r="H19" s="12"/>
    </row>
    <row r="20" spans="1:9" ht="15" thickBot="1" x14ac:dyDescent="0.35">
      <c r="A20" s="9" t="s">
        <v>14</v>
      </c>
      <c r="D20" s="12"/>
      <c r="E20" s="12"/>
      <c r="F20" s="12"/>
      <c r="G20" s="12"/>
      <c r="H20" s="12"/>
    </row>
    <row r="21" spans="1:9" ht="15" thickBot="1" x14ac:dyDescent="0.35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</row>
    <row r="22" spans="1:9" x14ac:dyDescent="0.3">
      <c r="A22" s="9" t="s">
        <v>12</v>
      </c>
      <c r="B22">
        <f t="shared" ref="B22:C22" si="6">B15-B$23*$D15</f>
        <v>1</v>
      </c>
      <c r="C22">
        <f t="shared" si="6"/>
        <v>0</v>
      </c>
      <c r="D22">
        <f>D15-D$23*$D15</f>
        <v>0</v>
      </c>
      <c r="E22" s="12">
        <f t="shared" ref="E22:H22" si="7">E15-E$23*$D15</f>
        <v>0.4838709677419355</v>
      </c>
      <c r="F22">
        <f t="shared" si="7"/>
        <v>0</v>
      </c>
      <c r="G22" s="11">
        <f t="shared" si="7"/>
        <v>-3.3548387096774199</v>
      </c>
      <c r="H22">
        <f t="shared" si="7"/>
        <v>49.935483870967744</v>
      </c>
    </row>
    <row r="23" spans="1:9" x14ac:dyDescent="0.3">
      <c r="A23" s="9" t="s">
        <v>2</v>
      </c>
      <c r="B23">
        <f t="shared" ref="B23:C23" si="8">B16/$D$16</f>
        <v>0</v>
      </c>
      <c r="C23">
        <f t="shared" si="8"/>
        <v>0</v>
      </c>
      <c r="D23">
        <f>D16/$D$16</f>
        <v>1</v>
      </c>
      <c r="E23" s="12">
        <f t="shared" ref="E23:H23" si="9">E16/$D$16</f>
        <v>3.2258064516129031E-2</v>
      </c>
      <c r="F23">
        <f t="shared" si="9"/>
        <v>0</v>
      </c>
      <c r="G23" s="11">
        <f t="shared" si="9"/>
        <v>-1.2903225806451613</v>
      </c>
      <c r="H23">
        <f t="shared" si="9"/>
        <v>0.12903225806451613</v>
      </c>
      <c r="I23">
        <f t="shared" ref="I23:I25" si="10">H23/G23</f>
        <v>-0.1</v>
      </c>
    </row>
    <row r="24" spans="1:9" x14ac:dyDescent="0.3">
      <c r="A24" s="9" t="s">
        <v>4</v>
      </c>
      <c r="B24" s="11">
        <f t="shared" ref="B24:H24" si="11">B17-B$23*$D17</f>
        <v>0</v>
      </c>
      <c r="C24" s="11">
        <f t="shared" si="11"/>
        <v>0</v>
      </c>
      <c r="D24" s="11">
        <f t="shared" si="11"/>
        <v>0</v>
      </c>
      <c r="E24" s="11">
        <f t="shared" si="11"/>
        <v>-3.2258064516129031E-2</v>
      </c>
      <c r="F24" s="11">
        <f t="shared" si="11"/>
        <v>1</v>
      </c>
      <c r="G24" s="11">
        <f t="shared" si="11"/>
        <v>2.290322580645161</v>
      </c>
      <c r="H24" s="11">
        <f t="shared" si="11"/>
        <v>3.870967741935484</v>
      </c>
      <c r="I24">
        <f t="shared" si="10"/>
        <v>1.6901408450704227</v>
      </c>
    </row>
    <row r="25" spans="1:9" x14ac:dyDescent="0.3">
      <c r="A25" s="9" t="s">
        <v>1</v>
      </c>
      <c r="B25">
        <f t="shared" ref="B25:H25" si="12">B18-B$23*$D18</f>
        <v>0</v>
      </c>
      <c r="C25">
        <f t="shared" si="12"/>
        <v>1</v>
      </c>
      <c r="D25">
        <f t="shared" si="12"/>
        <v>0</v>
      </c>
      <c r="E25" s="12">
        <f t="shared" si="12"/>
        <v>0</v>
      </c>
      <c r="F25">
        <f t="shared" si="12"/>
        <v>0</v>
      </c>
      <c r="G25" s="11">
        <f t="shared" si="12"/>
        <v>1</v>
      </c>
      <c r="H25">
        <f t="shared" si="12"/>
        <v>3</v>
      </c>
      <c r="I25">
        <f t="shared" si="10"/>
        <v>3</v>
      </c>
    </row>
    <row r="27" spans="1:9" ht="15" thickBot="1" x14ac:dyDescent="0.35">
      <c r="A27" s="9" t="s">
        <v>13</v>
      </c>
    </row>
    <row r="28" spans="1:9" ht="15" thickBot="1" x14ac:dyDescent="0.35"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</row>
    <row r="29" spans="1:9" x14ac:dyDescent="0.3">
      <c r="A29" s="9" t="s">
        <v>12</v>
      </c>
      <c r="B29">
        <f t="shared" ref="B29:H29" si="13">B22-B$31*$G22</f>
        <v>1</v>
      </c>
      <c r="C29">
        <f t="shared" si="13"/>
        <v>0</v>
      </c>
      <c r="D29">
        <f t="shared" si="13"/>
        <v>0</v>
      </c>
      <c r="E29">
        <f t="shared" si="13"/>
        <v>0.43661971830985913</v>
      </c>
      <c r="F29">
        <f t="shared" si="13"/>
        <v>1.4647887323943665</v>
      </c>
      <c r="G29">
        <f t="shared" si="13"/>
        <v>0</v>
      </c>
      <c r="H29">
        <f t="shared" si="13"/>
        <v>55.605633802816904</v>
      </c>
    </row>
    <row r="30" spans="1:9" x14ac:dyDescent="0.3">
      <c r="A30" s="9" t="s">
        <v>2</v>
      </c>
      <c r="B30">
        <f t="shared" ref="B30:H30" si="14">B23-B$31*$G23</f>
        <v>0</v>
      </c>
      <c r="C30">
        <f t="shared" si="14"/>
        <v>0</v>
      </c>
      <c r="D30">
        <f t="shared" si="14"/>
        <v>1</v>
      </c>
      <c r="E30">
        <f t="shared" si="14"/>
        <v>1.408450704225352E-2</v>
      </c>
      <c r="F30">
        <f t="shared" si="14"/>
        <v>0.56338028169014087</v>
      </c>
      <c r="G30">
        <f>G23-G$31*$G23</f>
        <v>0</v>
      </c>
      <c r="H30">
        <f t="shared" ref="H30" si="15">H23-H$31*$G23</f>
        <v>2.3098591549295775</v>
      </c>
    </row>
    <row r="31" spans="1:9" x14ac:dyDescent="0.3">
      <c r="A31" s="9" t="s">
        <v>5</v>
      </c>
      <c r="B31">
        <f t="shared" ref="B31:F31" si="16">B24/$G$24</f>
        <v>0</v>
      </c>
      <c r="C31">
        <f t="shared" si="16"/>
        <v>0</v>
      </c>
      <c r="D31">
        <f t="shared" si="16"/>
        <v>0</v>
      </c>
      <c r="E31">
        <f t="shared" si="16"/>
        <v>-1.4084507042253523E-2</v>
      </c>
      <c r="F31">
        <f t="shared" si="16"/>
        <v>0.43661971830985918</v>
      </c>
      <c r="G31">
        <f>G24/$G$24</f>
        <v>1</v>
      </c>
      <c r="H31">
        <f>H24/$G$24</f>
        <v>1.6901408450704227</v>
      </c>
    </row>
    <row r="32" spans="1:9" x14ac:dyDescent="0.3">
      <c r="A32" s="9" t="s">
        <v>1</v>
      </c>
      <c r="B32">
        <f t="shared" ref="B32:H32" si="17">B25-B$31*$G25</f>
        <v>0</v>
      </c>
      <c r="C32">
        <f t="shared" si="17"/>
        <v>1</v>
      </c>
      <c r="D32">
        <f t="shared" si="17"/>
        <v>0</v>
      </c>
      <c r="E32">
        <f t="shared" si="17"/>
        <v>1.4084507042253523E-2</v>
      </c>
      <c r="F32">
        <f t="shared" si="17"/>
        <v>-0.43661971830985918</v>
      </c>
      <c r="G32">
        <f t="shared" si="17"/>
        <v>0</v>
      </c>
      <c r="H32">
        <f t="shared" si="17"/>
        <v>1.3098591549295773</v>
      </c>
    </row>
  </sheetData>
  <mergeCells count="4">
    <mergeCell ref="B1:G1"/>
    <mergeCell ref="B2:G2"/>
    <mergeCell ref="B3:G3"/>
    <mergeCell ref="B4:G4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2019-08-24T21:58:36Z</dcterms:modified>
</cp:coreProperties>
</file>