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0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F2" i="2"/>
  <c r="A10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E2" i="2"/>
  <c r="D2" i="2"/>
  <c r="C2" i="2"/>
  <c r="B2" i="2"/>
</calcChain>
</file>

<file path=xl/sharedStrings.xml><?xml version="1.0" encoding="utf-8"?>
<sst xmlns="http://schemas.openxmlformats.org/spreadsheetml/2006/main" count="2558" uniqueCount="189">
  <si>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</si>
  <si>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</si>
  <si>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</si>
  <si>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</si>
  <si>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</si>
  <si>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</si>
  <si>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</si>
  <si>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</si>
  <si>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</si>
  <si>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</si>
  <si>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</si>
  <si>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</si>
  <si>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</si>
  <si>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</si>
  <si>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</si>
  <si>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</si>
  <si>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</si>
  <si>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</si>
  <si>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</si>
  <si>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</si>
  <si>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</si>
  <si>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</si>
  <si>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</si>
  <si>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</si>
  <si>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</si>
  <si>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</si>
  <si>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</si>
  <si>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</si>
  <si>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</si>
  <si>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</si>
  <si>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</si>
  <si>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</si>
  <si>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</si>
  <si>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</si>
  <si>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</si>
  <si>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</si>
  <si>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</si>
  <si>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</si>
  <si>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</si>
  <si>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</si>
  <si>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</si>
  <si>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</si>
  <si>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</si>
  <si>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</si>
  <si>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</si>
  <si>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</si>
  <si>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</si>
  <si>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</si>
  <si>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</si>
  <si>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</si>
  <si>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</si>
  <si>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</si>
  <si>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</si>
  <si>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</si>
  <si>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</si>
  <si>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</si>
  <si>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</si>
  <si>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</si>
  <si>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</si>
  <si>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</si>
  <si>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</si>
  <si>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</si>
  <si>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</si>
  <si>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</si>
  <si>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</si>
  <si>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IDPROFCER</t>
  </si>
  <si>
    <t>CAUSA_666</t>
  </si>
  <si>
    <t>CAU_HOMOL</t>
  </si>
  <si>
    <t xml:space="preserve"> </t>
  </si>
  <si>
    <t>CL LOS ROSALES S.A</t>
  </si>
  <si>
    <t>POLICIA NACIONAL</t>
  </si>
  <si>
    <t>A419</t>
  </si>
  <si>
    <t>R688</t>
  </si>
  <si>
    <t>A09</t>
  </si>
  <si>
    <t>C61</t>
  </si>
  <si>
    <t>CRUZ BLANCA CL SALUDCOOP</t>
  </si>
  <si>
    <t>CAFESALUD MEDICINA PREPAGADA S.A.</t>
  </si>
  <si>
    <t>ASMET SALUD ESS - ASOCIACION MUTUAL LA ESPERANZA</t>
  </si>
  <si>
    <t>R068</t>
  </si>
  <si>
    <t>C80</t>
  </si>
  <si>
    <t>COOMEVA S.A. - ENTIDAD PROMOTORA DE SALUD</t>
  </si>
  <si>
    <t>I219</t>
  </si>
  <si>
    <t>E149</t>
  </si>
  <si>
    <t>SIN INFORMACION</t>
  </si>
  <si>
    <t>SALUDCOOP - ENTIDAD PROMOTORA DE SALUD ORGANISMO COOPERATIVO</t>
  </si>
  <si>
    <t>I469</t>
  </si>
  <si>
    <t>C780</t>
  </si>
  <si>
    <t>SALUD TOTAL EPS SEDE ROSALES</t>
  </si>
  <si>
    <t>SALUD TOTAL S.A. - ENTIDAD PROMOTORA DE SALUD</t>
  </si>
  <si>
    <t>G931</t>
  </si>
  <si>
    <t>K729</t>
  </si>
  <si>
    <t>J969</t>
  </si>
  <si>
    <t>CL PINARES - UCI DUMIAN</t>
  </si>
  <si>
    <t>FONDO DE PRESTACIONES SOCIALES DEL MAGISTERIO</t>
  </si>
  <si>
    <t>N390</t>
  </si>
  <si>
    <t>I10</t>
  </si>
  <si>
    <t>DESEMPLEADO</t>
  </si>
  <si>
    <t>C798</t>
  </si>
  <si>
    <t>E119</t>
  </si>
  <si>
    <t>E40</t>
  </si>
  <si>
    <t>J960</t>
  </si>
  <si>
    <t>AGRICULTOR</t>
  </si>
  <si>
    <t>R092</t>
  </si>
  <si>
    <t>J449</t>
  </si>
  <si>
    <t>NUEVA EPS SA</t>
  </si>
  <si>
    <t>R090</t>
  </si>
  <si>
    <t>I639</t>
  </si>
  <si>
    <t>C793</t>
  </si>
  <si>
    <t>EMPRESA SOCIAL DEL ESTADO HOSPITAL SAN VICENTE DE PAUL DE MISTRATO RISARALDA</t>
  </si>
  <si>
    <t>CAFESALUD REGIMEN SUBSIDIADO</t>
  </si>
  <si>
    <t>EMPRESA SOCIAL DEL ESTADO HOSPITAL SAN JOSE</t>
  </si>
  <si>
    <t>AGRICULTORES DE CULTIVOS PERMANENTES (PLANTACIONES DE -RBOLES Y ARBUSTOS)</t>
  </si>
  <si>
    <t>D383</t>
  </si>
  <si>
    <t>I871</t>
  </si>
  <si>
    <t>TRABAJADORES AGROPECUARIOS</t>
  </si>
  <si>
    <t>C229</t>
  </si>
  <si>
    <t>CLINICA LOS ROSALES S.A</t>
  </si>
  <si>
    <t>SALUD TOTAL S.A. ENTIDAD PROMOTORA DE SALUD</t>
  </si>
  <si>
    <t>L89</t>
  </si>
  <si>
    <t>C795</t>
  </si>
  <si>
    <t>COORP. IPS CRUZ BLANCA CLINICA PEREIRA</t>
  </si>
  <si>
    <t>MESEROS, TABERNEROS Y AFINES</t>
  </si>
  <si>
    <t>E.P.S.  SALUDCOOP</t>
  </si>
  <si>
    <t>I698</t>
  </si>
  <si>
    <t>EMPRESA SOCIAL DEL ESTADO HOSPITAL NAZARETH QUINCHIA</t>
  </si>
  <si>
    <t>AGRICULTORES DE CULTIVOS TRANSITORIOS</t>
  </si>
  <si>
    <t>EMPRESA SOCIAL DEL ESTADO HOSPITAL UNIVERSITARIO SAN JORGE</t>
  </si>
  <si>
    <t>AGRËNOMOS Y AFINES</t>
  </si>
  <si>
    <t>N180</t>
  </si>
  <si>
    <t>R571</t>
  </si>
  <si>
    <t>R31</t>
  </si>
  <si>
    <t>FUNDACIËN CL-NICA CARDIOVASCULAR DEL NIÐO DE RISARALDA</t>
  </si>
  <si>
    <t>CONDUCTORES DE CAMIONETAS Y VEH-CULOS LIVIANOS</t>
  </si>
  <si>
    <t>N189</t>
  </si>
  <si>
    <t>E878</t>
  </si>
  <si>
    <t>D649</t>
  </si>
  <si>
    <t>LOCUTORES DE RADIO, TELEVISIËN Y AFINES</t>
  </si>
  <si>
    <t>CAFESALUD</t>
  </si>
  <si>
    <t>I269</t>
  </si>
  <si>
    <t>D689</t>
  </si>
  <si>
    <t>HOSPITAL DEL CENTRO</t>
  </si>
  <si>
    <t>J984</t>
  </si>
  <si>
    <t>J42</t>
  </si>
  <si>
    <t>F172</t>
  </si>
  <si>
    <t>HOGAR</t>
  </si>
  <si>
    <t>EMPRESA SOCIAL DEL ESTADO HOSPITAL SAN PEDRO Y SAN PABLO LA VIRGINIA</t>
  </si>
  <si>
    <t>LIMPIABOTAS Y OTROS TRABAJADORES CALLEJEROS</t>
  </si>
  <si>
    <t>EMPRESA SOCIAL DEL ESTADO HOSPITAL SANTA MONICA</t>
  </si>
  <si>
    <t>PENSIONADO</t>
  </si>
  <si>
    <t>N328</t>
  </si>
  <si>
    <t>E46</t>
  </si>
  <si>
    <t>CLINICA COMFAMILIAR</t>
  </si>
  <si>
    <t>CONDUCTORES DE BUSES, MICROBUSES Y COLECTIVOS</t>
  </si>
  <si>
    <t>EPS SERVICIO OCCIDENTAL DE SALUD  S.A. - EPS S.O.S. S.A.</t>
  </si>
  <si>
    <t>J189</t>
  </si>
  <si>
    <t>SECRETARIOS (AS)</t>
  </si>
  <si>
    <t>E039</t>
  </si>
  <si>
    <t>COOMEVA   E.P.S.  S.A.</t>
  </si>
  <si>
    <t>R570</t>
  </si>
  <si>
    <t>C349</t>
  </si>
  <si>
    <t>C791</t>
  </si>
  <si>
    <t>INGENIEROS QU-MICOS Y AFINES</t>
  </si>
  <si>
    <t>COLSANITAS - COMPAÐIA DE MEDICINA PREPAGADA COLSANITAS</t>
  </si>
  <si>
    <t>K560</t>
  </si>
  <si>
    <t>N429</t>
  </si>
  <si>
    <t>N19</t>
  </si>
  <si>
    <t>E45</t>
  </si>
  <si>
    <t>I500</t>
  </si>
  <si>
    <t>N412</t>
  </si>
  <si>
    <t>I509</t>
  </si>
  <si>
    <t>S729</t>
  </si>
  <si>
    <t>EMPRESA SOCIAL DEL ESTADO HOSPITAL SAN VICENTE DE PAUL SANTA ROSA DE CABAL</t>
  </si>
  <si>
    <t>K922</t>
  </si>
  <si>
    <t>G932</t>
  </si>
  <si>
    <t>ARTESANOS DE LOS TEJIDOS, EL CUERO Y MATERIALES SIMILARES</t>
  </si>
  <si>
    <t>R578</t>
  </si>
  <si>
    <t>G919</t>
  </si>
  <si>
    <t>EPS S.O.S. S.A. - EPS SERVICIO OCCIDENTAL DE SALUD  S.A.</t>
  </si>
  <si>
    <t>J690</t>
  </si>
  <si>
    <t>OFICIALES Y OPERARIOS DE LA CONSTRUCCIËN Y AFINES, NO CLASIFICADOS BAJO OTROS EP-GRAFES</t>
  </si>
  <si>
    <t>ASOCIACIËN MUTUAL E.S.S. MALLAMAS</t>
  </si>
  <si>
    <t>N179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</si>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</sst>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P72"/>
  <sheetViews>
    <sheetView workbookViewId="0">
      <selection activeCell="C10" sqref="C10"/>
    </sheetView>
  </sheetViews>
  <sheetFormatPr baseColWidth="10" defaultRowHeight="15" x14ac:dyDescent="0.25"/>
  <cols>
    <col min="6" max="6" width="80.1406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</v>
      </c>
      <c r="B2">
        <v>1</v>
      </c>
      <c r="C2">
        <v>1</v>
      </c>
      <c r="D2" t="s">
        <v>68</v>
      </c>
      <c r="E2" s="1">
        <v>660010000000</v>
      </c>
      <c r="F2" t="s">
        <v>69</v>
      </c>
      <c r="G2">
        <v>2</v>
      </c>
      <c r="H2">
        <v>2010</v>
      </c>
      <c r="I2">
        <v>1</v>
      </c>
      <c r="J2">
        <v>0</v>
      </c>
      <c r="K2">
        <v>10</v>
      </c>
      <c r="L2">
        <v>1</v>
      </c>
      <c r="M2">
        <v>6</v>
      </c>
      <c r="N2">
        <v>23</v>
      </c>
      <c r="O2">
        <v>6</v>
      </c>
      <c r="P2">
        <v>3</v>
      </c>
      <c r="Q2">
        <v>7</v>
      </c>
      <c r="R2">
        <v>2</v>
      </c>
      <c r="S2" t="s">
        <v>68</v>
      </c>
      <c r="T2" t="s">
        <v>68</v>
      </c>
      <c r="U2">
        <v>6</v>
      </c>
      <c r="V2" t="s">
        <v>68</v>
      </c>
      <c r="W2">
        <v>66</v>
      </c>
      <c r="X2">
        <v>170</v>
      </c>
      <c r="Y2">
        <v>1</v>
      </c>
      <c r="Z2">
        <v>1</v>
      </c>
      <c r="AA2">
        <v>1</v>
      </c>
      <c r="AB2" t="s">
        <v>70</v>
      </c>
      <c r="AC2">
        <v>1</v>
      </c>
      <c r="AD2">
        <v>2</v>
      </c>
      <c r="AE2" t="s">
        <v>68</v>
      </c>
      <c r="AF2" t="s">
        <v>68</v>
      </c>
      <c r="AG2" t="s">
        <v>68</v>
      </c>
      <c r="AH2" t="s">
        <v>68</v>
      </c>
      <c r="AI2">
        <v>0</v>
      </c>
      <c r="AJ2">
        <v>0</v>
      </c>
      <c r="AK2">
        <v>0</v>
      </c>
      <c r="AL2">
        <v>0</v>
      </c>
      <c r="AM2" t="s">
        <v>68</v>
      </c>
      <c r="AN2" t="s">
        <v>68</v>
      </c>
      <c r="AO2">
        <v>0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>
        <v>1</v>
      </c>
      <c r="AX2" t="s">
        <v>68</v>
      </c>
      <c r="AY2" t="s">
        <v>68</v>
      </c>
      <c r="AZ2" t="s">
        <v>68</v>
      </c>
      <c r="BA2">
        <v>1</v>
      </c>
      <c r="BB2" t="s">
        <v>71</v>
      </c>
      <c r="BC2" t="s">
        <v>68</v>
      </c>
      <c r="BD2" t="s">
        <v>72</v>
      </c>
      <c r="BE2" t="s">
        <v>68</v>
      </c>
      <c r="BF2" t="s">
        <v>73</v>
      </c>
      <c r="BG2" t="s">
        <v>68</v>
      </c>
      <c r="BH2" t="s">
        <v>68</v>
      </c>
      <c r="BI2" t="s">
        <v>68</v>
      </c>
      <c r="BJ2" t="s">
        <v>74</v>
      </c>
      <c r="BK2" t="s">
        <v>68</v>
      </c>
      <c r="BL2" t="s">
        <v>74</v>
      </c>
      <c r="BM2" t="s">
        <v>68</v>
      </c>
      <c r="BN2">
        <v>1</v>
      </c>
      <c r="BO2">
        <v>210</v>
      </c>
      <c r="BP2">
        <v>28</v>
      </c>
    </row>
    <row r="3" spans="1:68" x14ac:dyDescent="0.25">
      <c r="A3">
        <v>1</v>
      </c>
      <c r="B3">
        <v>1</v>
      </c>
      <c r="C3">
        <v>1</v>
      </c>
      <c r="D3" t="s">
        <v>68</v>
      </c>
      <c r="E3" s="1">
        <v>660010000000</v>
      </c>
      <c r="F3" t="s">
        <v>75</v>
      </c>
      <c r="G3">
        <v>2</v>
      </c>
      <c r="H3">
        <v>2010</v>
      </c>
      <c r="I3">
        <v>1</v>
      </c>
      <c r="J3">
        <v>6</v>
      </c>
      <c r="K3">
        <v>50</v>
      </c>
      <c r="L3">
        <v>1</v>
      </c>
      <c r="M3">
        <v>6</v>
      </c>
      <c r="N3">
        <v>23</v>
      </c>
      <c r="O3">
        <v>6</v>
      </c>
      <c r="P3">
        <v>7</v>
      </c>
      <c r="Q3">
        <v>99</v>
      </c>
      <c r="R3">
        <v>2</v>
      </c>
      <c r="S3" t="s">
        <v>68</v>
      </c>
      <c r="T3" t="s">
        <v>68</v>
      </c>
      <c r="U3">
        <v>6</v>
      </c>
      <c r="V3" t="s">
        <v>68</v>
      </c>
      <c r="W3">
        <v>66</v>
      </c>
      <c r="X3">
        <v>170</v>
      </c>
      <c r="Y3">
        <v>1</v>
      </c>
      <c r="Z3">
        <v>1</v>
      </c>
      <c r="AA3">
        <v>1</v>
      </c>
      <c r="AB3" t="s">
        <v>76</v>
      </c>
      <c r="AC3">
        <v>1</v>
      </c>
      <c r="AD3">
        <v>2</v>
      </c>
      <c r="AE3" t="s">
        <v>68</v>
      </c>
      <c r="AF3" t="s">
        <v>68</v>
      </c>
      <c r="AG3" t="s">
        <v>68</v>
      </c>
      <c r="AH3" t="s">
        <v>68</v>
      </c>
      <c r="AI3">
        <v>0</v>
      </c>
      <c r="AJ3">
        <v>0</v>
      </c>
      <c r="AK3">
        <v>0</v>
      </c>
      <c r="AL3">
        <v>0</v>
      </c>
      <c r="AM3" t="s">
        <v>68</v>
      </c>
      <c r="AN3" t="s">
        <v>68</v>
      </c>
      <c r="AO3">
        <v>0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>
        <v>1</v>
      </c>
      <c r="AX3" t="s">
        <v>68</v>
      </c>
      <c r="AY3" t="s">
        <v>68</v>
      </c>
      <c r="AZ3" t="s">
        <v>68</v>
      </c>
      <c r="BA3">
        <v>1</v>
      </c>
      <c r="BB3" t="s">
        <v>72</v>
      </c>
      <c r="BC3" t="s">
        <v>68</v>
      </c>
      <c r="BD3" t="s">
        <v>74</v>
      </c>
      <c r="BE3" t="s">
        <v>68</v>
      </c>
      <c r="BF3" t="s">
        <v>68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74</v>
      </c>
      <c r="BM3" t="s">
        <v>68</v>
      </c>
      <c r="BN3">
        <v>1</v>
      </c>
      <c r="BO3">
        <v>210</v>
      </c>
      <c r="BP3">
        <v>28</v>
      </c>
    </row>
    <row r="4" spans="1:68" x14ac:dyDescent="0.25">
      <c r="A4">
        <v>1</v>
      </c>
      <c r="B4">
        <v>1</v>
      </c>
      <c r="C4">
        <v>3</v>
      </c>
      <c r="D4" t="s">
        <v>68</v>
      </c>
      <c r="E4" t="s">
        <v>68</v>
      </c>
      <c r="F4" t="s">
        <v>68</v>
      </c>
      <c r="G4">
        <v>2</v>
      </c>
      <c r="H4">
        <v>2010</v>
      </c>
      <c r="I4">
        <v>3</v>
      </c>
      <c r="J4">
        <v>18</v>
      </c>
      <c r="K4">
        <v>0</v>
      </c>
      <c r="L4">
        <v>1</v>
      </c>
      <c r="M4">
        <v>6</v>
      </c>
      <c r="N4">
        <v>21</v>
      </c>
      <c r="O4">
        <v>6</v>
      </c>
      <c r="P4">
        <v>2</v>
      </c>
      <c r="Q4">
        <v>2</v>
      </c>
      <c r="R4">
        <v>2</v>
      </c>
      <c r="S4" t="s">
        <v>68</v>
      </c>
      <c r="T4" t="s">
        <v>68</v>
      </c>
      <c r="U4">
        <v>6</v>
      </c>
      <c r="V4" t="s">
        <v>68</v>
      </c>
      <c r="W4">
        <v>66</v>
      </c>
      <c r="X4">
        <v>1</v>
      </c>
      <c r="Y4">
        <v>2</v>
      </c>
      <c r="Z4">
        <v>2</v>
      </c>
      <c r="AA4">
        <v>2</v>
      </c>
      <c r="AB4" t="s">
        <v>77</v>
      </c>
      <c r="AC4">
        <v>1</v>
      </c>
      <c r="AD4">
        <v>2</v>
      </c>
      <c r="AE4" t="s">
        <v>68</v>
      </c>
      <c r="AF4" t="s">
        <v>68</v>
      </c>
      <c r="AG4" t="s">
        <v>68</v>
      </c>
      <c r="AH4" t="s">
        <v>68</v>
      </c>
      <c r="AI4">
        <v>0</v>
      </c>
      <c r="AJ4">
        <v>0</v>
      </c>
      <c r="AK4">
        <v>0</v>
      </c>
      <c r="AL4">
        <v>0</v>
      </c>
      <c r="AM4" t="s">
        <v>68</v>
      </c>
      <c r="AN4" t="s">
        <v>68</v>
      </c>
      <c r="AO4">
        <v>0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 t="s">
        <v>68</v>
      </c>
      <c r="AX4" t="s">
        <v>68</v>
      </c>
      <c r="AY4">
        <v>1</v>
      </c>
      <c r="AZ4" t="s">
        <v>68</v>
      </c>
      <c r="BA4">
        <v>1</v>
      </c>
      <c r="BB4" t="s">
        <v>78</v>
      </c>
      <c r="BC4" t="s">
        <v>68</v>
      </c>
      <c r="BD4" t="s">
        <v>79</v>
      </c>
      <c r="BE4" t="s">
        <v>68</v>
      </c>
      <c r="BF4" t="s">
        <v>74</v>
      </c>
      <c r="BG4" t="s">
        <v>68</v>
      </c>
      <c r="BH4" t="s">
        <v>68</v>
      </c>
      <c r="BI4" t="s">
        <v>68</v>
      </c>
      <c r="BJ4" t="s">
        <v>68</v>
      </c>
      <c r="BK4" t="s">
        <v>68</v>
      </c>
      <c r="BL4" t="s">
        <v>74</v>
      </c>
      <c r="BM4" t="s">
        <v>68</v>
      </c>
      <c r="BN4">
        <v>1</v>
      </c>
      <c r="BO4">
        <v>210</v>
      </c>
      <c r="BP4">
        <v>28</v>
      </c>
    </row>
    <row r="5" spans="1:68" x14ac:dyDescent="0.25">
      <c r="A5">
        <v>1</v>
      </c>
      <c r="B5">
        <v>1</v>
      </c>
      <c r="C5">
        <v>3</v>
      </c>
      <c r="D5" t="s">
        <v>68</v>
      </c>
      <c r="E5" t="s">
        <v>68</v>
      </c>
      <c r="F5" t="s">
        <v>68</v>
      </c>
      <c r="G5">
        <v>2</v>
      </c>
      <c r="H5">
        <v>2010</v>
      </c>
      <c r="I5">
        <v>6</v>
      </c>
      <c r="J5">
        <v>6</v>
      </c>
      <c r="K5">
        <v>45</v>
      </c>
      <c r="L5">
        <v>1</v>
      </c>
      <c r="M5">
        <v>6</v>
      </c>
      <c r="N5">
        <v>23</v>
      </c>
      <c r="O5">
        <v>6</v>
      </c>
      <c r="P5">
        <v>2</v>
      </c>
      <c r="Q5">
        <v>99</v>
      </c>
      <c r="R5">
        <v>2</v>
      </c>
      <c r="S5" t="s">
        <v>68</v>
      </c>
      <c r="T5" t="s">
        <v>68</v>
      </c>
      <c r="U5">
        <v>6</v>
      </c>
      <c r="V5" t="s">
        <v>68</v>
      </c>
      <c r="W5">
        <v>66</v>
      </c>
      <c r="X5">
        <v>1</v>
      </c>
      <c r="Y5">
        <v>1</v>
      </c>
      <c r="Z5">
        <v>1</v>
      </c>
      <c r="AA5">
        <v>1</v>
      </c>
      <c r="AB5" t="s">
        <v>80</v>
      </c>
      <c r="AC5">
        <v>1</v>
      </c>
      <c r="AD5">
        <v>2</v>
      </c>
      <c r="AE5" t="s">
        <v>68</v>
      </c>
      <c r="AF5" t="s">
        <v>68</v>
      </c>
      <c r="AG5" t="s">
        <v>68</v>
      </c>
      <c r="AH5" t="s">
        <v>68</v>
      </c>
      <c r="AI5">
        <v>0</v>
      </c>
      <c r="AJ5">
        <v>0</v>
      </c>
      <c r="AK5">
        <v>0</v>
      </c>
      <c r="AL5">
        <v>0</v>
      </c>
      <c r="AM5" t="s">
        <v>68</v>
      </c>
      <c r="AN5" t="s">
        <v>68</v>
      </c>
      <c r="AO5">
        <v>0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 t="s">
        <v>68</v>
      </c>
      <c r="AX5" t="s">
        <v>68</v>
      </c>
      <c r="AY5">
        <v>1</v>
      </c>
      <c r="AZ5" t="s">
        <v>68</v>
      </c>
      <c r="BA5">
        <v>2</v>
      </c>
      <c r="BB5" t="s">
        <v>81</v>
      </c>
      <c r="BC5" t="s">
        <v>68</v>
      </c>
      <c r="BD5" t="s">
        <v>82</v>
      </c>
      <c r="BE5" t="s">
        <v>68</v>
      </c>
      <c r="BF5" t="s">
        <v>74</v>
      </c>
      <c r="BG5" t="s">
        <v>68</v>
      </c>
      <c r="BH5" t="s">
        <v>68</v>
      </c>
      <c r="BI5" t="s">
        <v>68</v>
      </c>
      <c r="BJ5" t="s">
        <v>68</v>
      </c>
      <c r="BK5" t="s">
        <v>68</v>
      </c>
      <c r="BL5" t="s">
        <v>74</v>
      </c>
      <c r="BM5" t="s">
        <v>68</v>
      </c>
      <c r="BN5">
        <v>1</v>
      </c>
      <c r="BO5">
        <v>210</v>
      </c>
      <c r="BP5">
        <v>28</v>
      </c>
    </row>
    <row r="6" spans="1:68" x14ac:dyDescent="0.25">
      <c r="A6">
        <v>1</v>
      </c>
      <c r="B6">
        <v>1</v>
      </c>
      <c r="C6">
        <v>6</v>
      </c>
      <c r="D6" t="s">
        <v>83</v>
      </c>
      <c r="E6" t="s">
        <v>68</v>
      </c>
      <c r="F6" t="s">
        <v>68</v>
      </c>
      <c r="G6">
        <v>2</v>
      </c>
      <c r="H6">
        <v>2010</v>
      </c>
      <c r="I6">
        <v>6</v>
      </c>
      <c r="J6">
        <v>21</v>
      </c>
      <c r="K6">
        <v>40</v>
      </c>
      <c r="L6">
        <v>1</v>
      </c>
      <c r="M6">
        <v>6</v>
      </c>
      <c r="N6">
        <v>25</v>
      </c>
      <c r="O6">
        <v>6</v>
      </c>
      <c r="P6">
        <v>2</v>
      </c>
      <c r="Q6">
        <v>5</v>
      </c>
      <c r="R6">
        <v>2</v>
      </c>
      <c r="S6" t="s">
        <v>68</v>
      </c>
      <c r="T6" t="s">
        <v>68</v>
      </c>
      <c r="U6">
        <v>6</v>
      </c>
      <c r="V6" t="s">
        <v>68</v>
      </c>
      <c r="W6">
        <v>66</v>
      </c>
      <c r="X6">
        <v>1</v>
      </c>
      <c r="Y6">
        <v>1</v>
      </c>
      <c r="Z6">
        <v>3</v>
      </c>
      <c r="AA6">
        <v>5</v>
      </c>
      <c r="AB6" t="s">
        <v>70</v>
      </c>
      <c r="AC6">
        <v>1</v>
      </c>
      <c r="AD6">
        <v>1</v>
      </c>
      <c r="AE6" t="s">
        <v>68</v>
      </c>
      <c r="AF6" t="s">
        <v>68</v>
      </c>
      <c r="AG6" t="s">
        <v>68</v>
      </c>
      <c r="AH6" t="s">
        <v>68</v>
      </c>
      <c r="AI6">
        <v>0</v>
      </c>
      <c r="AJ6">
        <v>0</v>
      </c>
      <c r="AK6">
        <v>0</v>
      </c>
      <c r="AL6">
        <v>0</v>
      </c>
      <c r="AM6" t="s">
        <v>68</v>
      </c>
      <c r="AN6" t="s">
        <v>68</v>
      </c>
      <c r="AO6">
        <v>0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>
        <v>1</v>
      </c>
      <c r="AX6" t="s">
        <v>68</v>
      </c>
      <c r="AY6" t="s">
        <v>68</v>
      </c>
      <c r="AZ6" t="s">
        <v>68</v>
      </c>
      <c r="BA6">
        <v>1</v>
      </c>
      <c r="BB6" t="s">
        <v>74</v>
      </c>
      <c r="BC6" t="s">
        <v>68</v>
      </c>
      <c r="BD6" t="s">
        <v>68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68</v>
      </c>
      <c r="BK6" t="s">
        <v>68</v>
      </c>
      <c r="BL6" t="s">
        <v>74</v>
      </c>
      <c r="BM6" t="s">
        <v>68</v>
      </c>
      <c r="BN6">
        <v>1</v>
      </c>
      <c r="BO6">
        <v>210</v>
      </c>
      <c r="BP6">
        <v>28</v>
      </c>
    </row>
    <row r="7" spans="1:68" x14ac:dyDescent="0.25">
      <c r="A7">
        <v>1</v>
      </c>
      <c r="B7">
        <v>1</v>
      </c>
      <c r="C7">
        <v>3</v>
      </c>
      <c r="D7" t="s">
        <v>68</v>
      </c>
      <c r="E7" t="s">
        <v>68</v>
      </c>
      <c r="F7" t="s">
        <v>68</v>
      </c>
      <c r="G7">
        <v>2</v>
      </c>
      <c r="H7">
        <v>2010</v>
      </c>
      <c r="I7">
        <v>8</v>
      </c>
      <c r="J7">
        <v>10</v>
      </c>
      <c r="K7">
        <v>0</v>
      </c>
      <c r="L7">
        <v>1</v>
      </c>
      <c r="M7">
        <v>6</v>
      </c>
      <c r="N7">
        <v>24</v>
      </c>
      <c r="O7">
        <v>6</v>
      </c>
      <c r="P7">
        <v>9</v>
      </c>
      <c r="Q7">
        <v>99</v>
      </c>
      <c r="R7">
        <v>2</v>
      </c>
      <c r="S7" t="s">
        <v>68</v>
      </c>
      <c r="T7" t="s">
        <v>68</v>
      </c>
      <c r="U7">
        <v>6</v>
      </c>
      <c r="V7" t="s">
        <v>68</v>
      </c>
      <c r="W7">
        <v>66</v>
      </c>
      <c r="X7">
        <v>1</v>
      </c>
      <c r="Y7">
        <v>1</v>
      </c>
      <c r="Z7">
        <v>1</v>
      </c>
      <c r="AA7">
        <v>1</v>
      </c>
      <c r="AB7" t="s">
        <v>84</v>
      </c>
      <c r="AC7">
        <v>1</v>
      </c>
      <c r="AD7">
        <v>2</v>
      </c>
      <c r="AE7" t="s">
        <v>68</v>
      </c>
      <c r="AF7" t="s">
        <v>68</v>
      </c>
      <c r="AG7" t="s">
        <v>68</v>
      </c>
      <c r="AH7" t="s">
        <v>68</v>
      </c>
      <c r="AI7">
        <v>0</v>
      </c>
      <c r="AJ7">
        <v>0</v>
      </c>
      <c r="AK7">
        <v>0</v>
      </c>
      <c r="AL7">
        <v>0</v>
      </c>
      <c r="AM7" t="s">
        <v>68</v>
      </c>
      <c r="AN7" t="s">
        <v>68</v>
      </c>
      <c r="AO7">
        <v>0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 t="s">
        <v>68</v>
      </c>
      <c r="AX7" t="s">
        <v>68</v>
      </c>
      <c r="AY7">
        <v>1</v>
      </c>
      <c r="AZ7" t="s">
        <v>68</v>
      </c>
      <c r="BA7">
        <v>1</v>
      </c>
      <c r="BB7" t="s">
        <v>85</v>
      </c>
      <c r="BC7" t="s">
        <v>68</v>
      </c>
      <c r="BD7" t="s">
        <v>86</v>
      </c>
      <c r="BE7" t="s">
        <v>68</v>
      </c>
      <c r="BF7" t="s">
        <v>74</v>
      </c>
      <c r="BG7" t="s">
        <v>68</v>
      </c>
      <c r="BH7" t="s">
        <v>68</v>
      </c>
      <c r="BI7" t="s">
        <v>68</v>
      </c>
      <c r="BJ7" t="s">
        <v>68</v>
      </c>
      <c r="BK7" t="s">
        <v>68</v>
      </c>
      <c r="BL7" t="s">
        <v>74</v>
      </c>
      <c r="BM7" t="s">
        <v>68</v>
      </c>
      <c r="BN7">
        <v>1</v>
      </c>
      <c r="BO7">
        <v>210</v>
      </c>
      <c r="BP7">
        <v>28</v>
      </c>
    </row>
    <row r="8" spans="1:68" x14ac:dyDescent="0.25">
      <c r="A8">
        <v>1</v>
      </c>
      <c r="B8">
        <v>1</v>
      </c>
      <c r="C8">
        <v>1</v>
      </c>
      <c r="D8" t="s">
        <v>68</v>
      </c>
      <c r="E8" s="1">
        <v>660010000000</v>
      </c>
      <c r="F8" t="s">
        <v>87</v>
      </c>
      <c r="G8">
        <v>2</v>
      </c>
      <c r="H8">
        <v>2010</v>
      </c>
      <c r="I8">
        <v>1</v>
      </c>
      <c r="J8">
        <v>11</v>
      </c>
      <c r="K8">
        <v>20</v>
      </c>
      <c r="L8">
        <v>1</v>
      </c>
      <c r="M8">
        <v>6</v>
      </c>
      <c r="N8">
        <v>22</v>
      </c>
      <c r="O8">
        <v>6</v>
      </c>
      <c r="P8">
        <v>2</v>
      </c>
      <c r="Q8">
        <v>5</v>
      </c>
      <c r="R8">
        <v>2</v>
      </c>
      <c r="S8" t="s">
        <v>68</v>
      </c>
      <c r="T8" t="s">
        <v>68</v>
      </c>
      <c r="U8">
        <v>6</v>
      </c>
      <c r="V8" t="s">
        <v>68</v>
      </c>
      <c r="W8">
        <v>66</v>
      </c>
      <c r="X8">
        <v>1</v>
      </c>
      <c r="Y8">
        <v>1</v>
      </c>
      <c r="Z8">
        <v>1</v>
      </c>
      <c r="AA8">
        <v>1</v>
      </c>
      <c r="AB8" t="s">
        <v>88</v>
      </c>
      <c r="AC8">
        <v>1</v>
      </c>
      <c r="AD8">
        <v>2</v>
      </c>
      <c r="AE8" t="s">
        <v>68</v>
      </c>
      <c r="AF8" t="s">
        <v>68</v>
      </c>
      <c r="AG8" t="s">
        <v>68</v>
      </c>
      <c r="AH8" t="s">
        <v>68</v>
      </c>
      <c r="AI8">
        <v>0</v>
      </c>
      <c r="AJ8">
        <v>0</v>
      </c>
      <c r="AK8">
        <v>0</v>
      </c>
      <c r="AL8">
        <v>0</v>
      </c>
      <c r="AM8" t="s">
        <v>68</v>
      </c>
      <c r="AN8" t="s">
        <v>68</v>
      </c>
      <c r="AO8">
        <v>0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>
        <v>1</v>
      </c>
      <c r="AX8" t="s">
        <v>68</v>
      </c>
      <c r="AY8" t="s">
        <v>68</v>
      </c>
      <c r="AZ8" t="s">
        <v>68</v>
      </c>
      <c r="BA8">
        <v>1</v>
      </c>
      <c r="BB8" t="s">
        <v>89</v>
      </c>
      <c r="BC8" t="s">
        <v>68</v>
      </c>
      <c r="BD8" t="s">
        <v>72</v>
      </c>
      <c r="BE8" t="s">
        <v>68</v>
      </c>
      <c r="BF8" t="s">
        <v>79</v>
      </c>
      <c r="BG8" t="s">
        <v>68</v>
      </c>
      <c r="BH8" t="s">
        <v>74</v>
      </c>
      <c r="BI8" t="s">
        <v>68</v>
      </c>
      <c r="BJ8" t="s">
        <v>68</v>
      </c>
      <c r="BK8" t="s">
        <v>68</v>
      </c>
      <c r="BL8" t="s">
        <v>74</v>
      </c>
      <c r="BM8" t="s">
        <v>68</v>
      </c>
      <c r="BN8">
        <v>1</v>
      </c>
      <c r="BO8">
        <v>210</v>
      </c>
      <c r="BP8">
        <v>28</v>
      </c>
    </row>
    <row r="9" spans="1:68" x14ac:dyDescent="0.25">
      <c r="A9">
        <v>1</v>
      </c>
      <c r="B9">
        <v>1</v>
      </c>
      <c r="C9">
        <v>3</v>
      </c>
      <c r="D9" t="s">
        <v>68</v>
      </c>
      <c r="E9" t="s">
        <v>68</v>
      </c>
      <c r="F9" t="s">
        <v>68</v>
      </c>
      <c r="G9">
        <v>2</v>
      </c>
      <c r="H9">
        <v>2010</v>
      </c>
      <c r="I9">
        <v>2</v>
      </c>
      <c r="J9">
        <v>19</v>
      </c>
      <c r="K9">
        <v>0</v>
      </c>
      <c r="L9">
        <v>1</v>
      </c>
      <c r="M9">
        <v>4</v>
      </c>
      <c r="N9">
        <v>23</v>
      </c>
      <c r="O9">
        <v>6</v>
      </c>
      <c r="P9">
        <v>99</v>
      </c>
      <c r="Q9">
        <v>99</v>
      </c>
      <c r="R9">
        <v>2</v>
      </c>
      <c r="S9" t="s">
        <v>68</v>
      </c>
      <c r="T9" t="s">
        <v>68</v>
      </c>
      <c r="U9">
        <v>6</v>
      </c>
      <c r="V9" t="s">
        <v>68</v>
      </c>
      <c r="W9">
        <v>66</v>
      </c>
      <c r="X9">
        <v>1</v>
      </c>
      <c r="Y9">
        <v>1</v>
      </c>
      <c r="Z9">
        <v>1</v>
      </c>
      <c r="AA9">
        <v>1</v>
      </c>
      <c r="AB9" t="s">
        <v>88</v>
      </c>
      <c r="AC9">
        <v>1</v>
      </c>
      <c r="AD9">
        <v>1</v>
      </c>
      <c r="AE9" t="s">
        <v>68</v>
      </c>
      <c r="AF9" t="s">
        <v>68</v>
      </c>
      <c r="AG9" t="s">
        <v>68</v>
      </c>
      <c r="AH9" t="s">
        <v>68</v>
      </c>
      <c r="AI9">
        <v>0</v>
      </c>
      <c r="AJ9">
        <v>0</v>
      </c>
      <c r="AK9">
        <v>0</v>
      </c>
      <c r="AL9">
        <v>0</v>
      </c>
      <c r="AM9" t="s">
        <v>68</v>
      </c>
      <c r="AN9" t="s">
        <v>68</v>
      </c>
      <c r="AO9">
        <v>0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>
        <v>1</v>
      </c>
      <c r="AX9" t="s">
        <v>68</v>
      </c>
      <c r="AY9" t="s">
        <v>68</v>
      </c>
      <c r="AZ9" t="s">
        <v>68</v>
      </c>
      <c r="BA9">
        <v>1</v>
      </c>
      <c r="BB9" t="s">
        <v>72</v>
      </c>
      <c r="BC9" t="s">
        <v>68</v>
      </c>
      <c r="BD9" t="s">
        <v>79</v>
      </c>
      <c r="BE9" t="s">
        <v>68</v>
      </c>
      <c r="BF9" t="s">
        <v>74</v>
      </c>
      <c r="BG9" t="s">
        <v>68</v>
      </c>
      <c r="BH9" t="s">
        <v>68</v>
      </c>
      <c r="BI9" t="s">
        <v>68</v>
      </c>
      <c r="BJ9" t="s">
        <v>68</v>
      </c>
      <c r="BK9" t="s">
        <v>68</v>
      </c>
      <c r="BL9" t="s">
        <v>74</v>
      </c>
      <c r="BM9" t="s">
        <v>68</v>
      </c>
      <c r="BN9">
        <v>1</v>
      </c>
      <c r="BO9">
        <v>210</v>
      </c>
      <c r="BP9">
        <v>28</v>
      </c>
    </row>
    <row r="10" spans="1:68" x14ac:dyDescent="0.25">
      <c r="A10">
        <v>682</v>
      </c>
      <c r="B10">
        <v>1</v>
      </c>
      <c r="C10">
        <v>6</v>
      </c>
      <c r="D10" t="s">
        <v>83</v>
      </c>
      <c r="E10" t="s">
        <v>68</v>
      </c>
      <c r="F10" t="s">
        <v>68</v>
      </c>
      <c r="G10">
        <v>2</v>
      </c>
      <c r="H10">
        <v>2010</v>
      </c>
      <c r="I10">
        <v>2</v>
      </c>
      <c r="J10">
        <v>1</v>
      </c>
      <c r="K10">
        <v>0</v>
      </c>
      <c r="L10">
        <v>1</v>
      </c>
      <c r="M10">
        <v>9</v>
      </c>
      <c r="N10">
        <v>24</v>
      </c>
      <c r="O10">
        <v>6</v>
      </c>
      <c r="P10">
        <v>99</v>
      </c>
      <c r="Q10">
        <v>99</v>
      </c>
      <c r="R10">
        <v>2</v>
      </c>
      <c r="S10" t="s">
        <v>68</v>
      </c>
      <c r="T10" t="s">
        <v>68</v>
      </c>
      <c r="U10">
        <v>6</v>
      </c>
      <c r="V10" t="s">
        <v>68</v>
      </c>
      <c r="W10">
        <v>66</v>
      </c>
      <c r="X10">
        <v>682</v>
      </c>
      <c r="Y10">
        <v>1</v>
      </c>
      <c r="Z10">
        <v>5</v>
      </c>
      <c r="AA10" t="s">
        <v>68</v>
      </c>
      <c r="AB10" t="s">
        <v>68</v>
      </c>
      <c r="AC10">
        <v>1</v>
      </c>
      <c r="AD10">
        <v>3</v>
      </c>
      <c r="AE10" t="s">
        <v>68</v>
      </c>
      <c r="AF10" t="s">
        <v>68</v>
      </c>
      <c r="AG10" t="s">
        <v>68</v>
      </c>
      <c r="AH10" t="s">
        <v>68</v>
      </c>
      <c r="AI10">
        <v>0</v>
      </c>
      <c r="AJ10">
        <v>0</v>
      </c>
      <c r="AK10">
        <v>0</v>
      </c>
      <c r="AL10">
        <v>0</v>
      </c>
      <c r="AM10" t="s">
        <v>68</v>
      </c>
      <c r="AN10" t="s">
        <v>68</v>
      </c>
      <c r="AO10">
        <v>0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>
        <v>1</v>
      </c>
      <c r="AX10" t="s">
        <v>68</v>
      </c>
      <c r="AY10">
        <v>1</v>
      </c>
      <c r="AZ10" t="s">
        <v>68</v>
      </c>
      <c r="BA10">
        <v>1</v>
      </c>
      <c r="BB10" t="s">
        <v>74</v>
      </c>
      <c r="BC10" t="s">
        <v>68</v>
      </c>
      <c r="BD10" t="s">
        <v>68</v>
      </c>
      <c r="BE10" t="s">
        <v>68</v>
      </c>
      <c r="BF10" t="s">
        <v>68</v>
      </c>
      <c r="BG10" t="s">
        <v>68</v>
      </c>
      <c r="BH10" t="s">
        <v>68</v>
      </c>
      <c r="BI10" t="s">
        <v>68</v>
      </c>
      <c r="BJ10" t="s">
        <v>68</v>
      </c>
      <c r="BK10" t="s">
        <v>68</v>
      </c>
      <c r="BL10" t="s">
        <v>74</v>
      </c>
      <c r="BM10" t="s">
        <v>68</v>
      </c>
      <c r="BN10">
        <v>1</v>
      </c>
      <c r="BO10">
        <v>210</v>
      </c>
      <c r="BP10">
        <v>28</v>
      </c>
    </row>
    <row r="11" spans="1:68" x14ac:dyDescent="0.25">
      <c r="A11">
        <v>1</v>
      </c>
      <c r="B11">
        <v>1</v>
      </c>
      <c r="C11">
        <v>3</v>
      </c>
      <c r="D11" t="s">
        <v>68</v>
      </c>
      <c r="E11" t="s">
        <v>68</v>
      </c>
      <c r="F11" t="s">
        <v>68</v>
      </c>
      <c r="G11">
        <v>2</v>
      </c>
      <c r="H11">
        <v>2010</v>
      </c>
      <c r="I11">
        <v>2</v>
      </c>
      <c r="J11">
        <v>15</v>
      </c>
      <c r="K11">
        <v>0</v>
      </c>
      <c r="L11">
        <v>1</v>
      </c>
      <c r="M11">
        <v>6</v>
      </c>
      <c r="N11">
        <v>22</v>
      </c>
      <c r="O11">
        <v>6</v>
      </c>
      <c r="P11">
        <v>3</v>
      </c>
      <c r="Q11">
        <v>6</v>
      </c>
      <c r="R11">
        <v>2</v>
      </c>
      <c r="S11" t="s">
        <v>68</v>
      </c>
      <c r="T11" t="s">
        <v>68</v>
      </c>
      <c r="U11">
        <v>6</v>
      </c>
      <c r="V11" t="s">
        <v>68</v>
      </c>
      <c r="W11">
        <v>66</v>
      </c>
      <c r="X11">
        <v>1</v>
      </c>
      <c r="Y11">
        <v>1</v>
      </c>
      <c r="Z11">
        <v>1</v>
      </c>
      <c r="AA11">
        <v>1</v>
      </c>
      <c r="AB11" t="s">
        <v>80</v>
      </c>
      <c r="AC11">
        <v>1</v>
      </c>
      <c r="AD11">
        <v>1</v>
      </c>
      <c r="AE11" t="s">
        <v>68</v>
      </c>
      <c r="AF11" t="s">
        <v>68</v>
      </c>
      <c r="AG11" t="s">
        <v>68</v>
      </c>
      <c r="AH11" t="s">
        <v>68</v>
      </c>
      <c r="AI11">
        <v>0</v>
      </c>
      <c r="AJ11">
        <v>0</v>
      </c>
      <c r="AK11">
        <v>0</v>
      </c>
      <c r="AL11">
        <v>0</v>
      </c>
      <c r="AM11" t="s">
        <v>68</v>
      </c>
      <c r="AN11" t="s">
        <v>68</v>
      </c>
      <c r="AO11">
        <v>0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>
        <v>1</v>
      </c>
      <c r="AX11" t="s">
        <v>68</v>
      </c>
      <c r="AY11">
        <v>1</v>
      </c>
      <c r="AZ11" t="s">
        <v>68</v>
      </c>
      <c r="BA11">
        <v>1</v>
      </c>
      <c r="BB11" t="s">
        <v>90</v>
      </c>
      <c r="BC11" t="s">
        <v>68</v>
      </c>
      <c r="BD11" t="s">
        <v>79</v>
      </c>
      <c r="BE11" t="s">
        <v>68</v>
      </c>
      <c r="BF11" t="s">
        <v>74</v>
      </c>
      <c r="BG11" t="s">
        <v>68</v>
      </c>
      <c r="BH11" t="s">
        <v>68</v>
      </c>
      <c r="BI11" t="s">
        <v>68</v>
      </c>
      <c r="BJ11" t="s">
        <v>68</v>
      </c>
      <c r="BK11" t="s">
        <v>68</v>
      </c>
      <c r="BL11" t="s">
        <v>74</v>
      </c>
      <c r="BM11" t="s">
        <v>68</v>
      </c>
      <c r="BN11">
        <v>1</v>
      </c>
      <c r="BO11">
        <v>210</v>
      </c>
      <c r="BP11">
        <v>28</v>
      </c>
    </row>
    <row r="12" spans="1:68" x14ac:dyDescent="0.25">
      <c r="A12">
        <v>1</v>
      </c>
      <c r="B12">
        <v>1</v>
      </c>
      <c r="C12">
        <v>3</v>
      </c>
      <c r="D12" t="s">
        <v>68</v>
      </c>
      <c r="E12" t="s">
        <v>68</v>
      </c>
      <c r="F12" t="s">
        <v>68</v>
      </c>
      <c r="G12">
        <v>2</v>
      </c>
      <c r="H12">
        <v>2010</v>
      </c>
      <c r="I12">
        <v>5</v>
      </c>
      <c r="J12">
        <v>22</v>
      </c>
      <c r="K12">
        <v>30</v>
      </c>
      <c r="L12">
        <v>1</v>
      </c>
      <c r="M12">
        <v>6</v>
      </c>
      <c r="N12">
        <v>18</v>
      </c>
      <c r="O12">
        <v>5</v>
      </c>
      <c r="P12">
        <v>2</v>
      </c>
      <c r="Q12">
        <v>5</v>
      </c>
      <c r="R12">
        <v>2</v>
      </c>
      <c r="S12" t="s">
        <v>68</v>
      </c>
      <c r="T12" t="s">
        <v>68</v>
      </c>
      <c r="U12">
        <v>6</v>
      </c>
      <c r="V12" t="s">
        <v>68</v>
      </c>
      <c r="W12">
        <v>66</v>
      </c>
      <c r="X12">
        <v>1</v>
      </c>
      <c r="Y12">
        <v>1</v>
      </c>
      <c r="Z12">
        <v>1</v>
      </c>
      <c r="AA12">
        <v>1</v>
      </c>
      <c r="AB12" t="s">
        <v>88</v>
      </c>
      <c r="AC12">
        <v>1</v>
      </c>
      <c r="AD12">
        <v>2</v>
      </c>
      <c r="AE12" t="s">
        <v>68</v>
      </c>
      <c r="AF12" t="s">
        <v>68</v>
      </c>
      <c r="AG12" t="s">
        <v>68</v>
      </c>
      <c r="AH12" t="s">
        <v>68</v>
      </c>
      <c r="AI12">
        <v>0</v>
      </c>
      <c r="AJ12">
        <v>0</v>
      </c>
      <c r="AK12">
        <v>0</v>
      </c>
      <c r="AL12">
        <v>0</v>
      </c>
      <c r="AM12" t="s">
        <v>68</v>
      </c>
      <c r="AN12" t="s">
        <v>68</v>
      </c>
      <c r="AO12">
        <v>0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>
        <v>1</v>
      </c>
      <c r="AX12" t="s">
        <v>68</v>
      </c>
      <c r="AY12" t="s">
        <v>68</v>
      </c>
      <c r="AZ12" t="s">
        <v>68</v>
      </c>
      <c r="BA12">
        <v>1</v>
      </c>
      <c r="BB12" t="s">
        <v>85</v>
      </c>
      <c r="BC12" t="s">
        <v>68</v>
      </c>
      <c r="BD12" t="s">
        <v>74</v>
      </c>
      <c r="BE12" t="s">
        <v>68</v>
      </c>
      <c r="BF12" t="s">
        <v>68</v>
      </c>
      <c r="BG12" t="s">
        <v>68</v>
      </c>
      <c r="BH12" t="s">
        <v>68</v>
      </c>
      <c r="BI12" t="s">
        <v>68</v>
      </c>
      <c r="BJ12" t="s">
        <v>68</v>
      </c>
      <c r="BK12" t="s">
        <v>68</v>
      </c>
      <c r="BL12" t="s">
        <v>74</v>
      </c>
      <c r="BM12" t="s">
        <v>68</v>
      </c>
      <c r="BN12">
        <v>1</v>
      </c>
      <c r="BO12">
        <v>210</v>
      </c>
      <c r="BP12">
        <v>28</v>
      </c>
    </row>
    <row r="13" spans="1:68" x14ac:dyDescent="0.25">
      <c r="A13">
        <v>1</v>
      </c>
      <c r="B13">
        <v>1</v>
      </c>
      <c r="C13">
        <v>3</v>
      </c>
      <c r="D13" t="s">
        <v>68</v>
      </c>
      <c r="E13" t="s">
        <v>68</v>
      </c>
      <c r="F13" t="s">
        <v>68</v>
      </c>
      <c r="G13">
        <v>2</v>
      </c>
      <c r="H13">
        <v>2010</v>
      </c>
      <c r="I13">
        <v>6</v>
      </c>
      <c r="J13">
        <v>3</v>
      </c>
      <c r="K13">
        <v>30</v>
      </c>
      <c r="L13">
        <v>1</v>
      </c>
      <c r="M13">
        <v>5</v>
      </c>
      <c r="N13">
        <v>24</v>
      </c>
      <c r="O13">
        <v>6</v>
      </c>
      <c r="P13">
        <v>2</v>
      </c>
      <c r="Q13">
        <v>3</v>
      </c>
      <c r="R13">
        <v>2</v>
      </c>
      <c r="S13" t="s">
        <v>68</v>
      </c>
      <c r="T13" t="s">
        <v>68</v>
      </c>
      <c r="U13">
        <v>6</v>
      </c>
      <c r="V13" t="s">
        <v>68</v>
      </c>
      <c r="W13">
        <v>66</v>
      </c>
      <c r="X13">
        <v>1</v>
      </c>
      <c r="Y13">
        <v>1</v>
      </c>
      <c r="Z13">
        <v>2</v>
      </c>
      <c r="AA13">
        <v>2</v>
      </c>
      <c r="AB13" t="s">
        <v>77</v>
      </c>
      <c r="AC13">
        <v>1</v>
      </c>
      <c r="AD13">
        <v>2</v>
      </c>
      <c r="AE13" t="s">
        <v>68</v>
      </c>
      <c r="AF13" t="s">
        <v>68</v>
      </c>
      <c r="AG13" t="s">
        <v>68</v>
      </c>
      <c r="AH13" t="s">
        <v>68</v>
      </c>
      <c r="AI13">
        <v>0</v>
      </c>
      <c r="AJ13">
        <v>0</v>
      </c>
      <c r="AK13">
        <v>0</v>
      </c>
      <c r="AL13">
        <v>0</v>
      </c>
      <c r="AM13" t="s">
        <v>68</v>
      </c>
      <c r="AN13" t="s">
        <v>68</v>
      </c>
      <c r="AO13">
        <v>0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>
        <v>1</v>
      </c>
      <c r="AX13" t="s">
        <v>68</v>
      </c>
      <c r="AY13">
        <v>1</v>
      </c>
      <c r="AZ13" t="s">
        <v>68</v>
      </c>
      <c r="BA13">
        <v>1</v>
      </c>
      <c r="BB13" t="s">
        <v>91</v>
      </c>
      <c r="BC13" t="s">
        <v>68</v>
      </c>
      <c r="BD13" t="s">
        <v>68</v>
      </c>
      <c r="BE13" t="s">
        <v>68</v>
      </c>
      <c r="BF13" t="s">
        <v>68</v>
      </c>
      <c r="BG13" t="s">
        <v>68</v>
      </c>
      <c r="BH13" t="s">
        <v>74</v>
      </c>
      <c r="BI13" t="s">
        <v>68</v>
      </c>
      <c r="BJ13" t="s">
        <v>68</v>
      </c>
      <c r="BK13" t="s">
        <v>68</v>
      </c>
      <c r="BL13" t="s">
        <v>74</v>
      </c>
      <c r="BM13" t="s">
        <v>68</v>
      </c>
      <c r="BN13">
        <v>1</v>
      </c>
      <c r="BO13">
        <v>210</v>
      </c>
      <c r="BP13">
        <v>28</v>
      </c>
    </row>
    <row r="14" spans="1:68" x14ac:dyDescent="0.25">
      <c r="A14">
        <v>1</v>
      </c>
      <c r="B14">
        <v>1</v>
      </c>
      <c r="C14">
        <v>1</v>
      </c>
      <c r="D14" t="s">
        <v>68</v>
      </c>
      <c r="E14" s="1">
        <v>660010000000</v>
      </c>
      <c r="F14" t="s">
        <v>92</v>
      </c>
      <c r="G14">
        <v>2</v>
      </c>
      <c r="H14">
        <v>2010</v>
      </c>
      <c r="I14">
        <v>10</v>
      </c>
      <c r="J14">
        <v>11</v>
      </c>
      <c r="K14">
        <v>28</v>
      </c>
      <c r="L14">
        <v>1</v>
      </c>
      <c r="M14">
        <v>2</v>
      </c>
      <c r="N14">
        <v>19</v>
      </c>
      <c r="O14">
        <v>5</v>
      </c>
      <c r="P14">
        <v>9</v>
      </c>
      <c r="Q14">
        <v>99</v>
      </c>
      <c r="R14">
        <v>2</v>
      </c>
      <c r="S14" t="s">
        <v>68</v>
      </c>
      <c r="T14" t="s">
        <v>68</v>
      </c>
      <c r="U14">
        <v>6</v>
      </c>
      <c r="V14" t="s">
        <v>68</v>
      </c>
      <c r="W14">
        <v>66</v>
      </c>
      <c r="X14">
        <v>170</v>
      </c>
      <c r="Y14">
        <v>1</v>
      </c>
      <c r="Z14">
        <v>3</v>
      </c>
      <c r="AA14">
        <v>5</v>
      </c>
      <c r="AB14" t="s">
        <v>93</v>
      </c>
      <c r="AC14">
        <v>1</v>
      </c>
      <c r="AD14">
        <v>1</v>
      </c>
      <c r="AE14" t="s">
        <v>68</v>
      </c>
      <c r="AF14" t="s">
        <v>68</v>
      </c>
      <c r="AG14" t="s">
        <v>68</v>
      </c>
      <c r="AH14" t="s">
        <v>68</v>
      </c>
      <c r="AI14">
        <v>0</v>
      </c>
      <c r="AJ14">
        <v>0</v>
      </c>
      <c r="AK14">
        <v>0</v>
      </c>
      <c r="AL14">
        <v>0</v>
      </c>
      <c r="AM14" t="s">
        <v>68</v>
      </c>
      <c r="AN14" t="s">
        <v>68</v>
      </c>
      <c r="AO14">
        <v>0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>
        <v>1</v>
      </c>
      <c r="AX14" t="s">
        <v>68</v>
      </c>
      <c r="AY14" t="s">
        <v>68</v>
      </c>
      <c r="AZ14" t="s">
        <v>68</v>
      </c>
      <c r="BA14">
        <v>1</v>
      </c>
      <c r="BB14" t="s">
        <v>94</v>
      </c>
      <c r="BC14" t="s">
        <v>68</v>
      </c>
      <c r="BD14" t="s">
        <v>74</v>
      </c>
      <c r="BE14" t="s">
        <v>68</v>
      </c>
      <c r="BF14" t="s">
        <v>68</v>
      </c>
      <c r="BG14" t="s">
        <v>68</v>
      </c>
      <c r="BH14" t="s">
        <v>68</v>
      </c>
      <c r="BI14" t="s">
        <v>68</v>
      </c>
      <c r="BJ14" t="s">
        <v>68</v>
      </c>
      <c r="BK14" t="s">
        <v>68</v>
      </c>
      <c r="BL14" t="s">
        <v>74</v>
      </c>
      <c r="BM14" t="s">
        <v>68</v>
      </c>
      <c r="BN14">
        <v>1</v>
      </c>
      <c r="BO14">
        <v>210</v>
      </c>
      <c r="BP14">
        <v>28</v>
      </c>
    </row>
    <row r="15" spans="1:68" x14ac:dyDescent="0.25">
      <c r="A15">
        <v>1</v>
      </c>
      <c r="B15">
        <v>1</v>
      </c>
      <c r="C15">
        <v>3</v>
      </c>
      <c r="D15" t="s">
        <v>68</v>
      </c>
      <c r="E15" t="s">
        <v>68</v>
      </c>
      <c r="F15" t="s">
        <v>68</v>
      </c>
      <c r="G15">
        <v>2</v>
      </c>
      <c r="H15">
        <v>2010</v>
      </c>
      <c r="I15">
        <v>3</v>
      </c>
      <c r="J15">
        <v>11</v>
      </c>
      <c r="K15">
        <v>0</v>
      </c>
      <c r="L15">
        <v>1</v>
      </c>
      <c r="M15">
        <v>5</v>
      </c>
      <c r="N15">
        <v>19</v>
      </c>
      <c r="O15">
        <v>5</v>
      </c>
      <c r="P15">
        <v>2</v>
      </c>
      <c r="Q15">
        <v>1</v>
      </c>
      <c r="R15">
        <v>2</v>
      </c>
      <c r="S15" t="s">
        <v>68</v>
      </c>
      <c r="T15" t="s">
        <v>68</v>
      </c>
      <c r="U15">
        <v>6</v>
      </c>
      <c r="V15" t="s">
        <v>68</v>
      </c>
      <c r="W15">
        <v>66</v>
      </c>
      <c r="X15">
        <v>1</v>
      </c>
      <c r="Y15">
        <v>1</v>
      </c>
      <c r="Z15">
        <v>2</v>
      </c>
      <c r="AA15">
        <v>2</v>
      </c>
      <c r="AB15" t="s">
        <v>76</v>
      </c>
      <c r="AC15">
        <v>1</v>
      </c>
      <c r="AD15">
        <v>2</v>
      </c>
      <c r="AE15" t="s">
        <v>68</v>
      </c>
      <c r="AF15" t="s">
        <v>68</v>
      </c>
      <c r="AG15" t="s">
        <v>68</v>
      </c>
      <c r="AH15" t="s">
        <v>68</v>
      </c>
      <c r="AI15">
        <v>0</v>
      </c>
      <c r="AJ15">
        <v>0</v>
      </c>
      <c r="AK15">
        <v>0</v>
      </c>
      <c r="AL15">
        <v>0</v>
      </c>
      <c r="AM15" t="s">
        <v>68</v>
      </c>
      <c r="AN15" t="s">
        <v>68</v>
      </c>
      <c r="AO15">
        <v>0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>
        <v>1</v>
      </c>
      <c r="AX15" t="s">
        <v>68</v>
      </c>
      <c r="AY15" t="s">
        <v>68</v>
      </c>
      <c r="AZ15" t="s">
        <v>68</v>
      </c>
      <c r="BA15">
        <v>1</v>
      </c>
      <c r="BB15" t="s">
        <v>71</v>
      </c>
      <c r="BC15" t="s">
        <v>68</v>
      </c>
      <c r="BD15" t="s">
        <v>94</v>
      </c>
      <c r="BE15" t="s">
        <v>68</v>
      </c>
      <c r="BF15" t="s">
        <v>74</v>
      </c>
      <c r="BG15" t="s">
        <v>68</v>
      </c>
      <c r="BH15" t="s">
        <v>68</v>
      </c>
      <c r="BI15" t="s">
        <v>68</v>
      </c>
      <c r="BJ15" t="s">
        <v>95</v>
      </c>
      <c r="BK15" t="s">
        <v>68</v>
      </c>
      <c r="BL15" t="s">
        <v>74</v>
      </c>
      <c r="BM15" t="s">
        <v>68</v>
      </c>
      <c r="BN15">
        <v>1</v>
      </c>
      <c r="BO15">
        <v>210</v>
      </c>
      <c r="BP15">
        <v>28</v>
      </c>
    </row>
    <row r="16" spans="1:68" x14ac:dyDescent="0.25">
      <c r="A16">
        <v>1</v>
      </c>
      <c r="B16">
        <v>1</v>
      </c>
      <c r="C16">
        <v>3</v>
      </c>
      <c r="D16" t="s">
        <v>68</v>
      </c>
      <c r="E16" t="s">
        <v>68</v>
      </c>
      <c r="F16" t="s">
        <v>68</v>
      </c>
      <c r="G16">
        <v>2</v>
      </c>
      <c r="H16">
        <v>2010</v>
      </c>
      <c r="I16">
        <v>6</v>
      </c>
      <c r="J16">
        <v>14</v>
      </c>
      <c r="K16">
        <v>0</v>
      </c>
      <c r="L16">
        <v>1</v>
      </c>
      <c r="M16">
        <v>5</v>
      </c>
      <c r="N16">
        <v>20</v>
      </c>
      <c r="O16">
        <v>5</v>
      </c>
      <c r="P16">
        <v>2</v>
      </c>
      <c r="Q16">
        <v>5</v>
      </c>
      <c r="R16">
        <v>2</v>
      </c>
      <c r="S16" t="s">
        <v>68</v>
      </c>
      <c r="T16" t="s">
        <v>96</v>
      </c>
      <c r="U16">
        <v>6</v>
      </c>
      <c r="V16" t="s">
        <v>68</v>
      </c>
      <c r="W16">
        <v>66</v>
      </c>
      <c r="X16">
        <v>1</v>
      </c>
      <c r="Y16">
        <v>1</v>
      </c>
      <c r="Z16">
        <v>2</v>
      </c>
      <c r="AA16">
        <v>2</v>
      </c>
      <c r="AB16" t="s">
        <v>77</v>
      </c>
      <c r="AC16">
        <v>1</v>
      </c>
      <c r="AD16">
        <v>1</v>
      </c>
      <c r="AE16" t="s">
        <v>68</v>
      </c>
      <c r="AF16" t="s">
        <v>68</v>
      </c>
      <c r="AG16" t="s">
        <v>68</v>
      </c>
      <c r="AH16" t="s">
        <v>68</v>
      </c>
      <c r="AI16">
        <v>0</v>
      </c>
      <c r="AJ16">
        <v>0</v>
      </c>
      <c r="AK16">
        <v>0</v>
      </c>
      <c r="AL16">
        <v>0</v>
      </c>
      <c r="AM16" t="s">
        <v>68</v>
      </c>
      <c r="AN16" t="s">
        <v>68</v>
      </c>
      <c r="AO16">
        <v>0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>
        <v>1</v>
      </c>
      <c r="AX16" t="s">
        <v>68</v>
      </c>
      <c r="AY16" t="s">
        <v>68</v>
      </c>
      <c r="AZ16" t="s">
        <v>68</v>
      </c>
      <c r="BA16">
        <v>1</v>
      </c>
      <c r="BB16" t="s">
        <v>97</v>
      </c>
      <c r="BC16" t="s">
        <v>68</v>
      </c>
      <c r="BD16" t="s">
        <v>68</v>
      </c>
      <c r="BE16" t="s">
        <v>68</v>
      </c>
      <c r="BF16" t="s">
        <v>68</v>
      </c>
      <c r="BG16" t="s">
        <v>68</v>
      </c>
      <c r="BH16" t="s">
        <v>68</v>
      </c>
      <c r="BI16" t="s">
        <v>68</v>
      </c>
      <c r="BJ16" t="s">
        <v>98</v>
      </c>
      <c r="BK16" t="s">
        <v>68</v>
      </c>
      <c r="BL16" t="s">
        <v>74</v>
      </c>
      <c r="BM16" t="s">
        <v>68</v>
      </c>
      <c r="BN16">
        <v>1</v>
      </c>
      <c r="BO16">
        <v>210</v>
      </c>
      <c r="BP16">
        <v>28</v>
      </c>
    </row>
    <row r="17" spans="1:68" x14ac:dyDescent="0.25">
      <c r="A17">
        <v>1</v>
      </c>
      <c r="B17">
        <v>1</v>
      </c>
      <c r="C17">
        <v>3</v>
      </c>
      <c r="D17" t="s">
        <v>68</v>
      </c>
      <c r="E17" t="s">
        <v>68</v>
      </c>
      <c r="F17" t="s">
        <v>68</v>
      </c>
      <c r="G17">
        <v>2</v>
      </c>
      <c r="H17">
        <v>2010</v>
      </c>
      <c r="I17">
        <v>8</v>
      </c>
      <c r="J17">
        <v>21</v>
      </c>
      <c r="K17">
        <v>50</v>
      </c>
      <c r="L17">
        <v>1</v>
      </c>
      <c r="M17">
        <v>4</v>
      </c>
      <c r="N17">
        <v>23</v>
      </c>
      <c r="O17">
        <v>6</v>
      </c>
      <c r="P17">
        <v>1</v>
      </c>
      <c r="Q17">
        <v>2</v>
      </c>
      <c r="R17">
        <v>2</v>
      </c>
      <c r="S17" t="s">
        <v>68</v>
      </c>
      <c r="T17" t="s">
        <v>68</v>
      </c>
      <c r="U17">
        <v>6</v>
      </c>
      <c r="V17" t="s">
        <v>68</v>
      </c>
      <c r="W17">
        <v>66</v>
      </c>
      <c r="X17">
        <v>1</v>
      </c>
      <c r="Y17">
        <v>1</v>
      </c>
      <c r="Z17">
        <v>2</v>
      </c>
      <c r="AA17">
        <v>2</v>
      </c>
      <c r="AB17" t="s">
        <v>76</v>
      </c>
      <c r="AC17">
        <v>1</v>
      </c>
      <c r="AD17">
        <v>2</v>
      </c>
      <c r="AE17" t="s">
        <v>68</v>
      </c>
      <c r="AF17" t="s">
        <v>68</v>
      </c>
      <c r="AG17" t="s">
        <v>68</v>
      </c>
      <c r="AH17" t="s">
        <v>68</v>
      </c>
      <c r="AI17">
        <v>0</v>
      </c>
      <c r="AJ17">
        <v>0</v>
      </c>
      <c r="AK17">
        <v>0</v>
      </c>
      <c r="AL17">
        <v>0</v>
      </c>
      <c r="AM17" t="s">
        <v>68</v>
      </c>
      <c r="AN17" t="s">
        <v>68</v>
      </c>
      <c r="AO17">
        <v>0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>
        <v>1</v>
      </c>
      <c r="AX17" t="s">
        <v>68</v>
      </c>
      <c r="AY17" t="s">
        <v>68</v>
      </c>
      <c r="AZ17" t="s">
        <v>68</v>
      </c>
      <c r="BA17">
        <v>1</v>
      </c>
      <c r="BB17" t="s">
        <v>81</v>
      </c>
      <c r="BC17" t="s">
        <v>68</v>
      </c>
      <c r="BD17" t="s">
        <v>95</v>
      </c>
      <c r="BE17" t="s">
        <v>68</v>
      </c>
      <c r="BF17" t="s">
        <v>74</v>
      </c>
      <c r="BG17" t="s">
        <v>68</v>
      </c>
      <c r="BH17" t="s">
        <v>99</v>
      </c>
      <c r="BI17" t="s">
        <v>68</v>
      </c>
      <c r="BJ17" t="s">
        <v>68</v>
      </c>
      <c r="BK17" t="s">
        <v>68</v>
      </c>
      <c r="BL17" t="s">
        <v>74</v>
      </c>
      <c r="BM17" t="s">
        <v>68</v>
      </c>
      <c r="BN17">
        <v>1</v>
      </c>
      <c r="BO17">
        <v>210</v>
      </c>
      <c r="BP17">
        <v>28</v>
      </c>
    </row>
    <row r="18" spans="1:68" x14ac:dyDescent="0.25">
      <c r="A18">
        <v>1</v>
      </c>
      <c r="B18">
        <v>1</v>
      </c>
      <c r="C18">
        <v>3</v>
      </c>
      <c r="D18" t="s">
        <v>68</v>
      </c>
      <c r="E18" t="s">
        <v>68</v>
      </c>
      <c r="F18" t="s">
        <v>68</v>
      </c>
      <c r="G18">
        <v>2</v>
      </c>
      <c r="H18">
        <v>2010</v>
      </c>
      <c r="I18">
        <v>8</v>
      </c>
      <c r="J18">
        <v>12</v>
      </c>
      <c r="K18">
        <v>55</v>
      </c>
      <c r="L18">
        <v>1</v>
      </c>
      <c r="M18">
        <v>6</v>
      </c>
      <c r="N18">
        <v>24</v>
      </c>
      <c r="O18">
        <v>6</v>
      </c>
      <c r="P18">
        <v>2</v>
      </c>
      <c r="Q18">
        <v>5</v>
      </c>
      <c r="R18">
        <v>2</v>
      </c>
      <c r="S18" t="s">
        <v>68</v>
      </c>
      <c r="T18" t="s">
        <v>68</v>
      </c>
      <c r="U18">
        <v>6</v>
      </c>
      <c r="V18" t="s">
        <v>68</v>
      </c>
      <c r="W18">
        <v>66</v>
      </c>
      <c r="X18">
        <v>1</v>
      </c>
      <c r="Y18">
        <v>1</v>
      </c>
      <c r="Z18">
        <v>2</v>
      </c>
      <c r="AA18">
        <v>2</v>
      </c>
      <c r="AB18" t="s">
        <v>77</v>
      </c>
      <c r="AC18">
        <v>1</v>
      </c>
      <c r="AD18">
        <v>2</v>
      </c>
      <c r="AE18" t="s">
        <v>68</v>
      </c>
      <c r="AF18" t="s">
        <v>68</v>
      </c>
      <c r="AG18" t="s">
        <v>68</v>
      </c>
      <c r="AH18" t="s">
        <v>68</v>
      </c>
      <c r="AI18">
        <v>0</v>
      </c>
      <c r="AJ18">
        <v>0</v>
      </c>
      <c r="AK18">
        <v>0</v>
      </c>
      <c r="AL18">
        <v>0</v>
      </c>
      <c r="AM18" t="s">
        <v>68</v>
      </c>
      <c r="AN18" t="s">
        <v>68</v>
      </c>
      <c r="AO18">
        <v>0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 t="s">
        <v>68</v>
      </c>
      <c r="AX18" t="s">
        <v>68</v>
      </c>
      <c r="AY18">
        <v>1</v>
      </c>
      <c r="AZ18" t="s">
        <v>68</v>
      </c>
      <c r="BA18">
        <v>2</v>
      </c>
      <c r="BB18" t="s">
        <v>100</v>
      </c>
      <c r="BC18" t="s">
        <v>68</v>
      </c>
      <c r="BD18" t="s">
        <v>74</v>
      </c>
      <c r="BE18" t="s">
        <v>68</v>
      </c>
      <c r="BF18" t="s">
        <v>68</v>
      </c>
      <c r="BG18" t="s">
        <v>68</v>
      </c>
      <c r="BH18" t="s">
        <v>68</v>
      </c>
      <c r="BI18" t="s">
        <v>68</v>
      </c>
      <c r="BJ18" t="s">
        <v>68</v>
      </c>
      <c r="BK18" t="s">
        <v>68</v>
      </c>
      <c r="BL18" t="s">
        <v>74</v>
      </c>
      <c r="BM18" t="s">
        <v>68</v>
      </c>
      <c r="BN18">
        <v>1</v>
      </c>
      <c r="BO18">
        <v>210</v>
      </c>
      <c r="BP18">
        <v>28</v>
      </c>
    </row>
    <row r="19" spans="1:68" x14ac:dyDescent="0.25">
      <c r="A19">
        <v>1</v>
      </c>
      <c r="B19">
        <v>1</v>
      </c>
      <c r="C19">
        <v>3</v>
      </c>
      <c r="D19" t="s">
        <v>68</v>
      </c>
      <c r="E19" t="s">
        <v>68</v>
      </c>
      <c r="F19" t="s">
        <v>68</v>
      </c>
      <c r="G19">
        <v>2</v>
      </c>
      <c r="H19">
        <v>2010</v>
      </c>
      <c r="I19">
        <v>11</v>
      </c>
      <c r="J19">
        <v>7</v>
      </c>
      <c r="K19">
        <v>40</v>
      </c>
      <c r="L19">
        <v>1</v>
      </c>
      <c r="M19">
        <v>5</v>
      </c>
      <c r="N19">
        <v>22</v>
      </c>
      <c r="O19">
        <v>6</v>
      </c>
      <c r="P19">
        <v>99</v>
      </c>
      <c r="Q19">
        <v>99</v>
      </c>
      <c r="R19">
        <v>2</v>
      </c>
      <c r="S19" t="s">
        <v>68</v>
      </c>
      <c r="T19" t="s">
        <v>101</v>
      </c>
      <c r="U19">
        <v>5</v>
      </c>
      <c r="V19" t="s">
        <v>68</v>
      </c>
      <c r="W19">
        <v>66</v>
      </c>
      <c r="X19">
        <v>1</v>
      </c>
      <c r="Y19">
        <v>1</v>
      </c>
      <c r="Z19">
        <v>2</v>
      </c>
      <c r="AA19">
        <v>2</v>
      </c>
      <c r="AB19" t="s">
        <v>76</v>
      </c>
      <c r="AC19">
        <v>1</v>
      </c>
      <c r="AD19">
        <v>2</v>
      </c>
      <c r="AE19" t="s">
        <v>68</v>
      </c>
      <c r="AF19" t="s">
        <v>68</v>
      </c>
      <c r="AG19" t="s">
        <v>68</v>
      </c>
      <c r="AH19" t="s">
        <v>68</v>
      </c>
      <c r="AI19">
        <v>0</v>
      </c>
      <c r="AJ19">
        <v>0</v>
      </c>
      <c r="AK19">
        <v>0</v>
      </c>
      <c r="AL19">
        <v>0</v>
      </c>
      <c r="AM19" t="s">
        <v>68</v>
      </c>
      <c r="AN19" t="s">
        <v>68</v>
      </c>
      <c r="AO19">
        <v>0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>
        <v>1</v>
      </c>
      <c r="AX19" t="s">
        <v>68</v>
      </c>
      <c r="AY19">
        <v>1</v>
      </c>
      <c r="AZ19" t="s">
        <v>68</v>
      </c>
      <c r="BA19">
        <v>1</v>
      </c>
      <c r="BB19" t="s">
        <v>91</v>
      </c>
      <c r="BC19" t="s">
        <v>68</v>
      </c>
      <c r="BD19" t="s">
        <v>74</v>
      </c>
      <c r="BE19" t="s">
        <v>68</v>
      </c>
      <c r="BF19" t="s">
        <v>68</v>
      </c>
      <c r="BG19" t="s">
        <v>68</v>
      </c>
      <c r="BH19" t="s">
        <v>68</v>
      </c>
      <c r="BI19" t="s">
        <v>68</v>
      </c>
      <c r="BJ19" t="s">
        <v>68</v>
      </c>
      <c r="BK19" t="s">
        <v>68</v>
      </c>
      <c r="BL19" t="s">
        <v>74</v>
      </c>
      <c r="BM19" t="s">
        <v>68</v>
      </c>
      <c r="BN19">
        <v>1</v>
      </c>
      <c r="BO19">
        <v>210</v>
      </c>
      <c r="BP19">
        <v>28</v>
      </c>
    </row>
    <row r="20" spans="1:68" x14ac:dyDescent="0.25">
      <c r="A20">
        <v>1</v>
      </c>
      <c r="B20">
        <v>1</v>
      </c>
      <c r="C20">
        <v>3</v>
      </c>
      <c r="D20" t="s">
        <v>68</v>
      </c>
      <c r="E20" t="s">
        <v>68</v>
      </c>
      <c r="F20" t="s">
        <v>68</v>
      </c>
      <c r="G20">
        <v>2</v>
      </c>
      <c r="H20">
        <v>2010</v>
      </c>
      <c r="I20">
        <v>11</v>
      </c>
      <c r="J20">
        <v>16</v>
      </c>
      <c r="K20">
        <v>0</v>
      </c>
      <c r="L20">
        <v>1</v>
      </c>
      <c r="M20">
        <v>4</v>
      </c>
      <c r="N20">
        <v>25</v>
      </c>
      <c r="O20">
        <v>6</v>
      </c>
      <c r="P20">
        <v>13</v>
      </c>
      <c r="Q20">
        <v>0</v>
      </c>
      <c r="R20">
        <v>2</v>
      </c>
      <c r="S20" t="s">
        <v>68</v>
      </c>
      <c r="T20" t="s">
        <v>68</v>
      </c>
      <c r="U20">
        <v>6</v>
      </c>
      <c r="V20" t="s">
        <v>68</v>
      </c>
      <c r="W20">
        <v>66</v>
      </c>
      <c r="X20">
        <v>1</v>
      </c>
      <c r="Y20">
        <v>1</v>
      </c>
      <c r="Z20">
        <v>2</v>
      </c>
      <c r="AA20">
        <v>2</v>
      </c>
      <c r="AB20" t="s">
        <v>76</v>
      </c>
      <c r="AC20">
        <v>1</v>
      </c>
      <c r="AD20">
        <v>2</v>
      </c>
      <c r="AE20" t="s">
        <v>68</v>
      </c>
      <c r="AF20" t="s">
        <v>68</v>
      </c>
      <c r="AG20" t="s">
        <v>68</v>
      </c>
      <c r="AH20" t="s">
        <v>68</v>
      </c>
      <c r="AI20">
        <v>0</v>
      </c>
      <c r="AJ20">
        <v>0</v>
      </c>
      <c r="AK20">
        <v>0</v>
      </c>
      <c r="AL20">
        <v>0</v>
      </c>
      <c r="AM20" t="s">
        <v>68</v>
      </c>
      <c r="AN20" t="s">
        <v>68</v>
      </c>
      <c r="AO20">
        <v>0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 t="s">
        <v>68</v>
      </c>
      <c r="AX20" t="s">
        <v>68</v>
      </c>
      <c r="AY20">
        <v>1</v>
      </c>
      <c r="AZ20" t="s">
        <v>68</v>
      </c>
      <c r="BA20">
        <v>2</v>
      </c>
      <c r="BB20" t="s">
        <v>100</v>
      </c>
      <c r="BC20" t="s">
        <v>68</v>
      </c>
      <c r="BD20" t="s">
        <v>68</v>
      </c>
      <c r="BE20" t="s">
        <v>68</v>
      </c>
      <c r="BF20" t="s">
        <v>68</v>
      </c>
      <c r="BG20" t="s">
        <v>68</v>
      </c>
      <c r="BH20" t="s">
        <v>68</v>
      </c>
      <c r="BI20" t="s">
        <v>68</v>
      </c>
      <c r="BJ20" t="s">
        <v>74</v>
      </c>
      <c r="BK20" t="s">
        <v>68</v>
      </c>
      <c r="BL20" t="s">
        <v>74</v>
      </c>
      <c r="BM20" t="s">
        <v>68</v>
      </c>
      <c r="BN20">
        <v>1</v>
      </c>
      <c r="BO20">
        <v>210</v>
      </c>
      <c r="BP20">
        <v>28</v>
      </c>
    </row>
    <row r="21" spans="1:68" x14ac:dyDescent="0.25">
      <c r="A21">
        <v>1</v>
      </c>
      <c r="B21">
        <v>1</v>
      </c>
      <c r="C21">
        <v>3</v>
      </c>
      <c r="D21" t="s">
        <v>68</v>
      </c>
      <c r="E21" t="s">
        <v>68</v>
      </c>
      <c r="F21" t="s">
        <v>68</v>
      </c>
      <c r="G21">
        <v>2</v>
      </c>
      <c r="H21">
        <v>2010</v>
      </c>
      <c r="I21">
        <v>12</v>
      </c>
      <c r="J21">
        <v>10</v>
      </c>
      <c r="K21">
        <v>50</v>
      </c>
      <c r="L21">
        <v>1</v>
      </c>
      <c r="M21">
        <v>1</v>
      </c>
      <c r="N21">
        <v>23</v>
      </c>
      <c r="O21">
        <v>6</v>
      </c>
      <c r="P21">
        <v>2</v>
      </c>
      <c r="Q21">
        <v>2</v>
      </c>
      <c r="R21">
        <v>2</v>
      </c>
      <c r="S21" t="s">
        <v>68</v>
      </c>
      <c r="T21" t="s">
        <v>68</v>
      </c>
      <c r="U21">
        <v>6</v>
      </c>
      <c r="V21" t="s">
        <v>68</v>
      </c>
      <c r="W21">
        <v>66</v>
      </c>
      <c r="X21">
        <v>1</v>
      </c>
      <c r="Y21">
        <v>1</v>
      </c>
      <c r="Z21">
        <v>1</v>
      </c>
      <c r="AA21">
        <v>1</v>
      </c>
      <c r="AB21" t="s">
        <v>88</v>
      </c>
      <c r="AC21">
        <v>1</v>
      </c>
      <c r="AD21">
        <v>2</v>
      </c>
      <c r="AE21" t="s">
        <v>68</v>
      </c>
      <c r="AF21" t="s">
        <v>68</v>
      </c>
      <c r="AG21" t="s">
        <v>68</v>
      </c>
      <c r="AH21" t="s">
        <v>68</v>
      </c>
      <c r="AI21">
        <v>0</v>
      </c>
      <c r="AJ21">
        <v>0</v>
      </c>
      <c r="AK21">
        <v>0</v>
      </c>
      <c r="AL21">
        <v>0</v>
      </c>
      <c r="AM21" t="s">
        <v>68</v>
      </c>
      <c r="AN21" t="s">
        <v>68</v>
      </c>
      <c r="AO21">
        <v>0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>
        <v>1</v>
      </c>
      <c r="AX21" t="s">
        <v>68</v>
      </c>
      <c r="AY21">
        <v>1</v>
      </c>
      <c r="AZ21" t="s">
        <v>68</v>
      </c>
      <c r="BA21">
        <v>1</v>
      </c>
      <c r="BB21" t="s">
        <v>102</v>
      </c>
      <c r="BC21" t="s">
        <v>68</v>
      </c>
      <c r="BD21" t="s">
        <v>97</v>
      </c>
      <c r="BE21" t="s">
        <v>68</v>
      </c>
      <c r="BF21" t="s">
        <v>68</v>
      </c>
      <c r="BG21" t="s">
        <v>68</v>
      </c>
      <c r="BH21" t="s">
        <v>68</v>
      </c>
      <c r="BI21" t="s">
        <v>68</v>
      </c>
      <c r="BJ21" t="s">
        <v>103</v>
      </c>
      <c r="BK21" t="s">
        <v>68</v>
      </c>
      <c r="BL21" t="s">
        <v>74</v>
      </c>
      <c r="BM21" t="s">
        <v>68</v>
      </c>
      <c r="BN21">
        <v>1</v>
      </c>
      <c r="BO21">
        <v>210</v>
      </c>
      <c r="BP21">
        <v>28</v>
      </c>
    </row>
    <row r="22" spans="1:68" x14ac:dyDescent="0.25">
      <c r="A22">
        <v>1</v>
      </c>
      <c r="B22">
        <v>1</v>
      </c>
      <c r="C22">
        <v>3</v>
      </c>
      <c r="D22" t="s">
        <v>68</v>
      </c>
      <c r="E22" t="s">
        <v>68</v>
      </c>
      <c r="F22" t="s">
        <v>68</v>
      </c>
      <c r="G22">
        <v>2</v>
      </c>
      <c r="H22">
        <v>2010</v>
      </c>
      <c r="I22">
        <v>12</v>
      </c>
      <c r="J22">
        <v>6</v>
      </c>
      <c r="K22">
        <v>15</v>
      </c>
      <c r="L22">
        <v>1</v>
      </c>
      <c r="M22">
        <v>6</v>
      </c>
      <c r="N22">
        <v>22</v>
      </c>
      <c r="O22">
        <v>6</v>
      </c>
      <c r="P22">
        <v>2</v>
      </c>
      <c r="Q22">
        <v>5</v>
      </c>
      <c r="R22">
        <v>2</v>
      </c>
      <c r="S22" t="s">
        <v>68</v>
      </c>
      <c r="T22" t="s">
        <v>68</v>
      </c>
      <c r="U22">
        <v>6</v>
      </c>
      <c r="V22" t="s">
        <v>68</v>
      </c>
      <c r="W22">
        <v>66</v>
      </c>
      <c r="X22">
        <v>1</v>
      </c>
      <c r="Y22">
        <v>1</v>
      </c>
      <c r="Z22">
        <v>1</v>
      </c>
      <c r="AA22">
        <v>1</v>
      </c>
      <c r="AB22" t="s">
        <v>104</v>
      </c>
      <c r="AC22">
        <v>1</v>
      </c>
      <c r="AD22">
        <v>2</v>
      </c>
      <c r="AE22" t="s">
        <v>68</v>
      </c>
      <c r="AF22" t="s">
        <v>68</v>
      </c>
      <c r="AG22" t="s">
        <v>68</v>
      </c>
      <c r="AH22" t="s">
        <v>68</v>
      </c>
      <c r="AI22">
        <v>0</v>
      </c>
      <c r="AJ22">
        <v>0</v>
      </c>
      <c r="AK22">
        <v>0</v>
      </c>
      <c r="AL22">
        <v>0</v>
      </c>
      <c r="AM22" t="s">
        <v>68</v>
      </c>
      <c r="AN22" t="s">
        <v>68</v>
      </c>
      <c r="AO22">
        <v>0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>
        <v>1</v>
      </c>
      <c r="AX22" t="s">
        <v>68</v>
      </c>
      <c r="AY22" t="s">
        <v>68</v>
      </c>
      <c r="AZ22" t="s">
        <v>68</v>
      </c>
      <c r="BA22">
        <v>1</v>
      </c>
      <c r="BB22" t="s">
        <v>105</v>
      </c>
      <c r="BC22" t="s">
        <v>68</v>
      </c>
      <c r="BD22" t="s">
        <v>91</v>
      </c>
      <c r="BE22" t="s">
        <v>68</v>
      </c>
      <c r="BF22" t="s">
        <v>79</v>
      </c>
      <c r="BG22" t="s">
        <v>68</v>
      </c>
      <c r="BH22" t="s">
        <v>97</v>
      </c>
      <c r="BI22" t="s">
        <v>68</v>
      </c>
      <c r="BJ22" t="s">
        <v>68</v>
      </c>
      <c r="BK22" t="s">
        <v>68</v>
      </c>
      <c r="BL22" t="s">
        <v>74</v>
      </c>
      <c r="BM22" t="s">
        <v>68</v>
      </c>
      <c r="BN22">
        <v>1</v>
      </c>
      <c r="BO22">
        <v>210</v>
      </c>
      <c r="BP22">
        <v>28</v>
      </c>
    </row>
    <row r="23" spans="1:68" x14ac:dyDescent="0.25">
      <c r="A23">
        <v>170</v>
      </c>
      <c r="B23">
        <v>1</v>
      </c>
      <c r="C23">
        <v>3</v>
      </c>
      <c r="D23" t="s">
        <v>68</v>
      </c>
      <c r="E23" t="s">
        <v>68</v>
      </c>
      <c r="F23" t="s">
        <v>68</v>
      </c>
      <c r="G23">
        <v>2</v>
      </c>
      <c r="H23">
        <v>2010</v>
      </c>
      <c r="I23">
        <v>12</v>
      </c>
      <c r="J23">
        <v>9</v>
      </c>
      <c r="K23">
        <v>40</v>
      </c>
      <c r="L23">
        <v>1</v>
      </c>
      <c r="M23">
        <v>6</v>
      </c>
      <c r="N23">
        <v>22</v>
      </c>
      <c r="O23">
        <v>6</v>
      </c>
      <c r="P23">
        <v>2</v>
      </c>
      <c r="Q23">
        <v>5</v>
      </c>
      <c r="R23">
        <v>2</v>
      </c>
      <c r="S23" t="s">
        <v>68</v>
      </c>
      <c r="T23" t="s">
        <v>68</v>
      </c>
      <c r="U23">
        <v>5</v>
      </c>
      <c r="V23" t="s">
        <v>68</v>
      </c>
      <c r="W23">
        <v>66</v>
      </c>
      <c r="X23">
        <v>170</v>
      </c>
      <c r="Y23">
        <v>1</v>
      </c>
      <c r="Z23">
        <v>1</v>
      </c>
      <c r="AA23">
        <v>1</v>
      </c>
      <c r="AB23" t="s">
        <v>88</v>
      </c>
      <c r="AC23">
        <v>1</v>
      </c>
      <c r="AD23">
        <v>2</v>
      </c>
      <c r="AE23" t="s">
        <v>68</v>
      </c>
      <c r="AF23" t="s">
        <v>68</v>
      </c>
      <c r="AG23" t="s">
        <v>68</v>
      </c>
      <c r="AH23" t="s">
        <v>68</v>
      </c>
      <c r="AI23">
        <v>0</v>
      </c>
      <c r="AJ23">
        <v>0</v>
      </c>
      <c r="AK23">
        <v>0</v>
      </c>
      <c r="AL23">
        <v>0</v>
      </c>
      <c r="AM23" t="s">
        <v>68</v>
      </c>
      <c r="AN23" t="s">
        <v>68</v>
      </c>
      <c r="AO23">
        <v>0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>
        <v>1</v>
      </c>
      <c r="AX23" t="s">
        <v>68</v>
      </c>
      <c r="AY23" t="s">
        <v>68</v>
      </c>
      <c r="AZ23" t="s">
        <v>68</v>
      </c>
      <c r="BA23">
        <v>1</v>
      </c>
      <c r="BB23" t="s">
        <v>106</v>
      </c>
      <c r="BC23" t="s">
        <v>68</v>
      </c>
      <c r="BD23" t="s">
        <v>107</v>
      </c>
      <c r="BE23" t="s">
        <v>68</v>
      </c>
      <c r="BF23" t="s">
        <v>86</v>
      </c>
      <c r="BG23" t="s">
        <v>68</v>
      </c>
      <c r="BH23" t="s">
        <v>74</v>
      </c>
      <c r="BI23" t="s">
        <v>68</v>
      </c>
      <c r="BJ23" t="s">
        <v>68</v>
      </c>
      <c r="BK23" t="s">
        <v>68</v>
      </c>
      <c r="BL23" t="s">
        <v>74</v>
      </c>
      <c r="BM23" t="s">
        <v>68</v>
      </c>
      <c r="BN23">
        <v>1</v>
      </c>
      <c r="BO23">
        <v>210</v>
      </c>
      <c r="BP23">
        <v>28</v>
      </c>
    </row>
    <row r="24" spans="1:68" x14ac:dyDescent="0.25">
      <c r="A24">
        <v>456</v>
      </c>
      <c r="B24">
        <v>1</v>
      </c>
      <c r="C24">
        <v>3</v>
      </c>
      <c r="D24" t="s">
        <v>68</v>
      </c>
      <c r="E24" s="1">
        <v>664560000000</v>
      </c>
      <c r="F24" t="s">
        <v>108</v>
      </c>
      <c r="G24">
        <v>2</v>
      </c>
      <c r="H24">
        <v>2010</v>
      </c>
      <c r="I24">
        <v>1</v>
      </c>
      <c r="J24">
        <v>4</v>
      </c>
      <c r="K24">
        <v>5</v>
      </c>
      <c r="L24">
        <v>1</v>
      </c>
      <c r="M24">
        <v>4</v>
      </c>
      <c r="N24">
        <v>23</v>
      </c>
      <c r="O24">
        <v>6</v>
      </c>
      <c r="P24">
        <v>13</v>
      </c>
      <c r="Q24">
        <v>0</v>
      </c>
      <c r="R24">
        <v>2</v>
      </c>
      <c r="S24" t="s">
        <v>68</v>
      </c>
      <c r="T24" t="s">
        <v>83</v>
      </c>
      <c r="U24">
        <v>6</v>
      </c>
      <c r="V24" t="s">
        <v>68</v>
      </c>
      <c r="W24">
        <v>66</v>
      </c>
      <c r="X24">
        <v>456</v>
      </c>
      <c r="Y24">
        <v>1</v>
      </c>
      <c r="Z24">
        <v>2</v>
      </c>
      <c r="AA24">
        <v>2</v>
      </c>
      <c r="AB24" t="s">
        <v>109</v>
      </c>
      <c r="AC24">
        <v>1</v>
      </c>
      <c r="AD24">
        <v>2</v>
      </c>
      <c r="AE24" t="s">
        <v>68</v>
      </c>
      <c r="AF24" t="s">
        <v>68</v>
      </c>
      <c r="AG24" t="s">
        <v>68</v>
      </c>
      <c r="AH24" t="s">
        <v>68</v>
      </c>
      <c r="AI24">
        <v>0</v>
      </c>
      <c r="AJ24">
        <v>0</v>
      </c>
      <c r="AK24">
        <v>0</v>
      </c>
      <c r="AL24">
        <v>0</v>
      </c>
      <c r="AM24" t="s">
        <v>68</v>
      </c>
      <c r="AN24" t="s">
        <v>68</v>
      </c>
      <c r="AO24">
        <v>0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>
        <v>1</v>
      </c>
      <c r="AX24" t="s">
        <v>68</v>
      </c>
      <c r="AY24" t="s">
        <v>68</v>
      </c>
      <c r="AZ24" t="s">
        <v>68</v>
      </c>
      <c r="BA24">
        <v>1</v>
      </c>
      <c r="BB24" t="s">
        <v>72</v>
      </c>
      <c r="BC24" t="s">
        <v>68</v>
      </c>
      <c r="BD24" t="s">
        <v>74</v>
      </c>
      <c r="BE24" t="s">
        <v>68</v>
      </c>
      <c r="BF24" t="s">
        <v>68</v>
      </c>
      <c r="BG24" t="s">
        <v>68</v>
      </c>
      <c r="BH24" t="s">
        <v>68</v>
      </c>
      <c r="BI24" t="s">
        <v>68</v>
      </c>
      <c r="BJ24" t="s">
        <v>68</v>
      </c>
      <c r="BK24" t="s">
        <v>68</v>
      </c>
      <c r="BL24" t="s">
        <v>74</v>
      </c>
      <c r="BM24" t="s">
        <v>68</v>
      </c>
      <c r="BN24">
        <v>1</v>
      </c>
      <c r="BO24">
        <v>210</v>
      </c>
      <c r="BP24">
        <v>28</v>
      </c>
    </row>
    <row r="25" spans="1:68" x14ac:dyDescent="0.25">
      <c r="A25">
        <v>383</v>
      </c>
      <c r="B25">
        <v>1</v>
      </c>
      <c r="C25">
        <v>1</v>
      </c>
      <c r="D25" t="s">
        <v>68</v>
      </c>
      <c r="E25" s="1">
        <v>663830000000</v>
      </c>
      <c r="F25" t="s">
        <v>110</v>
      </c>
      <c r="G25">
        <v>2</v>
      </c>
      <c r="H25">
        <v>2010</v>
      </c>
      <c r="I25">
        <v>1</v>
      </c>
      <c r="J25">
        <v>15</v>
      </c>
      <c r="K25">
        <v>10</v>
      </c>
      <c r="L25">
        <v>1</v>
      </c>
      <c r="M25">
        <v>6</v>
      </c>
      <c r="N25">
        <v>21</v>
      </c>
      <c r="O25">
        <v>6</v>
      </c>
      <c r="P25">
        <v>2</v>
      </c>
      <c r="Q25">
        <v>2</v>
      </c>
      <c r="R25">
        <v>2</v>
      </c>
      <c r="S25" t="s">
        <v>68</v>
      </c>
      <c r="T25" t="s">
        <v>111</v>
      </c>
      <c r="U25">
        <v>6</v>
      </c>
      <c r="V25" t="s">
        <v>68</v>
      </c>
      <c r="W25">
        <v>66</v>
      </c>
      <c r="X25">
        <v>383</v>
      </c>
      <c r="Y25">
        <v>3</v>
      </c>
      <c r="Z25">
        <v>2</v>
      </c>
      <c r="AA25">
        <v>2</v>
      </c>
      <c r="AB25" t="s">
        <v>109</v>
      </c>
      <c r="AC25">
        <v>1</v>
      </c>
      <c r="AD25">
        <v>1</v>
      </c>
      <c r="AE25" t="s">
        <v>68</v>
      </c>
      <c r="AF25" t="s">
        <v>68</v>
      </c>
      <c r="AG25" t="s">
        <v>68</v>
      </c>
      <c r="AH25" t="s">
        <v>68</v>
      </c>
      <c r="AI25">
        <v>0</v>
      </c>
      <c r="AJ25">
        <v>0</v>
      </c>
      <c r="AK25">
        <v>0</v>
      </c>
      <c r="AL25">
        <v>0</v>
      </c>
      <c r="AM25" t="s">
        <v>68</v>
      </c>
      <c r="AN25" t="s">
        <v>68</v>
      </c>
      <c r="AO25">
        <v>0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>
        <v>1</v>
      </c>
      <c r="AX25" t="s">
        <v>68</v>
      </c>
      <c r="AY25" t="s">
        <v>68</v>
      </c>
      <c r="AZ25" t="s">
        <v>68</v>
      </c>
      <c r="BA25">
        <v>1</v>
      </c>
      <c r="BB25" t="s">
        <v>91</v>
      </c>
      <c r="BC25" t="s">
        <v>68</v>
      </c>
      <c r="BD25" t="s">
        <v>112</v>
      </c>
      <c r="BE25" t="s">
        <v>68</v>
      </c>
      <c r="BF25" t="s">
        <v>113</v>
      </c>
      <c r="BG25" t="s">
        <v>68</v>
      </c>
      <c r="BH25" t="s">
        <v>97</v>
      </c>
      <c r="BI25" t="s">
        <v>68</v>
      </c>
      <c r="BJ25" t="s">
        <v>68</v>
      </c>
      <c r="BK25" t="s">
        <v>68</v>
      </c>
      <c r="BL25" t="s">
        <v>74</v>
      </c>
      <c r="BM25" t="s">
        <v>68</v>
      </c>
      <c r="BN25">
        <v>1</v>
      </c>
      <c r="BO25">
        <v>210</v>
      </c>
      <c r="BP25">
        <v>28</v>
      </c>
    </row>
    <row r="26" spans="1:68" x14ac:dyDescent="0.25">
      <c r="A26">
        <v>456</v>
      </c>
      <c r="B26">
        <v>3</v>
      </c>
      <c r="C26">
        <v>3</v>
      </c>
      <c r="D26" t="s">
        <v>68</v>
      </c>
      <c r="E26" s="1">
        <v>664560000000</v>
      </c>
      <c r="F26" t="s">
        <v>108</v>
      </c>
      <c r="G26">
        <v>2</v>
      </c>
      <c r="H26">
        <v>2010</v>
      </c>
      <c r="I26">
        <v>2</v>
      </c>
      <c r="J26">
        <v>2</v>
      </c>
      <c r="K26">
        <v>0</v>
      </c>
      <c r="L26">
        <v>1</v>
      </c>
      <c r="M26">
        <v>6</v>
      </c>
      <c r="N26">
        <v>23</v>
      </c>
      <c r="O26">
        <v>6</v>
      </c>
      <c r="P26">
        <v>99</v>
      </c>
      <c r="Q26">
        <v>99</v>
      </c>
      <c r="R26">
        <v>2</v>
      </c>
      <c r="S26" t="s">
        <v>68</v>
      </c>
      <c r="T26" t="s">
        <v>114</v>
      </c>
      <c r="U26">
        <v>6</v>
      </c>
      <c r="V26" t="s">
        <v>68</v>
      </c>
      <c r="W26">
        <v>66</v>
      </c>
      <c r="X26">
        <v>456</v>
      </c>
      <c r="Y26">
        <v>3</v>
      </c>
      <c r="Z26">
        <v>2</v>
      </c>
      <c r="AA26">
        <v>2</v>
      </c>
      <c r="AB26" t="s">
        <v>77</v>
      </c>
      <c r="AC26">
        <v>1</v>
      </c>
      <c r="AD26">
        <v>1</v>
      </c>
      <c r="AE26" t="s">
        <v>68</v>
      </c>
      <c r="AF26" t="s">
        <v>68</v>
      </c>
      <c r="AG26" t="s">
        <v>68</v>
      </c>
      <c r="AH26" t="s">
        <v>68</v>
      </c>
      <c r="AI26">
        <v>0</v>
      </c>
      <c r="AJ26">
        <v>0</v>
      </c>
      <c r="AK26">
        <v>0</v>
      </c>
      <c r="AL26">
        <v>0</v>
      </c>
      <c r="AM26" t="s">
        <v>68</v>
      </c>
      <c r="AN26" t="s">
        <v>68</v>
      </c>
      <c r="AO26">
        <v>0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>
        <v>1</v>
      </c>
      <c r="AX26" t="s">
        <v>68</v>
      </c>
      <c r="AY26">
        <v>1</v>
      </c>
      <c r="AZ26" t="s">
        <v>68</v>
      </c>
      <c r="BA26">
        <v>1</v>
      </c>
      <c r="BB26" t="s">
        <v>72</v>
      </c>
      <c r="BC26" t="s">
        <v>68</v>
      </c>
      <c r="BD26" t="s">
        <v>115</v>
      </c>
      <c r="BE26" t="s">
        <v>68</v>
      </c>
      <c r="BF26" t="s">
        <v>68</v>
      </c>
      <c r="BG26" t="s">
        <v>68</v>
      </c>
      <c r="BH26" t="s">
        <v>68</v>
      </c>
      <c r="BI26" t="s">
        <v>68</v>
      </c>
      <c r="BJ26" t="s">
        <v>74</v>
      </c>
      <c r="BK26" t="s">
        <v>68</v>
      </c>
      <c r="BL26" t="s">
        <v>74</v>
      </c>
      <c r="BM26" t="s">
        <v>68</v>
      </c>
      <c r="BN26">
        <v>1</v>
      </c>
      <c r="BO26">
        <v>210</v>
      </c>
      <c r="BP26">
        <v>28</v>
      </c>
    </row>
    <row r="27" spans="1:68" x14ac:dyDescent="0.25">
      <c r="A27">
        <v>1</v>
      </c>
      <c r="B27">
        <v>1</v>
      </c>
      <c r="C27">
        <v>1</v>
      </c>
      <c r="D27" t="s">
        <v>68</v>
      </c>
      <c r="E27" s="1">
        <v>660010000000</v>
      </c>
      <c r="F27" t="s">
        <v>116</v>
      </c>
      <c r="G27">
        <v>2</v>
      </c>
      <c r="H27">
        <v>2010</v>
      </c>
      <c r="I27">
        <v>2</v>
      </c>
      <c r="J27">
        <v>19</v>
      </c>
      <c r="K27">
        <v>10</v>
      </c>
      <c r="L27">
        <v>1</v>
      </c>
      <c r="M27">
        <v>3</v>
      </c>
      <c r="N27">
        <v>23</v>
      </c>
      <c r="O27">
        <v>6</v>
      </c>
      <c r="P27">
        <v>2</v>
      </c>
      <c r="Q27">
        <v>5</v>
      </c>
      <c r="R27">
        <v>2</v>
      </c>
      <c r="S27" t="s">
        <v>68</v>
      </c>
      <c r="T27" t="s">
        <v>83</v>
      </c>
      <c r="U27">
        <v>6</v>
      </c>
      <c r="V27" t="s">
        <v>68</v>
      </c>
      <c r="W27">
        <v>66</v>
      </c>
      <c r="X27">
        <v>170</v>
      </c>
      <c r="Y27">
        <v>1</v>
      </c>
      <c r="Z27">
        <v>1</v>
      </c>
      <c r="AA27">
        <v>1</v>
      </c>
      <c r="AB27" t="s">
        <v>117</v>
      </c>
      <c r="AC27">
        <v>1</v>
      </c>
      <c r="AD27">
        <v>1</v>
      </c>
      <c r="AE27" t="s">
        <v>68</v>
      </c>
      <c r="AF27" t="s">
        <v>68</v>
      </c>
      <c r="AG27" t="s">
        <v>68</v>
      </c>
      <c r="AH27" t="s">
        <v>68</v>
      </c>
      <c r="AI27">
        <v>0</v>
      </c>
      <c r="AJ27">
        <v>0</v>
      </c>
      <c r="AK27">
        <v>0</v>
      </c>
      <c r="AL27">
        <v>0</v>
      </c>
      <c r="AM27" t="s">
        <v>68</v>
      </c>
      <c r="AN27" t="s">
        <v>68</v>
      </c>
      <c r="AO27">
        <v>0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>
        <v>1</v>
      </c>
      <c r="AX27" t="s">
        <v>68</v>
      </c>
      <c r="AY27" t="s">
        <v>68</v>
      </c>
      <c r="AZ27" t="s">
        <v>68</v>
      </c>
      <c r="BA27">
        <v>1</v>
      </c>
      <c r="BB27" t="s">
        <v>102</v>
      </c>
      <c r="BC27" t="s">
        <v>68</v>
      </c>
      <c r="BD27" t="s">
        <v>74</v>
      </c>
      <c r="BE27" t="s">
        <v>68</v>
      </c>
      <c r="BF27" t="s">
        <v>118</v>
      </c>
      <c r="BG27" t="s">
        <v>68</v>
      </c>
      <c r="BH27" t="s">
        <v>119</v>
      </c>
      <c r="BI27" t="s">
        <v>68</v>
      </c>
      <c r="BJ27" t="s">
        <v>68</v>
      </c>
      <c r="BK27" t="s">
        <v>68</v>
      </c>
      <c r="BL27" t="s">
        <v>74</v>
      </c>
      <c r="BM27" t="s">
        <v>68</v>
      </c>
      <c r="BN27">
        <v>1</v>
      </c>
      <c r="BO27">
        <v>210</v>
      </c>
      <c r="BP27">
        <v>28</v>
      </c>
    </row>
    <row r="28" spans="1:68" x14ac:dyDescent="0.25">
      <c r="A28">
        <v>1</v>
      </c>
      <c r="B28">
        <v>1</v>
      </c>
      <c r="C28">
        <v>1</v>
      </c>
      <c r="D28" t="s">
        <v>68</v>
      </c>
      <c r="E28" s="1">
        <v>660010000000</v>
      </c>
      <c r="F28" t="s">
        <v>120</v>
      </c>
      <c r="G28">
        <v>2</v>
      </c>
      <c r="H28">
        <v>2010</v>
      </c>
      <c r="I28">
        <v>3</v>
      </c>
      <c r="J28">
        <v>16</v>
      </c>
      <c r="K28">
        <v>17</v>
      </c>
      <c r="L28">
        <v>1</v>
      </c>
      <c r="M28">
        <v>6</v>
      </c>
      <c r="N28">
        <v>19</v>
      </c>
      <c r="O28">
        <v>5</v>
      </c>
      <c r="P28">
        <v>2</v>
      </c>
      <c r="Q28">
        <v>5</v>
      </c>
      <c r="R28">
        <v>2</v>
      </c>
      <c r="S28" t="s">
        <v>68</v>
      </c>
      <c r="T28" t="s">
        <v>121</v>
      </c>
      <c r="U28">
        <v>5</v>
      </c>
      <c r="V28" t="s">
        <v>68</v>
      </c>
      <c r="W28">
        <v>66</v>
      </c>
      <c r="X28">
        <v>170</v>
      </c>
      <c r="Y28">
        <v>1</v>
      </c>
      <c r="Z28">
        <v>1</v>
      </c>
      <c r="AA28">
        <v>1</v>
      </c>
      <c r="AB28" t="s">
        <v>122</v>
      </c>
      <c r="AC28">
        <v>1</v>
      </c>
      <c r="AD28">
        <v>1</v>
      </c>
      <c r="AE28" t="s">
        <v>68</v>
      </c>
      <c r="AF28" t="s">
        <v>68</v>
      </c>
      <c r="AG28" t="s">
        <v>68</v>
      </c>
      <c r="AH28" t="s">
        <v>68</v>
      </c>
      <c r="AI28">
        <v>0</v>
      </c>
      <c r="AJ28">
        <v>0</v>
      </c>
      <c r="AK28">
        <v>0</v>
      </c>
      <c r="AL28">
        <v>0</v>
      </c>
      <c r="AM28" t="s">
        <v>68</v>
      </c>
      <c r="AN28" t="s">
        <v>68</v>
      </c>
      <c r="AO28">
        <v>0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>
        <v>1</v>
      </c>
      <c r="AX28" t="s">
        <v>68</v>
      </c>
      <c r="AY28" t="s">
        <v>68</v>
      </c>
      <c r="AZ28" t="s">
        <v>68</v>
      </c>
      <c r="BA28">
        <v>1</v>
      </c>
      <c r="BB28" t="s">
        <v>102</v>
      </c>
      <c r="BC28" t="s">
        <v>68</v>
      </c>
      <c r="BD28" t="s">
        <v>107</v>
      </c>
      <c r="BE28" t="s">
        <v>68</v>
      </c>
      <c r="BF28" t="s">
        <v>74</v>
      </c>
      <c r="BG28" t="s">
        <v>68</v>
      </c>
      <c r="BH28" t="s">
        <v>68</v>
      </c>
      <c r="BI28" t="s">
        <v>68</v>
      </c>
      <c r="BJ28" t="s">
        <v>123</v>
      </c>
      <c r="BK28" t="s">
        <v>95</v>
      </c>
      <c r="BL28" t="s">
        <v>74</v>
      </c>
      <c r="BM28" t="s">
        <v>68</v>
      </c>
      <c r="BN28">
        <v>1</v>
      </c>
      <c r="BO28">
        <v>210</v>
      </c>
      <c r="BP28">
        <v>28</v>
      </c>
    </row>
    <row r="29" spans="1:68" x14ac:dyDescent="0.25">
      <c r="A29">
        <v>594</v>
      </c>
      <c r="B29">
        <v>1</v>
      </c>
      <c r="C29">
        <v>3</v>
      </c>
      <c r="D29" t="s">
        <v>68</v>
      </c>
      <c r="E29" s="1">
        <v>665940000000</v>
      </c>
      <c r="F29" t="s">
        <v>124</v>
      </c>
      <c r="G29">
        <v>2</v>
      </c>
      <c r="H29">
        <v>2010</v>
      </c>
      <c r="I29">
        <v>3</v>
      </c>
      <c r="J29">
        <v>17</v>
      </c>
      <c r="K29">
        <v>0</v>
      </c>
      <c r="L29">
        <v>1</v>
      </c>
      <c r="M29">
        <v>4</v>
      </c>
      <c r="N29">
        <v>24</v>
      </c>
      <c r="O29">
        <v>6</v>
      </c>
      <c r="P29">
        <v>99</v>
      </c>
      <c r="Q29">
        <v>99</v>
      </c>
      <c r="R29">
        <v>2</v>
      </c>
      <c r="S29" t="s">
        <v>68</v>
      </c>
      <c r="T29" t="s">
        <v>125</v>
      </c>
      <c r="U29">
        <v>6</v>
      </c>
      <c r="V29" t="s">
        <v>68</v>
      </c>
      <c r="W29">
        <v>66</v>
      </c>
      <c r="X29">
        <v>594</v>
      </c>
      <c r="Y29">
        <v>1</v>
      </c>
      <c r="Z29">
        <v>2</v>
      </c>
      <c r="AA29">
        <v>2</v>
      </c>
      <c r="AB29" t="s">
        <v>77</v>
      </c>
      <c r="AC29">
        <v>1</v>
      </c>
      <c r="AD29">
        <v>2</v>
      </c>
      <c r="AE29" t="s">
        <v>68</v>
      </c>
      <c r="AF29" t="s">
        <v>68</v>
      </c>
      <c r="AG29" t="s">
        <v>68</v>
      </c>
      <c r="AH29" t="s">
        <v>68</v>
      </c>
      <c r="AI29">
        <v>0</v>
      </c>
      <c r="AJ29">
        <v>0</v>
      </c>
      <c r="AK29">
        <v>0</v>
      </c>
      <c r="AL29">
        <v>0</v>
      </c>
      <c r="AM29" t="s">
        <v>68</v>
      </c>
      <c r="AN29" t="s">
        <v>68</v>
      </c>
      <c r="AO29">
        <v>0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 t="s">
        <v>68</v>
      </c>
      <c r="AX29" t="s">
        <v>68</v>
      </c>
      <c r="AY29">
        <v>1</v>
      </c>
      <c r="AZ29" t="s">
        <v>68</v>
      </c>
      <c r="BA29">
        <v>2</v>
      </c>
      <c r="BB29" t="s">
        <v>81</v>
      </c>
      <c r="BC29" t="s">
        <v>68</v>
      </c>
      <c r="BD29" t="s">
        <v>74</v>
      </c>
      <c r="BE29" t="s">
        <v>68</v>
      </c>
      <c r="BF29" t="s">
        <v>68</v>
      </c>
      <c r="BG29" t="s">
        <v>68</v>
      </c>
      <c r="BH29" t="s">
        <v>68</v>
      </c>
      <c r="BI29" t="s">
        <v>68</v>
      </c>
      <c r="BJ29" t="s">
        <v>68</v>
      </c>
      <c r="BK29" t="s">
        <v>68</v>
      </c>
      <c r="BL29" t="s">
        <v>74</v>
      </c>
      <c r="BM29" t="s">
        <v>68</v>
      </c>
      <c r="BN29">
        <v>1</v>
      </c>
      <c r="BO29">
        <v>210</v>
      </c>
      <c r="BP29">
        <v>28</v>
      </c>
    </row>
    <row r="30" spans="1:68" x14ac:dyDescent="0.25">
      <c r="A30">
        <v>1</v>
      </c>
      <c r="B30">
        <v>1</v>
      </c>
      <c r="C30">
        <v>1</v>
      </c>
      <c r="D30" t="s">
        <v>68</v>
      </c>
      <c r="E30" s="1">
        <v>660010000000</v>
      </c>
      <c r="F30" t="s">
        <v>126</v>
      </c>
      <c r="G30">
        <v>2</v>
      </c>
      <c r="H30">
        <v>2010</v>
      </c>
      <c r="I30">
        <v>3</v>
      </c>
      <c r="J30">
        <v>10</v>
      </c>
      <c r="K30">
        <v>20</v>
      </c>
      <c r="L30">
        <v>1</v>
      </c>
      <c r="M30">
        <v>5</v>
      </c>
      <c r="N30">
        <v>22</v>
      </c>
      <c r="O30">
        <v>6</v>
      </c>
      <c r="P30">
        <v>99</v>
      </c>
      <c r="Q30">
        <v>99</v>
      </c>
      <c r="R30">
        <v>2</v>
      </c>
      <c r="S30" t="s">
        <v>68</v>
      </c>
      <c r="T30" t="s">
        <v>127</v>
      </c>
      <c r="U30">
        <v>6</v>
      </c>
      <c r="V30" t="s">
        <v>68</v>
      </c>
      <c r="W30">
        <v>66</v>
      </c>
      <c r="X30">
        <v>1</v>
      </c>
      <c r="Y30">
        <v>1</v>
      </c>
      <c r="Z30">
        <v>2</v>
      </c>
      <c r="AA30">
        <v>2</v>
      </c>
      <c r="AB30" t="s">
        <v>77</v>
      </c>
      <c r="AC30">
        <v>1</v>
      </c>
      <c r="AD30">
        <v>2</v>
      </c>
      <c r="AE30" t="s">
        <v>68</v>
      </c>
      <c r="AF30" t="s">
        <v>68</v>
      </c>
      <c r="AG30" t="s">
        <v>68</v>
      </c>
      <c r="AH30" t="s">
        <v>68</v>
      </c>
      <c r="AI30">
        <v>0</v>
      </c>
      <c r="AJ30">
        <v>0</v>
      </c>
      <c r="AK30">
        <v>0</v>
      </c>
      <c r="AL30">
        <v>0</v>
      </c>
      <c r="AM30" t="s">
        <v>68</v>
      </c>
      <c r="AN30" t="s">
        <v>68</v>
      </c>
      <c r="AO30">
        <v>0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>
        <v>1</v>
      </c>
      <c r="AX30" t="s">
        <v>68</v>
      </c>
      <c r="AY30" t="s">
        <v>68</v>
      </c>
      <c r="AZ30" t="s">
        <v>68</v>
      </c>
      <c r="BA30">
        <v>1</v>
      </c>
      <c r="BB30" t="s">
        <v>85</v>
      </c>
      <c r="BC30" t="s">
        <v>68</v>
      </c>
      <c r="BD30" t="s">
        <v>128</v>
      </c>
      <c r="BE30" t="s">
        <v>68</v>
      </c>
      <c r="BF30" t="s">
        <v>74</v>
      </c>
      <c r="BG30" t="s">
        <v>68</v>
      </c>
      <c r="BH30" t="s">
        <v>68</v>
      </c>
      <c r="BI30" t="s">
        <v>68</v>
      </c>
      <c r="BJ30" t="s">
        <v>68</v>
      </c>
      <c r="BK30" t="s">
        <v>68</v>
      </c>
      <c r="BL30" t="s">
        <v>74</v>
      </c>
      <c r="BM30" t="s">
        <v>68</v>
      </c>
      <c r="BN30">
        <v>1</v>
      </c>
      <c r="BO30">
        <v>210</v>
      </c>
      <c r="BP30">
        <v>28</v>
      </c>
    </row>
    <row r="31" spans="1:68" x14ac:dyDescent="0.25">
      <c r="A31">
        <v>1</v>
      </c>
      <c r="B31">
        <v>1</v>
      </c>
      <c r="C31">
        <v>1</v>
      </c>
      <c r="D31" t="s">
        <v>68</v>
      </c>
      <c r="E31" s="1">
        <v>660010000000</v>
      </c>
      <c r="F31" t="s">
        <v>126</v>
      </c>
      <c r="G31">
        <v>2</v>
      </c>
      <c r="H31">
        <v>2010</v>
      </c>
      <c r="I31">
        <v>3</v>
      </c>
      <c r="J31">
        <v>4</v>
      </c>
      <c r="K31">
        <v>45</v>
      </c>
      <c r="L31">
        <v>1</v>
      </c>
      <c r="M31">
        <v>4</v>
      </c>
      <c r="N31">
        <v>22</v>
      </c>
      <c r="O31">
        <v>6</v>
      </c>
      <c r="P31">
        <v>13</v>
      </c>
      <c r="Q31">
        <v>0</v>
      </c>
      <c r="R31">
        <v>2</v>
      </c>
      <c r="S31" t="s">
        <v>68</v>
      </c>
      <c r="T31" t="s">
        <v>125</v>
      </c>
      <c r="U31">
        <v>6</v>
      </c>
      <c r="V31" t="s">
        <v>68</v>
      </c>
      <c r="W31">
        <v>66</v>
      </c>
      <c r="X31">
        <v>1</v>
      </c>
      <c r="Y31">
        <v>1</v>
      </c>
      <c r="Z31">
        <v>2</v>
      </c>
      <c r="AA31">
        <v>2</v>
      </c>
      <c r="AB31" t="s">
        <v>77</v>
      </c>
      <c r="AC31">
        <v>1</v>
      </c>
      <c r="AD31">
        <v>2</v>
      </c>
      <c r="AE31" t="s">
        <v>68</v>
      </c>
      <c r="AF31" t="s">
        <v>68</v>
      </c>
      <c r="AG31" t="s">
        <v>68</v>
      </c>
      <c r="AH31" t="s">
        <v>68</v>
      </c>
      <c r="AI31">
        <v>0</v>
      </c>
      <c r="AJ31">
        <v>0</v>
      </c>
      <c r="AK31">
        <v>0</v>
      </c>
      <c r="AL31">
        <v>0</v>
      </c>
      <c r="AM31" t="s">
        <v>68</v>
      </c>
      <c r="AN31" t="s">
        <v>68</v>
      </c>
      <c r="AO31">
        <v>0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>
        <v>1</v>
      </c>
      <c r="AX31">
        <v>1</v>
      </c>
      <c r="AY31">
        <v>1</v>
      </c>
      <c r="AZ31" t="s">
        <v>68</v>
      </c>
      <c r="BA31">
        <v>1</v>
      </c>
      <c r="BB31" t="s">
        <v>129</v>
      </c>
      <c r="BC31" t="s">
        <v>68</v>
      </c>
      <c r="BD31" t="s">
        <v>130</v>
      </c>
      <c r="BE31" t="s">
        <v>68</v>
      </c>
      <c r="BF31" t="s">
        <v>74</v>
      </c>
      <c r="BG31" t="s">
        <v>68</v>
      </c>
      <c r="BH31" t="s">
        <v>68</v>
      </c>
      <c r="BI31" t="s">
        <v>68</v>
      </c>
      <c r="BJ31" t="s">
        <v>68</v>
      </c>
      <c r="BK31" t="s">
        <v>68</v>
      </c>
      <c r="BL31" t="s">
        <v>74</v>
      </c>
      <c r="BM31" t="s">
        <v>68</v>
      </c>
      <c r="BN31">
        <v>1</v>
      </c>
      <c r="BO31">
        <v>210</v>
      </c>
      <c r="BP31">
        <v>28</v>
      </c>
    </row>
    <row r="32" spans="1:68" x14ac:dyDescent="0.25">
      <c r="A32">
        <v>1</v>
      </c>
      <c r="B32">
        <v>1</v>
      </c>
      <c r="C32">
        <v>1</v>
      </c>
      <c r="D32" t="s">
        <v>68</v>
      </c>
      <c r="E32" s="1">
        <v>660010000000</v>
      </c>
      <c r="F32" t="s">
        <v>131</v>
      </c>
      <c r="G32">
        <v>2</v>
      </c>
      <c r="H32">
        <v>2010</v>
      </c>
      <c r="I32">
        <v>4</v>
      </c>
      <c r="J32">
        <v>8</v>
      </c>
      <c r="K32">
        <v>15</v>
      </c>
      <c r="L32">
        <v>1</v>
      </c>
      <c r="M32">
        <v>6</v>
      </c>
      <c r="N32">
        <v>24</v>
      </c>
      <c r="O32">
        <v>6</v>
      </c>
      <c r="P32">
        <v>2</v>
      </c>
      <c r="Q32">
        <v>5</v>
      </c>
      <c r="R32">
        <v>2</v>
      </c>
      <c r="S32" t="s">
        <v>68</v>
      </c>
      <c r="T32" t="s">
        <v>132</v>
      </c>
      <c r="U32">
        <v>6</v>
      </c>
      <c r="V32" t="s">
        <v>68</v>
      </c>
      <c r="W32">
        <v>66</v>
      </c>
      <c r="X32">
        <v>1</v>
      </c>
      <c r="Y32">
        <v>1</v>
      </c>
      <c r="Z32">
        <v>1</v>
      </c>
      <c r="AA32">
        <v>1</v>
      </c>
      <c r="AB32" t="s">
        <v>104</v>
      </c>
      <c r="AC32">
        <v>1</v>
      </c>
      <c r="AD32">
        <v>2</v>
      </c>
      <c r="AE32" t="s">
        <v>68</v>
      </c>
      <c r="AF32" t="s">
        <v>68</v>
      </c>
      <c r="AG32" t="s">
        <v>68</v>
      </c>
      <c r="AH32" t="s">
        <v>68</v>
      </c>
      <c r="AI32">
        <v>0</v>
      </c>
      <c r="AJ32">
        <v>0</v>
      </c>
      <c r="AK32">
        <v>0</v>
      </c>
      <c r="AL32">
        <v>0</v>
      </c>
      <c r="AM32" t="s">
        <v>68</v>
      </c>
      <c r="AN32" t="s">
        <v>68</v>
      </c>
      <c r="AO32">
        <v>0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>
        <v>1</v>
      </c>
      <c r="AX32" t="s">
        <v>68</v>
      </c>
      <c r="AY32" t="s">
        <v>68</v>
      </c>
      <c r="AZ32" t="s">
        <v>68</v>
      </c>
      <c r="BA32">
        <v>1</v>
      </c>
      <c r="BB32" t="s">
        <v>85</v>
      </c>
      <c r="BC32" t="s">
        <v>68</v>
      </c>
      <c r="BD32" t="s">
        <v>133</v>
      </c>
      <c r="BE32" t="s">
        <v>68</v>
      </c>
      <c r="BF32" t="s">
        <v>134</v>
      </c>
      <c r="BG32" t="s">
        <v>68</v>
      </c>
      <c r="BH32" t="s">
        <v>74</v>
      </c>
      <c r="BI32" t="s">
        <v>68</v>
      </c>
      <c r="BJ32" t="s">
        <v>68</v>
      </c>
      <c r="BK32" t="s">
        <v>68</v>
      </c>
      <c r="BL32" t="s">
        <v>74</v>
      </c>
      <c r="BM32" t="s">
        <v>68</v>
      </c>
      <c r="BN32">
        <v>1</v>
      </c>
      <c r="BO32">
        <v>210</v>
      </c>
      <c r="BP32">
        <v>28</v>
      </c>
    </row>
    <row r="33" spans="1:68" x14ac:dyDescent="0.25">
      <c r="A33">
        <v>1</v>
      </c>
      <c r="B33">
        <v>1</v>
      </c>
      <c r="C33">
        <v>1</v>
      </c>
      <c r="D33" t="s">
        <v>68</v>
      </c>
      <c r="E33" s="1">
        <v>660010000000</v>
      </c>
      <c r="F33" t="s">
        <v>126</v>
      </c>
      <c r="G33">
        <v>2</v>
      </c>
      <c r="H33">
        <v>2010</v>
      </c>
      <c r="I33">
        <v>4</v>
      </c>
      <c r="J33">
        <v>20</v>
      </c>
      <c r="K33">
        <v>14</v>
      </c>
      <c r="L33">
        <v>1</v>
      </c>
      <c r="M33">
        <v>6</v>
      </c>
      <c r="N33">
        <v>26</v>
      </c>
      <c r="O33">
        <v>6</v>
      </c>
      <c r="P33">
        <v>2</v>
      </c>
      <c r="Q33">
        <v>5</v>
      </c>
      <c r="R33">
        <v>2</v>
      </c>
      <c r="S33" t="s">
        <v>68</v>
      </c>
      <c r="T33" t="s">
        <v>83</v>
      </c>
      <c r="U33">
        <v>6</v>
      </c>
      <c r="V33" t="s">
        <v>68</v>
      </c>
      <c r="W33">
        <v>66</v>
      </c>
      <c r="X33">
        <v>1</v>
      </c>
      <c r="Y33">
        <v>1</v>
      </c>
      <c r="Z33">
        <v>5</v>
      </c>
      <c r="AA33" t="s">
        <v>68</v>
      </c>
      <c r="AB33" t="s">
        <v>68</v>
      </c>
      <c r="AC33">
        <v>1</v>
      </c>
      <c r="AD33">
        <v>2</v>
      </c>
      <c r="AE33" t="s">
        <v>68</v>
      </c>
      <c r="AF33" t="s">
        <v>68</v>
      </c>
      <c r="AG33" t="s">
        <v>68</v>
      </c>
      <c r="AH33" t="s">
        <v>68</v>
      </c>
      <c r="AI33">
        <v>0</v>
      </c>
      <c r="AJ33">
        <v>0</v>
      </c>
      <c r="AK33">
        <v>0</v>
      </c>
      <c r="AL33">
        <v>0</v>
      </c>
      <c r="AM33" t="s">
        <v>68</v>
      </c>
      <c r="AN33" t="s">
        <v>68</v>
      </c>
      <c r="AO33">
        <v>0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>
        <v>1</v>
      </c>
      <c r="AX33" t="s">
        <v>68</v>
      </c>
      <c r="AY33" t="s">
        <v>68</v>
      </c>
      <c r="AZ33" t="s">
        <v>68</v>
      </c>
      <c r="BA33">
        <v>1</v>
      </c>
      <c r="BB33" t="s">
        <v>135</v>
      </c>
      <c r="BC33" t="s">
        <v>68</v>
      </c>
      <c r="BD33" t="s">
        <v>129</v>
      </c>
      <c r="BE33" t="s">
        <v>85</v>
      </c>
      <c r="BF33" t="s">
        <v>72</v>
      </c>
      <c r="BG33" t="s">
        <v>68</v>
      </c>
      <c r="BH33" t="s">
        <v>97</v>
      </c>
      <c r="BI33" t="s">
        <v>68</v>
      </c>
      <c r="BJ33" t="s">
        <v>72</v>
      </c>
      <c r="BK33" t="s">
        <v>68</v>
      </c>
      <c r="BL33" t="s">
        <v>74</v>
      </c>
      <c r="BM33" t="s">
        <v>68</v>
      </c>
      <c r="BN33">
        <v>1</v>
      </c>
      <c r="BO33">
        <v>210</v>
      </c>
      <c r="BP33">
        <v>28</v>
      </c>
    </row>
    <row r="34" spans="1:68" x14ac:dyDescent="0.25">
      <c r="A34">
        <v>1</v>
      </c>
      <c r="B34">
        <v>1</v>
      </c>
      <c r="C34">
        <v>1</v>
      </c>
      <c r="D34" t="s">
        <v>68</v>
      </c>
      <c r="E34" s="1">
        <v>660010000000</v>
      </c>
      <c r="F34" t="s">
        <v>120</v>
      </c>
      <c r="G34">
        <v>2</v>
      </c>
      <c r="H34">
        <v>2010</v>
      </c>
      <c r="I34">
        <v>4</v>
      </c>
      <c r="J34">
        <v>20</v>
      </c>
      <c r="K34">
        <v>30</v>
      </c>
      <c r="L34">
        <v>1</v>
      </c>
      <c r="M34">
        <v>6</v>
      </c>
      <c r="N34">
        <v>25</v>
      </c>
      <c r="O34">
        <v>6</v>
      </c>
      <c r="P34">
        <v>99</v>
      </c>
      <c r="Q34">
        <v>99</v>
      </c>
      <c r="R34">
        <v>2</v>
      </c>
      <c r="S34" t="s">
        <v>68</v>
      </c>
      <c r="T34" t="s">
        <v>136</v>
      </c>
      <c r="U34">
        <v>6</v>
      </c>
      <c r="V34" t="s">
        <v>68</v>
      </c>
      <c r="W34">
        <v>66</v>
      </c>
      <c r="X34">
        <v>1</v>
      </c>
      <c r="Y34">
        <v>1</v>
      </c>
      <c r="Z34">
        <v>1</v>
      </c>
      <c r="AA34">
        <v>1</v>
      </c>
      <c r="AB34" t="s">
        <v>137</v>
      </c>
      <c r="AC34">
        <v>1</v>
      </c>
      <c r="AD34">
        <v>2</v>
      </c>
      <c r="AE34" t="s">
        <v>68</v>
      </c>
      <c r="AF34" t="s">
        <v>68</v>
      </c>
      <c r="AG34" t="s">
        <v>68</v>
      </c>
      <c r="AH34" t="s">
        <v>68</v>
      </c>
      <c r="AI34">
        <v>0</v>
      </c>
      <c r="AJ34">
        <v>0</v>
      </c>
      <c r="AK34">
        <v>0</v>
      </c>
      <c r="AL34">
        <v>0</v>
      </c>
      <c r="AM34" t="s">
        <v>68</v>
      </c>
      <c r="AN34" t="s">
        <v>68</v>
      </c>
      <c r="AO34">
        <v>0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>
        <v>1</v>
      </c>
      <c r="AX34" t="s">
        <v>68</v>
      </c>
      <c r="AY34" t="s">
        <v>68</v>
      </c>
      <c r="AZ34" t="s">
        <v>68</v>
      </c>
      <c r="BA34">
        <v>1</v>
      </c>
      <c r="BB34" t="s">
        <v>138</v>
      </c>
      <c r="BC34" t="s">
        <v>68</v>
      </c>
      <c r="BD34" t="s">
        <v>139</v>
      </c>
      <c r="BE34" t="s">
        <v>68</v>
      </c>
      <c r="BF34" t="s">
        <v>97</v>
      </c>
      <c r="BG34" t="s">
        <v>68</v>
      </c>
      <c r="BH34" t="s">
        <v>68</v>
      </c>
      <c r="BI34" t="s">
        <v>68</v>
      </c>
      <c r="BJ34" t="s">
        <v>68</v>
      </c>
      <c r="BK34" t="s">
        <v>68</v>
      </c>
      <c r="BL34" t="s">
        <v>74</v>
      </c>
      <c r="BM34" t="s">
        <v>68</v>
      </c>
      <c r="BN34">
        <v>1</v>
      </c>
      <c r="BO34">
        <v>210</v>
      </c>
      <c r="BP34">
        <v>28</v>
      </c>
    </row>
    <row r="35" spans="1:68" x14ac:dyDescent="0.25">
      <c r="A35">
        <v>1</v>
      </c>
      <c r="B35">
        <v>1</v>
      </c>
      <c r="C35">
        <v>3</v>
      </c>
      <c r="D35" t="s">
        <v>68</v>
      </c>
      <c r="E35" s="1">
        <v>660010000000</v>
      </c>
      <c r="F35" t="s">
        <v>140</v>
      </c>
      <c r="G35">
        <v>2</v>
      </c>
      <c r="H35">
        <v>2010</v>
      </c>
      <c r="I35">
        <v>4</v>
      </c>
      <c r="J35">
        <v>9</v>
      </c>
      <c r="K35">
        <v>50</v>
      </c>
      <c r="L35">
        <v>1</v>
      </c>
      <c r="M35">
        <v>6</v>
      </c>
      <c r="N35">
        <v>25</v>
      </c>
      <c r="O35">
        <v>6</v>
      </c>
      <c r="P35">
        <v>99</v>
      </c>
      <c r="Q35">
        <v>99</v>
      </c>
      <c r="R35">
        <v>2</v>
      </c>
      <c r="S35" t="s">
        <v>68</v>
      </c>
      <c r="T35" t="s">
        <v>111</v>
      </c>
      <c r="U35">
        <v>6</v>
      </c>
      <c r="V35" t="s">
        <v>68</v>
      </c>
      <c r="W35">
        <v>66</v>
      </c>
      <c r="X35">
        <v>1</v>
      </c>
      <c r="Y35">
        <v>3</v>
      </c>
      <c r="Z35">
        <v>2</v>
      </c>
      <c r="AA35">
        <v>2</v>
      </c>
      <c r="AB35" t="s">
        <v>109</v>
      </c>
      <c r="AC35">
        <v>1</v>
      </c>
      <c r="AD35">
        <v>1</v>
      </c>
      <c r="AE35" t="s">
        <v>68</v>
      </c>
      <c r="AF35" t="s">
        <v>68</v>
      </c>
      <c r="AG35" t="s">
        <v>68</v>
      </c>
      <c r="AH35" t="s">
        <v>68</v>
      </c>
      <c r="AI35">
        <v>0</v>
      </c>
      <c r="AJ35">
        <v>0</v>
      </c>
      <c r="AK35">
        <v>0</v>
      </c>
      <c r="AL35">
        <v>0</v>
      </c>
      <c r="AM35" t="s">
        <v>68</v>
      </c>
      <c r="AN35" t="s">
        <v>68</v>
      </c>
      <c r="AO35">
        <v>0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>
        <v>1</v>
      </c>
      <c r="AX35" t="s">
        <v>68</v>
      </c>
      <c r="AY35" t="s">
        <v>68</v>
      </c>
      <c r="AZ35" t="s">
        <v>68</v>
      </c>
      <c r="BA35">
        <v>1</v>
      </c>
      <c r="BB35" t="s">
        <v>74</v>
      </c>
      <c r="BC35" t="s">
        <v>68</v>
      </c>
      <c r="BD35" t="s">
        <v>141</v>
      </c>
      <c r="BE35" t="s">
        <v>68</v>
      </c>
      <c r="BF35" t="s">
        <v>142</v>
      </c>
      <c r="BG35" t="s">
        <v>68</v>
      </c>
      <c r="BH35" t="s">
        <v>68</v>
      </c>
      <c r="BI35" t="s">
        <v>68</v>
      </c>
      <c r="BJ35" t="s">
        <v>143</v>
      </c>
      <c r="BK35" t="s">
        <v>68</v>
      </c>
      <c r="BL35" t="s">
        <v>74</v>
      </c>
      <c r="BM35" t="s">
        <v>68</v>
      </c>
      <c r="BN35">
        <v>1</v>
      </c>
      <c r="BO35">
        <v>210</v>
      </c>
      <c r="BP35">
        <v>28</v>
      </c>
    </row>
    <row r="36" spans="1:68" x14ac:dyDescent="0.25">
      <c r="A36">
        <v>1</v>
      </c>
      <c r="B36">
        <v>1</v>
      </c>
      <c r="C36">
        <v>1</v>
      </c>
      <c r="D36" t="s">
        <v>68</v>
      </c>
      <c r="E36" s="1">
        <v>660010000000</v>
      </c>
      <c r="F36" t="s">
        <v>120</v>
      </c>
      <c r="G36">
        <v>2</v>
      </c>
      <c r="H36">
        <v>2010</v>
      </c>
      <c r="I36">
        <v>4</v>
      </c>
      <c r="J36">
        <v>15</v>
      </c>
      <c r="K36">
        <v>10</v>
      </c>
      <c r="L36">
        <v>1</v>
      </c>
      <c r="M36">
        <v>6</v>
      </c>
      <c r="N36">
        <v>23</v>
      </c>
      <c r="O36">
        <v>6</v>
      </c>
      <c r="P36">
        <v>13</v>
      </c>
      <c r="Q36">
        <v>0</v>
      </c>
      <c r="R36">
        <v>2</v>
      </c>
      <c r="S36" t="s">
        <v>68</v>
      </c>
      <c r="T36" t="s">
        <v>144</v>
      </c>
      <c r="U36">
        <v>6</v>
      </c>
      <c r="V36" t="s">
        <v>68</v>
      </c>
      <c r="W36">
        <v>66</v>
      </c>
      <c r="X36">
        <v>170</v>
      </c>
      <c r="Y36">
        <v>1</v>
      </c>
      <c r="Z36">
        <v>1</v>
      </c>
      <c r="AA36">
        <v>1</v>
      </c>
      <c r="AB36" t="s">
        <v>137</v>
      </c>
      <c r="AC36">
        <v>1</v>
      </c>
      <c r="AD36">
        <v>2</v>
      </c>
      <c r="AE36" t="s">
        <v>68</v>
      </c>
      <c r="AF36" t="s">
        <v>68</v>
      </c>
      <c r="AG36" t="s">
        <v>68</v>
      </c>
      <c r="AH36" t="s">
        <v>68</v>
      </c>
      <c r="AI36">
        <v>0</v>
      </c>
      <c r="AJ36">
        <v>0</v>
      </c>
      <c r="AK36">
        <v>0</v>
      </c>
      <c r="AL36">
        <v>0</v>
      </c>
      <c r="AM36" t="s">
        <v>68</v>
      </c>
      <c r="AN36" t="s">
        <v>68</v>
      </c>
      <c r="AO36">
        <v>0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>
        <v>1</v>
      </c>
      <c r="AX36" t="s">
        <v>68</v>
      </c>
      <c r="AY36" t="s">
        <v>68</v>
      </c>
      <c r="AZ36" t="s">
        <v>68</v>
      </c>
      <c r="BA36">
        <v>1</v>
      </c>
      <c r="BB36" t="s">
        <v>72</v>
      </c>
      <c r="BC36" t="s">
        <v>68</v>
      </c>
      <c r="BD36" t="s">
        <v>97</v>
      </c>
      <c r="BE36" t="s">
        <v>68</v>
      </c>
      <c r="BF36" t="s">
        <v>68</v>
      </c>
      <c r="BG36" t="s">
        <v>68</v>
      </c>
      <c r="BH36" t="s">
        <v>68</v>
      </c>
      <c r="BI36" t="s">
        <v>68</v>
      </c>
      <c r="BJ36" t="s">
        <v>68</v>
      </c>
      <c r="BK36" t="s">
        <v>68</v>
      </c>
      <c r="BL36" t="s">
        <v>74</v>
      </c>
      <c r="BM36" t="s">
        <v>68</v>
      </c>
      <c r="BN36">
        <v>1</v>
      </c>
      <c r="BO36">
        <v>210</v>
      </c>
      <c r="BP36">
        <v>28</v>
      </c>
    </row>
    <row r="37" spans="1:68" x14ac:dyDescent="0.25">
      <c r="A37">
        <v>400</v>
      </c>
      <c r="B37">
        <v>1</v>
      </c>
      <c r="C37">
        <v>3</v>
      </c>
      <c r="D37" t="s">
        <v>68</v>
      </c>
      <c r="E37" s="1">
        <v>664000000000</v>
      </c>
      <c r="F37" t="s">
        <v>145</v>
      </c>
      <c r="G37">
        <v>2</v>
      </c>
      <c r="H37">
        <v>2010</v>
      </c>
      <c r="I37">
        <v>5</v>
      </c>
      <c r="J37">
        <v>17</v>
      </c>
      <c r="K37">
        <v>10</v>
      </c>
      <c r="L37">
        <v>1</v>
      </c>
      <c r="M37">
        <v>3</v>
      </c>
      <c r="N37">
        <v>23</v>
      </c>
      <c r="O37">
        <v>6</v>
      </c>
      <c r="P37">
        <v>2</v>
      </c>
      <c r="Q37">
        <v>5</v>
      </c>
      <c r="R37">
        <v>2</v>
      </c>
      <c r="S37" t="s">
        <v>68</v>
      </c>
      <c r="T37" t="s">
        <v>146</v>
      </c>
      <c r="U37">
        <v>6</v>
      </c>
      <c r="V37" t="s">
        <v>68</v>
      </c>
      <c r="W37">
        <v>66</v>
      </c>
      <c r="X37">
        <v>400</v>
      </c>
      <c r="Y37">
        <v>1</v>
      </c>
      <c r="Z37">
        <v>5</v>
      </c>
      <c r="AA37" t="s">
        <v>68</v>
      </c>
      <c r="AB37" t="s">
        <v>68</v>
      </c>
      <c r="AC37">
        <v>1</v>
      </c>
      <c r="AD37">
        <v>2</v>
      </c>
      <c r="AE37" t="s">
        <v>68</v>
      </c>
      <c r="AF37" t="s">
        <v>68</v>
      </c>
      <c r="AG37" t="s">
        <v>68</v>
      </c>
      <c r="AH37" t="s">
        <v>68</v>
      </c>
      <c r="AI37">
        <v>0</v>
      </c>
      <c r="AJ37">
        <v>0</v>
      </c>
      <c r="AK37">
        <v>0</v>
      </c>
      <c r="AL37">
        <v>0</v>
      </c>
      <c r="AM37" t="s">
        <v>68</v>
      </c>
      <c r="AN37" t="s">
        <v>68</v>
      </c>
      <c r="AO37">
        <v>0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 t="s">
        <v>68</v>
      </c>
      <c r="AX37" t="s">
        <v>68</v>
      </c>
      <c r="AY37">
        <v>1</v>
      </c>
      <c r="AZ37" t="s">
        <v>68</v>
      </c>
      <c r="BA37">
        <v>2</v>
      </c>
      <c r="BB37" t="s">
        <v>89</v>
      </c>
      <c r="BC37" t="s">
        <v>68</v>
      </c>
      <c r="BD37" t="s">
        <v>85</v>
      </c>
      <c r="BE37" t="s">
        <v>68</v>
      </c>
      <c r="BF37" t="s">
        <v>81</v>
      </c>
      <c r="BG37" t="s">
        <v>68</v>
      </c>
      <c r="BH37" t="s">
        <v>97</v>
      </c>
      <c r="BI37" t="s">
        <v>68</v>
      </c>
      <c r="BJ37" t="s">
        <v>95</v>
      </c>
      <c r="BK37" t="s">
        <v>68</v>
      </c>
      <c r="BL37" t="s">
        <v>74</v>
      </c>
      <c r="BM37" t="s">
        <v>68</v>
      </c>
      <c r="BN37">
        <v>1</v>
      </c>
      <c r="BO37">
        <v>210</v>
      </c>
      <c r="BP37">
        <v>28</v>
      </c>
    </row>
    <row r="38" spans="1:68" x14ac:dyDescent="0.25">
      <c r="A38">
        <v>170</v>
      </c>
      <c r="B38">
        <v>1</v>
      </c>
      <c r="C38">
        <v>3</v>
      </c>
      <c r="D38" t="s">
        <v>68</v>
      </c>
      <c r="E38" s="1">
        <v>661700000000</v>
      </c>
      <c r="F38" t="s">
        <v>147</v>
      </c>
      <c r="G38">
        <v>2</v>
      </c>
      <c r="H38">
        <v>2010</v>
      </c>
      <c r="I38">
        <v>4</v>
      </c>
      <c r="J38">
        <v>4</v>
      </c>
      <c r="K38">
        <v>25</v>
      </c>
      <c r="L38">
        <v>1</v>
      </c>
      <c r="M38">
        <v>6</v>
      </c>
      <c r="N38">
        <v>23</v>
      </c>
      <c r="O38">
        <v>6</v>
      </c>
      <c r="P38">
        <v>2</v>
      </c>
      <c r="Q38">
        <v>5</v>
      </c>
      <c r="R38">
        <v>2</v>
      </c>
      <c r="S38" t="s">
        <v>68</v>
      </c>
      <c r="T38" t="s">
        <v>148</v>
      </c>
      <c r="U38">
        <v>6</v>
      </c>
      <c r="V38" t="s">
        <v>68</v>
      </c>
      <c r="W38">
        <v>66</v>
      </c>
      <c r="X38">
        <v>170</v>
      </c>
      <c r="Y38">
        <v>1</v>
      </c>
      <c r="Z38">
        <v>3</v>
      </c>
      <c r="AA38">
        <v>5</v>
      </c>
      <c r="AB38" t="s">
        <v>70</v>
      </c>
      <c r="AC38">
        <v>1</v>
      </c>
      <c r="AD38">
        <v>2</v>
      </c>
      <c r="AE38" t="s">
        <v>68</v>
      </c>
      <c r="AF38" t="s">
        <v>68</v>
      </c>
      <c r="AG38" t="s">
        <v>68</v>
      </c>
      <c r="AH38" t="s">
        <v>68</v>
      </c>
      <c r="AI38">
        <v>0</v>
      </c>
      <c r="AJ38">
        <v>0</v>
      </c>
      <c r="AK38">
        <v>0</v>
      </c>
      <c r="AL38">
        <v>0</v>
      </c>
      <c r="AM38" t="s">
        <v>68</v>
      </c>
      <c r="AN38" t="s">
        <v>68</v>
      </c>
      <c r="AO38">
        <v>0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 t="s">
        <v>68</v>
      </c>
      <c r="AX38" t="s">
        <v>68</v>
      </c>
      <c r="AY38">
        <v>1</v>
      </c>
      <c r="AZ38" t="s">
        <v>68</v>
      </c>
      <c r="BA38">
        <v>1</v>
      </c>
      <c r="BB38" t="s">
        <v>85</v>
      </c>
      <c r="BC38" t="s">
        <v>68</v>
      </c>
      <c r="BD38" t="s">
        <v>135</v>
      </c>
      <c r="BE38" t="s">
        <v>68</v>
      </c>
      <c r="BF38" t="s">
        <v>149</v>
      </c>
      <c r="BG38" t="s">
        <v>68</v>
      </c>
      <c r="BH38" t="s">
        <v>74</v>
      </c>
      <c r="BI38" t="s">
        <v>68</v>
      </c>
      <c r="BJ38" t="s">
        <v>150</v>
      </c>
      <c r="BK38" t="s">
        <v>68</v>
      </c>
      <c r="BL38" t="s">
        <v>74</v>
      </c>
      <c r="BM38" t="s">
        <v>68</v>
      </c>
      <c r="BN38">
        <v>1</v>
      </c>
      <c r="BO38">
        <v>210</v>
      </c>
      <c r="BP38">
        <v>28</v>
      </c>
    </row>
    <row r="39" spans="1:68" x14ac:dyDescent="0.25">
      <c r="A39">
        <v>1</v>
      </c>
      <c r="B39">
        <v>1</v>
      </c>
      <c r="C39">
        <v>1</v>
      </c>
      <c r="D39" t="s">
        <v>68</v>
      </c>
      <c r="E39" s="1">
        <v>660010000000</v>
      </c>
      <c r="F39" t="s">
        <v>151</v>
      </c>
      <c r="G39">
        <v>2</v>
      </c>
      <c r="H39">
        <v>2010</v>
      </c>
      <c r="I39">
        <v>5</v>
      </c>
      <c r="J39">
        <v>22</v>
      </c>
      <c r="K39">
        <v>45</v>
      </c>
      <c r="L39">
        <v>1</v>
      </c>
      <c r="M39">
        <v>4</v>
      </c>
      <c r="N39">
        <v>24</v>
      </c>
      <c r="O39">
        <v>6</v>
      </c>
      <c r="P39">
        <v>2</v>
      </c>
      <c r="Q39">
        <v>2</v>
      </c>
      <c r="R39">
        <v>2</v>
      </c>
      <c r="S39" t="s">
        <v>68</v>
      </c>
      <c r="T39" t="s">
        <v>152</v>
      </c>
      <c r="U39">
        <v>6</v>
      </c>
      <c r="V39" t="s">
        <v>68</v>
      </c>
      <c r="W39">
        <v>66</v>
      </c>
      <c r="X39">
        <v>170</v>
      </c>
      <c r="Y39">
        <v>1</v>
      </c>
      <c r="Z39">
        <v>1</v>
      </c>
      <c r="AA39">
        <v>1</v>
      </c>
      <c r="AB39" t="s">
        <v>153</v>
      </c>
      <c r="AC39">
        <v>1</v>
      </c>
      <c r="AD39">
        <v>1</v>
      </c>
      <c r="AE39" t="s">
        <v>68</v>
      </c>
      <c r="AF39" t="s">
        <v>68</v>
      </c>
      <c r="AG39" t="s">
        <v>68</v>
      </c>
      <c r="AH39" t="s">
        <v>68</v>
      </c>
      <c r="AI39">
        <v>0</v>
      </c>
      <c r="AJ39">
        <v>0</v>
      </c>
      <c r="AK39">
        <v>0</v>
      </c>
      <c r="AL39">
        <v>0</v>
      </c>
      <c r="AM39" t="s">
        <v>68</v>
      </c>
      <c r="AN39" t="s">
        <v>68</v>
      </c>
      <c r="AO39">
        <v>0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>
        <v>1</v>
      </c>
      <c r="AX39" t="s">
        <v>68</v>
      </c>
      <c r="AY39" t="s">
        <v>68</v>
      </c>
      <c r="AZ39" t="s">
        <v>68</v>
      </c>
      <c r="BA39">
        <v>1</v>
      </c>
      <c r="BB39" t="s">
        <v>154</v>
      </c>
      <c r="BC39" t="s">
        <v>68</v>
      </c>
      <c r="BD39" t="s">
        <v>68</v>
      </c>
      <c r="BE39" t="s">
        <v>68</v>
      </c>
      <c r="BF39" t="s">
        <v>68</v>
      </c>
      <c r="BG39" t="s">
        <v>68</v>
      </c>
      <c r="BH39" t="s">
        <v>68</v>
      </c>
      <c r="BI39" t="s">
        <v>68</v>
      </c>
      <c r="BJ39" t="s">
        <v>74</v>
      </c>
      <c r="BK39" t="s">
        <v>68</v>
      </c>
      <c r="BL39" t="s">
        <v>74</v>
      </c>
      <c r="BM39" t="s">
        <v>68</v>
      </c>
      <c r="BN39">
        <v>1</v>
      </c>
      <c r="BO39">
        <v>210</v>
      </c>
      <c r="BP39">
        <v>28</v>
      </c>
    </row>
    <row r="40" spans="1:68" x14ac:dyDescent="0.25">
      <c r="A40">
        <v>170</v>
      </c>
      <c r="B40">
        <v>1</v>
      </c>
      <c r="C40">
        <v>1</v>
      </c>
      <c r="D40" t="s">
        <v>68</v>
      </c>
      <c r="E40" s="1">
        <v>661700000000</v>
      </c>
      <c r="F40" t="s">
        <v>147</v>
      </c>
      <c r="G40">
        <v>2</v>
      </c>
      <c r="H40">
        <v>2010</v>
      </c>
      <c r="I40">
        <v>5</v>
      </c>
      <c r="J40">
        <v>10</v>
      </c>
      <c r="K40">
        <v>0</v>
      </c>
      <c r="L40">
        <v>1</v>
      </c>
      <c r="M40">
        <v>5</v>
      </c>
      <c r="N40">
        <v>24</v>
      </c>
      <c r="O40">
        <v>6</v>
      </c>
      <c r="P40">
        <v>4</v>
      </c>
      <c r="Q40">
        <v>11</v>
      </c>
      <c r="R40">
        <v>2</v>
      </c>
      <c r="S40" t="s">
        <v>68</v>
      </c>
      <c r="T40" t="s">
        <v>155</v>
      </c>
      <c r="U40">
        <v>6</v>
      </c>
      <c r="V40" t="s">
        <v>68</v>
      </c>
      <c r="W40">
        <v>66</v>
      </c>
      <c r="X40">
        <v>170</v>
      </c>
      <c r="Y40">
        <v>1</v>
      </c>
      <c r="Z40">
        <v>1</v>
      </c>
      <c r="AA40">
        <v>1</v>
      </c>
      <c r="AB40" t="s">
        <v>122</v>
      </c>
      <c r="AC40">
        <v>1</v>
      </c>
      <c r="AD40">
        <v>1</v>
      </c>
      <c r="AE40" t="s">
        <v>68</v>
      </c>
      <c r="AF40" t="s">
        <v>68</v>
      </c>
      <c r="AG40" t="s">
        <v>68</v>
      </c>
      <c r="AH40" t="s">
        <v>68</v>
      </c>
      <c r="AI40">
        <v>0</v>
      </c>
      <c r="AJ40">
        <v>0</v>
      </c>
      <c r="AK40">
        <v>0</v>
      </c>
      <c r="AL40">
        <v>0</v>
      </c>
      <c r="AM40" t="s">
        <v>68</v>
      </c>
      <c r="AN40" t="s">
        <v>68</v>
      </c>
      <c r="AO40">
        <v>0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>
        <v>1</v>
      </c>
      <c r="AX40" t="s">
        <v>68</v>
      </c>
      <c r="AY40" t="s">
        <v>68</v>
      </c>
      <c r="AZ40" t="s">
        <v>68</v>
      </c>
      <c r="BA40">
        <v>1</v>
      </c>
      <c r="BB40" t="s">
        <v>81</v>
      </c>
      <c r="BC40" t="s">
        <v>68</v>
      </c>
      <c r="BD40" t="s">
        <v>74</v>
      </c>
      <c r="BE40" t="s">
        <v>68</v>
      </c>
      <c r="BF40" t="s">
        <v>68</v>
      </c>
      <c r="BG40" t="s">
        <v>68</v>
      </c>
      <c r="BH40" t="s">
        <v>68</v>
      </c>
      <c r="BI40" t="s">
        <v>68</v>
      </c>
      <c r="BJ40" t="s">
        <v>156</v>
      </c>
      <c r="BK40" t="s">
        <v>68</v>
      </c>
      <c r="BL40" t="s">
        <v>74</v>
      </c>
      <c r="BM40" t="s">
        <v>68</v>
      </c>
      <c r="BN40">
        <v>1</v>
      </c>
      <c r="BO40">
        <v>210</v>
      </c>
      <c r="BP40">
        <v>28</v>
      </c>
    </row>
    <row r="41" spans="1:68" x14ac:dyDescent="0.25">
      <c r="A41">
        <v>1</v>
      </c>
      <c r="B41">
        <v>1</v>
      </c>
      <c r="C41">
        <v>3</v>
      </c>
      <c r="D41" t="s">
        <v>68</v>
      </c>
      <c r="E41" s="1">
        <v>660010000000</v>
      </c>
      <c r="F41" t="s">
        <v>116</v>
      </c>
      <c r="G41">
        <v>2</v>
      </c>
      <c r="H41">
        <v>2010</v>
      </c>
      <c r="I41">
        <v>5</v>
      </c>
      <c r="J41">
        <v>19</v>
      </c>
      <c r="K41">
        <v>10</v>
      </c>
      <c r="L41">
        <v>1</v>
      </c>
      <c r="M41">
        <v>6</v>
      </c>
      <c r="N41">
        <v>25</v>
      </c>
      <c r="O41">
        <v>6</v>
      </c>
      <c r="P41">
        <v>99</v>
      </c>
      <c r="Q41">
        <v>99</v>
      </c>
      <c r="R41">
        <v>2</v>
      </c>
      <c r="S41" t="s">
        <v>68</v>
      </c>
      <c r="T41" t="s">
        <v>111</v>
      </c>
      <c r="U41">
        <v>6</v>
      </c>
      <c r="V41" t="s">
        <v>68</v>
      </c>
      <c r="W41">
        <v>66</v>
      </c>
      <c r="X41">
        <v>1</v>
      </c>
      <c r="Y41">
        <v>1</v>
      </c>
      <c r="Z41">
        <v>1</v>
      </c>
      <c r="AA41">
        <v>1</v>
      </c>
      <c r="AB41" t="s">
        <v>157</v>
      </c>
      <c r="AC41">
        <v>1</v>
      </c>
      <c r="AD41">
        <v>2</v>
      </c>
      <c r="AE41" t="s">
        <v>68</v>
      </c>
      <c r="AF41" t="s">
        <v>68</v>
      </c>
      <c r="AG41" t="s">
        <v>68</v>
      </c>
      <c r="AH41" t="s">
        <v>68</v>
      </c>
      <c r="AI41">
        <v>0</v>
      </c>
      <c r="AJ41">
        <v>0</v>
      </c>
      <c r="AK41">
        <v>0</v>
      </c>
      <c r="AL41">
        <v>0</v>
      </c>
      <c r="AM41" t="s">
        <v>68</v>
      </c>
      <c r="AN41" t="s">
        <v>68</v>
      </c>
      <c r="AO41">
        <v>0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 t="s">
        <v>68</v>
      </c>
      <c r="AX41" t="s">
        <v>68</v>
      </c>
      <c r="AY41">
        <v>1</v>
      </c>
      <c r="AZ41" t="s">
        <v>68</v>
      </c>
      <c r="BA41">
        <v>2</v>
      </c>
      <c r="BB41" t="s">
        <v>158</v>
      </c>
      <c r="BC41" t="s">
        <v>68</v>
      </c>
      <c r="BD41" t="s">
        <v>91</v>
      </c>
      <c r="BE41" t="s">
        <v>68</v>
      </c>
      <c r="BF41" t="s">
        <v>159</v>
      </c>
      <c r="BG41" t="s">
        <v>68</v>
      </c>
      <c r="BH41" t="s">
        <v>74</v>
      </c>
      <c r="BI41" t="s">
        <v>68</v>
      </c>
      <c r="BJ41" t="s">
        <v>68</v>
      </c>
      <c r="BK41" t="s">
        <v>68</v>
      </c>
      <c r="BL41" t="s">
        <v>74</v>
      </c>
      <c r="BM41" t="s">
        <v>68</v>
      </c>
      <c r="BN41">
        <v>1</v>
      </c>
      <c r="BO41">
        <v>210</v>
      </c>
      <c r="BP41">
        <v>28</v>
      </c>
    </row>
    <row r="42" spans="1:68" x14ac:dyDescent="0.25">
      <c r="A42">
        <v>1</v>
      </c>
      <c r="B42">
        <v>1</v>
      </c>
      <c r="C42">
        <v>3</v>
      </c>
      <c r="D42" t="s">
        <v>68</v>
      </c>
      <c r="E42" s="1">
        <v>660010000000</v>
      </c>
      <c r="F42" t="s">
        <v>131</v>
      </c>
      <c r="G42">
        <v>2</v>
      </c>
      <c r="H42">
        <v>2010</v>
      </c>
      <c r="I42">
        <v>6</v>
      </c>
      <c r="J42">
        <v>15</v>
      </c>
      <c r="K42">
        <v>15</v>
      </c>
      <c r="L42">
        <v>1</v>
      </c>
      <c r="M42">
        <v>4</v>
      </c>
      <c r="N42">
        <v>26</v>
      </c>
      <c r="O42">
        <v>6</v>
      </c>
      <c r="P42">
        <v>9</v>
      </c>
      <c r="Q42">
        <v>5</v>
      </c>
      <c r="R42">
        <v>2</v>
      </c>
      <c r="S42" t="s">
        <v>68</v>
      </c>
      <c r="T42" t="s">
        <v>148</v>
      </c>
      <c r="U42">
        <v>6</v>
      </c>
      <c r="V42" t="s">
        <v>68</v>
      </c>
      <c r="W42">
        <v>66</v>
      </c>
      <c r="X42">
        <v>1</v>
      </c>
      <c r="Y42">
        <v>1</v>
      </c>
      <c r="Z42">
        <v>1</v>
      </c>
      <c r="AA42">
        <v>1</v>
      </c>
      <c r="AB42" t="s">
        <v>104</v>
      </c>
      <c r="AC42">
        <v>1</v>
      </c>
      <c r="AD42">
        <v>2</v>
      </c>
      <c r="AE42" t="s">
        <v>68</v>
      </c>
      <c r="AF42" t="s">
        <v>68</v>
      </c>
      <c r="AG42" t="s">
        <v>68</v>
      </c>
      <c r="AH42" t="s">
        <v>68</v>
      </c>
      <c r="AI42">
        <v>0</v>
      </c>
      <c r="AJ42">
        <v>0</v>
      </c>
      <c r="AK42">
        <v>0</v>
      </c>
      <c r="AL42">
        <v>0</v>
      </c>
      <c r="AM42" t="s">
        <v>68</v>
      </c>
      <c r="AN42" t="s">
        <v>68</v>
      </c>
      <c r="AO42">
        <v>0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>
        <v>1</v>
      </c>
      <c r="AX42" t="s">
        <v>68</v>
      </c>
      <c r="AY42" t="s">
        <v>68</v>
      </c>
      <c r="AZ42" t="s">
        <v>68</v>
      </c>
      <c r="BA42">
        <v>1</v>
      </c>
      <c r="BB42" t="s">
        <v>81</v>
      </c>
      <c r="BC42" t="s">
        <v>68</v>
      </c>
      <c r="BD42" t="s">
        <v>97</v>
      </c>
      <c r="BE42" t="s">
        <v>68</v>
      </c>
      <c r="BF42" t="s">
        <v>68</v>
      </c>
      <c r="BG42" t="s">
        <v>68</v>
      </c>
      <c r="BH42" t="s">
        <v>68</v>
      </c>
      <c r="BI42" t="s">
        <v>68</v>
      </c>
      <c r="BJ42" t="s">
        <v>68</v>
      </c>
      <c r="BK42" t="s">
        <v>68</v>
      </c>
      <c r="BL42" t="s">
        <v>74</v>
      </c>
      <c r="BM42" t="s">
        <v>68</v>
      </c>
      <c r="BN42">
        <v>1</v>
      </c>
      <c r="BO42">
        <v>210</v>
      </c>
      <c r="BP42">
        <v>28</v>
      </c>
    </row>
    <row r="43" spans="1:68" x14ac:dyDescent="0.25">
      <c r="A43">
        <v>594</v>
      </c>
      <c r="B43">
        <v>1</v>
      </c>
      <c r="C43">
        <v>3</v>
      </c>
      <c r="D43" t="s">
        <v>68</v>
      </c>
      <c r="E43" s="1">
        <v>665940000000</v>
      </c>
      <c r="F43" t="s">
        <v>124</v>
      </c>
      <c r="G43">
        <v>2</v>
      </c>
      <c r="H43">
        <v>2010</v>
      </c>
      <c r="I43">
        <v>6</v>
      </c>
      <c r="J43">
        <v>21</v>
      </c>
      <c r="K43">
        <v>0</v>
      </c>
      <c r="L43">
        <v>1</v>
      </c>
      <c r="M43">
        <v>9</v>
      </c>
      <c r="N43">
        <v>23</v>
      </c>
      <c r="O43">
        <v>6</v>
      </c>
      <c r="P43">
        <v>2</v>
      </c>
      <c r="Q43">
        <v>2</v>
      </c>
      <c r="R43">
        <v>2</v>
      </c>
      <c r="S43" t="s">
        <v>68</v>
      </c>
      <c r="T43" t="s">
        <v>111</v>
      </c>
      <c r="U43">
        <v>6</v>
      </c>
      <c r="V43" t="s">
        <v>68</v>
      </c>
      <c r="W43">
        <v>66</v>
      </c>
      <c r="X43">
        <v>594</v>
      </c>
      <c r="Y43">
        <v>2</v>
      </c>
      <c r="Z43">
        <v>2</v>
      </c>
      <c r="AA43">
        <v>2</v>
      </c>
      <c r="AB43" t="s">
        <v>77</v>
      </c>
      <c r="AC43">
        <v>1</v>
      </c>
      <c r="AD43">
        <v>2</v>
      </c>
      <c r="AE43" t="s">
        <v>68</v>
      </c>
      <c r="AF43" t="s">
        <v>68</v>
      </c>
      <c r="AG43" t="s">
        <v>68</v>
      </c>
      <c r="AH43" t="s">
        <v>68</v>
      </c>
      <c r="AI43">
        <v>0</v>
      </c>
      <c r="AJ43">
        <v>0</v>
      </c>
      <c r="AK43">
        <v>0</v>
      </c>
      <c r="AL43">
        <v>0</v>
      </c>
      <c r="AM43" t="s">
        <v>68</v>
      </c>
      <c r="AN43" t="s">
        <v>68</v>
      </c>
      <c r="AO43">
        <v>0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 t="s">
        <v>68</v>
      </c>
      <c r="AX43" t="s">
        <v>68</v>
      </c>
      <c r="AY43">
        <v>1</v>
      </c>
      <c r="AZ43" t="s">
        <v>68</v>
      </c>
      <c r="BA43">
        <v>2</v>
      </c>
      <c r="BB43" t="s">
        <v>81</v>
      </c>
      <c r="BC43" t="s">
        <v>68</v>
      </c>
      <c r="BD43" t="s">
        <v>74</v>
      </c>
      <c r="BE43" t="s">
        <v>68</v>
      </c>
      <c r="BF43" t="s">
        <v>68</v>
      </c>
      <c r="BG43" t="s">
        <v>68</v>
      </c>
      <c r="BH43" t="s">
        <v>68</v>
      </c>
      <c r="BI43" t="s">
        <v>68</v>
      </c>
      <c r="BJ43" t="s">
        <v>68</v>
      </c>
      <c r="BK43" t="s">
        <v>68</v>
      </c>
      <c r="BL43" t="s">
        <v>74</v>
      </c>
      <c r="BM43" t="s">
        <v>68</v>
      </c>
      <c r="BN43">
        <v>1</v>
      </c>
      <c r="BO43">
        <v>210</v>
      </c>
      <c r="BP43">
        <v>28</v>
      </c>
    </row>
    <row r="44" spans="1:68" x14ac:dyDescent="0.25">
      <c r="A44">
        <v>456</v>
      </c>
      <c r="B44">
        <v>1</v>
      </c>
      <c r="C44">
        <v>3</v>
      </c>
      <c r="D44" t="s">
        <v>68</v>
      </c>
      <c r="E44" s="1">
        <v>664560000000</v>
      </c>
      <c r="F44" t="s">
        <v>108</v>
      </c>
      <c r="G44">
        <v>2</v>
      </c>
      <c r="H44">
        <v>2010</v>
      </c>
      <c r="I44">
        <v>6</v>
      </c>
      <c r="J44">
        <v>15</v>
      </c>
      <c r="K44">
        <v>0</v>
      </c>
      <c r="L44">
        <v>1</v>
      </c>
      <c r="M44">
        <v>1</v>
      </c>
      <c r="N44">
        <v>23</v>
      </c>
      <c r="O44">
        <v>6</v>
      </c>
      <c r="P44">
        <v>13</v>
      </c>
      <c r="Q44">
        <v>0</v>
      </c>
      <c r="R44">
        <v>2</v>
      </c>
      <c r="S44" t="s">
        <v>68</v>
      </c>
      <c r="T44" t="s">
        <v>125</v>
      </c>
      <c r="U44">
        <v>6</v>
      </c>
      <c r="V44" t="s">
        <v>68</v>
      </c>
      <c r="W44">
        <v>66</v>
      </c>
      <c r="X44">
        <v>456</v>
      </c>
      <c r="Y44">
        <v>1</v>
      </c>
      <c r="Z44">
        <v>2</v>
      </c>
      <c r="AA44">
        <v>2</v>
      </c>
      <c r="AB44" t="s">
        <v>109</v>
      </c>
      <c r="AC44">
        <v>1</v>
      </c>
      <c r="AD44">
        <v>2</v>
      </c>
      <c r="AE44" t="s">
        <v>68</v>
      </c>
      <c r="AF44" t="s">
        <v>68</v>
      </c>
      <c r="AG44" t="s">
        <v>68</v>
      </c>
      <c r="AH44" t="s">
        <v>68</v>
      </c>
      <c r="AI44">
        <v>0</v>
      </c>
      <c r="AJ44">
        <v>0</v>
      </c>
      <c r="AK44">
        <v>0</v>
      </c>
      <c r="AL44">
        <v>0</v>
      </c>
      <c r="AM44" t="s">
        <v>68</v>
      </c>
      <c r="AN44" t="s">
        <v>68</v>
      </c>
      <c r="AO44">
        <v>0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>
        <v>1</v>
      </c>
      <c r="AX44" t="s">
        <v>68</v>
      </c>
      <c r="AY44" t="s">
        <v>68</v>
      </c>
      <c r="AZ44" t="s">
        <v>68</v>
      </c>
      <c r="BA44">
        <v>1</v>
      </c>
      <c r="BB44" t="s">
        <v>72</v>
      </c>
      <c r="BC44" t="s">
        <v>68</v>
      </c>
      <c r="BD44" t="s">
        <v>74</v>
      </c>
      <c r="BE44" t="s">
        <v>68</v>
      </c>
      <c r="BF44" t="s">
        <v>79</v>
      </c>
      <c r="BG44" t="s">
        <v>68</v>
      </c>
      <c r="BH44" t="s">
        <v>68</v>
      </c>
      <c r="BI44" t="s">
        <v>68</v>
      </c>
      <c r="BJ44" t="s">
        <v>160</v>
      </c>
      <c r="BK44" t="s">
        <v>68</v>
      </c>
      <c r="BL44" t="s">
        <v>74</v>
      </c>
      <c r="BM44" t="s">
        <v>68</v>
      </c>
      <c r="BN44">
        <v>1</v>
      </c>
      <c r="BO44">
        <v>210</v>
      </c>
      <c r="BP44">
        <v>28</v>
      </c>
    </row>
    <row r="45" spans="1:68" x14ac:dyDescent="0.25">
      <c r="A45">
        <v>1</v>
      </c>
      <c r="B45">
        <v>1</v>
      </c>
      <c r="C45">
        <v>3</v>
      </c>
      <c r="D45" t="s">
        <v>68</v>
      </c>
      <c r="E45" s="1">
        <v>660010000000</v>
      </c>
      <c r="F45" t="s">
        <v>126</v>
      </c>
      <c r="G45">
        <v>2</v>
      </c>
      <c r="H45">
        <v>2010</v>
      </c>
      <c r="I45">
        <v>6</v>
      </c>
      <c r="J45">
        <v>3</v>
      </c>
      <c r="K45">
        <v>0</v>
      </c>
      <c r="L45">
        <v>1</v>
      </c>
      <c r="M45">
        <v>6</v>
      </c>
      <c r="N45">
        <v>24</v>
      </c>
      <c r="O45">
        <v>6</v>
      </c>
      <c r="P45">
        <v>99</v>
      </c>
      <c r="Q45">
        <v>99</v>
      </c>
      <c r="R45">
        <v>2</v>
      </c>
      <c r="S45" t="s">
        <v>68</v>
      </c>
      <c r="T45" t="s">
        <v>83</v>
      </c>
      <c r="U45">
        <v>6</v>
      </c>
      <c r="V45" t="s">
        <v>68</v>
      </c>
      <c r="W45">
        <v>66</v>
      </c>
      <c r="X45">
        <v>1</v>
      </c>
      <c r="Y45">
        <v>1</v>
      </c>
      <c r="Z45">
        <v>2</v>
      </c>
      <c r="AA45">
        <v>2</v>
      </c>
      <c r="AB45" t="s">
        <v>83</v>
      </c>
      <c r="AC45">
        <v>1</v>
      </c>
      <c r="AD45">
        <v>2</v>
      </c>
      <c r="AE45" t="s">
        <v>68</v>
      </c>
      <c r="AF45" t="s">
        <v>68</v>
      </c>
      <c r="AG45" t="s">
        <v>68</v>
      </c>
      <c r="AH45" t="s">
        <v>68</v>
      </c>
      <c r="AI45">
        <v>0</v>
      </c>
      <c r="AJ45">
        <v>0</v>
      </c>
      <c r="AK45">
        <v>0</v>
      </c>
      <c r="AL45">
        <v>0</v>
      </c>
      <c r="AM45" t="s">
        <v>68</v>
      </c>
      <c r="AN45" t="s">
        <v>68</v>
      </c>
      <c r="AO45">
        <v>0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>
        <v>1</v>
      </c>
      <c r="AX45" t="s">
        <v>68</v>
      </c>
      <c r="AY45" t="s">
        <v>68</v>
      </c>
      <c r="AZ45" t="s">
        <v>68</v>
      </c>
      <c r="BA45">
        <v>1</v>
      </c>
      <c r="BB45" t="s">
        <v>74</v>
      </c>
      <c r="BC45" t="s">
        <v>68</v>
      </c>
      <c r="BD45" t="s">
        <v>68</v>
      </c>
      <c r="BE45" t="s">
        <v>68</v>
      </c>
      <c r="BF45" t="s">
        <v>68</v>
      </c>
      <c r="BG45" t="s">
        <v>68</v>
      </c>
      <c r="BH45" t="s">
        <v>68</v>
      </c>
      <c r="BI45" t="s">
        <v>68</v>
      </c>
      <c r="BJ45" t="s">
        <v>68</v>
      </c>
      <c r="BK45" t="s">
        <v>68</v>
      </c>
      <c r="BL45" t="s">
        <v>74</v>
      </c>
      <c r="BM45" t="s">
        <v>68</v>
      </c>
      <c r="BN45">
        <v>1</v>
      </c>
      <c r="BO45">
        <v>210</v>
      </c>
      <c r="BP45">
        <v>28</v>
      </c>
    </row>
    <row r="46" spans="1:68" x14ac:dyDescent="0.25">
      <c r="A46">
        <v>1</v>
      </c>
      <c r="B46">
        <v>1</v>
      </c>
      <c r="C46">
        <v>1</v>
      </c>
      <c r="D46" t="s">
        <v>68</v>
      </c>
      <c r="E46" s="1">
        <v>660010000000</v>
      </c>
      <c r="F46" t="s">
        <v>151</v>
      </c>
      <c r="G46">
        <v>2</v>
      </c>
      <c r="H46">
        <v>2010</v>
      </c>
      <c r="I46">
        <v>6</v>
      </c>
      <c r="J46">
        <v>19</v>
      </c>
      <c r="K46">
        <v>45</v>
      </c>
      <c r="L46">
        <v>1</v>
      </c>
      <c r="M46">
        <v>6</v>
      </c>
      <c r="N46">
        <v>23</v>
      </c>
      <c r="O46">
        <v>6</v>
      </c>
      <c r="P46">
        <v>9</v>
      </c>
      <c r="Q46">
        <v>5</v>
      </c>
      <c r="R46">
        <v>2</v>
      </c>
      <c r="S46" t="s">
        <v>68</v>
      </c>
      <c r="T46" t="s">
        <v>161</v>
      </c>
      <c r="U46">
        <v>6</v>
      </c>
      <c r="V46" t="s">
        <v>68</v>
      </c>
      <c r="W46">
        <v>66</v>
      </c>
      <c r="X46">
        <v>1</v>
      </c>
      <c r="Y46">
        <v>1</v>
      </c>
      <c r="Z46">
        <v>1</v>
      </c>
      <c r="AA46">
        <v>1</v>
      </c>
      <c r="AB46" t="s">
        <v>162</v>
      </c>
      <c r="AC46">
        <v>1</v>
      </c>
      <c r="AD46">
        <v>1</v>
      </c>
      <c r="AE46" t="s">
        <v>68</v>
      </c>
      <c r="AF46" t="s">
        <v>68</v>
      </c>
      <c r="AG46" t="s">
        <v>68</v>
      </c>
      <c r="AH46" t="s">
        <v>68</v>
      </c>
      <c r="AI46">
        <v>0</v>
      </c>
      <c r="AJ46">
        <v>0</v>
      </c>
      <c r="AK46">
        <v>0</v>
      </c>
      <c r="AL46">
        <v>0</v>
      </c>
      <c r="AM46" t="s">
        <v>68</v>
      </c>
      <c r="AN46" t="s">
        <v>68</v>
      </c>
      <c r="AO46">
        <v>0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>
        <v>1</v>
      </c>
      <c r="AX46" t="s">
        <v>68</v>
      </c>
      <c r="AY46" t="s">
        <v>68</v>
      </c>
      <c r="AZ46" t="s">
        <v>68</v>
      </c>
      <c r="BA46">
        <v>1</v>
      </c>
      <c r="BB46" t="s">
        <v>133</v>
      </c>
      <c r="BC46" t="s">
        <v>68</v>
      </c>
      <c r="BD46" t="s">
        <v>119</v>
      </c>
      <c r="BE46" t="s">
        <v>68</v>
      </c>
      <c r="BF46" t="s">
        <v>74</v>
      </c>
      <c r="BG46" t="s">
        <v>68</v>
      </c>
      <c r="BH46" t="s">
        <v>163</v>
      </c>
      <c r="BI46" t="s">
        <v>68</v>
      </c>
      <c r="BJ46" t="s">
        <v>164</v>
      </c>
      <c r="BK46" t="s">
        <v>68</v>
      </c>
      <c r="BL46" t="s">
        <v>74</v>
      </c>
      <c r="BM46" t="s">
        <v>68</v>
      </c>
      <c r="BN46">
        <v>1</v>
      </c>
      <c r="BO46">
        <v>210</v>
      </c>
      <c r="BP46">
        <v>28</v>
      </c>
    </row>
    <row r="47" spans="1:68" x14ac:dyDescent="0.25">
      <c r="A47">
        <v>1</v>
      </c>
      <c r="B47">
        <v>1</v>
      </c>
      <c r="C47">
        <v>1</v>
      </c>
      <c r="D47" t="s">
        <v>68</v>
      </c>
      <c r="E47" s="1">
        <v>660010000000</v>
      </c>
      <c r="F47" t="s">
        <v>126</v>
      </c>
      <c r="G47">
        <v>2</v>
      </c>
      <c r="H47">
        <v>2010</v>
      </c>
      <c r="I47">
        <v>7</v>
      </c>
      <c r="J47">
        <v>18</v>
      </c>
      <c r="K47">
        <v>1</v>
      </c>
      <c r="L47">
        <v>1</v>
      </c>
      <c r="M47">
        <v>4</v>
      </c>
      <c r="N47">
        <v>22</v>
      </c>
      <c r="O47">
        <v>6</v>
      </c>
      <c r="P47">
        <v>99</v>
      </c>
      <c r="Q47">
        <v>99</v>
      </c>
      <c r="R47">
        <v>2</v>
      </c>
      <c r="S47" t="s">
        <v>68</v>
      </c>
      <c r="T47" t="s">
        <v>125</v>
      </c>
      <c r="U47">
        <v>6</v>
      </c>
      <c r="V47" t="s">
        <v>68</v>
      </c>
      <c r="W47">
        <v>66</v>
      </c>
      <c r="X47">
        <v>1</v>
      </c>
      <c r="Y47">
        <v>1</v>
      </c>
      <c r="Z47">
        <v>2</v>
      </c>
      <c r="AA47">
        <v>2</v>
      </c>
      <c r="AB47" t="s">
        <v>109</v>
      </c>
      <c r="AC47">
        <v>1</v>
      </c>
      <c r="AD47">
        <v>2</v>
      </c>
      <c r="AE47" t="s">
        <v>68</v>
      </c>
      <c r="AF47" t="s">
        <v>68</v>
      </c>
      <c r="AG47" t="s">
        <v>68</v>
      </c>
      <c r="AH47" t="s">
        <v>68</v>
      </c>
      <c r="AI47">
        <v>0</v>
      </c>
      <c r="AJ47">
        <v>0</v>
      </c>
      <c r="AK47">
        <v>0</v>
      </c>
      <c r="AL47">
        <v>0</v>
      </c>
      <c r="AM47" t="s">
        <v>68</v>
      </c>
      <c r="AN47" t="s">
        <v>68</v>
      </c>
      <c r="AO47">
        <v>0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>
        <v>1</v>
      </c>
      <c r="AX47" t="s">
        <v>68</v>
      </c>
      <c r="AY47" t="s">
        <v>68</v>
      </c>
      <c r="AZ47" t="s">
        <v>68</v>
      </c>
      <c r="BA47">
        <v>1</v>
      </c>
      <c r="BB47" t="s">
        <v>100</v>
      </c>
      <c r="BC47" t="s">
        <v>68</v>
      </c>
      <c r="BD47" t="s">
        <v>134</v>
      </c>
      <c r="BE47" t="s">
        <v>68</v>
      </c>
      <c r="BF47" t="s">
        <v>165</v>
      </c>
      <c r="BG47" t="s">
        <v>68</v>
      </c>
      <c r="BH47" t="s">
        <v>74</v>
      </c>
      <c r="BI47" t="s">
        <v>68</v>
      </c>
      <c r="BJ47" t="s">
        <v>68</v>
      </c>
      <c r="BK47" t="s">
        <v>68</v>
      </c>
      <c r="BL47" t="s">
        <v>74</v>
      </c>
      <c r="BM47" t="s">
        <v>68</v>
      </c>
      <c r="BN47">
        <v>1</v>
      </c>
      <c r="BO47">
        <v>210</v>
      </c>
      <c r="BP47">
        <v>28</v>
      </c>
    </row>
    <row r="48" spans="1:68" x14ac:dyDescent="0.25">
      <c r="A48">
        <v>1</v>
      </c>
      <c r="B48">
        <v>1</v>
      </c>
      <c r="C48">
        <v>1</v>
      </c>
      <c r="D48" t="s">
        <v>68</v>
      </c>
      <c r="E48" s="1">
        <v>660010000000</v>
      </c>
      <c r="F48" t="s">
        <v>131</v>
      </c>
      <c r="G48">
        <v>2</v>
      </c>
      <c r="H48">
        <v>2010</v>
      </c>
      <c r="I48">
        <v>7</v>
      </c>
      <c r="J48">
        <v>16</v>
      </c>
      <c r="K48">
        <v>45</v>
      </c>
      <c r="L48">
        <v>1</v>
      </c>
      <c r="M48">
        <v>5</v>
      </c>
      <c r="N48">
        <v>23</v>
      </c>
      <c r="O48">
        <v>6</v>
      </c>
      <c r="P48">
        <v>2</v>
      </c>
      <c r="Q48">
        <v>5</v>
      </c>
      <c r="R48">
        <v>2</v>
      </c>
      <c r="S48" t="s">
        <v>68</v>
      </c>
      <c r="T48" t="s">
        <v>83</v>
      </c>
      <c r="U48">
        <v>1</v>
      </c>
      <c r="V48" t="s">
        <v>68</v>
      </c>
      <c r="W48">
        <v>17</v>
      </c>
      <c r="X48">
        <v>614</v>
      </c>
      <c r="Y48">
        <v>3</v>
      </c>
      <c r="Z48">
        <v>1</v>
      </c>
      <c r="AA48">
        <v>1</v>
      </c>
      <c r="AB48" t="s">
        <v>83</v>
      </c>
      <c r="AC48">
        <v>1</v>
      </c>
      <c r="AD48">
        <v>1</v>
      </c>
      <c r="AE48" t="s">
        <v>68</v>
      </c>
      <c r="AF48" t="s">
        <v>68</v>
      </c>
      <c r="AG48" t="s">
        <v>68</v>
      </c>
      <c r="AH48" t="s">
        <v>68</v>
      </c>
      <c r="AI48">
        <v>0</v>
      </c>
      <c r="AJ48">
        <v>0</v>
      </c>
      <c r="AK48">
        <v>0</v>
      </c>
      <c r="AL48">
        <v>0</v>
      </c>
      <c r="AM48" t="s">
        <v>68</v>
      </c>
      <c r="AN48" t="s">
        <v>68</v>
      </c>
      <c r="AO48">
        <v>0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>
        <v>1</v>
      </c>
      <c r="AX48" t="s">
        <v>68</v>
      </c>
      <c r="AY48" t="s">
        <v>68</v>
      </c>
      <c r="AZ48" t="s">
        <v>68</v>
      </c>
      <c r="BA48">
        <v>1</v>
      </c>
      <c r="BB48" t="s">
        <v>74</v>
      </c>
      <c r="BC48" t="s">
        <v>68</v>
      </c>
      <c r="BD48" t="s">
        <v>166</v>
      </c>
      <c r="BE48" t="s">
        <v>68</v>
      </c>
      <c r="BF48" t="s">
        <v>72</v>
      </c>
      <c r="BG48" t="s">
        <v>68</v>
      </c>
      <c r="BH48" t="s">
        <v>82</v>
      </c>
      <c r="BI48" t="s">
        <v>68</v>
      </c>
      <c r="BJ48" t="s">
        <v>68</v>
      </c>
      <c r="BK48" t="s">
        <v>68</v>
      </c>
      <c r="BL48" t="s">
        <v>74</v>
      </c>
      <c r="BM48" t="s">
        <v>68</v>
      </c>
      <c r="BN48">
        <v>1</v>
      </c>
      <c r="BO48">
        <v>210</v>
      </c>
      <c r="BP48">
        <v>28</v>
      </c>
    </row>
    <row r="49" spans="1:68" x14ac:dyDescent="0.25">
      <c r="A49">
        <v>1</v>
      </c>
      <c r="B49">
        <v>1</v>
      </c>
      <c r="C49">
        <v>5</v>
      </c>
      <c r="D49" t="s">
        <v>68</v>
      </c>
      <c r="E49" s="1">
        <v>660010000000</v>
      </c>
      <c r="F49" t="s">
        <v>140</v>
      </c>
      <c r="G49">
        <v>2</v>
      </c>
      <c r="H49">
        <v>2010</v>
      </c>
      <c r="I49">
        <v>8</v>
      </c>
      <c r="J49">
        <v>23</v>
      </c>
      <c r="K49">
        <v>20</v>
      </c>
      <c r="L49">
        <v>1</v>
      </c>
      <c r="M49">
        <v>1</v>
      </c>
      <c r="N49">
        <v>25</v>
      </c>
      <c r="O49">
        <v>6</v>
      </c>
      <c r="P49">
        <v>13</v>
      </c>
      <c r="Q49">
        <v>0</v>
      </c>
      <c r="R49">
        <v>2</v>
      </c>
      <c r="S49" t="s">
        <v>68</v>
      </c>
      <c r="T49" t="s">
        <v>125</v>
      </c>
      <c r="U49">
        <v>5</v>
      </c>
      <c r="V49" t="s">
        <v>68</v>
      </c>
      <c r="W49">
        <v>27</v>
      </c>
      <c r="X49">
        <v>73</v>
      </c>
      <c r="Y49">
        <v>3</v>
      </c>
      <c r="Z49">
        <v>5</v>
      </c>
      <c r="AA49" t="s">
        <v>68</v>
      </c>
      <c r="AB49" t="s">
        <v>68</v>
      </c>
      <c r="AC49">
        <v>1</v>
      </c>
      <c r="AD49">
        <v>2</v>
      </c>
      <c r="AE49" t="s">
        <v>68</v>
      </c>
      <c r="AF49" t="s">
        <v>68</v>
      </c>
      <c r="AG49" t="s">
        <v>68</v>
      </c>
      <c r="AH49" t="s">
        <v>68</v>
      </c>
      <c r="AI49">
        <v>0</v>
      </c>
      <c r="AJ49">
        <v>0</v>
      </c>
      <c r="AK49">
        <v>0</v>
      </c>
      <c r="AL49">
        <v>0</v>
      </c>
      <c r="AM49" t="s">
        <v>68</v>
      </c>
      <c r="AN49" t="s">
        <v>68</v>
      </c>
      <c r="AO49">
        <v>0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>
        <v>1</v>
      </c>
      <c r="AX49" t="s">
        <v>68</v>
      </c>
      <c r="AY49" t="s">
        <v>68</v>
      </c>
      <c r="AZ49" t="s">
        <v>68</v>
      </c>
      <c r="BA49">
        <v>1</v>
      </c>
      <c r="BB49" t="s">
        <v>85</v>
      </c>
      <c r="BC49" t="s">
        <v>68</v>
      </c>
      <c r="BD49" t="s">
        <v>74</v>
      </c>
      <c r="BE49" t="s">
        <v>68</v>
      </c>
      <c r="BF49" t="s">
        <v>99</v>
      </c>
      <c r="BG49" t="s">
        <v>68</v>
      </c>
      <c r="BH49" t="s">
        <v>68</v>
      </c>
      <c r="BI49" t="s">
        <v>68</v>
      </c>
      <c r="BJ49" t="s">
        <v>68</v>
      </c>
      <c r="BK49" t="s">
        <v>68</v>
      </c>
      <c r="BL49" t="s">
        <v>74</v>
      </c>
      <c r="BM49" t="s">
        <v>68</v>
      </c>
      <c r="BN49">
        <v>1</v>
      </c>
      <c r="BO49">
        <v>210</v>
      </c>
      <c r="BP49">
        <v>28</v>
      </c>
    </row>
    <row r="50" spans="1:68" x14ac:dyDescent="0.25">
      <c r="A50">
        <v>400</v>
      </c>
      <c r="B50">
        <v>1</v>
      </c>
      <c r="C50">
        <v>3</v>
      </c>
      <c r="D50" t="s">
        <v>68</v>
      </c>
      <c r="E50" s="1">
        <v>664000000000</v>
      </c>
      <c r="F50" t="s">
        <v>145</v>
      </c>
      <c r="G50">
        <v>2</v>
      </c>
      <c r="H50">
        <v>2010</v>
      </c>
      <c r="I50">
        <v>8</v>
      </c>
      <c r="J50">
        <v>13</v>
      </c>
      <c r="K50">
        <v>45</v>
      </c>
      <c r="L50">
        <v>1</v>
      </c>
      <c r="M50">
        <v>6</v>
      </c>
      <c r="N50">
        <v>23</v>
      </c>
      <c r="O50">
        <v>6</v>
      </c>
      <c r="P50">
        <v>99</v>
      </c>
      <c r="Q50">
        <v>99</v>
      </c>
      <c r="R50">
        <v>2</v>
      </c>
      <c r="S50" t="s">
        <v>68</v>
      </c>
      <c r="T50" t="s">
        <v>127</v>
      </c>
      <c r="U50">
        <v>6</v>
      </c>
      <c r="V50" t="s">
        <v>68</v>
      </c>
      <c r="W50">
        <v>66</v>
      </c>
      <c r="X50">
        <v>400</v>
      </c>
      <c r="Y50">
        <v>1</v>
      </c>
      <c r="Z50">
        <v>5</v>
      </c>
      <c r="AA50" t="s">
        <v>68</v>
      </c>
      <c r="AB50" t="s">
        <v>68</v>
      </c>
      <c r="AC50">
        <v>1</v>
      </c>
      <c r="AD50">
        <v>2</v>
      </c>
      <c r="AE50" t="s">
        <v>68</v>
      </c>
      <c r="AF50" t="s">
        <v>68</v>
      </c>
      <c r="AG50" t="s">
        <v>68</v>
      </c>
      <c r="AH50" t="s">
        <v>68</v>
      </c>
      <c r="AI50">
        <v>0</v>
      </c>
      <c r="AJ50">
        <v>0</v>
      </c>
      <c r="AK50">
        <v>0</v>
      </c>
      <c r="AL50">
        <v>0</v>
      </c>
      <c r="AM50" t="s">
        <v>68</v>
      </c>
      <c r="AN50" t="s">
        <v>68</v>
      </c>
      <c r="AO50">
        <v>0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 t="s">
        <v>68</v>
      </c>
      <c r="AX50" t="s">
        <v>68</v>
      </c>
      <c r="AY50">
        <v>1</v>
      </c>
      <c r="AZ50" t="s">
        <v>68</v>
      </c>
      <c r="BA50">
        <v>1</v>
      </c>
      <c r="BB50" t="s">
        <v>89</v>
      </c>
      <c r="BC50" t="s">
        <v>68</v>
      </c>
      <c r="BD50" t="s">
        <v>85</v>
      </c>
      <c r="BE50" t="s">
        <v>68</v>
      </c>
      <c r="BF50" t="s">
        <v>167</v>
      </c>
      <c r="BG50" t="s">
        <v>68</v>
      </c>
      <c r="BH50" t="s">
        <v>74</v>
      </c>
      <c r="BI50" t="s">
        <v>68</v>
      </c>
      <c r="BJ50" t="s">
        <v>68</v>
      </c>
      <c r="BK50" t="s">
        <v>68</v>
      </c>
      <c r="BL50" t="s">
        <v>74</v>
      </c>
      <c r="BM50" t="s">
        <v>68</v>
      </c>
      <c r="BN50">
        <v>1</v>
      </c>
      <c r="BO50">
        <v>210</v>
      </c>
      <c r="BP50">
        <v>28</v>
      </c>
    </row>
    <row r="51" spans="1:68" x14ac:dyDescent="0.25">
      <c r="A51">
        <v>594</v>
      </c>
      <c r="B51">
        <v>1</v>
      </c>
      <c r="C51">
        <v>1</v>
      </c>
      <c r="D51" t="s">
        <v>68</v>
      </c>
      <c r="E51" s="1">
        <v>665940000000</v>
      </c>
      <c r="F51" t="s">
        <v>124</v>
      </c>
      <c r="G51">
        <v>2</v>
      </c>
      <c r="H51">
        <v>2010</v>
      </c>
      <c r="I51">
        <v>7</v>
      </c>
      <c r="J51">
        <v>1</v>
      </c>
      <c r="K51">
        <v>45</v>
      </c>
      <c r="L51">
        <v>1</v>
      </c>
      <c r="M51">
        <v>6</v>
      </c>
      <c r="N51">
        <v>26</v>
      </c>
      <c r="O51">
        <v>6</v>
      </c>
      <c r="P51">
        <v>1</v>
      </c>
      <c r="Q51">
        <v>3</v>
      </c>
      <c r="R51">
        <v>2</v>
      </c>
      <c r="S51" t="s">
        <v>68</v>
      </c>
      <c r="T51" t="s">
        <v>125</v>
      </c>
      <c r="U51">
        <v>6</v>
      </c>
      <c r="V51" t="s">
        <v>68</v>
      </c>
      <c r="W51">
        <v>66</v>
      </c>
      <c r="X51">
        <v>594</v>
      </c>
      <c r="Y51">
        <v>3</v>
      </c>
      <c r="Z51">
        <v>2</v>
      </c>
      <c r="AA51">
        <v>2</v>
      </c>
      <c r="AB51" t="s">
        <v>77</v>
      </c>
      <c r="AC51">
        <v>1</v>
      </c>
      <c r="AD51">
        <v>2</v>
      </c>
      <c r="AE51" t="s">
        <v>68</v>
      </c>
      <c r="AF51" t="s">
        <v>68</v>
      </c>
      <c r="AG51" t="s">
        <v>68</v>
      </c>
      <c r="AH51" t="s">
        <v>68</v>
      </c>
      <c r="AI51">
        <v>0</v>
      </c>
      <c r="AJ51">
        <v>0</v>
      </c>
      <c r="AK51">
        <v>0</v>
      </c>
      <c r="AL51">
        <v>0</v>
      </c>
      <c r="AM51" t="s">
        <v>68</v>
      </c>
      <c r="AN51" t="s">
        <v>68</v>
      </c>
      <c r="AO51">
        <v>0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>
        <v>1</v>
      </c>
      <c r="AX51" t="s">
        <v>68</v>
      </c>
      <c r="AY51" t="s">
        <v>68</v>
      </c>
      <c r="AZ51" t="s">
        <v>68</v>
      </c>
      <c r="BA51">
        <v>1</v>
      </c>
      <c r="BB51" t="s">
        <v>71</v>
      </c>
      <c r="BC51" t="s">
        <v>68</v>
      </c>
      <c r="BD51" t="s">
        <v>168</v>
      </c>
      <c r="BE51" t="s">
        <v>68</v>
      </c>
      <c r="BF51" t="s">
        <v>74</v>
      </c>
      <c r="BG51" t="s">
        <v>68</v>
      </c>
      <c r="BH51" t="s">
        <v>68</v>
      </c>
      <c r="BI51" t="s">
        <v>68</v>
      </c>
      <c r="BJ51" t="s">
        <v>68</v>
      </c>
      <c r="BK51" t="s">
        <v>68</v>
      </c>
      <c r="BL51" t="s">
        <v>74</v>
      </c>
      <c r="BM51" t="s">
        <v>68</v>
      </c>
      <c r="BN51">
        <v>1</v>
      </c>
      <c r="BO51">
        <v>210</v>
      </c>
      <c r="BP51">
        <v>28</v>
      </c>
    </row>
    <row r="52" spans="1:68" x14ac:dyDescent="0.25">
      <c r="A52">
        <v>88</v>
      </c>
      <c r="B52">
        <v>1</v>
      </c>
      <c r="C52">
        <v>3</v>
      </c>
      <c r="D52" t="s">
        <v>68</v>
      </c>
      <c r="E52" s="1">
        <v>660880000000</v>
      </c>
      <c r="F52" t="s">
        <v>110</v>
      </c>
      <c r="G52">
        <v>2</v>
      </c>
      <c r="H52">
        <v>2010</v>
      </c>
      <c r="I52">
        <v>5</v>
      </c>
      <c r="J52">
        <v>7</v>
      </c>
      <c r="K52">
        <v>0</v>
      </c>
      <c r="L52">
        <v>1</v>
      </c>
      <c r="M52">
        <v>9</v>
      </c>
      <c r="N52">
        <v>22</v>
      </c>
      <c r="O52">
        <v>6</v>
      </c>
      <c r="P52">
        <v>2</v>
      </c>
      <c r="Q52">
        <v>5</v>
      </c>
      <c r="R52">
        <v>2</v>
      </c>
      <c r="S52" t="s">
        <v>68</v>
      </c>
      <c r="T52" t="s">
        <v>83</v>
      </c>
      <c r="U52">
        <v>6</v>
      </c>
      <c r="V52" t="s">
        <v>68</v>
      </c>
      <c r="W52">
        <v>66</v>
      </c>
      <c r="X52">
        <v>88</v>
      </c>
      <c r="Y52">
        <v>1</v>
      </c>
      <c r="Z52">
        <v>2</v>
      </c>
      <c r="AA52">
        <v>2</v>
      </c>
      <c r="AB52" t="s">
        <v>77</v>
      </c>
      <c r="AC52">
        <v>1</v>
      </c>
      <c r="AD52">
        <v>1</v>
      </c>
      <c r="AE52" t="s">
        <v>68</v>
      </c>
      <c r="AF52" t="s">
        <v>68</v>
      </c>
      <c r="AG52" t="s">
        <v>68</v>
      </c>
      <c r="AH52" t="s">
        <v>68</v>
      </c>
      <c r="AI52">
        <v>0</v>
      </c>
      <c r="AJ52">
        <v>0</v>
      </c>
      <c r="AK52">
        <v>0</v>
      </c>
      <c r="AL52">
        <v>0</v>
      </c>
      <c r="AM52" t="s">
        <v>68</v>
      </c>
      <c r="AN52" t="s">
        <v>68</v>
      </c>
      <c r="AO52">
        <v>0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>
        <v>1</v>
      </c>
      <c r="AX52" t="s">
        <v>68</v>
      </c>
      <c r="AY52">
        <v>1</v>
      </c>
      <c r="AZ52" t="s">
        <v>68</v>
      </c>
      <c r="BA52">
        <v>1</v>
      </c>
      <c r="BB52" t="s">
        <v>72</v>
      </c>
      <c r="BC52" t="s">
        <v>68</v>
      </c>
      <c r="BD52" t="s">
        <v>97</v>
      </c>
      <c r="BE52" t="s">
        <v>68</v>
      </c>
      <c r="BF52" t="s">
        <v>68</v>
      </c>
      <c r="BG52" t="s">
        <v>68</v>
      </c>
      <c r="BH52" t="s">
        <v>68</v>
      </c>
      <c r="BI52" t="s">
        <v>68</v>
      </c>
      <c r="BJ52" t="s">
        <v>68</v>
      </c>
      <c r="BK52" t="s">
        <v>68</v>
      </c>
      <c r="BL52" t="s">
        <v>74</v>
      </c>
      <c r="BM52" t="s">
        <v>68</v>
      </c>
      <c r="BN52">
        <v>1</v>
      </c>
      <c r="BO52">
        <v>210</v>
      </c>
      <c r="BP52">
        <v>28</v>
      </c>
    </row>
    <row r="53" spans="1:68" x14ac:dyDescent="0.25">
      <c r="A53">
        <v>1</v>
      </c>
      <c r="B53">
        <v>1</v>
      </c>
      <c r="C53">
        <v>3</v>
      </c>
      <c r="D53" t="s">
        <v>68</v>
      </c>
      <c r="E53" s="1">
        <v>660010000000</v>
      </c>
      <c r="F53" t="s">
        <v>116</v>
      </c>
      <c r="G53">
        <v>2</v>
      </c>
      <c r="H53">
        <v>2010</v>
      </c>
      <c r="I53">
        <v>12</v>
      </c>
      <c r="J53">
        <v>5</v>
      </c>
      <c r="K53">
        <v>30</v>
      </c>
      <c r="L53">
        <v>1</v>
      </c>
      <c r="M53">
        <v>1</v>
      </c>
      <c r="N53">
        <v>22</v>
      </c>
      <c r="O53">
        <v>6</v>
      </c>
      <c r="P53">
        <v>2</v>
      </c>
      <c r="Q53">
        <v>5</v>
      </c>
      <c r="R53">
        <v>2</v>
      </c>
      <c r="S53" t="s">
        <v>68</v>
      </c>
      <c r="T53" t="s">
        <v>83</v>
      </c>
      <c r="U53">
        <v>6</v>
      </c>
      <c r="V53">
        <v>170</v>
      </c>
      <c r="W53">
        <v>66</v>
      </c>
      <c r="X53">
        <v>1</v>
      </c>
      <c r="Y53">
        <v>1</v>
      </c>
      <c r="Z53">
        <v>1</v>
      </c>
      <c r="AA53">
        <v>1</v>
      </c>
      <c r="AB53" t="s">
        <v>157</v>
      </c>
      <c r="AC53">
        <v>1</v>
      </c>
      <c r="AD53">
        <v>2</v>
      </c>
      <c r="AE53" t="s">
        <v>68</v>
      </c>
      <c r="AF53" t="s">
        <v>68</v>
      </c>
      <c r="AG53" t="s">
        <v>68</v>
      </c>
      <c r="AH53" t="s">
        <v>68</v>
      </c>
      <c r="AI53">
        <v>0</v>
      </c>
      <c r="AJ53" t="s">
        <v>68</v>
      </c>
      <c r="AK53" t="s">
        <v>68</v>
      </c>
      <c r="AL53" t="s">
        <v>68</v>
      </c>
      <c r="AM53" t="s">
        <v>68</v>
      </c>
      <c r="AN53" t="s">
        <v>68</v>
      </c>
      <c r="AO53" t="s">
        <v>68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>
        <v>1</v>
      </c>
      <c r="AX53" t="s">
        <v>68</v>
      </c>
      <c r="AY53" t="s">
        <v>68</v>
      </c>
      <c r="AZ53" t="s">
        <v>68</v>
      </c>
      <c r="BA53">
        <v>1</v>
      </c>
      <c r="BB53" t="s">
        <v>79</v>
      </c>
      <c r="BC53" t="s">
        <v>68</v>
      </c>
      <c r="BD53" t="s">
        <v>74</v>
      </c>
      <c r="BE53" t="s">
        <v>68</v>
      </c>
      <c r="BF53" t="s">
        <v>169</v>
      </c>
      <c r="BG53" t="s">
        <v>68</v>
      </c>
      <c r="BH53" t="s">
        <v>68</v>
      </c>
      <c r="BI53" t="s">
        <v>68</v>
      </c>
      <c r="BJ53" t="s">
        <v>68</v>
      </c>
      <c r="BK53" t="s">
        <v>68</v>
      </c>
      <c r="BL53" t="s">
        <v>74</v>
      </c>
      <c r="BM53" t="s">
        <v>68</v>
      </c>
      <c r="BN53">
        <v>1</v>
      </c>
      <c r="BO53">
        <v>210</v>
      </c>
      <c r="BP53">
        <v>28</v>
      </c>
    </row>
    <row r="54" spans="1:68" x14ac:dyDescent="0.25">
      <c r="A54">
        <v>170</v>
      </c>
      <c r="B54">
        <v>1</v>
      </c>
      <c r="C54">
        <v>1</v>
      </c>
      <c r="D54" t="s">
        <v>68</v>
      </c>
      <c r="E54" s="1">
        <v>661700000000</v>
      </c>
      <c r="F54" t="s">
        <v>147</v>
      </c>
      <c r="G54">
        <v>2</v>
      </c>
      <c r="H54">
        <v>2010</v>
      </c>
      <c r="I54">
        <v>11</v>
      </c>
      <c r="J54">
        <v>4</v>
      </c>
      <c r="K54">
        <v>44</v>
      </c>
      <c r="L54">
        <v>1</v>
      </c>
      <c r="M54">
        <v>6</v>
      </c>
      <c r="N54">
        <v>23</v>
      </c>
      <c r="O54">
        <v>6</v>
      </c>
      <c r="P54">
        <v>2</v>
      </c>
      <c r="Q54">
        <v>5</v>
      </c>
      <c r="R54">
        <v>2</v>
      </c>
      <c r="S54" t="s">
        <v>68</v>
      </c>
      <c r="T54" t="s">
        <v>125</v>
      </c>
      <c r="U54">
        <v>6</v>
      </c>
      <c r="V54">
        <v>170</v>
      </c>
      <c r="W54">
        <v>66</v>
      </c>
      <c r="X54">
        <v>170</v>
      </c>
      <c r="Y54">
        <v>1</v>
      </c>
      <c r="Z54">
        <v>2</v>
      </c>
      <c r="AA54">
        <v>2</v>
      </c>
      <c r="AB54" t="s">
        <v>77</v>
      </c>
      <c r="AC54">
        <v>1</v>
      </c>
      <c r="AD54">
        <v>2</v>
      </c>
      <c r="AE54" t="s">
        <v>68</v>
      </c>
      <c r="AF54" t="s">
        <v>68</v>
      </c>
      <c r="AG54" t="s">
        <v>68</v>
      </c>
      <c r="AH54" t="s">
        <v>68</v>
      </c>
      <c r="AI54">
        <v>0</v>
      </c>
      <c r="AJ54" t="s">
        <v>68</v>
      </c>
      <c r="AK54" t="s">
        <v>68</v>
      </c>
      <c r="AL54" t="s">
        <v>68</v>
      </c>
      <c r="AM54" t="s">
        <v>68</v>
      </c>
      <c r="AN54" t="s">
        <v>68</v>
      </c>
      <c r="AO54" t="s">
        <v>68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>
        <v>1</v>
      </c>
      <c r="AX54" t="s">
        <v>68</v>
      </c>
      <c r="AY54" t="s">
        <v>68</v>
      </c>
      <c r="AZ54" t="s">
        <v>68</v>
      </c>
      <c r="BA54">
        <v>1</v>
      </c>
      <c r="BB54" t="s">
        <v>91</v>
      </c>
      <c r="BC54" t="s">
        <v>68</v>
      </c>
      <c r="BD54" t="s">
        <v>86</v>
      </c>
      <c r="BE54" t="s">
        <v>68</v>
      </c>
      <c r="BF54" t="s">
        <v>74</v>
      </c>
      <c r="BG54" t="s">
        <v>68</v>
      </c>
      <c r="BH54" t="s">
        <v>68</v>
      </c>
      <c r="BI54" t="s">
        <v>68</v>
      </c>
      <c r="BJ54" t="s">
        <v>68</v>
      </c>
      <c r="BK54" t="s">
        <v>68</v>
      </c>
      <c r="BL54" t="s">
        <v>74</v>
      </c>
      <c r="BM54" t="s">
        <v>68</v>
      </c>
      <c r="BN54">
        <v>1</v>
      </c>
      <c r="BO54">
        <v>210</v>
      </c>
      <c r="BP54">
        <v>28</v>
      </c>
    </row>
    <row r="55" spans="1:68" x14ac:dyDescent="0.25">
      <c r="A55">
        <v>1</v>
      </c>
      <c r="B55">
        <v>1</v>
      </c>
      <c r="C55">
        <v>1</v>
      </c>
      <c r="D55" t="s">
        <v>68</v>
      </c>
      <c r="E55" s="1">
        <v>660010000000</v>
      </c>
      <c r="F55" t="s">
        <v>126</v>
      </c>
      <c r="G55">
        <v>2</v>
      </c>
      <c r="H55">
        <v>2010</v>
      </c>
      <c r="I55">
        <v>11</v>
      </c>
      <c r="J55">
        <v>9</v>
      </c>
      <c r="K55">
        <v>30</v>
      </c>
      <c r="L55">
        <v>1</v>
      </c>
      <c r="M55">
        <v>1</v>
      </c>
      <c r="N55">
        <v>22</v>
      </c>
      <c r="O55">
        <v>6</v>
      </c>
      <c r="P55">
        <v>2</v>
      </c>
      <c r="Q55">
        <v>5</v>
      </c>
      <c r="R55">
        <v>2</v>
      </c>
      <c r="S55" t="s">
        <v>68</v>
      </c>
      <c r="T55" t="s">
        <v>125</v>
      </c>
      <c r="U55">
        <v>6</v>
      </c>
      <c r="V55">
        <v>170</v>
      </c>
      <c r="W55">
        <v>66</v>
      </c>
      <c r="X55">
        <v>572</v>
      </c>
      <c r="Y55">
        <v>3</v>
      </c>
      <c r="Z55">
        <v>2</v>
      </c>
      <c r="AA55">
        <v>2</v>
      </c>
      <c r="AB55" t="s">
        <v>109</v>
      </c>
      <c r="AC55">
        <v>1</v>
      </c>
      <c r="AD55">
        <v>2</v>
      </c>
      <c r="AE55" t="s">
        <v>68</v>
      </c>
      <c r="AF55" t="s">
        <v>68</v>
      </c>
      <c r="AG55" t="s">
        <v>68</v>
      </c>
      <c r="AH55" t="s">
        <v>68</v>
      </c>
      <c r="AI55">
        <v>0</v>
      </c>
      <c r="AJ55" t="s">
        <v>68</v>
      </c>
      <c r="AK55" t="s">
        <v>68</v>
      </c>
      <c r="AL55" t="s">
        <v>68</v>
      </c>
      <c r="AM55" t="s">
        <v>68</v>
      </c>
      <c r="AN55" t="s">
        <v>68</v>
      </c>
      <c r="AO55" t="s">
        <v>68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>
        <v>1</v>
      </c>
      <c r="AX55" t="s">
        <v>68</v>
      </c>
      <c r="AY55" t="s">
        <v>68</v>
      </c>
      <c r="AZ55" t="s">
        <v>68</v>
      </c>
      <c r="BA55">
        <v>1</v>
      </c>
      <c r="BB55" t="s">
        <v>85</v>
      </c>
      <c r="BC55" t="s">
        <v>68</v>
      </c>
      <c r="BD55" t="s">
        <v>74</v>
      </c>
      <c r="BE55" t="s">
        <v>68</v>
      </c>
      <c r="BF55" t="s">
        <v>170</v>
      </c>
      <c r="BG55" t="s">
        <v>68</v>
      </c>
      <c r="BH55" t="s">
        <v>68</v>
      </c>
      <c r="BI55" t="s">
        <v>68</v>
      </c>
      <c r="BJ55" t="s">
        <v>68</v>
      </c>
      <c r="BK55" t="s">
        <v>68</v>
      </c>
      <c r="BL55" t="s">
        <v>74</v>
      </c>
      <c r="BM55" t="s">
        <v>68</v>
      </c>
      <c r="BN55">
        <v>1</v>
      </c>
      <c r="BO55">
        <v>210</v>
      </c>
      <c r="BP55">
        <v>28</v>
      </c>
    </row>
    <row r="56" spans="1:68" x14ac:dyDescent="0.25">
      <c r="A56">
        <v>682</v>
      </c>
      <c r="B56">
        <v>1</v>
      </c>
      <c r="C56">
        <v>1</v>
      </c>
      <c r="D56" t="s">
        <v>68</v>
      </c>
      <c r="E56" s="1">
        <v>666820000000</v>
      </c>
      <c r="F56" t="s">
        <v>171</v>
      </c>
      <c r="G56">
        <v>2</v>
      </c>
      <c r="H56">
        <v>2010</v>
      </c>
      <c r="I56">
        <v>11</v>
      </c>
      <c r="J56">
        <v>2</v>
      </c>
      <c r="K56">
        <v>25</v>
      </c>
      <c r="L56">
        <v>1</v>
      </c>
      <c r="M56">
        <v>6</v>
      </c>
      <c r="N56">
        <v>23</v>
      </c>
      <c r="O56">
        <v>6</v>
      </c>
      <c r="P56">
        <v>2</v>
      </c>
      <c r="Q56">
        <v>5</v>
      </c>
      <c r="R56">
        <v>2</v>
      </c>
      <c r="S56" t="s">
        <v>68</v>
      </c>
      <c r="T56" t="s">
        <v>152</v>
      </c>
      <c r="U56">
        <v>6</v>
      </c>
      <c r="V56">
        <v>170</v>
      </c>
      <c r="W56">
        <v>66</v>
      </c>
      <c r="X56">
        <v>682</v>
      </c>
      <c r="Y56">
        <v>1</v>
      </c>
      <c r="Z56">
        <v>1</v>
      </c>
      <c r="AA56">
        <v>1</v>
      </c>
      <c r="AB56" t="s">
        <v>104</v>
      </c>
      <c r="AC56">
        <v>1</v>
      </c>
      <c r="AD56">
        <v>1</v>
      </c>
      <c r="AE56" t="s">
        <v>68</v>
      </c>
      <c r="AF56" t="s">
        <v>68</v>
      </c>
      <c r="AG56" t="s">
        <v>68</v>
      </c>
      <c r="AH56" t="s">
        <v>68</v>
      </c>
      <c r="AI56">
        <v>0</v>
      </c>
      <c r="AJ56" t="s">
        <v>68</v>
      </c>
      <c r="AK56" t="s">
        <v>68</v>
      </c>
      <c r="AL56" t="s">
        <v>68</v>
      </c>
      <c r="AM56" t="s">
        <v>68</v>
      </c>
      <c r="AN56" t="s">
        <v>68</v>
      </c>
      <c r="AO56" t="s">
        <v>68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>
        <v>1</v>
      </c>
      <c r="AX56" t="s">
        <v>68</v>
      </c>
      <c r="AY56" t="s">
        <v>68</v>
      </c>
      <c r="AZ56" t="s">
        <v>68</v>
      </c>
      <c r="BA56">
        <v>1</v>
      </c>
      <c r="BB56" t="s">
        <v>71</v>
      </c>
      <c r="BC56" t="s">
        <v>68</v>
      </c>
      <c r="BD56" t="s">
        <v>94</v>
      </c>
      <c r="BE56" t="s">
        <v>68</v>
      </c>
      <c r="BF56" t="s">
        <v>74</v>
      </c>
      <c r="BG56" t="s">
        <v>68</v>
      </c>
      <c r="BH56" t="s">
        <v>68</v>
      </c>
      <c r="BI56" t="s">
        <v>68</v>
      </c>
      <c r="BJ56" t="s">
        <v>150</v>
      </c>
      <c r="BK56" t="s">
        <v>172</v>
      </c>
      <c r="BL56" t="s">
        <v>74</v>
      </c>
      <c r="BM56" t="s">
        <v>68</v>
      </c>
      <c r="BN56">
        <v>1</v>
      </c>
      <c r="BO56">
        <v>210</v>
      </c>
      <c r="BP56">
        <v>28</v>
      </c>
    </row>
    <row r="57" spans="1:68" x14ac:dyDescent="0.25">
      <c r="A57">
        <v>170</v>
      </c>
      <c r="B57">
        <v>1</v>
      </c>
      <c r="C57">
        <v>3</v>
      </c>
      <c r="D57" t="s">
        <v>68</v>
      </c>
      <c r="E57" s="1">
        <v>661700000000</v>
      </c>
      <c r="F57" t="s">
        <v>147</v>
      </c>
      <c r="G57">
        <v>2</v>
      </c>
      <c r="H57">
        <v>2010</v>
      </c>
      <c r="I57">
        <v>10</v>
      </c>
      <c r="J57">
        <v>7</v>
      </c>
      <c r="K57">
        <v>0</v>
      </c>
      <c r="L57">
        <v>1</v>
      </c>
      <c r="M57">
        <v>6</v>
      </c>
      <c r="N57">
        <v>26</v>
      </c>
      <c r="O57">
        <v>6</v>
      </c>
      <c r="P57">
        <v>2</v>
      </c>
      <c r="Q57">
        <v>5</v>
      </c>
      <c r="R57">
        <v>2</v>
      </c>
      <c r="S57" t="s">
        <v>68</v>
      </c>
      <c r="T57" t="s">
        <v>144</v>
      </c>
      <c r="U57">
        <v>6</v>
      </c>
      <c r="V57">
        <v>170</v>
      </c>
      <c r="W57">
        <v>66</v>
      </c>
      <c r="X57">
        <v>170</v>
      </c>
      <c r="Y57">
        <v>1</v>
      </c>
      <c r="Z57">
        <v>2</v>
      </c>
      <c r="AA57">
        <v>2</v>
      </c>
      <c r="AB57" t="s">
        <v>109</v>
      </c>
      <c r="AC57">
        <v>1</v>
      </c>
      <c r="AD57">
        <v>2</v>
      </c>
      <c r="AE57" t="s">
        <v>68</v>
      </c>
      <c r="AF57" t="s">
        <v>68</v>
      </c>
      <c r="AG57" t="s">
        <v>68</v>
      </c>
      <c r="AH57" t="s">
        <v>68</v>
      </c>
      <c r="AI57">
        <v>0</v>
      </c>
      <c r="AJ57" t="s">
        <v>68</v>
      </c>
      <c r="AK57" t="s">
        <v>68</v>
      </c>
      <c r="AL57" t="s">
        <v>68</v>
      </c>
      <c r="AM57" t="s">
        <v>68</v>
      </c>
      <c r="AN57" t="s">
        <v>68</v>
      </c>
      <c r="AO57" t="s">
        <v>68</v>
      </c>
      <c r="AP57" t="s">
        <v>68</v>
      </c>
      <c r="AQ57" t="s">
        <v>68</v>
      </c>
      <c r="AR57" t="s">
        <v>68</v>
      </c>
      <c r="AS57" t="s">
        <v>68</v>
      </c>
      <c r="AT57" t="s">
        <v>68</v>
      </c>
      <c r="AU57" t="s">
        <v>68</v>
      </c>
      <c r="AV57" t="s">
        <v>68</v>
      </c>
      <c r="AW57">
        <v>1</v>
      </c>
      <c r="AX57" t="s">
        <v>68</v>
      </c>
      <c r="AY57">
        <v>1</v>
      </c>
      <c r="AZ57" t="s">
        <v>68</v>
      </c>
      <c r="BA57">
        <v>1</v>
      </c>
      <c r="BB57" t="s">
        <v>91</v>
      </c>
      <c r="BC57" t="s">
        <v>68</v>
      </c>
      <c r="BD57" t="s">
        <v>74</v>
      </c>
      <c r="BE57" t="s">
        <v>68</v>
      </c>
      <c r="BF57" t="s">
        <v>68</v>
      </c>
      <c r="BG57" t="s">
        <v>68</v>
      </c>
      <c r="BH57" t="s">
        <v>68</v>
      </c>
      <c r="BI57" t="s">
        <v>68</v>
      </c>
      <c r="BJ57" t="s">
        <v>68</v>
      </c>
      <c r="BK57" t="s">
        <v>68</v>
      </c>
      <c r="BL57" t="s">
        <v>74</v>
      </c>
      <c r="BM57" t="s">
        <v>68</v>
      </c>
      <c r="BN57">
        <v>1</v>
      </c>
      <c r="BO57">
        <v>210</v>
      </c>
      <c r="BP57">
        <v>28</v>
      </c>
    </row>
    <row r="58" spans="1:68" x14ac:dyDescent="0.25">
      <c r="A58">
        <v>1</v>
      </c>
      <c r="B58">
        <v>1</v>
      </c>
      <c r="C58">
        <v>3</v>
      </c>
      <c r="D58" t="s">
        <v>68</v>
      </c>
      <c r="E58" s="1">
        <v>660010000000</v>
      </c>
      <c r="F58" t="s">
        <v>120</v>
      </c>
      <c r="G58">
        <v>2</v>
      </c>
      <c r="H58">
        <v>2010</v>
      </c>
      <c r="I58">
        <v>10</v>
      </c>
      <c r="J58">
        <v>3</v>
      </c>
      <c r="K58">
        <v>40</v>
      </c>
      <c r="L58">
        <v>1</v>
      </c>
      <c r="M58">
        <v>4</v>
      </c>
      <c r="N58">
        <v>23</v>
      </c>
      <c r="O58">
        <v>6</v>
      </c>
      <c r="P58">
        <v>2</v>
      </c>
      <c r="Q58">
        <v>5</v>
      </c>
      <c r="R58">
        <v>2</v>
      </c>
      <c r="S58" t="s">
        <v>68</v>
      </c>
      <c r="T58" t="s">
        <v>144</v>
      </c>
      <c r="U58">
        <v>6</v>
      </c>
      <c r="V58">
        <v>170</v>
      </c>
      <c r="W58">
        <v>66</v>
      </c>
      <c r="X58">
        <v>170</v>
      </c>
      <c r="Y58">
        <v>1</v>
      </c>
      <c r="Z58">
        <v>1</v>
      </c>
      <c r="AA58">
        <v>1</v>
      </c>
      <c r="AB58" t="s">
        <v>122</v>
      </c>
      <c r="AC58">
        <v>1</v>
      </c>
      <c r="AD58">
        <v>2</v>
      </c>
      <c r="AE58" t="s">
        <v>68</v>
      </c>
      <c r="AF58" t="s">
        <v>68</v>
      </c>
      <c r="AG58" t="s">
        <v>68</v>
      </c>
      <c r="AH58" t="s">
        <v>68</v>
      </c>
      <c r="AI58">
        <v>0</v>
      </c>
      <c r="AJ58" t="s">
        <v>68</v>
      </c>
      <c r="AK58" t="s">
        <v>68</v>
      </c>
      <c r="AL58" t="s">
        <v>68</v>
      </c>
      <c r="AM58" t="s">
        <v>68</v>
      </c>
      <c r="AN58" t="s">
        <v>68</v>
      </c>
      <c r="AO58" t="s">
        <v>68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>
        <v>1</v>
      </c>
      <c r="AX58" t="s">
        <v>68</v>
      </c>
      <c r="AY58">
        <v>1</v>
      </c>
      <c r="AZ58" t="s">
        <v>68</v>
      </c>
      <c r="BA58">
        <v>1</v>
      </c>
      <c r="BB58" t="s">
        <v>89</v>
      </c>
      <c r="BC58" t="s">
        <v>68</v>
      </c>
      <c r="BD58" t="s">
        <v>173</v>
      </c>
      <c r="BE58" t="s">
        <v>68</v>
      </c>
      <c r="BF58" t="s">
        <v>107</v>
      </c>
      <c r="BG58" t="s">
        <v>68</v>
      </c>
      <c r="BH58" t="s">
        <v>74</v>
      </c>
      <c r="BI58" t="s">
        <v>68</v>
      </c>
      <c r="BJ58" t="s">
        <v>68</v>
      </c>
      <c r="BK58" t="s">
        <v>68</v>
      </c>
      <c r="BL58" t="s">
        <v>74</v>
      </c>
      <c r="BM58" t="s">
        <v>68</v>
      </c>
      <c r="BN58">
        <v>1</v>
      </c>
      <c r="BO58">
        <v>210</v>
      </c>
      <c r="BP58">
        <v>28</v>
      </c>
    </row>
    <row r="59" spans="1:68" x14ac:dyDescent="0.25">
      <c r="A59">
        <v>170</v>
      </c>
      <c r="B59">
        <v>1</v>
      </c>
      <c r="C59">
        <v>3</v>
      </c>
      <c r="D59" t="s">
        <v>68</v>
      </c>
      <c r="E59" s="1">
        <v>661700000000</v>
      </c>
      <c r="F59" t="s">
        <v>147</v>
      </c>
      <c r="G59">
        <v>2</v>
      </c>
      <c r="H59">
        <v>2010</v>
      </c>
      <c r="I59">
        <v>10</v>
      </c>
      <c r="J59">
        <v>7</v>
      </c>
      <c r="K59">
        <v>30</v>
      </c>
      <c r="L59">
        <v>1</v>
      </c>
      <c r="M59">
        <v>3</v>
      </c>
      <c r="N59">
        <v>21</v>
      </c>
      <c r="O59">
        <v>6</v>
      </c>
      <c r="P59">
        <v>2</v>
      </c>
      <c r="Q59">
        <v>3</v>
      </c>
      <c r="R59">
        <v>2</v>
      </c>
      <c r="S59" t="s">
        <v>68</v>
      </c>
      <c r="T59" t="s">
        <v>174</v>
      </c>
      <c r="U59">
        <v>6</v>
      </c>
      <c r="V59">
        <v>170</v>
      </c>
      <c r="W59">
        <v>66</v>
      </c>
      <c r="X59">
        <v>170</v>
      </c>
      <c r="Y59">
        <v>1</v>
      </c>
      <c r="Z59">
        <v>1</v>
      </c>
      <c r="AA59">
        <v>1</v>
      </c>
      <c r="AB59" t="s">
        <v>122</v>
      </c>
      <c r="AC59">
        <v>1</v>
      </c>
      <c r="AD59">
        <v>2</v>
      </c>
      <c r="AE59" t="s">
        <v>68</v>
      </c>
      <c r="AF59" t="s">
        <v>68</v>
      </c>
      <c r="AG59" t="s">
        <v>68</v>
      </c>
      <c r="AH59" t="s">
        <v>68</v>
      </c>
      <c r="AI59">
        <v>0</v>
      </c>
      <c r="AJ59" t="s">
        <v>68</v>
      </c>
      <c r="AK59" t="s">
        <v>68</v>
      </c>
      <c r="AL59" t="s">
        <v>68</v>
      </c>
      <c r="AM59" t="s">
        <v>68</v>
      </c>
      <c r="AN59" t="s">
        <v>68</v>
      </c>
      <c r="AO59" t="s">
        <v>68</v>
      </c>
      <c r="AP59" t="s">
        <v>68</v>
      </c>
      <c r="AQ59" t="s">
        <v>68</v>
      </c>
      <c r="AR59" t="s">
        <v>68</v>
      </c>
      <c r="AS59" t="s">
        <v>68</v>
      </c>
      <c r="AT59" t="s">
        <v>68</v>
      </c>
      <c r="AU59" t="s">
        <v>68</v>
      </c>
      <c r="AV59" t="s">
        <v>68</v>
      </c>
      <c r="AW59">
        <v>1</v>
      </c>
      <c r="AX59" t="s">
        <v>68</v>
      </c>
      <c r="AY59">
        <v>1</v>
      </c>
      <c r="AZ59" t="s">
        <v>68</v>
      </c>
      <c r="BA59">
        <v>1</v>
      </c>
      <c r="BB59" t="s">
        <v>175</v>
      </c>
      <c r="BC59" t="s">
        <v>68</v>
      </c>
      <c r="BD59" t="s">
        <v>176</v>
      </c>
      <c r="BE59" t="s">
        <v>68</v>
      </c>
      <c r="BF59" t="s">
        <v>107</v>
      </c>
      <c r="BG59" t="s">
        <v>68</v>
      </c>
      <c r="BH59" t="s">
        <v>74</v>
      </c>
      <c r="BI59" t="s">
        <v>68</v>
      </c>
      <c r="BJ59" t="s">
        <v>68</v>
      </c>
      <c r="BK59" t="s">
        <v>68</v>
      </c>
      <c r="BL59" t="s">
        <v>74</v>
      </c>
      <c r="BM59" t="s">
        <v>68</v>
      </c>
      <c r="BN59">
        <v>1</v>
      </c>
      <c r="BO59">
        <v>210</v>
      </c>
      <c r="BP59">
        <v>28</v>
      </c>
    </row>
    <row r="60" spans="1:68" x14ac:dyDescent="0.25">
      <c r="A60">
        <v>1</v>
      </c>
      <c r="B60">
        <v>1</v>
      </c>
      <c r="C60">
        <v>1</v>
      </c>
      <c r="D60" t="s">
        <v>68</v>
      </c>
      <c r="E60" s="1">
        <v>660010000000</v>
      </c>
      <c r="F60" t="s">
        <v>126</v>
      </c>
      <c r="G60">
        <v>2</v>
      </c>
      <c r="H60">
        <v>2010</v>
      </c>
      <c r="I60">
        <v>9</v>
      </c>
      <c r="J60">
        <v>12</v>
      </c>
      <c r="K60">
        <v>55</v>
      </c>
      <c r="L60">
        <v>1</v>
      </c>
      <c r="M60">
        <v>1</v>
      </c>
      <c r="N60">
        <v>22</v>
      </c>
      <c r="O60">
        <v>6</v>
      </c>
      <c r="P60">
        <v>2</v>
      </c>
      <c r="Q60">
        <v>4</v>
      </c>
      <c r="R60">
        <v>2</v>
      </c>
      <c r="S60" t="s">
        <v>68</v>
      </c>
      <c r="T60" t="s">
        <v>125</v>
      </c>
      <c r="U60">
        <v>6</v>
      </c>
      <c r="V60">
        <v>170</v>
      </c>
      <c r="W60">
        <v>66</v>
      </c>
      <c r="X60">
        <v>170</v>
      </c>
      <c r="Y60">
        <v>1</v>
      </c>
      <c r="Z60">
        <v>2</v>
      </c>
      <c r="AA60">
        <v>2</v>
      </c>
      <c r="AB60" t="s">
        <v>77</v>
      </c>
      <c r="AC60">
        <v>1</v>
      </c>
      <c r="AD60">
        <v>2</v>
      </c>
      <c r="AE60" t="s">
        <v>68</v>
      </c>
      <c r="AF60" t="s">
        <v>68</v>
      </c>
      <c r="AG60" t="s">
        <v>68</v>
      </c>
      <c r="AH60" t="s">
        <v>68</v>
      </c>
      <c r="AI60">
        <v>0</v>
      </c>
      <c r="AJ60" t="s">
        <v>68</v>
      </c>
      <c r="AK60" t="s">
        <v>68</v>
      </c>
      <c r="AL60" t="s">
        <v>68</v>
      </c>
      <c r="AM60" t="s">
        <v>68</v>
      </c>
      <c r="AN60" t="s">
        <v>68</v>
      </c>
      <c r="AO60" t="s">
        <v>68</v>
      </c>
      <c r="AP60" t="s">
        <v>68</v>
      </c>
      <c r="AQ60" t="s">
        <v>68</v>
      </c>
      <c r="AR60" t="s">
        <v>68</v>
      </c>
      <c r="AS60" t="s">
        <v>68</v>
      </c>
      <c r="AT60" t="s">
        <v>68</v>
      </c>
      <c r="AU60" t="s">
        <v>68</v>
      </c>
      <c r="AV60" t="s">
        <v>68</v>
      </c>
      <c r="AW60">
        <v>1</v>
      </c>
      <c r="AX60" t="s">
        <v>68</v>
      </c>
      <c r="AY60" t="s">
        <v>68</v>
      </c>
      <c r="AZ60" t="s">
        <v>68</v>
      </c>
      <c r="BA60">
        <v>1</v>
      </c>
      <c r="BB60" t="s">
        <v>85</v>
      </c>
      <c r="BC60" t="s">
        <v>68</v>
      </c>
      <c r="BD60" t="s">
        <v>74</v>
      </c>
      <c r="BE60" t="s">
        <v>68</v>
      </c>
      <c r="BF60" t="s">
        <v>68</v>
      </c>
      <c r="BG60" t="s">
        <v>68</v>
      </c>
      <c r="BH60" t="s">
        <v>68</v>
      </c>
      <c r="BI60" t="s">
        <v>68</v>
      </c>
      <c r="BJ60" t="s">
        <v>68</v>
      </c>
      <c r="BK60" t="s">
        <v>68</v>
      </c>
      <c r="BL60" t="s">
        <v>74</v>
      </c>
      <c r="BM60" t="s">
        <v>68</v>
      </c>
      <c r="BN60">
        <v>1</v>
      </c>
      <c r="BO60">
        <v>210</v>
      </c>
      <c r="BP60">
        <v>28</v>
      </c>
    </row>
    <row r="61" spans="1:68" x14ac:dyDescent="0.25">
      <c r="A61">
        <v>1</v>
      </c>
      <c r="B61">
        <v>1</v>
      </c>
      <c r="C61">
        <v>1</v>
      </c>
      <c r="D61" t="s">
        <v>68</v>
      </c>
      <c r="E61" s="1">
        <v>660010000000</v>
      </c>
      <c r="F61" t="s">
        <v>151</v>
      </c>
      <c r="G61">
        <v>2</v>
      </c>
      <c r="H61">
        <v>2010</v>
      </c>
      <c r="I61">
        <v>10</v>
      </c>
      <c r="J61">
        <v>2</v>
      </c>
      <c r="K61">
        <v>15</v>
      </c>
      <c r="L61">
        <v>1</v>
      </c>
      <c r="M61">
        <v>6</v>
      </c>
      <c r="N61">
        <v>24</v>
      </c>
      <c r="O61">
        <v>6</v>
      </c>
      <c r="P61">
        <v>99</v>
      </c>
      <c r="Q61">
        <v>99</v>
      </c>
      <c r="R61">
        <v>2</v>
      </c>
      <c r="S61" t="s">
        <v>68</v>
      </c>
      <c r="T61" t="s">
        <v>148</v>
      </c>
      <c r="U61">
        <v>6</v>
      </c>
      <c r="V61">
        <v>170</v>
      </c>
      <c r="W61">
        <v>66</v>
      </c>
      <c r="X61">
        <v>170</v>
      </c>
      <c r="Y61">
        <v>1</v>
      </c>
      <c r="Z61">
        <v>1</v>
      </c>
      <c r="AA61">
        <v>1</v>
      </c>
      <c r="AB61" t="s">
        <v>177</v>
      </c>
      <c r="AC61">
        <v>1</v>
      </c>
      <c r="AD61">
        <v>2</v>
      </c>
      <c r="AE61" t="s">
        <v>68</v>
      </c>
      <c r="AF61" t="s">
        <v>68</v>
      </c>
      <c r="AG61" t="s">
        <v>68</v>
      </c>
      <c r="AH61" t="s">
        <v>68</v>
      </c>
      <c r="AI61">
        <v>0</v>
      </c>
      <c r="AJ61" t="s">
        <v>68</v>
      </c>
      <c r="AK61" t="s">
        <v>68</v>
      </c>
      <c r="AL61" t="s">
        <v>68</v>
      </c>
      <c r="AM61" t="s">
        <v>68</v>
      </c>
      <c r="AN61" t="s">
        <v>68</v>
      </c>
      <c r="AO61" t="s">
        <v>68</v>
      </c>
      <c r="AP61" t="s">
        <v>68</v>
      </c>
      <c r="AQ61" t="s">
        <v>68</v>
      </c>
      <c r="AR61" t="s">
        <v>68</v>
      </c>
      <c r="AS61" t="s">
        <v>68</v>
      </c>
      <c r="AT61" t="s">
        <v>68</v>
      </c>
      <c r="AU61" t="s">
        <v>68</v>
      </c>
      <c r="AV61" t="s">
        <v>68</v>
      </c>
      <c r="AW61">
        <v>1</v>
      </c>
      <c r="AX61" t="s">
        <v>68</v>
      </c>
      <c r="AY61" t="s">
        <v>68</v>
      </c>
      <c r="AZ61" t="s">
        <v>68</v>
      </c>
      <c r="BA61">
        <v>1</v>
      </c>
      <c r="BB61" t="s">
        <v>178</v>
      </c>
      <c r="BC61" t="s">
        <v>68</v>
      </c>
      <c r="BD61" t="s">
        <v>68</v>
      </c>
      <c r="BE61" t="s">
        <v>68</v>
      </c>
      <c r="BF61" t="s">
        <v>68</v>
      </c>
      <c r="BG61" t="s">
        <v>68</v>
      </c>
      <c r="BH61" t="s">
        <v>68</v>
      </c>
      <c r="BI61" t="s">
        <v>68</v>
      </c>
      <c r="BJ61" t="s">
        <v>74</v>
      </c>
      <c r="BK61" t="s">
        <v>68</v>
      </c>
      <c r="BL61" t="s">
        <v>74</v>
      </c>
      <c r="BM61" t="s">
        <v>68</v>
      </c>
      <c r="BN61">
        <v>1</v>
      </c>
      <c r="BO61">
        <v>210</v>
      </c>
      <c r="BP61">
        <v>28</v>
      </c>
    </row>
    <row r="62" spans="1:68" x14ac:dyDescent="0.25">
      <c r="A62">
        <v>400</v>
      </c>
      <c r="B62">
        <v>3</v>
      </c>
      <c r="C62">
        <v>3</v>
      </c>
      <c r="D62" t="s">
        <v>68</v>
      </c>
      <c r="E62" s="1">
        <v>664000000000</v>
      </c>
      <c r="F62" t="s">
        <v>145</v>
      </c>
      <c r="G62">
        <v>2</v>
      </c>
      <c r="H62">
        <v>2010</v>
      </c>
      <c r="I62">
        <v>9</v>
      </c>
      <c r="J62">
        <v>0</v>
      </c>
      <c r="K62">
        <v>5</v>
      </c>
      <c r="L62">
        <v>1</v>
      </c>
      <c r="M62">
        <v>6</v>
      </c>
      <c r="N62">
        <v>22</v>
      </c>
      <c r="O62">
        <v>6</v>
      </c>
      <c r="P62">
        <v>2</v>
      </c>
      <c r="Q62">
        <v>1</v>
      </c>
      <c r="R62">
        <v>2</v>
      </c>
      <c r="S62" t="s">
        <v>68</v>
      </c>
      <c r="T62" t="s">
        <v>125</v>
      </c>
      <c r="U62">
        <v>6</v>
      </c>
      <c r="V62">
        <v>170</v>
      </c>
      <c r="W62">
        <v>66</v>
      </c>
      <c r="X62">
        <v>400</v>
      </c>
      <c r="Y62">
        <v>3</v>
      </c>
      <c r="Z62">
        <v>1</v>
      </c>
      <c r="AA62">
        <v>1</v>
      </c>
      <c r="AB62" t="s">
        <v>104</v>
      </c>
      <c r="AC62">
        <v>1</v>
      </c>
      <c r="AD62">
        <v>2</v>
      </c>
      <c r="AE62" t="s">
        <v>68</v>
      </c>
      <c r="AF62" t="s">
        <v>68</v>
      </c>
      <c r="AG62" t="s">
        <v>68</v>
      </c>
      <c r="AH62" t="s">
        <v>68</v>
      </c>
      <c r="AI62">
        <v>0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  <c r="AP62" t="s">
        <v>68</v>
      </c>
      <c r="AQ62" t="s">
        <v>68</v>
      </c>
      <c r="AR62" t="s">
        <v>68</v>
      </c>
      <c r="AS62" t="s">
        <v>68</v>
      </c>
      <c r="AT62" t="s">
        <v>68</v>
      </c>
      <c r="AU62" t="s">
        <v>68</v>
      </c>
      <c r="AV62" t="s">
        <v>68</v>
      </c>
      <c r="AW62" t="s">
        <v>68</v>
      </c>
      <c r="AX62" t="s">
        <v>68</v>
      </c>
      <c r="AY62">
        <v>1</v>
      </c>
      <c r="AZ62" t="s">
        <v>68</v>
      </c>
      <c r="BA62">
        <v>2</v>
      </c>
      <c r="BB62" t="s">
        <v>102</v>
      </c>
      <c r="BC62" t="s">
        <v>68</v>
      </c>
      <c r="BD62" t="s">
        <v>135</v>
      </c>
      <c r="BE62" t="s">
        <v>68</v>
      </c>
      <c r="BF62" t="s">
        <v>74</v>
      </c>
      <c r="BG62" t="s">
        <v>68</v>
      </c>
      <c r="BH62" t="s">
        <v>68</v>
      </c>
      <c r="BI62" t="s">
        <v>68</v>
      </c>
      <c r="BJ62" t="s">
        <v>68</v>
      </c>
      <c r="BK62" t="s">
        <v>68</v>
      </c>
      <c r="BL62" t="s">
        <v>74</v>
      </c>
      <c r="BM62" t="s">
        <v>68</v>
      </c>
      <c r="BN62">
        <v>1</v>
      </c>
      <c r="BO62">
        <v>210</v>
      </c>
      <c r="BP62">
        <v>28</v>
      </c>
    </row>
    <row r="63" spans="1:68" x14ac:dyDescent="0.25">
      <c r="A63">
        <v>1</v>
      </c>
      <c r="B63">
        <v>1</v>
      </c>
      <c r="C63">
        <v>3</v>
      </c>
      <c r="D63" t="s">
        <v>68</v>
      </c>
      <c r="E63" s="1">
        <v>660010000000</v>
      </c>
      <c r="F63" t="s">
        <v>131</v>
      </c>
      <c r="G63">
        <v>2</v>
      </c>
      <c r="H63">
        <v>2010</v>
      </c>
      <c r="I63">
        <v>6</v>
      </c>
      <c r="J63">
        <v>23</v>
      </c>
      <c r="K63">
        <v>30</v>
      </c>
      <c r="L63">
        <v>1</v>
      </c>
      <c r="M63">
        <v>6</v>
      </c>
      <c r="N63">
        <v>22</v>
      </c>
      <c r="O63">
        <v>6</v>
      </c>
      <c r="P63">
        <v>2</v>
      </c>
      <c r="Q63">
        <v>5</v>
      </c>
      <c r="R63">
        <v>2</v>
      </c>
      <c r="S63" t="s">
        <v>68</v>
      </c>
      <c r="T63" t="s">
        <v>148</v>
      </c>
      <c r="U63">
        <v>6</v>
      </c>
      <c r="V63">
        <v>170</v>
      </c>
      <c r="W63">
        <v>66</v>
      </c>
      <c r="X63">
        <v>1</v>
      </c>
      <c r="Y63">
        <v>1</v>
      </c>
      <c r="Z63">
        <v>1</v>
      </c>
      <c r="AA63">
        <v>1</v>
      </c>
      <c r="AB63" t="s">
        <v>104</v>
      </c>
      <c r="AC63">
        <v>1</v>
      </c>
      <c r="AD63">
        <v>2</v>
      </c>
      <c r="AE63" t="s">
        <v>68</v>
      </c>
      <c r="AF63" t="s">
        <v>68</v>
      </c>
      <c r="AG63" t="s">
        <v>68</v>
      </c>
      <c r="AH63" t="s">
        <v>68</v>
      </c>
      <c r="AI63">
        <v>0</v>
      </c>
      <c r="AJ63" t="s">
        <v>68</v>
      </c>
      <c r="AK63" t="s">
        <v>68</v>
      </c>
      <c r="AL63" t="s">
        <v>68</v>
      </c>
      <c r="AM63" t="s">
        <v>68</v>
      </c>
      <c r="AN63" t="s">
        <v>68</v>
      </c>
      <c r="AO63" t="s">
        <v>68</v>
      </c>
      <c r="AP63" t="s">
        <v>68</v>
      </c>
      <c r="AQ63" t="s">
        <v>68</v>
      </c>
      <c r="AR63" t="s">
        <v>68</v>
      </c>
      <c r="AS63" t="s">
        <v>68</v>
      </c>
      <c r="AT63" t="s">
        <v>68</v>
      </c>
      <c r="AU63" t="s">
        <v>68</v>
      </c>
      <c r="AV63" t="s">
        <v>68</v>
      </c>
      <c r="AW63" t="s">
        <v>68</v>
      </c>
      <c r="AX63" t="s">
        <v>68</v>
      </c>
      <c r="AY63">
        <v>1</v>
      </c>
      <c r="AZ63" t="s">
        <v>68</v>
      </c>
      <c r="BA63">
        <v>1</v>
      </c>
      <c r="BB63" t="s">
        <v>85</v>
      </c>
      <c r="BC63" t="s">
        <v>68</v>
      </c>
      <c r="BD63" t="s">
        <v>133</v>
      </c>
      <c r="BE63" t="s">
        <v>68</v>
      </c>
      <c r="BF63" t="s">
        <v>134</v>
      </c>
      <c r="BG63" t="s">
        <v>68</v>
      </c>
      <c r="BH63" t="s">
        <v>74</v>
      </c>
      <c r="BI63" t="s">
        <v>68</v>
      </c>
      <c r="BJ63" t="s">
        <v>68</v>
      </c>
      <c r="BK63" t="s">
        <v>68</v>
      </c>
      <c r="BL63" t="s">
        <v>74</v>
      </c>
      <c r="BM63" t="s">
        <v>68</v>
      </c>
      <c r="BN63">
        <v>1</v>
      </c>
      <c r="BO63">
        <v>210</v>
      </c>
      <c r="BP63">
        <v>28</v>
      </c>
    </row>
    <row r="64" spans="1:68" x14ac:dyDescent="0.25">
      <c r="A64">
        <v>1</v>
      </c>
      <c r="B64">
        <v>1</v>
      </c>
      <c r="C64">
        <v>3</v>
      </c>
      <c r="D64" t="s">
        <v>68</v>
      </c>
      <c r="E64" s="1">
        <v>660010000000</v>
      </c>
      <c r="F64" t="s">
        <v>151</v>
      </c>
      <c r="G64">
        <v>2</v>
      </c>
      <c r="H64">
        <v>2010</v>
      </c>
      <c r="I64">
        <v>5</v>
      </c>
      <c r="J64">
        <v>21</v>
      </c>
      <c r="K64">
        <v>55</v>
      </c>
      <c r="L64">
        <v>1</v>
      </c>
      <c r="M64">
        <v>6</v>
      </c>
      <c r="N64">
        <v>26</v>
      </c>
      <c r="O64">
        <v>6</v>
      </c>
      <c r="P64">
        <v>2</v>
      </c>
      <c r="Q64">
        <v>5</v>
      </c>
      <c r="R64">
        <v>2</v>
      </c>
      <c r="S64" t="s">
        <v>68</v>
      </c>
      <c r="T64" t="s">
        <v>83</v>
      </c>
      <c r="U64">
        <v>6</v>
      </c>
      <c r="V64">
        <v>170</v>
      </c>
      <c r="W64">
        <v>66</v>
      </c>
      <c r="X64">
        <v>1</v>
      </c>
      <c r="Y64">
        <v>1</v>
      </c>
      <c r="Z64">
        <v>1</v>
      </c>
      <c r="AA64">
        <v>1</v>
      </c>
      <c r="AB64" t="s">
        <v>177</v>
      </c>
      <c r="AC64">
        <v>1</v>
      </c>
      <c r="AD64">
        <v>2</v>
      </c>
      <c r="AE64" t="s">
        <v>68</v>
      </c>
      <c r="AF64" t="s">
        <v>68</v>
      </c>
      <c r="AG64" t="s">
        <v>68</v>
      </c>
      <c r="AH64" t="s">
        <v>68</v>
      </c>
      <c r="AI64">
        <v>0</v>
      </c>
      <c r="AJ64" t="s">
        <v>68</v>
      </c>
      <c r="AK64" t="s">
        <v>68</v>
      </c>
      <c r="AL64" t="s">
        <v>68</v>
      </c>
      <c r="AM64" t="s">
        <v>68</v>
      </c>
      <c r="AN64" t="s">
        <v>68</v>
      </c>
      <c r="AO64" t="s">
        <v>68</v>
      </c>
      <c r="AP64" t="s">
        <v>68</v>
      </c>
      <c r="AQ64" t="s">
        <v>68</v>
      </c>
      <c r="AR64" t="s">
        <v>68</v>
      </c>
      <c r="AS64" t="s">
        <v>68</v>
      </c>
      <c r="AT64" t="s">
        <v>68</v>
      </c>
      <c r="AU64" t="s">
        <v>68</v>
      </c>
      <c r="AV64" t="s">
        <v>68</v>
      </c>
      <c r="AW64">
        <v>1</v>
      </c>
      <c r="AX64" t="s">
        <v>68</v>
      </c>
      <c r="AY64" t="s">
        <v>68</v>
      </c>
      <c r="AZ64" t="s">
        <v>68</v>
      </c>
      <c r="BA64">
        <v>1</v>
      </c>
      <c r="BB64" t="s">
        <v>74</v>
      </c>
      <c r="BC64" t="s">
        <v>68</v>
      </c>
      <c r="BD64" t="s">
        <v>68</v>
      </c>
      <c r="BE64" t="s">
        <v>68</v>
      </c>
      <c r="BF64" t="s">
        <v>68</v>
      </c>
      <c r="BG64" t="s">
        <v>68</v>
      </c>
      <c r="BH64" t="s">
        <v>68</v>
      </c>
      <c r="BI64" t="s">
        <v>68</v>
      </c>
      <c r="BJ64" t="s">
        <v>68</v>
      </c>
      <c r="BK64" t="s">
        <v>68</v>
      </c>
      <c r="BL64" t="s">
        <v>74</v>
      </c>
      <c r="BM64" t="s">
        <v>68</v>
      </c>
      <c r="BN64">
        <v>1</v>
      </c>
      <c r="BO64">
        <v>210</v>
      </c>
      <c r="BP64">
        <v>28</v>
      </c>
    </row>
    <row r="65" spans="1:68" x14ac:dyDescent="0.25">
      <c r="A65">
        <v>1</v>
      </c>
      <c r="B65">
        <v>1</v>
      </c>
      <c r="C65">
        <v>1</v>
      </c>
      <c r="D65" t="s">
        <v>68</v>
      </c>
      <c r="E65" s="1">
        <v>660010000000</v>
      </c>
      <c r="F65" t="s">
        <v>131</v>
      </c>
      <c r="G65">
        <v>2</v>
      </c>
      <c r="H65">
        <v>2010</v>
      </c>
      <c r="I65">
        <v>5</v>
      </c>
      <c r="J65">
        <v>22</v>
      </c>
      <c r="K65">
        <v>45</v>
      </c>
      <c r="L65">
        <v>1</v>
      </c>
      <c r="M65">
        <v>9</v>
      </c>
      <c r="N65">
        <v>24</v>
      </c>
      <c r="O65">
        <v>6</v>
      </c>
      <c r="P65">
        <v>99</v>
      </c>
      <c r="Q65">
        <v>99</v>
      </c>
      <c r="R65">
        <v>2</v>
      </c>
      <c r="S65" t="s">
        <v>68</v>
      </c>
      <c r="T65" t="s">
        <v>83</v>
      </c>
      <c r="U65">
        <v>6</v>
      </c>
      <c r="V65">
        <v>170</v>
      </c>
      <c r="W65">
        <v>66</v>
      </c>
      <c r="X65">
        <v>1</v>
      </c>
      <c r="Y65">
        <v>1</v>
      </c>
      <c r="Z65">
        <v>1</v>
      </c>
      <c r="AA65">
        <v>1</v>
      </c>
      <c r="AB65" t="s">
        <v>104</v>
      </c>
      <c r="AC65">
        <v>1</v>
      </c>
      <c r="AD65">
        <v>2</v>
      </c>
      <c r="AE65" t="s">
        <v>68</v>
      </c>
      <c r="AF65" t="s">
        <v>68</v>
      </c>
      <c r="AG65" t="s">
        <v>68</v>
      </c>
      <c r="AH65" t="s">
        <v>68</v>
      </c>
      <c r="AI65">
        <v>0</v>
      </c>
      <c r="AJ65" t="s">
        <v>68</v>
      </c>
      <c r="AK65" t="s">
        <v>68</v>
      </c>
      <c r="AL65" t="s">
        <v>68</v>
      </c>
      <c r="AM65" t="s">
        <v>68</v>
      </c>
      <c r="AN65" t="s">
        <v>68</v>
      </c>
      <c r="AO65" t="s">
        <v>68</v>
      </c>
      <c r="AP65" t="s">
        <v>68</v>
      </c>
      <c r="AQ65" t="s">
        <v>68</v>
      </c>
      <c r="AR65" t="s">
        <v>68</v>
      </c>
      <c r="AS65" t="s">
        <v>68</v>
      </c>
      <c r="AT65" t="s">
        <v>68</v>
      </c>
      <c r="AU65" t="s">
        <v>68</v>
      </c>
      <c r="AV65" t="s">
        <v>68</v>
      </c>
      <c r="AW65">
        <v>1</v>
      </c>
      <c r="AX65" t="s">
        <v>68</v>
      </c>
      <c r="AY65" t="s">
        <v>68</v>
      </c>
      <c r="AZ65" t="s">
        <v>68</v>
      </c>
      <c r="BA65">
        <v>1</v>
      </c>
      <c r="BB65" t="s">
        <v>85</v>
      </c>
      <c r="BC65" t="s">
        <v>68</v>
      </c>
      <c r="BD65" t="s">
        <v>74</v>
      </c>
      <c r="BE65" t="s">
        <v>68</v>
      </c>
      <c r="BF65" t="s">
        <v>68</v>
      </c>
      <c r="BG65" t="s">
        <v>68</v>
      </c>
      <c r="BH65" t="s">
        <v>68</v>
      </c>
      <c r="BI65" t="s">
        <v>68</v>
      </c>
      <c r="BJ65" t="s">
        <v>68</v>
      </c>
      <c r="BK65" t="s">
        <v>68</v>
      </c>
      <c r="BL65" t="s">
        <v>74</v>
      </c>
      <c r="BM65" t="s">
        <v>68</v>
      </c>
      <c r="BN65">
        <v>1</v>
      </c>
      <c r="BO65">
        <v>210</v>
      </c>
      <c r="BP65">
        <v>28</v>
      </c>
    </row>
    <row r="66" spans="1:68" x14ac:dyDescent="0.25">
      <c r="A66">
        <v>1</v>
      </c>
      <c r="B66">
        <v>1</v>
      </c>
      <c r="C66">
        <v>3</v>
      </c>
      <c r="D66" t="s">
        <v>68</v>
      </c>
      <c r="E66" s="1">
        <v>660010000000</v>
      </c>
      <c r="F66" t="s">
        <v>131</v>
      </c>
      <c r="G66">
        <v>2</v>
      </c>
      <c r="H66">
        <v>2010</v>
      </c>
      <c r="I66">
        <v>3</v>
      </c>
      <c r="J66">
        <v>7</v>
      </c>
      <c r="K66">
        <v>15</v>
      </c>
      <c r="L66">
        <v>1</v>
      </c>
      <c r="M66">
        <v>4</v>
      </c>
      <c r="N66">
        <v>26</v>
      </c>
      <c r="O66">
        <v>6</v>
      </c>
      <c r="P66">
        <v>2</v>
      </c>
      <c r="Q66">
        <v>5</v>
      </c>
      <c r="R66">
        <v>2</v>
      </c>
      <c r="S66" t="s">
        <v>68</v>
      </c>
      <c r="T66" t="s">
        <v>148</v>
      </c>
      <c r="U66">
        <v>6</v>
      </c>
      <c r="V66">
        <v>170</v>
      </c>
      <c r="W66">
        <v>17</v>
      </c>
      <c r="X66">
        <v>1</v>
      </c>
      <c r="Y66">
        <v>1</v>
      </c>
      <c r="Z66">
        <v>1</v>
      </c>
      <c r="AA66">
        <v>1</v>
      </c>
      <c r="AB66" t="s">
        <v>104</v>
      </c>
      <c r="AC66">
        <v>1</v>
      </c>
      <c r="AD66">
        <v>2</v>
      </c>
      <c r="AE66" t="s">
        <v>68</v>
      </c>
      <c r="AF66" t="s">
        <v>68</v>
      </c>
      <c r="AG66" t="s">
        <v>68</v>
      </c>
      <c r="AH66" t="s">
        <v>68</v>
      </c>
      <c r="AI66">
        <v>0</v>
      </c>
      <c r="AJ66" t="s">
        <v>68</v>
      </c>
      <c r="AK66" t="s">
        <v>68</v>
      </c>
      <c r="AL66" t="s">
        <v>68</v>
      </c>
      <c r="AM66" t="s">
        <v>68</v>
      </c>
      <c r="AN66" t="s">
        <v>68</v>
      </c>
      <c r="AO66" t="s">
        <v>68</v>
      </c>
      <c r="AP66" t="s">
        <v>68</v>
      </c>
      <c r="AQ66" t="s">
        <v>68</v>
      </c>
      <c r="AR66" t="s">
        <v>68</v>
      </c>
      <c r="AS66" t="s">
        <v>68</v>
      </c>
      <c r="AT66" t="s">
        <v>68</v>
      </c>
      <c r="AU66" t="s">
        <v>68</v>
      </c>
      <c r="AV66" t="s">
        <v>68</v>
      </c>
      <c r="AW66" t="s">
        <v>68</v>
      </c>
      <c r="AX66" t="s">
        <v>68</v>
      </c>
      <c r="AY66">
        <v>1</v>
      </c>
      <c r="AZ66" t="s">
        <v>68</v>
      </c>
      <c r="BA66">
        <v>1</v>
      </c>
      <c r="BB66" t="s">
        <v>85</v>
      </c>
      <c r="BC66" t="s">
        <v>68</v>
      </c>
      <c r="BD66" t="s">
        <v>74</v>
      </c>
      <c r="BE66" t="s">
        <v>68</v>
      </c>
      <c r="BF66" t="s">
        <v>68</v>
      </c>
      <c r="BG66" t="s">
        <v>68</v>
      </c>
      <c r="BH66" t="s">
        <v>68</v>
      </c>
      <c r="BI66" t="s">
        <v>68</v>
      </c>
      <c r="BJ66" t="s">
        <v>68</v>
      </c>
      <c r="BK66" t="s">
        <v>68</v>
      </c>
      <c r="BL66" t="s">
        <v>74</v>
      </c>
      <c r="BM66" t="s">
        <v>68</v>
      </c>
      <c r="BN66">
        <v>1</v>
      </c>
      <c r="BO66">
        <v>210</v>
      </c>
      <c r="BP66">
        <v>28</v>
      </c>
    </row>
    <row r="67" spans="1:68" x14ac:dyDescent="0.25">
      <c r="A67">
        <v>1</v>
      </c>
      <c r="B67">
        <v>1</v>
      </c>
      <c r="C67">
        <v>3</v>
      </c>
      <c r="D67" t="s">
        <v>68</v>
      </c>
      <c r="E67" s="1">
        <v>660010000000</v>
      </c>
      <c r="F67" t="s">
        <v>120</v>
      </c>
      <c r="G67">
        <v>2</v>
      </c>
      <c r="H67">
        <v>2010</v>
      </c>
      <c r="I67">
        <v>6</v>
      </c>
      <c r="J67">
        <v>20</v>
      </c>
      <c r="K67">
        <v>0</v>
      </c>
      <c r="L67">
        <v>1</v>
      </c>
      <c r="M67">
        <v>6</v>
      </c>
      <c r="N67">
        <v>22</v>
      </c>
      <c r="O67">
        <v>6</v>
      </c>
      <c r="P67">
        <v>3</v>
      </c>
      <c r="Q67">
        <v>9</v>
      </c>
      <c r="R67">
        <v>2</v>
      </c>
      <c r="S67" t="s">
        <v>68</v>
      </c>
      <c r="T67" t="s">
        <v>144</v>
      </c>
      <c r="U67">
        <v>6</v>
      </c>
      <c r="V67">
        <v>170</v>
      </c>
      <c r="W67">
        <v>66</v>
      </c>
      <c r="X67">
        <v>170</v>
      </c>
      <c r="Y67">
        <v>1</v>
      </c>
      <c r="Z67">
        <v>1</v>
      </c>
      <c r="AA67">
        <v>1</v>
      </c>
      <c r="AB67" t="s">
        <v>122</v>
      </c>
      <c r="AC67">
        <v>1</v>
      </c>
      <c r="AD67">
        <v>2</v>
      </c>
      <c r="AE67" t="s">
        <v>68</v>
      </c>
      <c r="AF67" t="s">
        <v>68</v>
      </c>
      <c r="AG67" t="s">
        <v>68</v>
      </c>
      <c r="AH67" t="s">
        <v>68</v>
      </c>
      <c r="AI67">
        <v>0</v>
      </c>
      <c r="AJ67" t="s">
        <v>68</v>
      </c>
      <c r="AK67" t="s">
        <v>68</v>
      </c>
      <c r="AL67" t="s">
        <v>68</v>
      </c>
      <c r="AM67" t="s">
        <v>68</v>
      </c>
      <c r="AN67" t="s">
        <v>68</v>
      </c>
      <c r="AO67" t="s">
        <v>68</v>
      </c>
      <c r="AP67" t="s">
        <v>68</v>
      </c>
      <c r="AQ67" t="s">
        <v>68</v>
      </c>
      <c r="AR67" t="s">
        <v>68</v>
      </c>
      <c r="AS67" t="s">
        <v>68</v>
      </c>
      <c r="AT67" t="s">
        <v>68</v>
      </c>
      <c r="AU67" t="s">
        <v>68</v>
      </c>
      <c r="AV67" t="s">
        <v>68</v>
      </c>
      <c r="AW67">
        <v>1</v>
      </c>
      <c r="AX67" t="s">
        <v>68</v>
      </c>
      <c r="AY67" t="s">
        <v>68</v>
      </c>
      <c r="AZ67" t="s">
        <v>68</v>
      </c>
      <c r="BA67">
        <v>1</v>
      </c>
      <c r="BB67" t="s">
        <v>100</v>
      </c>
      <c r="BC67" t="s">
        <v>68</v>
      </c>
      <c r="BD67" t="s">
        <v>74</v>
      </c>
      <c r="BE67" t="s">
        <v>119</v>
      </c>
      <c r="BF67" t="s">
        <v>86</v>
      </c>
      <c r="BG67" t="s">
        <v>68</v>
      </c>
      <c r="BH67" t="s">
        <v>68</v>
      </c>
      <c r="BI67" t="s">
        <v>68</v>
      </c>
      <c r="BJ67" t="s">
        <v>68</v>
      </c>
      <c r="BK67" t="s">
        <v>68</v>
      </c>
      <c r="BL67" t="s">
        <v>74</v>
      </c>
      <c r="BM67" t="s">
        <v>68</v>
      </c>
      <c r="BN67">
        <v>1</v>
      </c>
      <c r="BO67">
        <v>210</v>
      </c>
      <c r="BP67">
        <v>28</v>
      </c>
    </row>
    <row r="68" spans="1:68" x14ac:dyDescent="0.25">
      <c r="A68">
        <v>383</v>
      </c>
      <c r="B68">
        <v>1</v>
      </c>
      <c r="C68">
        <v>3</v>
      </c>
      <c r="D68" t="s">
        <v>68</v>
      </c>
      <c r="E68" s="1">
        <v>663830000000</v>
      </c>
      <c r="F68" t="s">
        <v>110</v>
      </c>
      <c r="G68">
        <v>2</v>
      </c>
      <c r="H68">
        <v>2010</v>
      </c>
      <c r="I68">
        <v>2</v>
      </c>
      <c r="J68">
        <v>21</v>
      </c>
      <c r="K68">
        <v>26</v>
      </c>
      <c r="L68">
        <v>1</v>
      </c>
      <c r="M68">
        <v>1</v>
      </c>
      <c r="N68">
        <v>25</v>
      </c>
      <c r="O68">
        <v>6</v>
      </c>
      <c r="P68">
        <v>2</v>
      </c>
      <c r="Q68">
        <v>5</v>
      </c>
      <c r="R68">
        <v>2</v>
      </c>
      <c r="S68" t="s">
        <v>68</v>
      </c>
      <c r="T68" t="s">
        <v>125</v>
      </c>
      <c r="U68">
        <v>6</v>
      </c>
      <c r="V68">
        <v>170</v>
      </c>
      <c r="W68">
        <v>66</v>
      </c>
      <c r="X68">
        <v>383</v>
      </c>
      <c r="Y68">
        <v>1</v>
      </c>
      <c r="Z68">
        <v>2</v>
      </c>
      <c r="AA68">
        <v>2</v>
      </c>
      <c r="AB68" t="s">
        <v>109</v>
      </c>
      <c r="AC68">
        <v>1</v>
      </c>
      <c r="AD68">
        <v>1</v>
      </c>
      <c r="AE68" t="s">
        <v>68</v>
      </c>
      <c r="AF68" t="s">
        <v>68</v>
      </c>
      <c r="AG68" t="s">
        <v>68</v>
      </c>
      <c r="AH68" t="s">
        <v>68</v>
      </c>
      <c r="AI68">
        <v>0</v>
      </c>
      <c r="AJ68" t="s">
        <v>68</v>
      </c>
      <c r="AK68" t="s">
        <v>68</v>
      </c>
      <c r="AL68" t="s">
        <v>68</v>
      </c>
      <c r="AM68" t="s">
        <v>68</v>
      </c>
      <c r="AN68" t="s">
        <v>68</v>
      </c>
      <c r="AO68" t="s">
        <v>68</v>
      </c>
      <c r="AP68" t="s">
        <v>68</v>
      </c>
      <c r="AQ68" t="s">
        <v>68</v>
      </c>
      <c r="AR68" t="s">
        <v>68</v>
      </c>
      <c r="AS68" t="s">
        <v>68</v>
      </c>
      <c r="AT68" t="s">
        <v>68</v>
      </c>
      <c r="AU68" t="s">
        <v>68</v>
      </c>
      <c r="AV68" t="s">
        <v>68</v>
      </c>
      <c r="AW68">
        <v>1</v>
      </c>
      <c r="AX68" t="s">
        <v>68</v>
      </c>
      <c r="AY68">
        <v>1</v>
      </c>
      <c r="AZ68" t="s">
        <v>68</v>
      </c>
      <c r="BA68">
        <v>1</v>
      </c>
      <c r="BB68" t="s">
        <v>85</v>
      </c>
      <c r="BC68" t="s">
        <v>68</v>
      </c>
      <c r="BD68" t="s">
        <v>74</v>
      </c>
      <c r="BE68" t="s">
        <v>68</v>
      </c>
      <c r="BF68" t="s">
        <v>68</v>
      </c>
      <c r="BG68" t="s">
        <v>68</v>
      </c>
      <c r="BH68" t="s">
        <v>68</v>
      </c>
      <c r="BI68" t="s">
        <v>68</v>
      </c>
      <c r="BJ68" t="s">
        <v>68</v>
      </c>
      <c r="BK68" t="s">
        <v>68</v>
      </c>
      <c r="BL68" t="s">
        <v>74</v>
      </c>
      <c r="BM68" t="s">
        <v>68</v>
      </c>
      <c r="BN68">
        <v>1</v>
      </c>
      <c r="BO68">
        <v>210</v>
      </c>
      <c r="BP68">
        <v>28</v>
      </c>
    </row>
    <row r="69" spans="1:68" x14ac:dyDescent="0.25">
      <c r="A69">
        <v>170</v>
      </c>
      <c r="B69">
        <v>1</v>
      </c>
      <c r="C69">
        <v>3</v>
      </c>
      <c r="D69" t="s">
        <v>68</v>
      </c>
      <c r="E69" s="1">
        <v>661700000000</v>
      </c>
      <c r="F69" t="s">
        <v>147</v>
      </c>
      <c r="G69">
        <v>2</v>
      </c>
      <c r="H69">
        <v>2010</v>
      </c>
      <c r="I69">
        <v>11</v>
      </c>
      <c r="J69">
        <v>14</v>
      </c>
      <c r="K69">
        <v>0</v>
      </c>
      <c r="L69">
        <v>1</v>
      </c>
      <c r="M69">
        <v>9</v>
      </c>
      <c r="N69">
        <v>25</v>
      </c>
      <c r="O69">
        <v>6</v>
      </c>
      <c r="P69">
        <v>99</v>
      </c>
      <c r="Q69">
        <v>99</v>
      </c>
      <c r="R69">
        <v>2</v>
      </c>
      <c r="S69" t="s">
        <v>68</v>
      </c>
      <c r="T69" t="s">
        <v>83</v>
      </c>
      <c r="U69">
        <v>6</v>
      </c>
      <c r="V69">
        <v>170</v>
      </c>
      <c r="W69">
        <v>66</v>
      </c>
      <c r="X69">
        <v>170</v>
      </c>
      <c r="Y69">
        <v>1</v>
      </c>
      <c r="Z69">
        <v>2</v>
      </c>
      <c r="AA69">
        <v>2</v>
      </c>
      <c r="AB69" t="s">
        <v>109</v>
      </c>
      <c r="AC69">
        <v>1</v>
      </c>
      <c r="AD69">
        <v>2</v>
      </c>
      <c r="AE69" t="s">
        <v>68</v>
      </c>
      <c r="AF69" t="s">
        <v>68</v>
      </c>
      <c r="AG69" t="s">
        <v>68</v>
      </c>
      <c r="AH69" t="s">
        <v>68</v>
      </c>
      <c r="AI69">
        <v>0</v>
      </c>
      <c r="AJ69" t="s">
        <v>68</v>
      </c>
      <c r="AK69" t="s">
        <v>68</v>
      </c>
      <c r="AL69" t="s">
        <v>68</v>
      </c>
      <c r="AM69" t="s">
        <v>68</v>
      </c>
      <c r="AN69" t="s">
        <v>68</v>
      </c>
      <c r="AO69" t="s">
        <v>68</v>
      </c>
      <c r="AP69" t="s">
        <v>68</v>
      </c>
      <c r="AQ69" t="s">
        <v>68</v>
      </c>
      <c r="AR69" t="s">
        <v>68</v>
      </c>
      <c r="AS69" t="s">
        <v>68</v>
      </c>
      <c r="AT69" t="s">
        <v>68</v>
      </c>
      <c r="AU69" t="s">
        <v>68</v>
      </c>
      <c r="AV69" t="s">
        <v>68</v>
      </c>
      <c r="AW69">
        <v>1</v>
      </c>
      <c r="AX69" t="s">
        <v>68</v>
      </c>
      <c r="AY69" t="s">
        <v>68</v>
      </c>
      <c r="AZ69" t="s">
        <v>68</v>
      </c>
      <c r="BA69">
        <v>1</v>
      </c>
      <c r="BB69" t="s">
        <v>72</v>
      </c>
      <c r="BC69" t="s">
        <v>68</v>
      </c>
      <c r="BD69" t="s">
        <v>74</v>
      </c>
      <c r="BE69" t="s">
        <v>68</v>
      </c>
      <c r="BF69" t="s">
        <v>68</v>
      </c>
      <c r="BG69" t="s">
        <v>68</v>
      </c>
      <c r="BH69" t="s">
        <v>68</v>
      </c>
      <c r="BI69" t="s">
        <v>68</v>
      </c>
      <c r="BJ69" t="s">
        <v>95</v>
      </c>
      <c r="BK69" t="s">
        <v>68</v>
      </c>
      <c r="BL69" t="s">
        <v>74</v>
      </c>
      <c r="BM69" t="s">
        <v>68</v>
      </c>
      <c r="BN69">
        <v>1</v>
      </c>
      <c r="BO69">
        <v>210</v>
      </c>
      <c r="BP69">
        <v>28</v>
      </c>
    </row>
    <row r="70" spans="1:68" x14ac:dyDescent="0.25">
      <c r="A70">
        <v>170</v>
      </c>
      <c r="B70">
        <v>1</v>
      </c>
      <c r="C70">
        <v>3</v>
      </c>
      <c r="D70" t="s">
        <v>68</v>
      </c>
      <c r="E70" s="1">
        <v>661700000000</v>
      </c>
      <c r="F70" t="s">
        <v>147</v>
      </c>
      <c r="G70">
        <v>2</v>
      </c>
      <c r="H70">
        <v>2010</v>
      </c>
      <c r="I70">
        <v>12</v>
      </c>
      <c r="J70">
        <v>11</v>
      </c>
      <c r="K70">
        <v>30</v>
      </c>
      <c r="L70">
        <v>1</v>
      </c>
      <c r="M70">
        <v>9</v>
      </c>
      <c r="N70">
        <v>24</v>
      </c>
      <c r="O70">
        <v>6</v>
      </c>
      <c r="P70">
        <v>99</v>
      </c>
      <c r="Q70">
        <v>99</v>
      </c>
      <c r="R70">
        <v>2</v>
      </c>
      <c r="S70" t="s">
        <v>68</v>
      </c>
      <c r="T70" t="s">
        <v>179</v>
      </c>
      <c r="U70">
        <v>6</v>
      </c>
      <c r="V70">
        <v>170</v>
      </c>
      <c r="W70">
        <v>66</v>
      </c>
      <c r="X70">
        <v>170</v>
      </c>
      <c r="Y70">
        <v>1</v>
      </c>
      <c r="Z70">
        <v>2</v>
      </c>
      <c r="AA70">
        <v>2</v>
      </c>
      <c r="AB70" t="s">
        <v>109</v>
      </c>
      <c r="AC70">
        <v>1</v>
      </c>
      <c r="AD70">
        <v>2</v>
      </c>
      <c r="AE70" t="s">
        <v>68</v>
      </c>
      <c r="AF70" t="s">
        <v>68</v>
      </c>
      <c r="AG70" t="s">
        <v>68</v>
      </c>
      <c r="AH70" t="s">
        <v>68</v>
      </c>
      <c r="AI70">
        <v>0</v>
      </c>
      <c r="AJ70" t="s">
        <v>68</v>
      </c>
      <c r="AK70" t="s">
        <v>68</v>
      </c>
      <c r="AL70" t="s">
        <v>68</v>
      </c>
      <c r="AM70" t="s">
        <v>68</v>
      </c>
      <c r="AN70" t="s">
        <v>68</v>
      </c>
      <c r="AO70" t="s">
        <v>68</v>
      </c>
      <c r="AP70" t="s">
        <v>68</v>
      </c>
      <c r="AQ70" t="s">
        <v>68</v>
      </c>
      <c r="AR70" t="s">
        <v>68</v>
      </c>
      <c r="AS70" t="s">
        <v>68</v>
      </c>
      <c r="AT70" t="s">
        <v>68</v>
      </c>
      <c r="AU70" t="s">
        <v>68</v>
      </c>
      <c r="AV70" t="s">
        <v>68</v>
      </c>
      <c r="AW70">
        <v>1</v>
      </c>
      <c r="AX70" t="s">
        <v>68</v>
      </c>
      <c r="AY70" t="s">
        <v>68</v>
      </c>
      <c r="AZ70" t="s">
        <v>68</v>
      </c>
      <c r="BA70">
        <v>1</v>
      </c>
      <c r="BB70" t="s">
        <v>72</v>
      </c>
      <c r="BC70" t="s">
        <v>68</v>
      </c>
      <c r="BD70" t="s">
        <v>74</v>
      </c>
      <c r="BE70" t="s">
        <v>68</v>
      </c>
      <c r="BF70" t="s">
        <v>68</v>
      </c>
      <c r="BG70" t="s">
        <v>68</v>
      </c>
      <c r="BH70" t="s">
        <v>68</v>
      </c>
      <c r="BI70" t="s">
        <v>68</v>
      </c>
      <c r="BJ70" t="s">
        <v>68</v>
      </c>
      <c r="BK70" t="s">
        <v>68</v>
      </c>
      <c r="BL70" t="s">
        <v>74</v>
      </c>
      <c r="BM70" t="s">
        <v>68</v>
      </c>
      <c r="BN70">
        <v>1</v>
      </c>
      <c r="BO70">
        <v>210</v>
      </c>
      <c r="BP70">
        <v>28</v>
      </c>
    </row>
    <row r="71" spans="1:68" x14ac:dyDescent="0.25">
      <c r="A71">
        <v>1</v>
      </c>
      <c r="B71">
        <v>1</v>
      </c>
      <c r="C71">
        <v>1</v>
      </c>
      <c r="D71" t="s">
        <v>68</v>
      </c>
      <c r="E71" s="1">
        <v>660010000000</v>
      </c>
      <c r="F71" t="s">
        <v>131</v>
      </c>
      <c r="G71">
        <v>2</v>
      </c>
      <c r="H71">
        <v>2010</v>
      </c>
      <c r="I71">
        <v>5</v>
      </c>
      <c r="J71">
        <v>2</v>
      </c>
      <c r="K71">
        <v>45</v>
      </c>
      <c r="L71">
        <v>1</v>
      </c>
      <c r="M71">
        <v>6</v>
      </c>
      <c r="N71">
        <v>18</v>
      </c>
      <c r="O71">
        <v>5</v>
      </c>
      <c r="P71">
        <v>99</v>
      </c>
      <c r="Q71">
        <v>99</v>
      </c>
      <c r="R71">
        <v>2</v>
      </c>
      <c r="S71" t="s">
        <v>68</v>
      </c>
      <c r="T71" t="s">
        <v>111</v>
      </c>
      <c r="U71">
        <v>1</v>
      </c>
      <c r="V71">
        <v>170</v>
      </c>
      <c r="W71">
        <v>17</v>
      </c>
      <c r="X71">
        <v>614</v>
      </c>
      <c r="Y71">
        <v>3</v>
      </c>
      <c r="Z71">
        <v>2</v>
      </c>
      <c r="AA71">
        <v>2</v>
      </c>
      <c r="AB71" t="s">
        <v>180</v>
      </c>
      <c r="AC71">
        <v>1</v>
      </c>
      <c r="AD71">
        <v>1</v>
      </c>
      <c r="AE71" t="s">
        <v>68</v>
      </c>
      <c r="AF71" t="s">
        <v>68</v>
      </c>
      <c r="AG71" t="s">
        <v>68</v>
      </c>
      <c r="AH71" t="s">
        <v>68</v>
      </c>
      <c r="AI71">
        <v>0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>
        <v>1</v>
      </c>
      <c r="AX71" t="s">
        <v>68</v>
      </c>
      <c r="AY71" t="s">
        <v>68</v>
      </c>
      <c r="AZ71" t="s">
        <v>68</v>
      </c>
      <c r="BA71">
        <v>1</v>
      </c>
      <c r="BB71" t="s">
        <v>181</v>
      </c>
      <c r="BC71" t="s">
        <v>68</v>
      </c>
      <c r="BD71" t="s">
        <v>175</v>
      </c>
      <c r="BE71" t="s">
        <v>68</v>
      </c>
      <c r="BF71" t="s">
        <v>74</v>
      </c>
      <c r="BG71" t="s">
        <v>68</v>
      </c>
      <c r="BH71" t="s">
        <v>68</v>
      </c>
      <c r="BI71" t="s">
        <v>68</v>
      </c>
      <c r="BJ71" t="s">
        <v>68</v>
      </c>
      <c r="BK71" t="s">
        <v>68</v>
      </c>
      <c r="BL71" t="s">
        <v>74</v>
      </c>
      <c r="BM71" t="s">
        <v>68</v>
      </c>
      <c r="BN71">
        <v>1</v>
      </c>
      <c r="BO71">
        <v>210</v>
      </c>
      <c r="BP71">
        <v>28</v>
      </c>
    </row>
    <row r="72" spans="1:68" x14ac:dyDescent="0.25">
      <c r="A72">
        <v>1</v>
      </c>
      <c r="B72">
        <v>2</v>
      </c>
      <c r="C72">
        <v>3</v>
      </c>
      <c r="D72" t="s">
        <v>68</v>
      </c>
      <c r="E72" s="1">
        <v>660010000000</v>
      </c>
      <c r="F72" t="s">
        <v>140</v>
      </c>
      <c r="G72">
        <v>2</v>
      </c>
      <c r="H72">
        <v>2010</v>
      </c>
      <c r="I72">
        <v>3</v>
      </c>
      <c r="J72">
        <v>5</v>
      </c>
      <c r="K72">
        <v>0</v>
      </c>
      <c r="L72">
        <v>1</v>
      </c>
      <c r="M72">
        <v>6</v>
      </c>
      <c r="N72">
        <v>25</v>
      </c>
      <c r="O72">
        <v>6</v>
      </c>
      <c r="P72">
        <v>2</v>
      </c>
      <c r="Q72">
        <v>2</v>
      </c>
      <c r="R72">
        <v>2</v>
      </c>
      <c r="S72" t="s">
        <v>68</v>
      </c>
      <c r="T72" t="s">
        <v>125</v>
      </c>
      <c r="U72">
        <v>6</v>
      </c>
      <c r="V72">
        <v>170</v>
      </c>
      <c r="W72">
        <v>66</v>
      </c>
      <c r="X72">
        <v>1</v>
      </c>
      <c r="Y72">
        <v>1</v>
      </c>
      <c r="Z72">
        <v>2</v>
      </c>
      <c r="AA72">
        <v>2</v>
      </c>
      <c r="AB72" t="s">
        <v>77</v>
      </c>
      <c r="AC72">
        <v>1</v>
      </c>
      <c r="AD72">
        <v>2</v>
      </c>
      <c r="AE72" t="s">
        <v>68</v>
      </c>
      <c r="AF72" t="s">
        <v>68</v>
      </c>
      <c r="AG72" t="s">
        <v>68</v>
      </c>
      <c r="AH72" t="s">
        <v>68</v>
      </c>
      <c r="AI72">
        <v>0</v>
      </c>
      <c r="AJ72" t="s">
        <v>68</v>
      </c>
      <c r="AK72" t="s">
        <v>68</v>
      </c>
      <c r="AL72" t="s">
        <v>68</v>
      </c>
      <c r="AM72" t="s">
        <v>68</v>
      </c>
      <c r="AN72" t="s">
        <v>68</v>
      </c>
      <c r="AO72">
        <v>0</v>
      </c>
      <c r="AP72" t="s">
        <v>68</v>
      </c>
      <c r="AQ72" t="s">
        <v>68</v>
      </c>
      <c r="AR72" t="s">
        <v>68</v>
      </c>
      <c r="AS72" t="s">
        <v>68</v>
      </c>
      <c r="AT72" t="s">
        <v>68</v>
      </c>
      <c r="AU72" t="s">
        <v>68</v>
      </c>
      <c r="AV72" t="s">
        <v>68</v>
      </c>
      <c r="AW72" t="s">
        <v>68</v>
      </c>
      <c r="AX72" t="s">
        <v>68</v>
      </c>
      <c r="AY72">
        <v>1</v>
      </c>
      <c r="AZ72" t="s">
        <v>68</v>
      </c>
      <c r="BA72">
        <v>1</v>
      </c>
      <c r="BB72" t="s">
        <v>169</v>
      </c>
      <c r="BC72" t="s">
        <v>68</v>
      </c>
      <c r="BD72" t="s">
        <v>135</v>
      </c>
      <c r="BE72" t="s">
        <v>68</v>
      </c>
      <c r="BF72" t="s">
        <v>74</v>
      </c>
      <c r="BG72" t="s">
        <v>68</v>
      </c>
      <c r="BH72" t="s">
        <v>68</v>
      </c>
      <c r="BI72" t="s">
        <v>68</v>
      </c>
      <c r="BJ72" t="s">
        <v>68</v>
      </c>
      <c r="BK72" t="s">
        <v>68</v>
      </c>
      <c r="BL72" t="s">
        <v>74</v>
      </c>
      <c r="BM72" t="s">
        <v>68</v>
      </c>
      <c r="BN72">
        <v>1</v>
      </c>
      <c r="BO72">
        <v>210</v>
      </c>
      <c r="BP7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72"/>
  <sheetViews>
    <sheetView tabSelected="1" workbookViewId="0">
      <selection activeCell="L58" sqref="L58"/>
    </sheetView>
  </sheetViews>
  <sheetFormatPr baseColWidth="10" defaultRowHeight="15" x14ac:dyDescent="0.25"/>
  <cols>
    <col min="1" max="1" width="65.85546875" customWidth="1"/>
    <col min="9" max="9" width="11.85546875" bestFit="1" customWidth="1"/>
  </cols>
  <sheetData>
    <row r="1" spans="1:11" x14ac:dyDescent="0.25">
      <c r="A1" s="2" t="s">
        <v>182</v>
      </c>
      <c r="B1" s="2" t="s">
        <v>183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188</v>
      </c>
    </row>
    <row r="2" spans="1:11" x14ac:dyDescent="0.25">
      <c r="A2" t="str">
        <f>IF(AND('defuncion risaralda 2010'!C2=1,'defuncion risaralda 2010'!B2=1),
 'defuncion risaralda 2010'!F2&amp;"/"&amp;'defuncion risaralda 2010'!A2,
  IF(AND('defuncion risaralda 2010'!C2=3,'defuncion risaralda 2010'!B2=1),
  "Casa Cabecera Municipal"&amp;"/"&amp;'defuncion risaralda 2010'!A2,
   IF(AND('defuncion risaralda 2010'!C2=3,'defuncion risaralda 2010'!B2=2),
   "Casa Centro Poblado"&amp;"/"&amp;'defuncion risaralda 2010'!A2,
    IF(AND('defuncion risaralda 2010'!C2=3,'defuncion risaralda 2010'!B2=3),
    "Casa Rural"&amp;"/"&amp;'defuncion risaralda 2010'!A2,
     IF('defuncion risaralda 2010'!C2=6,
     'defuncion risaralda 2010'!D2&amp;"/"&amp;'defuncion risaralda 2010'!A2,
      IF('defuncion risaralda 2010'!C2=5,
      "Ambulancia"&amp;"/"&amp;'defuncion risaralda 2010'!A2,
       "otro"
      )
     )
    )
   )
  )
)</f>
        <v>CL LOS ROSALES S.A/1</v>
      </c>
      <c r="B2">
        <f>'defuncion risaralda 2010'!H2</f>
        <v>2010</v>
      </c>
      <c r="C2">
        <f>'defuncion risaralda 2010'!N2</f>
        <v>23</v>
      </c>
      <c r="D2">
        <f>'defuncion risaralda 2010'!P2</f>
        <v>3</v>
      </c>
      <c r="E2">
        <f>'defuncion risaralda 2010'!U2</f>
        <v>6</v>
      </c>
      <c r="F2">
        <f>'defuncion risaralda 2010'!Z2</f>
        <v>1</v>
      </c>
      <c r="G2">
        <f>IF('defuncion risaralda 2010'!BD2=" ",
 0,
  1
)</f>
        <v>1</v>
      </c>
      <c r="K2" s="3"/>
    </row>
    <row r="3" spans="1:11" x14ac:dyDescent="0.25">
      <c r="A3" t="str">
        <f>IF(AND('defuncion risaralda 2010'!C3=1,'defuncion risaralda 2010'!B3=1),
 'defuncion risaralda 2010'!F3&amp;"/"&amp;'defuncion risaralda 2010'!A3,
  IF(AND('defuncion risaralda 2010'!C3=3,'defuncion risaralda 2010'!B3=1),
  "Casa Cabecera Municipal"&amp;"/"&amp;'defuncion risaralda 2010'!A3,
   IF(AND('defuncion risaralda 2010'!C3=3,'defuncion risaralda 2010'!B3=2),
   "Casa Centro Poblado"&amp;"/"&amp;'defuncion risaralda 2010'!A3,
    IF(AND('defuncion risaralda 2010'!C3=3,'defuncion risaralda 2010'!B3=3),
    "Casa Rural"&amp;"/"&amp;'defuncion risaralda 2010'!A3,
     IF('defuncion risaralda 2010'!C3=6,
     'defuncion risaralda 2010'!D3&amp;"/"&amp;'defuncion risaralda 2010'!A3,
      IF('defuncion risaralda 2010'!C3=5,
      "Ambulancia"&amp;"/"&amp;'defuncion risaralda 2010'!A3,
       "otro"
      )
     )
    )
   )
  )
)</f>
        <v>CRUZ BLANCA CL SALUDCOOP/1</v>
      </c>
      <c r="B3">
        <f>'defuncion risaralda 2010'!H3</f>
        <v>2010</v>
      </c>
      <c r="C3">
        <f>'defuncion risaralda 2010'!N3</f>
        <v>23</v>
      </c>
      <c r="D3">
        <f>'defuncion risaralda 2010'!P3</f>
        <v>7</v>
      </c>
      <c r="E3">
        <f>'defuncion risaralda 2010'!U3</f>
        <v>6</v>
      </c>
      <c r="F3">
        <f>'defuncion risaralda 2010'!Z3</f>
        <v>1</v>
      </c>
      <c r="G3">
        <f>IF('defuncion risaralda 2010'!BD3=" ",
 0,
  1
)</f>
        <v>1</v>
      </c>
      <c r="K3" s="3"/>
    </row>
    <row r="4" spans="1:11" x14ac:dyDescent="0.25">
      <c r="A4" t="str">
        <f>IF(AND('defuncion risaralda 2010'!C4=1,'defuncion risaralda 2010'!B4=1),
 'defuncion risaralda 2010'!F4&amp;"/"&amp;'defuncion risaralda 2010'!A4,
  IF(AND('defuncion risaralda 2010'!C4=3,'defuncion risaralda 2010'!B4=1),
  "Casa Cabecera Municipal"&amp;"/"&amp;'defuncion risaralda 2010'!A4,
   IF(AND('defuncion risaralda 2010'!C4=3,'defuncion risaralda 2010'!B4=2),
   "Casa Centro Poblado"&amp;"/"&amp;'defuncion risaralda 2010'!A4,
    IF(AND('defuncion risaralda 2010'!C4=3,'defuncion risaralda 2010'!B4=3),
    "Casa Rural"&amp;"/"&amp;'defuncion risaralda 2010'!A4,
     IF('defuncion risaralda 2010'!C4=6,
     'defuncion risaralda 2010'!D4&amp;"/"&amp;'defuncion risaralda 2010'!A4,
      IF('defuncion risaralda 2010'!C4=5,
      "Ambulancia"&amp;"/"&amp;'defuncion risaralda 2010'!A4,
       "otro"
      )
     )
    )
   )
  )
)</f>
        <v>Casa Cabecera Municipal/1</v>
      </c>
      <c r="B4">
        <f>'defuncion risaralda 2010'!H4</f>
        <v>2010</v>
      </c>
      <c r="C4">
        <f>'defuncion risaralda 2010'!N4</f>
        <v>21</v>
      </c>
      <c r="D4">
        <f>'defuncion risaralda 2010'!P4</f>
        <v>2</v>
      </c>
      <c r="E4">
        <f>'defuncion risaralda 2010'!U4</f>
        <v>6</v>
      </c>
      <c r="F4">
        <f>'defuncion risaralda 2010'!Z4</f>
        <v>2</v>
      </c>
      <c r="G4">
        <f>IF('defuncion risaralda 2010'!BD4=" ",
 0,
  1
)</f>
        <v>1</v>
      </c>
      <c r="K4" s="3"/>
    </row>
    <row r="5" spans="1:11" x14ac:dyDescent="0.25">
      <c r="A5" t="str">
        <f>IF(AND('defuncion risaralda 2010'!C5=1,'defuncion risaralda 2010'!B5=1),
 'defuncion risaralda 2010'!F5&amp;"/"&amp;'defuncion risaralda 2010'!A5,
  IF(AND('defuncion risaralda 2010'!C5=3,'defuncion risaralda 2010'!B5=1),
  "Casa Cabecera Municipal"&amp;"/"&amp;'defuncion risaralda 2010'!A5,
   IF(AND('defuncion risaralda 2010'!C5=3,'defuncion risaralda 2010'!B5=2),
   "Casa Centro Poblado"&amp;"/"&amp;'defuncion risaralda 2010'!A5,
    IF(AND('defuncion risaralda 2010'!C5=3,'defuncion risaralda 2010'!B5=3),
    "Casa Rural"&amp;"/"&amp;'defuncion risaralda 2010'!A5,
     IF('defuncion risaralda 2010'!C5=6,
     'defuncion risaralda 2010'!D5&amp;"/"&amp;'defuncion risaralda 2010'!A5,
      IF('defuncion risaralda 2010'!C5=5,
      "Ambulancia"&amp;"/"&amp;'defuncion risaralda 2010'!A5,
       "otro"
      )
     )
    )
   )
  )
)</f>
        <v>Casa Cabecera Municipal/1</v>
      </c>
      <c r="B5">
        <f>'defuncion risaralda 2010'!H5</f>
        <v>2010</v>
      </c>
      <c r="C5">
        <f>'defuncion risaralda 2010'!N5</f>
        <v>23</v>
      </c>
      <c r="D5">
        <f>'defuncion risaralda 2010'!P5</f>
        <v>2</v>
      </c>
      <c r="E5">
        <f>'defuncion risaralda 2010'!U5</f>
        <v>6</v>
      </c>
      <c r="F5">
        <f>'defuncion risaralda 2010'!Z5</f>
        <v>1</v>
      </c>
      <c r="G5">
        <f>IF('defuncion risaralda 2010'!BD5=" ",
 0,
  1
)</f>
        <v>1</v>
      </c>
      <c r="K5" s="3"/>
    </row>
    <row r="6" spans="1:11" x14ac:dyDescent="0.25">
      <c r="A6" t="str">
        <f>IF(AND('defuncion risaralda 2010'!C6=1,'defuncion risaralda 2010'!B6=1),
 'defuncion risaralda 2010'!F6&amp;"/"&amp;'defuncion risaralda 2010'!A6,
  IF(AND('defuncion risaralda 2010'!C6=3,'defuncion risaralda 2010'!B6=1),
  "Casa Cabecera Municipal"&amp;"/"&amp;'defuncion risaralda 2010'!A6,
   IF(AND('defuncion risaralda 2010'!C6=3,'defuncion risaralda 2010'!B6=2),
   "Casa Centro Poblado"&amp;"/"&amp;'defuncion risaralda 2010'!A6,
    IF(AND('defuncion risaralda 2010'!C6=3,'defuncion risaralda 2010'!B6=3),
    "Casa Rural"&amp;"/"&amp;'defuncion risaralda 2010'!A6,
     IF('defuncion risaralda 2010'!C6=6,
     'defuncion risaralda 2010'!D6&amp;"/"&amp;'defuncion risaralda 2010'!A6,
      IF('defuncion risaralda 2010'!C6=5,
      "Ambulancia"&amp;"/"&amp;'defuncion risaralda 2010'!A6,
       "otro"
      )
     )
    )
   )
  )
)</f>
        <v>SIN INFORMACION/1</v>
      </c>
      <c r="B6">
        <f>'defuncion risaralda 2010'!H6</f>
        <v>2010</v>
      </c>
      <c r="C6">
        <f>'defuncion risaralda 2010'!N6</f>
        <v>25</v>
      </c>
      <c r="D6">
        <f>'defuncion risaralda 2010'!P6</f>
        <v>2</v>
      </c>
      <c r="E6">
        <f>'defuncion risaralda 2010'!U6</f>
        <v>6</v>
      </c>
      <c r="F6">
        <f>'defuncion risaralda 2010'!Z6</f>
        <v>3</v>
      </c>
      <c r="G6">
        <f>IF('defuncion risaralda 2010'!BD6=" ",
 0,
  1
)</f>
        <v>0</v>
      </c>
      <c r="K6" s="3"/>
    </row>
    <row r="7" spans="1:11" x14ac:dyDescent="0.25">
      <c r="A7" t="str">
        <f>IF(AND('defuncion risaralda 2010'!C7=1,'defuncion risaralda 2010'!B7=1),
 'defuncion risaralda 2010'!F7&amp;"/"&amp;'defuncion risaralda 2010'!A7,
  IF(AND('defuncion risaralda 2010'!C7=3,'defuncion risaralda 2010'!B7=1),
  "Casa Cabecera Municipal"&amp;"/"&amp;'defuncion risaralda 2010'!A7,
   IF(AND('defuncion risaralda 2010'!C7=3,'defuncion risaralda 2010'!B7=2),
   "Casa Centro Poblado"&amp;"/"&amp;'defuncion risaralda 2010'!A7,
    IF(AND('defuncion risaralda 2010'!C7=3,'defuncion risaralda 2010'!B7=3),
    "Casa Rural"&amp;"/"&amp;'defuncion risaralda 2010'!A7,
     IF('defuncion risaralda 2010'!C7=6,
     'defuncion risaralda 2010'!D7&amp;"/"&amp;'defuncion risaralda 2010'!A7,
      IF('defuncion risaralda 2010'!C7=5,
      "Ambulancia"&amp;"/"&amp;'defuncion risaralda 2010'!A7,
       "otro"
      )
     )
    )
   )
  )
)</f>
        <v>Casa Cabecera Municipal/1</v>
      </c>
      <c r="B7">
        <f>'defuncion risaralda 2010'!H7</f>
        <v>2010</v>
      </c>
      <c r="C7">
        <f>'defuncion risaralda 2010'!N7</f>
        <v>24</v>
      </c>
      <c r="D7">
        <f>'defuncion risaralda 2010'!P7</f>
        <v>9</v>
      </c>
      <c r="E7">
        <f>'defuncion risaralda 2010'!U7</f>
        <v>6</v>
      </c>
      <c r="F7">
        <f>'defuncion risaralda 2010'!Z7</f>
        <v>1</v>
      </c>
      <c r="G7">
        <f>IF('defuncion risaralda 2010'!BD7=" ",
 0,
  1
)</f>
        <v>1</v>
      </c>
      <c r="K7" s="3"/>
    </row>
    <row r="8" spans="1:11" x14ac:dyDescent="0.25">
      <c r="A8" t="str">
        <f>IF(AND('defuncion risaralda 2010'!C8=1,'defuncion risaralda 2010'!B8=1),
 'defuncion risaralda 2010'!F8&amp;"/"&amp;'defuncion risaralda 2010'!A8,
  IF(AND('defuncion risaralda 2010'!C8=3,'defuncion risaralda 2010'!B8=1),
  "Casa Cabecera Municipal"&amp;"/"&amp;'defuncion risaralda 2010'!A8,
   IF(AND('defuncion risaralda 2010'!C8=3,'defuncion risaralda 2010'!B8=2),
   "Casa Centro Poblado"&amp;"/"&amp;'defuncion risaralda 2010'!A8,
    IF(AND('defuncion risaralda 2010'!C8=3,'defuncion risaralda 2010'!B8=3),
    "Casa Rural"&amp;"/"&amp;'defuncion risaralda 2010'!A8,
     IF('defuncion risaralda 2010'!C8=6,
     'defuncion risaralda 2010'!D8&amp;"/"&amp;'defuncion risaralda 2010'!A8,
      IF('defuncion risaralda 2010'!C8=5,
      "Ambulancia"&amp;"/"&amp;'defuncion risaralda 2010'!A8,
       "otro"
      )
     )
    )
   )
  )
)</f>
        <v>SALUD TOTAL EPS SEDE ROSALES/1</v>
      </c>
      <c r="B8">
        <f>'defuncion risaralda 2010'!H8</f>
        <v>2010</v>
      </c>
      <c r="C8">
        <f>'defuncion risaralda 2010'!N8</f>
        <v>22</v>
      </c>
      <c r="D8">
        <f>'defuncion risaralda 2010'!P8</f>
        <v>2</v>
      </c>
      <c r="E8">
        <f>'defuncion risaralda 2010'!U8</f>
        <v>6</v>
      </c>
      <c r="F8">
        <f>'defuncion risaralda 2010'!Z8</f>
        <v>1</v>
      </c>
      <c r="G8">
        <f>IF('defuncion risaralda 2010'!BD8=" ",
 0,
  1
)</f>
        <v>1</v>
      </c>
      <c r="K8" s="3"/>
    </row>
    <row r="9" spans="1:11" x14ac:dyDescent="0.25">
      <c r="A9" t="str">
        <f>IF(AND('defuncion risaralda 2010'!C9=1,'defuncion risaralda 2010'!B9=1),
 'defuncion risaralda 2010'!F9&amp;"/"&amp;'defuncion risaralda 2010'!A9,
  IF(AND('defuncion risaralda 2010'!C9=3,'defuncion risaralda 2010'!B9=1),
  "Casa Cabecera Municipal"&amp;"/"&amp;'defuncion risaralda 2010'!A9,
   IF(AND('defuncion risaralda 2010'!C9=3,'defuncion risaralda 2010'!B9=2),
   "Casa Centro Poblado"&amp;"/"&amp;'defuncion risaralda 2010'!A9,
    IF(AND('defuncion risaralda 2010'!C9=3,'defuncion risaralda 2010'!B9=3),
    "Casa Rural"&amp;"/"&amp;'defuncion risaralda 2010'!A9,
     IF('defuncion risaralda 2010'!C9=6,
     'defuncion risaralda 2010'!D9&amp;"/"&amp;'defuncion risaralda 2010'!A9,
      IF('defuncion risaralda 2010'!C9=5,
      "Ambulancia"&amp;"/"&amp;'defuncion risaralda 2010'!A9,
       "otro"
      )
     )
    )
   )
  )
)</f>
        <v>Casa Cabecera Municipal/1</v>
      </c>
      <c r="B9">
        <f>'defuncion risaralda 2010'!H9</f>
        <v>2010</v>
      </c>
      <c r="C9">
        <f>'defuncion risaralda 2010'!N9</f>
        <v>23</v>
      </c>
      <c r="D9">
        <f>'defuncion risaralda 2010'!P9</f>
        <v>99</v>
      </c>
      <c r="E9">
        <f>'defuncion risaralda 2010'!U9</f>
        <v>6</v>
      </c>
      <c r="F9">
        <f>'defuncion risaralda 2010'!Z9</f>
        <v>1</v>
      </c>
      <c r="G9">
        <f>IF('defuncion risaralda 2010'!BD9=" ",
 0,
  1
)</f>
        <v>1</v>
      </c>
      <c r="K9" s="3"/>
    </row>
    <row r="10" spans="1:11" x14ac:dyDescent="0.25">
      <c r="A10" t="str">
        <f>IF(AND('defuncion risaralda 2010'!C10=1,'defuncion risaralda 2010'!B10=1),
 'defuncion risaralda 2010'!F10&amp;"/"&amp;'defuncion risaralda 2010'!A10,
  IF(AND('defuncion risaralda 2010'!C10=3,'defuncion risaralda 2010'!B10=1),
  "Casa Cabecera Municipal"&amp;"/"&amp;'defuncion risaralda 2010'!A10,
   IF(AND('defuncion risaralda 2010'!C10=3,'defuncion risaralda 2010'!B10=2),
   "Casa Centro Poblado"&amp;"/"&amp;'defuncion risaralda 2010'!A10,
    IF(AND('defuncion risaralda 2010'!C10=3,'defuncion risaralda 2010'!B10=3),
    "Casa Rural"&amp;"/"&amp;'defuncion risaralda 2010'!A10,
     IF('defuncion risaralda 2010'!C10=6,
     'defuncion risaralda 2010'!D10&amp;"/"&amp;'defuncion risaralda 2010'!A10,
      IF('defuncion risaralda 2010'!C10=5,
      "Ambulancia"&amp;"/"&amp;'defuncion risaralda 2010'!A10,
       "otro"
      )
     )
    )
   )
  )
)</f>
        <v>SIN INFORMACION/682</v>
      </c>
      <c r="B10">
        <f>'defuncion risaralda 2010'!H10</f>
        <v>2010</v>
      </c>
      <c r="C10">
        <f>'defuncion risaralda 2010'!N10</f>
        <v>24</v>
      </c>
      <c r="D10">
        <f>'defuncion risaralda 2010'!P10</f>
        <v>99</v>
      </c>
      <c r="E10">
        <f>'defuncion risaralda 2010'!U10</f>
        <v>6</v>
      </c>
      <c r="F10">
        <f>'defuncion risaralda 2010'!Z10</f>
        <v>5</v>
      </c>
      <c r="G10">
        <f>IF('defuncion risaralda 2010'!BD10=" ",
 0,
  1
)</f>
        <v>0</v>
      </c>
      <c r="K10" s="3"/>
    </row>
    <row r="11" spans="1:11" x14ac:dyDescent="0.25">
      <c r="A11" t="str">
        <f>IF(AND('defuncion risaralda 2010'!C11=1,'defuncion risaralda 2010'!B11=1),
 'defuncion risaralda 2010'!F11&amp;"/"&amp;'defuncion risaralda 2010'!A11,
  IF(AND('defuncion risaralda 2010'!C11=3,'defuncion risaralda 2010'!B11=1),
  "Casa Cabecera Municipal"&amp;"/"&amp;'defuncion risaralda 2010'!A11,
   IF(AND('defuncion risaralda 2010'!C11=3,'defuncion risaralda 2010'!B11=2),
   "Casa Centro Poblado"&amp;"/"&amp;'defuncion risaralda 2010'!A11,
    IF(AND('defuncion risaralda 2010'!C11=3,'defuncion risaralda 2010'!B11=3),
    "Casa Rural"&amp;"/"&amp;'defuncion risaralda 2010'!A11,
     IF('defuncion risaralda 2010'!C11=6,
     'defuncion risaralda 2010'!D11&amp;"/"&amp;'defuncion risaralda 2010'!A11,
      IF('defuncion risaralda 2010'!C11=5,
      "Ambulancia"&amp;"/"&amp;'defuncion risaralda 2010'!A11,
       "otro"
      )
     )
    )
   )
  )
)</f>
        <v>Casa Cabecera Municipal/1</v>
      </c>
      <c r="B11">
        <f>'defuncion risaralda 2010'!H11</f>
        <v>2010</v>
      </c>
      <c r="C11">
        <f>'defuncion risaralda 2010'!N11</f>
        <v>22</v>
      </c>
      <c r="D11">
        <f>'defuncion risaralda 2010'!P11</f>
        <v>3</v>
      </c>
      <c r="E11">
        <f>'defuncion risaralda 2010'!U11</f>
        <v>6</v>
      </c>
      <c r="F11">
        <f>'defuncion risaralda 2010'!Z11</f>
        <v>1</v>
      </c>
      <c r="G11">
        <f>IF('defuncion risaralda 2010'!BD11=" ",
 0,
  1
)</f>
        <v>1</v>
      </c>
      <c r="K11" s="3"/>
    </row>
    <row r="12" spans="1:11" x14ac:dyDescent="0.25">
      <c r="A12" t="str">
        <f>IF(AND('defuncion risaralda 2010'!C12=1,'defuncion risaralda 2010'!B12=1),
 'defuncion risaralda 2010'!F12&amp;"/"&amp;'defuncion risaralda 2010'!A12,
  IF(AND('defuncion risaralda 2010'!C12=3,'defuncion risaralda 2010'!B12=1),
  "Casa Cabecera Municipal"&amp;"/"&amp;'defuncion risaralda 2010'!A12,
   IF(AND('defuncion risaralda 2010'!C12=3,'defuncion risaralda 2010'!B12=2),
   "Casa Centro Poblado"&amp;"/"&amp;'defuncion risaralda 2010'!A12,
    IF(AND('defuncion risaralda 2010'!C12=3,'defuncion risaralda 2010'!B12=3),
    "Casa Rural"&amp;"/"&amp;'defuncion risaralda 2010'!A12,
     IF('defuncion risaralda 2010'!C12=6,
     'defuncion risaralda 2010'!D12&amp;"/"&amp;'defuncion risaralda 2010'!A12,
      IF('defuncion risaralda 2010'!C12=5,
      "Ambulancia"&amp;"/"&amp;'defuncion risaralda 2010'!A12,
       "otro"
      )
     )
    )
   )
  )
)</f>
        <v>Casa Cabecera Municipal/1</v>
      </c>
      <c r="B12">
        <f>'defuncion risaralda 2010'!H12</f>
        <v>2010</v>
      </c>
      <c r="C12">
        <f>'defuncion risaralda 2010'!N12</f>
        <v>18</v>
      </c>
      <c r="D12">
        <f>'defuncion risaralda 2010'!P12</f>
        <v>2</v>
      </c>
      <c r="E12">
        <f>'defuncion risaralda 2010'!U12</f>
        <v>6</v>
      </c>
      <c r="F12">
        <f>'defuncion risaralda 2010'!Z12</f>
        <v>1</v>
      </c>
      <c r="G12">
        <f>IF('defuncion risaralda 2010'!BD12=" ",
 0,
  1
)</f>
        <v>1</v>
      </c>
      <c r="K12" s="3"/>
    </row>
    <row r="13" spans="1:11" x14ac:dyDescent="0.25">
      <c r="A13" t="str">
        <f>IF(AND('defuncion risaralda 2010'!C13=1,'defuncion risaralda 2010'!B13=1),
 'defuncion risaralda 2010'!F13&amp;"/"&amp;'defuncion risaralda 2010'!A13,
  IF(AND('defuncion risaralda 2010'!C13=3,'defuncion risaralda 2010'!B13=1),
  "Casa Cabecera Municipal"&amp;"/"&amp;'defuncion risaralda 2010'!A13,
   IF(AND('defuncion risaralda 2010'!C13=3,'defuncion risaralda 2010'!B13=2),
   "Casa Centro Poblado"&amp;"/"&amp;'defuncion risaralda 2010'!A13,
    IF(AND('defuncion risaralda 2010'!C13=3,'defuncion risaralda 2010'!B13=3),
    "Casa Rural"&amp;"/"&amp;'defuncion risaralda 2010'!A13,
     IF('defuncion risaralda 2010'!C13=6,
     'defuncion risaralda 2010'!D13&amp;"/"&amp;'defuncion risaralda 2010'!A13,
      IF('defuncion risaralda 2010'!C13=5,
      "Ambulancia"&amp;"/"&amp;'defuncion risaralda 2010'!A13,
       "otro"
      )
     )
    )
   )
  )
)</f>
        <v>Casa Cabecera Municipal/1</v>
      </c>
      <c r="B13">
        <f>'defuncion risaralda 2010'!H13</f>
        <v>2010</v>
      </c>
      <c r="C13">
        <f>'defuncion risaralda 2010'!N13</f>
        <v>24</v>
      </c>
      <c r="D13">
        <f>'defuncion risaralda 2010'!P13</f>
        <v>2</v>
      </c>
      <c r="E13">
        <f>'defuncion risaralda 2010'!U13</f>
        <v>6</v>
      </c>
      <c r="F13">
        <f>'defuncion risaralda 2010'!Z13</f>
        <v>2</v>
      </c>
      <c r="G13">
        <f>IF('defuncion risaralda 2010'!BD13=" ",
 0,
  1
)</f>
        <v>0</v>
      </c>
      <c r="K13" s="3"/>
    </row>
    <row r="14" spans="1:11" x14ac:dyDescent="0.25">
      <c r="A14" t="str">
        <f>IF(AND('defuncion risaralda 2010'!C14=1,'defuncion risaralda 2010'!B14=1),
 'defuncion risaralda 2010'!F14&amp;"/"&amp;'defuncion risaralda 2010'!A14,
  IF(AND('defuncion risaralda 2010'!C14=3,'defuncion risaralda 2010'!B14=1),
  "Casa Cabecera Municipal"&amp;"/"&amp;'defuncion risaralda 2010'!A14,
   IF(AND('defuncion risaralda 2010'!C14=3,'defuncion risaralda 2010'!B14=2),
   "Casa Centro Poblado"&amp;"/"&amp;'defuncion risaralda 2010'!A14,
    IF(AND('defuncion risaralda 2010'!C14=3,'defuncion risaralda 2010'!B14=3),
    "Casa Rural"&amp;"/"&amp;'defuncion risaralda 2010'!A14,
     IF('defuncion risaralda 2010'!C14=6,
     'defuncion risaralda 2010'!D14&amp;"/"&amp;'defuncion risaralda 2010'!A14,
      IF('defuncion risaralda 2010'!C14=5,
      "Ambulancia"&amp;"/"&amp;'defuncion risaralda 2010'!A14,
       "otro"
      )
     )
    )
   )
  )
)</f>
        <v>CL PINARES - UCI DUMIAN/1</v>
      </c>
      <c r="B14">
        <f>'defuncion risaralda 2010'!H14</f>
        <v>2010</v>
      </c>
      <c r="C14">
        <f>'defuncion risaralda 2010'!N14</f>
        <v>19</v>
      </c>
      <c r="D14">
        <f>'defuncion risaralda 2010'!P14</f>
        <v>9</v>
      </c>
      <c r="E14">
        <f>'defuncion risaralda 2010'!U14</f>
        <v>6</v>
      </c>
      <c r="F14">
        <f>'defuncion risaralda 2010'!Z14</f>
        <v>3</v>
      </c>
      <c r="G14">
        <f>IF('defuncion risaralda 2010'!BD14=" ",
 0,
  1
)</f>
        <v>1</v>
      </c>
      <c r="K14" s="3"/>
    </row>
    <row r="15" spans="1:11" x14ac:dyDescent="0.25">
      <c r="A15" t="str">
        <f>IF(AND('defuncion risaralda 2010'!C15=1,'defuncion risaralda 2010'!B15=1),
 'defuncion risaralda 2010'!F15&amp;"/"&amp;'defuncion risaralda 2010'!A15,
  IF(AND('defuncion risaralda 2010'!C15=3,'defuncion risaralda 2010'!B15=1),
  "Casa Cabecera Municipal"&amp;"/"&amp;'defuncion risaralda 2010'!A15,
   IF(AND('defuncion risaralda 2010'!C15=3,'defuncion risaralda 2010'!B15=2),
   "Casa Centro Poblado"&amp;"/"&amp;'defuncion risaralda 2010'!A15,
    IF(AND('defuncion risaralda 2010'!C15=3,'defuncion risaralda 2010'!B15=3),
    "Casa Rural"&amp;"/"&amp;'defuncion risaralda 2010'!A15,
     IF('defuncion risaralda 2010'!C15=6,
     'defuncion risaralda 2010'!D15&amp;"/"&amp;'defuncion risaralda 2010'!A15,
      IF('defuncion risaralda 2010'!C15=5,
      "Ambulancia"&amp;"/"&amp;'defuncion risaralda 2010'!A15,
       "otro"
      )
     )
    )
   )
  )
)</f>
        <v>Casa Cabecera Municipal/1</v>
      </c>
      <c r="B15">
        <f>'defuncion risaralda 2010'!H15</f>
        <v>2010</v>
      </c>
      <c r="C15">
        <f>'defuncion risaralda 2010'!N15</f>
        <v>19</v>
      </c>
      <c r="D15">
        <f>'defuncion risaralda 2010'!P15</f>
        <v>2</v>
      </c>
      <c r="E15">
        <f>'defuncion risaralda 2010'!U15</f>
        <v>6</v>
      </c>
      <c r="F15">
        <f>'defuncion risaralda 2010'!Z15</f>
        <v>2</v>
      </c>
      <c r="G15">
        <f>IF('defuncion risaralda 2010'!BD15=" ",
 0,
  1
)</f>
        <v>1</v>
      </c>
      <c r="K15" s="4"/>
    </row>
    <row r="16" spans="1:11" x14ac:dyDescent="0.25">
      <c r="A16" t="str">
        <f>IF(AND('defuncion risaralda 2010'!C16=1,'defuncion risaralda 2010'!B16=1),
 'defuncion risaralda 2010'!F16&amp;"/"&amp;'defuncion risaralda 2010'!A16,
  IF(AND('defuncion risaralda 2010'!C16=3,'defuncion risaralda 2010'!B16=1),
  "Casa Cabecera Municipal"&amp;"/"&amp;'defuncion risaralda 2010'!A16,
   IF(AND('defuncion risaralda 2010'!C16=3,'defuncion risaralda 2010'!B16=2),
   "Casa Centro Poblado"&amp;"/"&amp;'defuncion risaralda 2010'!A16,
    IF(AND('defuncion risaralda 2010'!C16=3,'defuncion risaralda 2010'!B16=3),
    "Casa Rural"&amp;"/"&amp;'defuncion risaralda 2010'!A16,
     IF('defuncion risaralda 2010'!C16=6,
     'defuncion risaralda 2010'!D16&amp;"/"&amp;'defuncion risaralda 2010'!A16,
      IF('defuncion risaralda 2010'!C16=5,
      "Ambulancia"&amp;"/"&amp;'defuncion risaralda 2010'!A16,
       "otro"
      )
     )
    )
   )
  )
)</f>
        <v>Casa Cabecera Municipal/1</v>
      </c>
      <c r="B16">
        <f>'defuncion risaralda 2010'!H16</f>
        <v>2010</v>
      </c>
      <c r="C16">
        <f>'defuncion risaralda 2010'!N16</f>
        <v>20</v>
      </c>
      <c r="D16">
        <f>'defuncion risaralda 2010'!P16</f>
        <v>2</v>
      </c>
      <c r="E16">
        <f>'defuncion risaralda 2010'!U16</f>
        <v>6</v>
      </c>
      <c r="F16">
        <f>'defuncion risaralda 2010'!Z16</f>
        <v>2</v>
      </c>
      <c r="G16">
        <f>IF('defuncion risaralda 2010'!BD16=" ",
 0,
  1
)</f>
        <v>0</v>
      </c>
    </row>
    <row r="17" spans="1:7" x14ac:dyDescent="0.25">
      <c r="A17" t="str">
        <f>IF(AND('defuncion risaralda 2010'!C17=1,'defuncion risaralda 2010'!B17=1),
 'defuncion risaralda 2010'!F17&amp;"/"&amp;'defuncion risaralda 2010'!A17,
  IF(AND('defuncion risaralda 2010'!C17=3,'defuncion risaralda 2010'!B17=1),
  "Casa Cabecera Municipal"&amp;"/"&amp;'defuncion risaralda 2010'!A17,
   IF(AND('defuncion risaralda 2010'!C17=3,'defuncion risaralda 2010'!B17=2),
   "Casa Centro Poblado"&amp;"/"&amp;'defuncion risaralda 2010'!A17,
    IF(AND('defuncion risaralda 2010'!C17=3,'defuncion risaralda 2010'!B17=3),
    "Casa Rural"&amp;"/"&amp;'defuncion risaralda 2010'!A17,
     IF('defuncion risaralda 2010'!C17=6,
     'defuncion risaralda 2010'!D17&amp;"/"&amp;'defuncion risaralda 2010'!A17,
      IF('defuncion risaralda 2010'!C17=5,
      "Ambulancia"&amp;"/"&amp;'defuncion risaralda 2010'!A17,
       "otro"
      )
     )
    )
   )
  )
)</f>
        <v>Casa Cabecera Municipal/1</v>
      </c>
      <c r="B17">
        <f>'defuncion risaralda 2010'!H17</f>
        <v>2010</v>
      </c>
      <c r="C17">
        <f>'defuncion risaralda 2010'!N17</f>
        <v>23</v>
      </c>
      <c r="D17">
        <f>'defuncion risaralda 2010'!P17</f>
        <v>1</v>
      </c>
      <c r="E17">
        <f>'defuncion risaralda 2010'!U17</f>
        <v>6</v>
      </c>
      <c r="F17">
        <f>'defuncion risaralda 2010'!Z17</f>
        <v>2</v>
      </c>
      <c r="G17">
        <f>IF('defuncion risaralda 2010'!BD17=" ",
 0,
  1
)</f>
        <v>1</v>
      </c>
    </row>
    <row r="18" spans="1:7" x14ac:dyDescent="0.25">
      <c r="A18" t="str">
        <f>IF(AND('defuncion risaralda 2010'!C18=1,'defuncion risaralda 2010'!B18=1),
 'defuncion risaralda 2010'!F18&amp;"/"&amp;'defuncion risaralda 2010'!A18,
  IF(AND('defuncion risaralda 2010'!C18=3,'defuncion risaralda 2010'!B18=1),
  "Casa Cabecera Municipal"&amp;"/"&amp;'defuncion risaralda 2010'!A18,
   IF(AND('defuncion risaralda 2010'!C18=3,'defuncion risaralda 2010'!B18=2),
   "Casa Centro Poblado"&amp;"/"&amp;'defuncion risaralda 2010'!A18,
    IF(AND('defuncion risaralda 2010'!C18=3,'defuncion risaralda 2010'!B18=3),
    "Casa Rural"&amp;"/"&amp;'defuncion risaralda 2010'!A18,
     IF('defuncion risaralda 2010'!C18=6,
     'defuncion risaralda 2010'!D18&amp;"/"&amp;'defuncion risaralda 2010'!A18,
      IF('defuncion risaralda 2010'!C18=5,
      "Ambulancia"&amp;"/"&amp;'defuncion risaralda 2010'!A18,
       "otro"
      )
     )
    )
   )
  )
)</f>
        <v>Casa Cabecera Municipal/1</v>
      </c>
      <c r="B18">
        <f>'defuncion risaralda 2010'!H18</f>
        <v>2010</v>
      </c>
      <c r="C18">
        <f>'defuncion risaralda 2010'!N18</f>
        <v>24</v>
      </c>
      <c r="D18">
        <f>'defuncion risaralda 2010'!P18</f>
        <v>2</v>
      </c>
      <c r="E18">
        <f>'defuncion risaralda 2010'!U18</f>
        <v>6</v>
      </c>
      <c r="F18">
        <f>'defuncion risaralda 2010'!Z18</f>
        <v>2</v>
      </c>
      <c r="G18">
        <f>IF('defuncion risaralda 2010'!BD18=" ",
 0,
  1
)</f>
        <v>1</v>
      </c>
    </row>
    <row r="19" spans="1:7" x14ac:dyDescent="0.25">
      <c r="A19" t="str">
        <f>IF(AND('defuncion risaralda 2010'!C19=1,'defuncion risaralda 2010'!B19=1),
 'defuncion risaralda 2010'!F19&amp;"/"&amp;'defuncion risaralda 2010'!A19,
  IF(AND('defuncion risaralda 2010'!C19=3,'defuncion risaralda 2010'!B19=1),
  "Casa Cabecera Municipal"&amp;"/"&amp;'defuncion risaralda 2010'!A19,
   IF(AND('defuncion risaralda 2010'!C19=3,'defuncion risaralda 2010'!B19=2),
   "Casa Centro Poblado"&amp;"/"&amp;'defuncion risaralda 2010'!A19,
    IF(AND('defuncion risaralda 2010'!C19=3,'defuncion risaralda 2010'!B19=3),
    "Casa Rural"&amp;"/"&amp;'defuncion risaralda 2010'!A19,
     IF('defuncion risaralda 2010'!C19=6,
     'defuncion risaralda 2010'!D19&amp;"/"&amp;'defuncion risaralda 2010'!A19,
      IF('defuncion risaralda 2010'!C19=5,
      "Ambulancia"&amp;"/"&amp;'defuncion risaralda 2010'!A19,
       "otro"
      )
     )
    )
   )
  )
)</f>
        <v>Casa Cabecera Municipal/1</v>
      </c>
      <c r="B19">
        <f>'defuncion risaralda 2010'!H19</f>
        <v>2010</v>
      </c>
      <c r="C19">
        <f>'defuncion risaralda 2010'!N19</f>
        <v>22</v>
      </c>
      <c r="D19">
        <f>'defuncion risaralda 2010'!P19</f>
        <v>99</v>
      </c>
      <c r="E19">
        <f>'defuncion risaralda 2010'!U19</f>
        <v>5</v>
      </c>
      <c r="F19">
        <f>'defuncion risaralda 2010'!Z19</f>
        <v>2</v>
      </c>
      <c r="G19">
        <f>IF('defuncion risaralda 2010'!BD19=" ",
 0,
  1
)</f>
        <v>1</v>
      </c>
    </row>
    <row r="20" spans="1:7" x14ac:dyDescent="0.25">
      <c r="A20" t="str">
        <f>IF(AND('defuncion risaralda 2010'!C20=1,'defuncion risaralda 2010'!B20=1),
 'defuncion risaralda 2010'!F20&amp;"/"&amp;'defuncion risaralda 2010'!A20,
  IF(AND('defuncion risaralda 2010'!C20=3,'defuncion risaralda 2010'!B20=1),
  "Casa Cabecera Municipal"&amp;"/"&amp;'defuncion risaralda 2010'!A20,
   IF(AND('defuncion risaralda 2010'!C20=3,'defuncion risaralda 2010'!B20=2),
   "Casa Centro Poblado"&amp;"/"&amp;'defuncion risaralda 2010'!A20,
    IF(AND('defuncion risaralda 2010'!C20=3,'defuncion risaralda 2010'!B20=3),
    "Casa Rural"&amp;"/"&amp;'defuncion risaralda 2010'!A20,
     IF('defuncion risaralda 2010'!C20=6,
     'defuncion risaralda 2010'!D20&amp;"/"&amp;'defuncion risaralda 2010'!A20,
      IF('defuncion risaralda 2010'!C20=5,
      "Ambulancia"&amp;"/"&amp;'defuncion risaralda 2010'!A20,
       "otro"
      )
     )
    )
   )
  )
)</f>
        <v>Casa Cabecera Municipal/1</v>
      </c>
      <c r="B20">
        <f>'defuncion risaralda 2010'!H20</f>
        <v>2010</v>
      </c>
      <c r="C20">
        <f>'defuncion risaralda 2010'!N20</f>
        <v>25</v>
      </c>
      <c r="D20">
        <f>'defuncion risaralda 2010'!P20</f>
        <v>13</v>
      </c>
      <c r="E20">
        <f>'defuncion risaralda 2010'!U20</f>
        <v>6</v>
      </c>
      <c r="F20">
        <f>'defuncion risaralda 2010'!Z20</f>
        <v>2</v>
      </c>
      <c r="G20">
        <f>IF('defuncion risaralda 2010'!BD20=" ",
 0,
  1
)</f>
        <v>0</v>
      </c>
    </row>
    <row r="21" spans="1:7" x14ac:dyDescent="0.25">
      <c r="A21" t="str">
        <f>IF(AND('defuncion risaralda 2010'!C21=1,'defuncion risaralda 2010'!B21=1),
 'defuncion risaralda 2010'!F21&amp;"/"&amp;'defuncion risaralda 2010'!A21,
  IF(AND('defuncion risaralda 2010'!C21=3,'defuncion risaralda 2010'!B21=1),
  "Casa Cabecera Municipal"&amp;"/"&amp;'defuncion risaralda 2010'!A21,
   IF(AND('defuncion risaralda 2010'!C21=3,'defuncion risaralda 2010'!B21=2),
   "Casa Centro Poblado"&amp;"/"&amp;'defuncion risaralda 2010'!A21,
    IF(AND('defuncion risaralda 2010'!C21=3,'defuncion risaralda 2010'!B21=3),
    "Casa Rural"&amp;"/"&amp;'defuncion risaralda 2010'!A21,
     IF('defuncion risaralda 2010'!C21=6,
     'defuncion risaralda 2010'!D21&amp;"/"&amp;'defuncion risaralda 2010'!A21,
      IF('defuncion risaralda 2010'!C21=5,
      "Ambulancia"&amp;"/"&amp;'defuncion risaralda 2010'!A21,
       "otro"
      )
     )
    )
   )
  )
)</f>
        <v>Casa Cabecera Municipal/1</v>
      </c>
      <c r="B21">
        <f>'defuncion risaralda 2010'!H21</f>
        <v>2010</v>
      </c>
      <c r="C21">
        <f>'defuncion risaralda 2010'!N21</f>
        <v>23</v>
      </c>
      <c r="D21">
        <f>'defuncion risaralda 2010'!P21</f>
        <v>2</v>
      </c>
      <c r="E21">
        <f>'defuncion risaralda 2010'!U21</f>
        <v>6</v>
      </c>
      <c r="F21">
        <f>'defuncion risaralda 2010'!Z21</f>
        <v>1</v>
      </c>
      <c r="G21">
        <f>IF('defuncion risaralda 2010'!BD21=" ",
 0,
  1
)</f>
        <v>1</v>
      </c>
    </row>
    <row r="22" spans="1:7" x14ac:dyDescent="0.25">
      <c r="A22" t="str">
        <f>IF(AND('defuncion risaralda 2010'!C22=1,'defuncion risaralda 2010'!B22=1),
 'defuncion risaralda 2010'!F22&amp;"/"&amp;'defuncion risaralda 2010'!A22,
  IF(AND('defuncion risaralda 2010'!C22=3,'defuncion risaralda 2010'!B22=1),
  "Casa Cabecera Municipal"&amp;"/"&amp;'defuncion risaralda 2010'!A22,
   IF(AND('defuncion risaralda 2010'!C22=3,'defuncion risaralda 2010'!B22=2),
   "Casa Centro Poblado"&amp;"/"&amp;'defuncion risaralda 2010'!A22,
    IF(AND('defuncion risaralda 2010'!C22=3,'defuncion risaralda 2010'!B22=3),
    "Casa Rural"&amp;"/"&amp;'defuncion risaralda 2010'!A22,
     IF('defuncion risaralda 2010'!C22=6,
     'defuncion risaralda 2010'!D22&amp;"/"&amp;'defuncion risaralda 2010'!A22,
      IF('defuncion risaralda 2010'!C22=5,
      "Ambulancia"&amp;"/"&amp;'defuncion risaralda 2010'!A22,
       "otro"
      )
     )
    )
   )
  )
)</f>
        <v>Casa Cabecera Municipal/1</v>
      </c>
      <c r="B22">
        <f>'defuncion risaralda 2010'!H22</f>
        <v>2010</v>
      </c>
      <c r="C22">
        <f>'defuncion risaralda 2010'!N22</f>
        <v>22</v>
      </c>
      <c r="D22">
        <f>'defuncion risaralda 2010'!P22</f>
        <v>2</v>
      </c>
      <c r="E22">
        <f>'defuncion risaralda 2010'!U22</f>
        <v>6</v>
      </c>
      <c r="F22">
        <f>'defuncion risaralda 2010'!Z22</f>
        <v>1</v>
      </c>
      <c r="G22">
        <f>IF('defuncion risaralda 2010'!BD22=" ",
 0,
  1
)</f>
        <v>1</v>
      </c>
    </row>
    <row r="23" spans="1:7" x14ac:dyDescent="0.25">
      <c r="A23" t="str">
        <f>IF(AND('defuncion risaralda 2010'!C23=1,'defuncion risaralda 2010'!B23=1),
 'defuncion risaralda 2010'!F23&amp;"/"&amp;'defuncion risaralda 2010'!A23,
  IF(AND('defuncion risaralda 2010'!C23=3,'defuncion risaralda 2010'!B23=1),
  "Casa Cabecera Municipal"&amp;"/"&amp;'defuncion risaralda 2010'!A23,
   IF(AND('defuncion risaralda 2010'!C23=3,'defuncion risaralda 2010'!B23=2),
   "Casa Centro Poblado"&amp;"/"&amp;'defuncion risaralda 2010'!A23,
    IF(AND('defuncion risaralda 2010'!C23=3,'defuncion risaralda 2010'!B23=3),
    "Casa Rural"&amp;"/"&amp;'defuncion risaralda 2010'!A23,
     IF('defuncion risaralda 2010'!C23=6,
     'defuncion risaralda 2010'!D23&amp;"/"&amp;'defuncion risaralda 2010'!A23,
      IF('defuncion risaralda 2010'!C23=5,
      "Ambulancia"&amp;"/"&amp;'defuncion risaralda 2010'!A23,
       "otro"
      )
     )
    )
   )
  )
)</f>
        <v>Casa Cabecera Municipal/170</v>
      </c>
      <c r="B23">
        <f>'defuncion risaralda 2010'!H23</f>
        <v>2010</v>
      </c>
      <c r="C23">
        <f>'defuncion risaralda 2010'!N23</f>
        <v>22</v>
      </c>
      <c r="D23">
        <f>'defuncion risaralda 2010'!P23</f>
        <v>2</v>
      </c>
      <c r="E23">
        <f>'defuncion risaralda 2010'!U23</f>
        <v>5</v>
      </c>
      <c r="F23">
        <f>'defuncion risaralda 2010'!Z23</f>
        <v>1</v>
      </c>
      <c r="G23">
        <f>IF('defuncion risaralda 2010'!BD23=" ",
 0,
  1
)</f>
        <v>1</v>
      </c>
    </row>
    <row r="24" spans="1:7" x14ac:dyDescent="0.25">
      <c r="A24" t="str">
        <f>IF(AND('defuncion risaralda 2010'!C24=1,'defuncion risaralda 2010'!B24=1),
 'defuncion risaralda 2010'!F24&amp;"/"&amp;'defuncion risaralda 2010'!A24,
  IF(AND('defuncion risaralda 2010'!C24=3,'defuncion risaralda 2010'!B24=1),
  "Casa Cabecera Municipal"&amp;"/"&amp;'defuncion risaralda 2010'!A24,
   IF(AND('defuncion risaralda 2010'!C24=3,'defuncion risaralda 2010'!B24=2),
   "Casa Centro Poblado"&amp;"/"&amp;'defuncion risaralda 2010'!A24,
    IF(AND('defuncion risaralda 2010'!C24=3,'defuncion risaralda 2010'!B24=3),
    "Casa Rural"&amp;"/"&amp;'defuncion risaralda 2010'!A24,
     IF('defuncion risaralda 2010'!C24=6,
     'defuncion risaralda 2010'!D24&amp;"/"&amp;'defuncion risaralda 2010'!A24,
      IF('defuncion risaralda 2010'!C24=5,
      "Ambulancia"&amp;"/"&amp;'defuncion risaralda 2010'!A24,
       "otro"
      )
     )
    )
   )
  )
)</f>
        <v>Casa Cabecera Municipal/456</v>
      </c>
      <c r="B24">
        <f>'defuncion risaralda 2010'!H24</f>
        <v>2010</v>
      </c>
      <c r="C24">
        <f>'defuncion risaralda 2010'!N24</f>
        <v>23</v>
      </c>
      <c r="D24">
        <f>'defuncion risaralda 2010'!P24</f>
        <v>13</v>
      </c>
      <c r="E24">
        <f>'defuncion risaralda 2010'!U24</f>
        <v>6</v>
      </c>
      <c r="F24">
        <f>'defuncion risaralda 2010'!Z24</f>
        <v>2</v>
      </c>
      <c r="G24">
        <f>IF('defuncion risaralda 2010'!BD24=" ",
 0,
  1
)</f>
        <v>1</v>
      </c>
    </row>
    <row r="25" spans="1:7" x14ac:dyDescent="0.25">
      <c r="A25" t="str">
        <f>IF(AND('defuncion risaralda 2010'!C25=1,'defuncion risaralda 2010'!B25=1),
 'defuncion risaralda 2010'!F25&amp;"/"&amp;'defuncion risaralda 2010'!A25,
  IF(AND('defuncion risaralda 2010'!C25=3,'defuncion risaralda 2010'!B25=1),
  "Casa Cabecera Municipal"&amp;"/"&amp;'defuncion risaralda 2010'!A25,
   IF(AND('defuncion risaralda 2010'!C25=3,'defuncion risaralda 2010'!B25=2),
   "Casa Centro Poblado"&amp;"/"&amp;'defuncion risaralda 2010'!A25,
    IF(AND('defuncion risaralda 2010'!C25=3,'defuncion risaralda 2010'!B25=3),
    "Casa Rural"&amp;"/"&amp;'defuncion risaralda 2010'!A25,
     IF('defuncion risaralda 2010'!C25=6,
     'defuncion risaralda 2010'!D25&amp;"/"&amp;'defuncion risaralda 2010'!A25,
      IF('defuncion risaralda 2010'!C25=5,
      "Ambulancia"&amp;"/"&amp;'defuncion risaralda 2010'!A25,
       "otro"
      )
     )
    )
   )
  )
)</f>
        <v>EMPRESA SOCIAL DEL ESTADO HOSPITAL SAN JOSE/383</v>
      </c>
      <c r="B25">
        <f>'defuncion risaralda 2010'!H25</f>
        <v>2010</v>
      </c>
      <c r="C25">
        <f>'defuncion risaralda 2010'!N25</f>
        <v>21</v>
      </c>
      <c r="D25">
        <f>'defuncion risaralda 2010'!P25</f>
        <v>2</v>
      </c>
      <c r="E25">
        <f>'defuncion risaralda 2010'!U25</f>
        <v>6</v>
      </c>
      <c r="F25">
        <f>'defuncion risaralda 2010'!Z25</f>
        <v>2</v>
      </c>
      <c r="G25">
        <f>IF('defuncion risaralda 2010'!BD25=" ",
 0,
  1
)</f>
        <v>1</v>
      </c>
    </row>
    <row r="26" spans="1:7" x14ac:dyDescent="0.25">
      <c r="A26" t="str">
        <f>IF(AND('defuncion risaralda 2010'!C26=1,'defuncion risaralda 2010'!B26=1),
 'defuncion risaralda 2010'!F26&amp;"/"&amp;'defuncion risaralda 2010'!A26,
  IF(AND('defuncion risaralda 2010'!C26=3,'defuncion risaralda 2010'!B26=1),
  "Casa Cabecera Municipal"&amp;"/"&amp;'defuncion risaralda 2010'!A26,
   IF(AND('defuncion risaralda 2010'!C26=3,'defuncion risaralda 2010'!B26=2),
   "Casa Centro Poblado"&amp;"/"&amp;'defuncion risaralda 2010'!A26,
    IF(AND('defuncion risaralda 2010'!C26=3,'defuncion risaralda 2010'!B26=3),
    "Casa Rural"&amp;"/"&amp;'defuncion risaralda 2010'!A26,
     IF('defuncion risaralda 2010'!C26=6,
     'defuncion risaralda 2010'!D26&amp;"/"&amp;'defuncion risaralda 2010'!A26,
      IF('defuncion risaralda 2010'!C26=5,
      "Ambulancia"&amp;"/"&amp;'defuncion risaralda 2010'!A26,
       "otro"
      )
     )
    )
   )
  )
)</f>
        <v>Casa Rural/456</v>
      </c>
      <c r="B26">
        <f>'defuncion risaralda 2010'!H26</f>
        <v>2010</v>
      </c>
      <c r="C26">
        <f>'defuncion risaralda 2010'!N26</f>
        <v>23</v>
      </c>
      <c r="D26">
        <f>'defuncion risaralda 2010'!P26</f>
        <v>99</v>
      </c>
      <c r="E26">
        <f>'defuncion risaralda 2010'!U26</f>
        <v>6</v>
      </c>
      <c r="F26">
        <f>'defuncion risaralda 2010'!Z26</f>
        <v>2</v>
      </c>
      <c r="G26">
        <f>IF('defuncion risaralda 2010'!BD26=" ",
 0,
  1
)</f>
        <v>1</v>
      </c>
    </row>
    <row r="27" spans="1:7" x14ac:dyDescent="0.25">
      <c r="A27" t="str">
        <f>IF(AND('defuncion risaralda 2010'!C27=1,'defuncion risaralda 2010'!B27=1),
 'defuncion risaralda 2010'!F27&amp;"/"&amp;'defuncion risaralda 2010'!A27,
  IF(AND('defuncion risaralda 2010'!C27=3,'defuncion risaralda 2010'!B27=1),
  "Casa Cabecera Municipal"&amp;"/"&amp;'defuncion risaralda 2010'!A27,
   IF(AND('defuncion risaralda 2010'!C27=3,'defuncion risaralda 2010'!B27=2),
   "Casa Centro Poblado"&amp;"/"&amp;'defuncion risaralda 2010'!A27,
    IF(AND('defuncion risaralda 2010'!C27=3,'defuncion risaralda 2010'!B27=3),
    "Casa Rural"&amp;"/"&amp;'defuncion risaralda 2010'!A27,
     IF('defuncion risaralda 2010'!C27=6,
     'defuncion risaralda 2010'!D27&amp;"/"&amp;'defuncion risaralda 2010'!A27,
      IF('defuncion risaralda 2010'!C27=5,
      "Ambulancia"&amp;"/"&amp;'defuncion risaralda 2010'!A27,
       "otro"
      )
     )
    )
   )
  )
)</f>
        <v>CLINICA LOS ROSALES S.A/1</v>
      </c>
      <c r="B27">
        <f>'defuncion risaralda 2010'!H27</f>
        <v>2010</v>
      </c>
      <c r="C27">
        <f>'defuncion risaralda 2010'!N27</f>
        <v>23</v>
      </c>
      <c r="D27">
        <f>'defuncion risaralda 2010'!P27</f>
        <v>2</v>
      </c>
      <c r="E27">
        <f>'defuncion risaralda 2010'!U27</f>
        <v>6</v>
      </c>
      <c r="F27">
        <f>'defuncion risaralda 2010'!Z27</f>
        <v>1</v>
      </c>
      <c r="G27">
        <f>IF('defuncion risaralda 2010'!BD27=" ",
 0,
  1
)</f>
        <v>1</v>
      </c>
    </row>
    <row r="28" spans="1:7" x14ac:dyDescent="0.25">
      <c r="A28" t="str">
        <f>IF(AND('defuncion risaralda 2010'!C28=1,'defuncion risaralda 2010'!B28=1),
 'defuncion risaralda 2010'!F28&amp;"/"&amp;'defuncion risaralda 2010'!A28,
  IF(AND('defuncion risaralda 2010'!C28=3,'defuncion risaralda 2010'!B28=1),
  "Casa Cabecera Municipal"&amp;"/"&amp;'defuncion risaralda 2010'!A28,
   IF(AND('defuncion risaralda 2010'!C28=3,'defuncion risaralda 2010'!B28=2),
   "Casa Centro Poblado"&amp;"/"&amp;'defuncion risaralda 2010'!A28,
    IF(AND('defuncion risaralda 2010'!C28=3,'defuncion risaralda 2010'!B28=3),
    "Casa Rural"&amp;"/"&amp;'defuncion risaralda 2010'!A28,
     IF('defuncion risaralda 2010'!C28=6,
     'defuncion risaralda 2010'!D28&amp;"/"&amp;'defuncion risaralda 2010'!A28,
      IF('defuncion risaralda 2010'!C28=5,
      "Ambulancia"&amp;"/"&amp;'defuncion risaralda 2010'!A28,
       "otro"
      )
     )
    )
   )
  )
)</f>
        <v>COORP. IPS CRUZ BLANCA CLINICA PEREIRA/1</v>
      </c>
      <c r="B28">
        <f>'defuncion risaralda 2010'!H28</f>
        <v>2010</v>
      </c>
      <c r="C28">
        <f>'defuncion risaralda 2010'!N28</f>
        <v>19</v>
      </c>
      <c r="D28">
        <f>'defuncion risaralda 2010'!P28</f>
        <v>2</v>
      </c>
      <c r="E28">
        <f>'defuncion risaralda 2010'!U28</f>
        <v>5</v>
      </c>
      <c r="F28">
        <f>'defuncion risaralda 2010'!Z28</f>
        <v>1</v>
      </c>
      <c r="G28">
        <f>IF('defuncion risaralda 2010'!BD28=" ",
 0,
  1
)</f>
        <v>1</v>
      </c>
    </row>
    <row r="29" spans="1:7" x14ac:dyDescent="0.25">
      <c r="A29" t="str">
        <f>IF(AND('defuncion risaralda 2010'!C29=1,'defuncion risaralda 2010'!B29=1),
 'defuncion risaralda 2010'!F29&amp;"/"&amp;'defuncion risaralda 2010'!A29,
  IF(AND('defuncion risaralda 2010'!C29=3,'defuncion risaralda 2010'!B29=1),
  "Casa Cabecera Municipal"&amp;"/"&amp;'defuncion risaralda 2010'!A29,
   IF(AND('defuncion risaralda 2010'!C29=3,'defuncion risaralda 2010'!B29=2),
   "Casa Centro Poblado"&amp;"/"&amp;'defuncion risaralda 2010'!A29,
    IF(AND('defuncion risaralda 2010'!C29=3,'defuncion risaralda 2010'!B29=3),
    "Casa Rural"&amp;"/"&amp;'defuncion risaralda 2010'!A29,
     IF('defuncion risaralda 2010'!C29=6,
     'defuncion risaralda 2010'!D29&amp;"/"&amp;'defuncion risaralda 2010'!A29,
      IF('defuncion risaralda 2010'!C29=5,
      "Ambulancia"&amp;"/"&amp;'defuncion risaralda 2010'!A29,
       "otro"
      )
     )
    )
   )
  )
)</f>
        <v>Casa Cabecera Municipal/594</v>
      </c>
      <c r="B29">
        <f>'defuncion risaralda 2010'!H29</f>
        <v>2010</v>
      </c>
      <c r="C29">
        <f>'defuncion risaralda 2010'!N29</f>
        <v>24</v>
      </c>
      <c r="D29">
        <f>'defuncion risaralda 2010'!P29</f>
        <v>99</v>
      </c>
      <c r="E29">
        <f>'defuncion risaralda 2010'!U29</f>
        <v>6</v>
      </c>
      <c r="F29">
        <f>'defuncion risaralda 2010'!Z29</f>
        <v>2</v>
      </c>
      <c r="G29">
        <f>IF('defuncion risaralda 2010'!BD29=" ",
 0,
  1
)</f>
        <v>1</v>
      </c>
    </row>
    <row r="30" spans="1:7" x14ac:dyDescent="0.25">
      <c r="A30" t="str">
        <f>IF(AND('defuncion risaralda 2010'!C30=1,'defuncion risaralda 2010'!B30=1),
 'defuncion risaralda 2010'!F30&amp;"/"&amp;'defuncion risaralda 2010'!A30,
  IF(AND('defuncion risaralda 2010'!C30=3,'defuncion risaralda 2010'!B30=1),
  "Casa Cabecera Municipal"&amp;"/"&amp;'defuncion risaralda 2010'!A30,
   IF(AND('defuncion risaralda 2010'!C30=3,'defuncion risaralda 2010'!B30=2),
   "Casa Centro Poblado"&amp;"/"&amp;'defuncion risaralda 2010'!A30,
    IF(AND('defuncion risaralda 2010'!C30=3,'defuncion risaralda 2010'!B30=3),
    "Casa Rural"&amp;"/"&amp;'defuncion risaralda 2010'!A30,
     IF('defuncion risaralda 2010'!C30=6,
     'defuncion risaralda 2010'!D30&amp;"/"&amp;'defuncion risaralda 2010'!A30,
      IF('defuncion risaralda 2010'!C30=5,
      "Ambulancia"&amp;"/"&amp;'defuncion risaralda 2010'!A30,
       "otro"
      )
     )
    )
   )
  )
)</f>
        <v>EMPRESA SOCIAL DEL ESTADO HOSPITAL UNIVERSITARIO SAN JORGE/1</v>
      </c>
      <c r="B30">
        <f>'defuncion risaralda 2010'!H30</f>
        <v>2010</v>
      </c>
      <c r="C30">
        <f>'defuncion risaralda 2010'!N30</f>
        <v>22</v>
      </c>
      <c r="D30">
        <f>'defuncion risaralda 2010'!P30</f>
        <v>99</v>
      </c>
      <c r="E30">
        <f>'defuncion risaralda 2010'!U30</f>
        <v>6</v>
      </c>
      <c r="F30">
        <f>'defuncion risaralda 2010'!Z30</f>
        <v>2</v>
      </c>
      <c r="G30">
        <f>IF('defuncion risaralda 2010'!BD30=" ",
 0,
  1
)</f>
        <v>1</v>
      </c>
    </row>
    <row r="31" spans="1:7" x14ac:dyDescent="0.25">
      <c r="A31" t="str">
        <f>IF(AND('defuncion risaralda 2010'!C31=1,'defuncion risaralda 2010'!B31=1),
 'defuncion risaralda 2010'!F31&amp;"/"&amp;'defuncion risaralda 2010'!A31,
  IF(AND('defuncion risaralda 2010'!C31=3,'defuncion risaralda 2010'!B31=1),
  "Casa Cabecera Municipal"&amp;"/"&amp;'defuncion risaralda 2010'!A31,
   IF(AND('defuncion risaralda 2010'!C31=3,'defuncion risaralda 2010'!B31=2),
   "Casa Centro Poblado"&amp;"/"&amp;'defuncion risaralda 2010'!A31,
    IF(AND('defuncion risaralda 2010'!C31=3,'defuncion risaralda 2010'!B31=3),
    "Casa Rural"&amp;"/"&amp;'defuncion risaralda 2010'!A31,
     IF('defuncion risaralda 2010'!C31=6,
     'defuncion risaralda 2010'!D31&amp;"/"&amp;'defuncion risaralda 2010'!A31,
      IF('defuncion risaralda 2010'!C31=5,
      "Ambulancia"&amp;"/"&amp;'defuncion risaralda 2010'!A31,
       "otro"
      )
     )
    )
   )
  )
)</f>
        <v>EMPRESA SOCIAL DEL ESTADO HOSPITAL UNIVERSITARIO SAN JORGE/1</v>
      </c>
      <c r="B31">
        <f>'defuncion risaralda 2010'!H31</f>
        <v>2010</v>
      </c>
      <c r="C31">
        <f>'defuncion risaralda 2010'!N31</f>
        <v>22</v>
      </c>
      <c r="D31">
        <f>'defuncion risaralda 2010'!P31</f>
        <v>13</v>
      </c>
      <c r="E31">
        <f>'defuncion risaralda 2010'!U31</f>
        <v>6</v>
      </c>
      <c r="F31">
        <f>'defuncion risaralda 2010'!Z31</f>
        <v>2</v>
      </c>
      <c r="G31">
        <f>IF('defuncion risaralda 2010'!BD31=" ",
 0,
  1
)</f>
        <v>1</v>
      </c>
    </row>
    <row r="32" spans="1:7" x14ac:dyDescent="0.25">
      <c r="A32" t="str">
        <f>IF(AND('defuncion risaralda 2010'!C32=1,'defuncion risaralda 2010'!B32=1),
 'defuncion risaralda 2010'!F32&amp;"/"&amp;'defuncion risaralda 2010'!A32,
  IF(AND('defuncion risaralda 2010'!C32=3,'defuncion risaralda 2010'!B32=1),
  "Casa Cabecera Municipal"&amp;"/"&amp;'defuncion risaralda 2010'!A32,
   IF(AND('defuncion risaralda 2010'!C32=3,'defuncion risaralda 2010'!B32=2),
   "Casa Centro Poblado"&amp;"/"&amp;'defuncion risaralda 2010'!A32,
    IF(AND('defuncion risaralda 2010'!C32=3,'defuncion risaralda 2010'!B32=3),
    "Casa Rural"&amp;"/"&amp;'defuncion risaralda 2010'!A32,
     IF('defuncion risaralda 2010'!C32=6,
     'defuncion risaralda 2010'!D32&amp;"/"&amp;'defuncion risaralda 2010'!A32,
      IF('defuncion risaralda 2010'!C32=5,
      "Ambulancia"&amp;"/"&amp;'defuncion risaralda 2010'!A32,
       "otro"
      )
     )
    )
   )
  )
)</f>
        <v>FUNDACIËN CL-NICA CARDIOVASCULAR DEL NIÐO DE RISARALDA/1</v>
      </c>
      <c r="B32">
        <f>'defuncion risaralda 2010'!H32</f>
        <v>2010</v>
      </c>
      <c r="C32">
        <f>'defuncion risaralda 2010'!N32</f>
        <v>24</v>
      </c>
      <c r="D32">
        <f>'defuncion risaralda 2010'!P32</f>
        <v>2</v>
      </c>
      <c r="E32">
        <f>'defuncion risaralda 2010'!U32</f>
        <v>6</v>
      </c>
      <c r="F32">
        <f>'defuncion risaralda 2010'!Z32</f>
        <v>1</v>
      </c>
      <c r="G32">
        <f>IF('defuncion risaralda 2010'!BD32=" ",
 0,
  1
)</f>
        <v>1</v>
      </c>
    </row>
    <row r="33" spans="1:7" x14ac:dyDescent="0.25">
      <c r="A33" t="str">
        <f>IF(AND('defuncion risaralda 2010'!C33=1,'defuncion risaralda 2010'!B33=1),
 'defuncion risaralda 2010'!F33&amp;"/"&amp;'defuncion risaralda 2010'!A33,
  IF(AND('defuncion risaralda 2010'!C33=3,'defuncion risaralda 2010'!B33=1),
  "Casa Cabecera Municipal"&amp;"/"&amp;'defuncion risaralda 2010'!A33,
   IF(AND('defuncion risaralda 2010'!C33=3,'defuncion risaralda 2010'!B33=2),
   "Casa Centro Poblado"&amp;"/"&amp;'defuncion risaralda 2010'!A33,
    IF(AND('defuncion risaralda 2010'!C33=3,'defuncion risaralda 2010'!B33=3),
    "Casa Rural"&amp;"/"&amp;'defuncion risaralda 2010'!A33,
     IF('defuncion risaralda 2010'!C33=6,
     'defuncion risaralda 2010'!D33&amp;"/"&amp;'defuncion risaralda 2010'!A33,
      IF('defuncion risaralda 2010'!C33=5,
      "Ambulancia"&amp;"/"&amp;'defuncion risaralda 2010'!A33,
       "otro"
      )
     )
    )
   )
  )
)</f>
        <v>EMPRESA SOCIAL DEL ESTADO HOSPITAL UNIVERSITARIO SAN JORGE/1</v>
      </c>
      <c r="B33">
        <f>'defuncion risaralda 2010'!H33</f>
        <v>2010</v>
      </c>
      <c r="C33">
        <f>'defuncion risaralda 2010'!N33</f>
        <v>26</v>
      </c>
      <c r="D33">
        <f>'defuncion risaralda 2010'!P33</f>
        <v>2</v>
      </c>
      <c r="E33">
        <f>'defuncion risaralda 2010'!U33</f>
        <v>6</v>
      </c>
      <c r="F33">
        <f>'defuncion risaralda 2010'!Z33</f>
        <v>5</v>
      </c>
      <c r="G33">
        <f>IF('defuncion risaralda 2010'!BD33=" ",
 0,
  1
)</f>
        <v>1</v>
      </c>
    </row>
    <row r="34" spans="1:7" x14ac:dyDescent="0.25">
      <c r="A34" t="str">
        <f>IF(AND('defuncion risaralda 2010'!C34=1,'defuncion risaralda 2010'!B34=1),
 'defuncion risaralda 2010'!F34&amp;"/"&amp;'defuncion risaralda 2010'!A34,
  IF(AND('defuncion risaralda 2010'!C34=3,'defuncion risaralda 2010'!B34=1),
  "Casa Cabecera Municipal"&amp;"/"&amp;'defuncion risaralda 2010'!A34,
   IF(AND('defuncion risaralda 2010'!C34=3,'defuncion risaralda 2010'!B34=2),
   "Casa Centro Poblado"&amp;"/"&amp;'defuncion risaralda 2010'!A34,
    IF(AND('defuncion risaralda 2010'!C34=3,'defuncion risaralda 2010'!B34=3),
    "Casa Rural"&amp;"/"&amp;'defuncion risaralda 2010'!A34,
     IF('defuncion risaralda 2010'!C34=6,
     'defuncion risaralda 2010'!D34&amp;"/"&amp;'defuncion risaralda 2010'!A34,
      IF('defuncion risaralda 2010'!C34=5,
      "Ambulancia"&amp;"/"&amp;'defuncion risaralda 2010'!A34,
       "otro"
      )
     )
    )
   )
  )
)</f>
        <v>COORP. IPS CRUZ BLANCA CLINICA PEREIRA/1</v>
      </c>
      <c r="B34">
        <f>'defuncion risaralda 2010'!H34</f>
        <v>2010</v>
      </c>
      <c r="C34">
        <f>'defuncion risaralda 2010'!N34</f>
        <v>25</v>
      </c>
      <c r="D34">
        <f>'defuncion risaralda 2010'!P34</f>
        <v>99</v>
      </c>
      <c r="E34">
        <f>'defuncion risaralda 2010'!U34</f>
        <v>6</v>
      </c>
      <c r="F34">
        <f>'defuncion risaralda 2010'!Z34</f>
        <v>1</v>
      </c>
      <c r="G34">
        <f>IF('defuncion risaralda 2010'!BD34=" ",
 0,
  1
)</f>
        <v>1</v>
      </c>
    </row>
    <row r="35" spans="1:7" x14ac:dyDescent="0.25">
      <c r="A35" t="str">
        <f>IF(AND('defuncion risaralda 2010'!C35=1,'defuncion risaralda 2010'!B35=1),
 'defuncion risaralda 2010'!F35&amp;"/"&amp;'defuncion risaralda 2010'!A35,
  IF(AND('defuncion risaralda 2010'!C35=3,'defuncion risaralda 2010'!B35=1),
  "Casa Cabecera Municipal"&amp;"/"&amp;'defuncion risaralda 2010'!A35,
   IF(AND('defuncion risaralda 2010'!C35=3,'defuncion risaralda 2010'!B35=2),
   "Casa Centro Poblado"&amp;"/"&amp;'defuncion risaralda 2010'!A35,
    IF(AND('defuncion risaralda 2010'!C35=3,'defuncion risaralda 2010'!B35=3),
    "Casa Rural"&amp;"/"&amp;'defuncion risaralda 2010'!A35,
     IF('defuncion risaralda 2010'!C35=6,
     'defuncion risaralda 2010'!D35&amp;"/"&amp;'defuncion risaralda 2010'!A35,
      IF('defuncion risaralda 2010'!C35=5,
      "Ambulancia"&amp;"/"&amp;'defuncion risaralda 2010'!A35,
       "otro"
      )
     )
    )
   )
  )
)</f>
        <v>Casa Cabecera Municipal/1</v>
      </c>
      <c r="B35">
        <f>'defuncion risaralda 2010'!H35</f>
        <v>2010</v>
      </c>
      <c r="C35">
        <f>'defuncion risaralda 2010'!N35</f>
        <v>25</v>
      </c>
      <c r="D35">
        <f>'defuncion risaralda 2010'!P35</f>
        <v>99</v>
      </c>
      <c r="E35">
        <f>'defuncion risaralda 2010'!U35</f>
        <v>6</v>
      </c>
      <c r="F35">
        <f>'defuncion risaralda 2010'!Z35</f>
        <v>2</v>
      </c>
      <c r="G35">
        <f>IF('defuncion risaralda 2010'!BD35=" ",
 0,
  1
)</f>
        <v>1</v>
      </c>
    </row>
    <row r="36" spans="1:7" x14ac:dyDescent="0.25">
      <c r="A36" t="str">
        <f>IF(AND('defuncion risaralda 2010'!C36=1,'defuncion risaralda 2010'!B36=1),
 'defuncion risaralda 2010'!F36&amp;"/"&amp;'defuncion risaralda 2010'!A36,
  IF(AND('defuncion risaralda 2010'!C36=3,'defuncion risaralda 2010'!B36=1),
  "Casa Cabecera Municipal"&amp;"/"&amp;'defuncion risaralda 2010'!A36,
   IF(AND('defuncion risaralda 2010'!C36=3,'defuncion risaralda 2010'!B36=2),
   "Casa Centro Poblado"&amp;"/"&amp;'defuncion risaralda 2010'!A36,
    IF(AND('defuncion risaralda 2010'!C36=3,'defuncion risaralda 2010'!B36=3),
    "Casa Rural"&amp;"/"&amp;'defuncion risaralda 2010'!A36,
     IF('defuncion risaralda 2010'!C36=6,
     'defuncion risaralda 2010'!D36&amp;"/"&amp;'defuncion risaralda 2010'!A36,
      IF('defuncion risaralda 2010'!C36=5,
      "Ambulancia"&amp;"/"&amp;'defuncion risaralda 2010'!A36,
       "otro"
      )
     )
    )
   )
  )
)</f>
        <v>COORP. IPS CRUZ BLANCA CLINICA PEREIRA/1</v>
      </c>
      <c r="B36">
        <f>'defuncion risaralda 2010'!H36</f>
        <v>2010</v>
      </c>
      <c r="C36">
        <f>'defuncion risaralda 2010'!N36</f>
        <v>23</v>
      </c>
      <c r="D36">
        <f>'defuncion risaralda 2010'!P36</f>
        <v>13</v>
      </c>
      <c r="E36">
        <f>'defuncion risaralda 2010'!U36</f>
        <v>6</v>
      </c>
      <c r="F36">
        <f>'defuncion risaralda 2010'!Z36</f>
        <v>1</v>
      </c>
      <c r="G36">
        <f>IF('defuncion risaralda 2010'!BD36=" ",
 0,
  1
)</f>
        <v>1</v>
      </c>
    </row>
    <row r="37" spans="1:7" x14ac:dyDescent="0.25">
      <c r="A37" t="str">
        <f>IF(AND('defuncion risaralda 2010'!C37=1,'defuncion risaralda 2010'!B37=1),
 'defuncion risaralda 2010'!F37&amp;"/"&amp;'defuncion risaralda 2010'!A37,
  IF(AND('defuncion risaralda 2010'!C37=3,'defuncion risaralda 2010'!B37=1),
  "Casa Cabecera Municipal"&amp;"/"&amp;'defuncion risaralda 2010'!A37,
   IF(AND('defuncion risaralda 2010'!C37=3,'defuncion risaralda 2010'!B37=2),
   "Casa Centro Poblado"&amp;"/"&amp;'defuncion risaralda 2010'!A37,
    IF(AND('defuncion risaralda 2010'!C37=3,'defuncion risaralda 2010'!B37=3),
    "Casa Rural"&amp;"/"&amp;'defuncion risaralda 2010'!A37,
     IF('defuncion risaralda 2010'!C37=6,
     'defuncion risaralda 2010'!D37&amp;"/"&amp;'defuncion risaralda 2010'!A37,
      IF('defuncion risaralda 2010'!C37=5,
      "Ambulancia"&amp;"/"&amp;'defuncion risaralda 2010'!A37,
       "otro"
      )
     )
    )
   )
  )
)</f>
        <v>Casa Cabecera Municipal/400</v>
      </c>
      <c r="B37">
        <f>'defuncion risaralda 2010'!H37</f>
        <v>2010</v>
      </c>
      <c r="C37">
        <f>'defuncion risaralda 2010'!N37</f>
        <v>23</v>
      </c>
      <c r="D37">
        <f>'defuncion risaralda 2010'!P37</f>
        <v>2</v>
      </c>
      <c r="E37">
        <f>'defuncion risaralda 2010'!U37</f>
        <v>6</v>
      </c>
      <c r="F37">
        <f>'defuncion risaralda 2010'!Z37</f>
        <v>5</v>
      </c>
      <c r="G37">
        <f>IF('defuncion risaralda 2010'!BD37=" ",
 0,
  1
)</f>
        <v>1</v>
      </c>
    </row>
    <row r="38" spans="1:7" x14ac:dyDescent="0.25">
      <c r="A38" t="str">
        <f>IF(AND('defuncion risaralda 2010'!C38=1,'defuncion risaralda 2010'!B38=1),
 'defuncion risaralda 2010'!F38&amp;"/"&amp;'defuncion risaralda 2010'!A38,
  IF(AND('defuncion risaralda 2010'!C38=3,'defuncion risaralda 2010'!B38=1),
  "Casa Cabecera Municipal"&amp;"/"&amp;'defuncion risaralda 2010'!A38,
   IF(AND('defuncion risaralda 2010'!C38=3,'defuncion risaralda 2010'!B38=2),
   "Casa Centro Poblado"&amp;"/"&amp;'defuncion risaralda 2010'!A38,
    IF(AND('defuncion risaralda 2010'!C38=3,'defuncion risaralda 2010'!B38=3),
    "Casa Rural"&amp;"/"&amp;'defuncion risaralda 2010'!A38,
     IF('defuncion risaralda 2010'!C38=6,
     'defuncion risaralda 2010'!D38&amp;"/"&amp;'defuncion risaralda 2010'!A38,
      IF('defuncion risaralda 2010'!C38=5,
      "Ambulancia"&amp;"/"&amp;'defuncion risaralda 2010'!A38,
       "otro"
      )
     )
    )
   )
  )
)</f>
        <v>Casa Cabecera Municipal/170</v>
      </c>
      <c r="B38">
        <f>'defuncion risaralda 2010'!H38</f>
        <v>2010</v>
      </c>
      <c r="C38">
        <f>'defuncion risaralda 2010'!N38</f>
        <v>23</v>
      </c>
      <c r="D38">
        <f>'defuncion risaralda 2010'!P38</f>
        <v>2</v>
      </c>
      <c r="E38">
        <f>'defuncion risaralda 2010'!U38</f>
        <v>6</v>
      </c>
      <c r="F38">
        <f>'defuncion risaralda 2010'!Z38</f>
        <v>3</v>
      </c>
      <c r="G38">
        <f>IF('defuncion risaralda 2010'!BD38=" ",
 0,
  1
)</f>
        <v>1</v>
      </c>
    </row>
    <row r="39" spans="1:7" x14ac:dyDescent="0.25">
      <c r="A39" t="str">
        <f>IF(AND('defuncion risaralda 2010'!C39=1,'defuncion risaralda 2010'!B39=1),
 'defuncion risaralda 2010'!F39&amp;"/"&amp;'defuncion risaralda 2010'!A39,
  IF(AND('defuncion risaralda 2010'!C39=3,'defuncion risaralda 2010'!B39=1),
  "Casa Cabecera Municipal"&amp;"/"&amp;'defuncion risaralda 2010'!A39,
   IF(AND('defuncion risaralda 2010'!C39=3,'defuncion risaralda 2010'!B39=2),
   "Casa Centro Poblado"&amp;"/"&amp;'defuncion risaralda 2010'!A39,
    IF(AND('defuncion risaralda 2010'!C39=3,'defuncion risaralda 2010'!B39=3),
    "Casa Rural"&amp;"/"&amp;'defuncion risaralda 2010'!A39,
     IF('defuncion risaralda 2010'!C39=6,
     'defuncion risaralda 2010'!D39&amp;"/"&amp;'defuncion risaralda 2010'!A39,
      IF('defuncion risaralda 2010'!C39=5,
      "Ambulancia"&amp;"/"&amp;'defuncion risaralda 2010'!A39,
       "otro"
      )
     )
    )
   )
  )
)</f>
        <v>CLINICA COMFAMILIAR/1</v>
      </c>
      <c r="B39">
        <f>'defuncion risaralda 2010'!H39</f>
        <v>2010</v>
      </c>
      <c r="C39">
        <f>'defuncion risaralda 2010'!N39</f>
        <v>24</v>
      </c>
      <c r="D39">
        <f>'defuncion risaralda 2010'!P39</f>
        <v>2</v>
      </c>
      <c r="E39">
        <f>'defuncion risaralda 2010'!U39</f>
        <v>6</v>
      </c>
      <c r="F39">
        <f>'defuncion risaralda 2010'!Z39</f>
        <v>1</v>
      </c>
      <c r="G39">
        <f>IF('defuncion risaralda 2010'!BD39=" ",
 0,
  1
)</f>
        <v>0</v>
      </c>
    </row>
    <row r="40" spans="1:7" x14ac:dyDescent="0.25">
      <c r="A40" t="str">
        <f>IF(AND('defuncion risaralda 2010'!C40=1,'defuncion risaralda 2010'!B40=1),
 'defuncion risaralda 2010'!F40&amp;"/"&amp;'defuncion risaralda 2010'!A40,
  IF(AND('defuncion risaralda 2010'!C40=3,'defuncion risaralda 2010'!B40=1),
  "Casa Cabecera Municipal"&amp;"/"&amp;'defuncion risaralda 2010'!A40,
   IF(AND('defuncion risaralda 2010'!C40=3,'defuncion risaralda 2010'!B40=2),
   "Casa Centro Poblado"&amp;"/"&amp;'defuncion risaralda 2010'!A40,
    IF(AND('defuncion risaralda 2010'!C40=3,'defuncion risaralda 2010'!B40=3),
    "Casa Rural"&amp;"/"&amp;'defuncion risaralda 2010'!A40,
     IF('defuncion risaralda 2010'!C40=6,
     'defuncion risaralda 2010'!D40&amp;"/"&amp;'defuncion risaralda 2010'!A40,
      IF('defuncion risaralda 2010'!C40=5,
      "Ambulancia"&amp;"/"&amp;'defuncion risaralda 2010'!A40,
       "otro"
      )
     )
    )
   )
  )
)</f>
        <v>EMPRESA SOCIAL DEL ESTADO HOSPITAL SANTA MONICA/170</v>
      </c>
      <c r="B40">
        <f>'defuncion risaralda 2010'!H40</f>
        <v>2010</v>
      </c>
      <c r="C40">
        <f>'defuncion risaralda 2010'!N40</f>
        <v>24</v>
      </c>
      <c r="D40">
        <f>'defuncion risaralda 2010'!P40</f>
        <v>4</v>
      </c>
      <c r="E40">
        <f>'defuncion risaralda 2010'!U40</f>
        <v>6</v>
      </c>
      <c r="F40">
        <f>'defuncion risaralda 2010'!Z40</f>
        <v>1</v>
      </c>
      <c r="G40">
        <f>IF('defuncion risaralda 2010'!BD40=" ",
 0,
  1
)</f>
        <v>1</v>
      </c>
    </row>
    <row r="41" spans="1:7" x14ac:dyDescent="0.25">
      <c r="A41" t="str">
        <f>IF(AND('defuncion risaralda 2010'!C41=1,'defuncion risaralda 2010'!B41=1),
 'defuncion risaralda 2010'!F41&amp;"/"&amp;'defuncion risaralda 2010'!A41,
  IF(AND('defuncion risaralda 2010'!C41=3,'defuncion risaralda 2010'!B41=1),
  "Casa Cabecera Municipal"&amp;"/"&amp;'defuncion risaralda 2010'!A41,
   IF(AND('defuncion risaralda 2010'!C41=3,'defuncion risaralda 2010'!B41=2),
   "Casa Centro Poblado"&amp;"/"&amp;'defuncion risaralda 2010'!A41,
    IF(AND('defuncion risaralda 2010'!C41=3,'defuncion risaralda 2010'!B41=3),
    "Casa Rural"&amp;"/"&amp;'defuncion risaralda 2010'!A41,
     IF('defuncion risaralda 2010'!C41=6,
     'defuncion risaralda 2010'!D41&amp;"/"&amp;'defuncion risaralda 2010'!A41,
      IF('defuncion risaralda 2010'!C41=5,
      "Ambulancia"&amp;"/"&amp;'defuncion risaralda 2010'!A41,
       "otro"
      )
     )
    )
   )
  )
)</f>
        <v>Casa Cabecera Municipal/1</v>
      </c>
      <c r="B41">
        <f>'defuncion risaralda 2010'!H41</f>
        <v>2010</v>
      </c>
      <c r="C41">
        <f>'defuncion risaralda 2010'!N41</f>
        <v>25</v>
      </c>
      <c r="D41">
        <f>'defuncion risaralda 2010'!P41</f>
        <v>99</v>
      </c>
      <c r="E41">
        <f>'defuncion risaralda 2010'!U41</f>
        <v>6</v>
      </c>
      <c r="F41">
        <f>'defuncion risaralda 2010'!Z41</f>
        <v>1</v>
      </c>
      <c r="G41">
        <f>IF('defuncion risaralda 2010'!BD41=" ",
 0,
  1
)</f>
        <v>1</v>
      </c>
    </row>
    <row r="42" spans="1:7" x14ac:dyDescent="0.25">
      <c r="A42" t="str">
        <f>IF(AND('defuncion risaralda 2010'!C42=1,'defuncion risaralda 2010'!B42=1),
 'defuncion risaralda 2010'!F42&amp;"/"&amp;'defuncion risaralda 2010'!A42,
  IF(AND('defuncion risaralda 2010'!C42=3,'defuncion risaralda 2010'!B42=1),
  "Casa Cabecera Municipal"&amp;"/"&amp;'defuncion risaralda 2010'!A42,
   IF(AND('defuncion risaralda 2010'!C42=3,'defuncion risaralda 2010'!B42=2),
   "Casa Centro Poblado"&amp;"/"&amp;'defuncion risaralda 2010'!A42,
    IF(AND('defuncion risaralda 2010'!C42=3,'defuncion risaralda 2010'!B42=3),
    "Casa Rural"&amp;"/"&amp;'defuncion risaralda 2010'!A42,
     IF('defuncion risaralda 2010'!C42=6,
     'defuncion risaralda 2010'!D42&amp;"/"&amp;'defuncion risaralda 2010'!A42,
      IF('defuncion risaralda 2010'!C42=5,
      "Ambulancia"&amp;"/"&amp;'defuncion risaralda 2010'!A42,
       "otro"
      )
     )
    )
   )
  )
)</f>
        <v>Casa Cabecera Municipal/1</v>
      </c>
      <c r="B42">
        <f>'defuncion risaralda 2010'!H42</f>
        <v>2010</v>
      </c>
      <c r="C42">
        <f>'defuncion risaralda 2010'!N42</f>
        <v>26</v>
      </c>
      <c r="D42">
        <f>'defuncion risaralda 2010'!P42</f>
        <v>9</v>
      </c>
      <c r="E42">
        <f>'defuncion risaralda 2010'!U42</f>
        <v>6</v>
      </c>
      <c r="F42">
        <f>'defuncion risaralda 2010'!Z42</f>
        <v>1</v>
      </c>
      <c r="G42">
        <f>IF('defuncion risaralda 2010'!BD42=" ",
 0,
  1
)</f>
        <v>1</v>
      </c>
    </row>
    <row r="43" spans="1:7" x14ac:dyDescent="0.25">
      <c r="A43" t="str">
        <f>IF(AND('defuncion risaralda 2010'!C43=1,'defuncion risaralda 2010'!B43=1),
 'defuncion risaralda 2010'!F43&amp;"/"&amp;'defuncion risaralda 2010'!A43,
  IF(AND('defuncion risaralda 2010'!C43=3,'defuncion risaralda 2010'!B43=1),
  "Casa Cabecera Municipal"&amp;"/"&amp;'defuncion risaralda 2010'!A43,
   IF(AND('defuncion risaralda 2010'!C43=3,'defuncion risaralda 2010'!B43=2),
   "Casa Centro Poblado"&amp;"/"&amp;'defuncion risaralda 2010'!A43,
    IF(AND('defuncion risaralda 2010'!C43=3,'defuncion risaralda 2010'!B43=3),
    "Casa Rural"&amp;"/"&amp;'defuncion risaralda 2010'!A43,
     IF('defuncion risaralda 2010'!C43=6,
     'defuncion risaralda 2010'!D43&amp;"/"&amp;'defuncion risaralda 2010'!A43,
      IF('defuncion risaralda 2010'!C43=5,
      "Ambulancia"&amp;"/"&amp;'defuncion risaralda 2010'!A43,
       "otro"
      )
     )
    )
   )
  )
)</f>
        <v>Casa Cabecera Municipal/594</v>
      </c>
      <c r="B43">
        <f>'defuncion risaralda 2010'!H43</f>
        <v>2010</v>
      </c>
      <c r="C43">
        <f>'defuncion risaralda 2010'!N43</f>
        <v>23</v>
      </c>
      <c r="D43">
        <f>'defuncion risaralda 2010'!P43</f>
        <v>2</v>
      </c>
      <c r="E43">
        <f>'defuncion risaralda 2010'!U43</f>
        <v>6</v>
      </c>
      <c r="F43">
        <f>'defuncion risaralda 2010'!Z43</f>
        <v>2</v>
      </c>
      <c r="G43">
        <f>IF('defuncion risaralda 2010'!BD43=" ",
 0,
  1
)</f>
        <v>1</v>
      </c>
    </row>
    <row r="44" spans="1:7" x14ac:dyDescent="0.25">
      <c r="A44" t="str">
        <f>IF(AND('defuncion risaralda 2010'!C44=1,'defuncion risaralda 2010'!B44=1),
 'defuncion risaralda 2010'!F44&amp;"/"&amp;'defuncion risaralda 2010'!A44,
  IF(AND('defuncion risaralda 2010'!C44=3,'defuncion risaralda 2010'!B44=1),
  "Casa Cabecera Municipal"&amp;"/"&amp;'defuncion risaralda 2010'!A44,
   IF(AND('defuncion risaralda 2010'!C44=3,'defuncion risaralda 2010'!B44=2),
   "Casa Centro Poblado"&amp;"/"&amp;'defuncion risaralda 2010'!A44,
    IF(AND('defuncion risaralda 2010'!C44=3,'defuncion risaralda 2010'!B44=3),
    "Casa Rural"&amp;"/"&amp;'defuncion risaralda 2010'!A44,
     IF('defuncion risaralda 2010'!C44=6,
     'defuncion risaralda 2010'!D44&amp;"/"&amp;'defuncion risaralda 2010'!A44,
      IF('defuncion risaralda 2010'!C44=5,
      "Ambulancia"&amp;"/"&amp;'defuncion risaralda 2010'!A44,
       "otro"
      )
     )
    )
   )
  )
)</f>
        <v>Casa Cabecera Municipal/456</v>
      </c>
      <c r="B44">
        <f>'defuncion risaralda 2010'!H44</f>
        <v>2010</v>
      </c>
      <c r="C44">
        <f>'defuncion risaralda 2010'!N44</f>
        <v>23</v>
      </c>
      <c r="D44">
        <f>'defuncion risaralda 2010'!P44</f>
        <v>13</v>
      </c>
      <c r="E44">
        <f>'defuncion risaralda 2010'!U44</f>
        <v>6</v>
      </c>
      <c r="F44">
        <f>'defuncion risaralda 2010'!Z44</f>
        <v>2</v>
      </c>
      <c r="G44">
        <f>IF('defuncion risaralda 2010'!BD44=" ",
 0,
  1
)</f>
        <v>1</v>
      </c>
    </row>
    <row r="45" spans="1:7" x14ac:dyDescent="0.25">
      <c r="A45" t="str">
        <f>IF(AND('defuncion risaralda 2010'!C45=1,'defuncion risaralda 2010'!B45=1),
 'defuncion risaralda 2010'!F45&amp;"/"&amp;'defuncion risaralda 2010'!A45,
  IF(AND('defuncion risaralda 2010'!C45=3,'defuncion risaralda 2010'!B45=1),
  "Casa Cabecera Municipal"&amp;"/"&amp;'defuncion risaralda 2010'!A45,
   IF(AND('defuncion risaralda 2010'!C45=3,'defuncion risaralda 2010'!B45=2),
   "Casa Centro Poblado"&amp;"/"&amp;'defuncion risaralda 2010'!A45,
    IF(AND('defuncion risaralda 2010'!C45=3,'defuncion risaralda 2010'!B45=3),
    "Casa Rural"&amp;"/"&amp;'defuncion risaralda 2010'!A45,
     IF('defuncion risaralda 2010'!C45=6,
     'defuncion risaralda 2010'!D45&amp;"/"&amp;'defuncion risaralda 2010'!A45,
      IF('defuncion risaralda 2010'!C45=5,
      "Ambulancia"&amp;"/"&amp;'defuncion risaralda 2010'!A45,
       "otro"
      )
     )
    )
   )
  )
)</f>
        <v>Casa Cabecera Municipal/1</v>
      </c>
      <c r="B45">
        <f>'defuncion risaralda 2010'!H45</f>
        <v>2010</v>
      </c>
      <c r="C45">
        <f>'defuncion risaralda 2010'!N45</f>
        <v>24</v>
      </c>
      <c r="D45">
        <f>'defuncion risaralda 2010'!P45</f>
        <v>99</v>
      </c>
      <c r="E45">
        <f>'defuncion risaralda 2010'!U45</f>
        <v>6</v>
      </c>
      <c r="F45">
        <f>'defuncion risaralda 2010'!Z45</f>
        <v>2</v>
      </c>
      <c r="G45">
        <f>IF('defuncion risaralda 2010'!BD45=" ",
 0,
  1
)</f>
        <v>0</v>
      </c>
    </row>
    <row r="46" spans="1:7" x14ac:dyDescent="0.25">
      <c r="A46" t="str">
        <f>IF(AND('defuncion risaralda 2010'!C46=1,'defuncion risaralda 2010'!B46=1),
 'defuncion risaralda 2010'!F46&amp;"/"&amp;'defuncion risaralda 2010'!A46,
  IF(AND('defuncion risaralda 2010'!C46=3,'defuncion risaralda 2010'!B46=1),
  "Casa Cabecera Municipal"&amp;"/"&amp;'defuncion risaralda 2010'!A46,
   IF(AND('defuncion risaralda 2010'!C46=3,'defuncion risaralda 2010'!B46=2),
   "Casa Centro Poblado"&amp;"/"&amp;'defuncion risaralda 2010'!A46,
    IF(AND('defuncion risaralda 2010'!C46=3,'defuncion risaralda 2010'!B46=3),
    "Casa Rural"&amp;"/"&amp;'defuncion risaralda 2010'!A46,
     IF('defuncion risaralda 2010'!C46=6,
     'defuncion risaralda 2010'!D46&amp;"/"&amp;'defuncion risaralda 2010'!A46,
      IF('defuncion risaralda 2010'!C46=5,
      "Ambulancia"&amp;"/"&amp;'defuncion risaralda 2010'!A46,
       "otro"
      )
     )
    )
   )
  )
)</f>
        <v>CLINICA COMFAMILIAR/1</v>
      </c>
      <c r="B46">
        <f>'defuncion risaralda 2010'!H46</f>
        <v>2010</v>
      </c>
      <c r="C46">
        <f>'defuncion risaralda 2010'!N46</f>
        <v>23</v>
      </c>
      <c r="D46">
        <f>'defuncion risaralda 2010'!P46</f>
        <v>9</v>
      </c>
      <c r="E46">
        <f>'defuncion risaralda 2010'!U46</f>
        <v>6</v>
      </c>
      <c r="F46">
        <f>'defuncion risaralda 2010'!Z46</f>
        <v>1</v>
      </c>
      <c r="G46">
        <f>IF('defuncion risaralda 2010'!BD46=" ",
 0,
  1
)</f>
        <v>1</v>
      </c>
    </row>
    <row r="47" spans="1:7" x14ac:dyDescent="0.25">
      <c r="A47" t="str">
        <f>IF(AND('defuncion risaralda 2010'!C47=1,'defuncion risaralda 2010'!B47=1),
 'defuncion risaralda 2010'!F47&amp;"/"&amp;'defuncion risaralda 2010'!A47,
  IF(AND('defuncion risaralda 2010'!C47=3,'defuncion risaralda 2010'!B47=1),
  "Casa Cabecera Municipal"&amp;"/"&amp;'defuncion risaralda 2010'!A47,
   IF(AND('defuncion risaralda 2010'!C47=3,'defuncion risaralda 2010'!B47=2),
   "Casa Centro Poblado"&amp;"/"&amp;'defuncion risaralda 2010'!A47,
    IF(AND('defuncion risaralda 2010'!C47=3,'defuncion risaralda 2010'!B47=3),
    "Casa Rural"&amp;"/"&amp;'defuncion risaralda 2010'!A47,
     IF('defuncion risaralda 2010'!C47=6,
     'defuncion risaralda 2010'!D47&amp;"/"&amp;'defuncion risaralda 2010'!A47,
      IF('defuncion risaralda 2010'!C47=5,
      "Ambulancia"&amp;"/"&amp;'defuncion risaralda 2010'!A47,
       "otro"
      )
     )
    )
   )
  )
)</f>
        <v>EMPRESA SOCIAL DEL ESTADO HOSPITAL UNIVERSITARIO SAN JORGE/1</v>
      </c>
      <c r="B47">
        <f>'defuncion risaralda 2010'!H47</f>
        <v>2010</v>
      </c>
      <c r="C47">
        <f>'defuncion risaralda 2010'!N47</f>
        <v>22</v>
      </c>
      <c r="D47">
        <f>'defuncion risaralda 2010'!P47</f>
        <v>99</v>
      </c>
      <c r="E47">
        <f>'defuncion risaralda 2010'!U47</f>
        <v>6</v>
      </c>
      <c r="F47">
        <f>'defuncion risaralda 2010'!Z47</f>
        <v>2</v>
      </c>
      <c r="G47">
        <f>IF('defuncion risaralda 2010'!BD47=" ",
 0,
  1
)</f>
        <v>1</v>
      </c>
    </row>
    <row r="48" spans="1:7" x14ac:dyDescent="0.25">
      <c r="A48" t="str">
        <f>IF(AND('defuncion risaralda 2010'!C48=1,'defuncion risaralda 2010'!B48=1),
 'defuncion risaralda 2010'!F48&amp;"/"&amp;'defuncion risaralda 2010'!A48,
  IF(AND('defuncion risaralda 2010'!C48=3,'defuncion risaralda 2010'!B48=1),
  "Casa Cabecera Municipal"&amp;"/"&amp;'defuncion risaralda 2010'!A48,
   IF(AND('defuncion risaralda 2010'!C48=3,'defuncion risaralda 2010'!B48=2),
   "Casa Centro Poblado"&amp;"/"&amp;'defuncion risaralda 2010'!A48,
    IF(AND('defuncion risaralda 2010'!C48=3,'defuncion risaralda 2010'!B48=3),
    "Casa Rural"&amp;"/"&amp;'defuncion risaralda 2010'!A48,
     IF('defuncion risaralda 2010'!C48=6,
     'defuncion risaralda 2010'!D48&amp;"/"&amp;'defuncion risaralda 2010'!A48,
      IF('defuncion risaralda 2010'!C48=5,
      "Ambulancia"&amp;"/"&amp;'defuncion risaralda 2010'!A48,
       "otro"
      )
     )
    )
   )
  )
)</f>
        <v>FUNDACIËN CL-NICA CARDIOVASCULAR DEL NIÐO DE RISARALDA/1</v>
      </c>
      <c r="B48">
        <f>'defuncion risaralda 2010'!H48</f>
        <v>2010</v>
      </c>
      <c r="C48">
        <f>'defuncion risaralda 2010'!N48</f>
        <v>23</v>
      </c>
      <c r="D48">
        <f>'defuncion risaralda 2010'!P48</f>
        <v>2</v>
      </c>
      <c r="E48">
        <f>'defuncion risaralda 2010'!U48</f>
        <v>1</v>
      </c>
      <c r="F48">
        <f>'defuncion risaralda 2010'!Z48</f>
        <v>1</v>
      </c>
      <c r="G48">
        <f>IF('defuncion risaralda 2010'!BD48=" ",
 0,
  1
)</f>
        <v>1</v>
      </c>
    </row>
    <row r="49" spans="1:7" x14ac:dyDescent="0.25">
      <c r="A49" t="str">
        <f>IF(AND('defuncion risaralda 2010'!C49=1,'defuncion risaralda 2010'!B49=1),
 'defuncion risaralda 2010'!F49&amp;"/"&amp;'defuncion risaralda 2010'!A49,
  IF(AND('defuncion risaralda 2010'!C49=3,'defuncion risaralda 2010'!B49=1),
  "Casa Cabecera Municipal"&amp;"/"&amp;'defuncion risaralda 2010'!A49,
   IF(AND('defuncion risaralda 2010'!C49=3,'defuncion risaralda 2010'!B49=2),
   "Casa Centro Poblado"&amp;"/"&amp;'defuncion risaralda 2010'!A49,
    IF(AND('defuncion risaralda 2010'!C49=3,'defuncion risaralda 2010'!B49=3),
    "Casa Rural"&amp;"/"&amp;'defuncion risaralda 2010'!A49,
     IF('defuncion risaralda 2010'!C49=6,
     'defuncion risaralda 2010'!D49&amp;"/"&amp;'defuncion risaralda 2010'!A49,
      IF('defuncion risaralda 2010'!C49=5,
      "Ambulancia"&amp;"/"&amp;'defuncion risaralda 2010'!A49,
       "otro"
      )
     )
    )
   )
  )
)</f>
        <v>Ambulancia/1</v>
      </c>
      <c r="B49">
        <f>'defuncion risaralda 2010'!H49</f>
        <v>2010</v>
      </c>
      <c r="C49">
        <f>'defuncion risaralda 2010'!N49</f>
        <v>25</v>
      </c>
      <c r="D49">
        <f>'defuncion risaralda 2010'!P49</f>
        <v>13</v>
      </c>
      <c r="E49">
        <f>'defuncion risaralda 2010'!U49</f>
        <v>5</v>
      </c>
      <c r="F49">
        <f>'defuncion risaralda 2010'!Z49</f>
        <v>5</v>
      </c>
      <c r="G49">
        <f>IF('defuncion risaralda 2010'!BD49=" ",
 0,
  1
)</f>
        <v>1</v>
      </c>
    </row>
    <row r="50" spans="1:7" x14ac:dyDescent="0.25">
      <c r="A50" t="str">
        <f>IF(AND('defuncion risaralda 2010'!C50=1,'defuncion risaralda 2010'!B50=1),
 'defuncion risaralda 2010'!F50&amp;"/"&amp;'defuncion risaralda 2010'!A50,
  IF(AND('defuncion risaralda 2010'!C50=3,'defuncion risaralda 2010'!B50=1),
  "Casa Cabecera Municipal"&amp;"/"&amp;'defuncion risaralda 2010'!A50,
   IF(AND('defuncion risaralda 2010'!C50=3,'defuncion risaralda 2010'!B50=2),
   "Casa Centro Poblado"&amp;"/"&amp;'defuncion risaralda 2010'!A50,
    IF(AND('defuncion risaralda 2010'!C50=3,'defuncion risaralda 2010'!B50=3),
    "Casa Rural"&amp;"/"&amp;'defuncion risaralda 2010'!A50,
     IF('defuncion risaralda 2010'!C50=6,
     'defuncion risaralda 2010'!D50&amp;"/"&amp;'defuncion risaralda 2010'!A50,
      IF('defuncion risaralda 2010'!C50=5,
      "Ambulancia"&amp;"/"&amp;'defuncion risaralda 2010'!A50,
       "otro"
      )
     )
    )
   )
  )
)</f>
        <v>Casa Cabecera Municipal/400</v>
      </c>
      <c r="B50">
        <f>'defuncion risaralda 2010'!H50</f>
        <v>2010</v>
      </c>
      <c r="C50">
        <f>'defuncion risaralda 2010'!N50</f>
        <v>23</v>
      </c>
      <c r="D50">
        <f>'defuncion risaralda 2010'!P50</f>
        <v>99</v>
      </c>
      <c r="E50">
        <f>'defuncion risaralda 2010'!U50</f>
        <v>6</v>
      </c>
      <c r="F50">
        <f>'defuncion risaralda 2010'!Z50</f>
        <v>5</v>
      </c>
      <c r="G50">
        <f>IF('defuncion risaralda 2010'!BD50=" ",
 0,
  1
)</f>
        <v>1</v>
      </c>
    </row>
    <row r="51" spans="1:7" x14ac:dyDescent="0.25">
      <c r="A51" t="str">
        <f>IF(AND('defuncion risaralda 2010'!C51=1,'defuncion risaralda 2010'!B51=1),
 'defuncion risaralda 2010'!F51&amp;"/"&amp;'defuncion risaralda 2010'!A51,
  IF(AND('defuncion risaralda 2010'!C51=3,'defuncion risaralda 2010'!B51=1),
  "Casa Cabecera Municipal"&amp;"/"&amp;'defuncion risaralda 2010'!A51,
   IF(AND('defuncion risaralda 2010'!C51=3,'defuncion risaralda 2010'!B51=2),
   "Casa Centro Poblado"&amp;"/"&amp;'defuncion risaralda 2010'!A51,
    IF(AND('defuncion risaralda 2010'!C51=3,'defuncion risaralda 2010'!B51=3),
    "Casa Rural"&amp;"/"&amp;'defuncion risaralda 2010'!A51,
     IF('defuncion risaralda 2010'!C51=6,
     'defuncion risaralda 2010'!D51&amp;"/"&amp;'defuncion risaralda 2010'!A51,
      IF('defuncion risaralda 2010'!C51=5,
      "Ambulancia"&amp;"/"&amp;'defuncion risaralda 2010'!A51,
       "otro"
      )
     )
    )
   )
  )
)</f>
        <v>EMPRESA SOCIAL DEL ESTADO HOSPITAL NAZARETH QUINCHIA/594</v>
      </c>
      <c r="B51">
        <f>'defuncion risaralda 2010'!H51</f>
        <v>2010</v>
      </c>
      <c r="C51">
        <f>'defuncion risaralda 2010'!N51</f>
        <v>26</v>
      </c>
      <c r="D51">
        <f>'defuncion risaralda 2010'!P51</f>
        <v>1</v>
      </c>
      <c r="E51">
        <f>'defuncion risaralda 2010'!U51</f>
        <v>6</v>
      </c>
      <c r="F51">
        <f>'defuncion risaralda 2010'!Z51</f>
        <v>2</v>
      </c>
      <c r="G51">
        <f>IF('defuncion risaralda 2010'!BD51=" ",
 0,
  1
)</f>
        <v>1</v>
      </c>
    </row>
    <row r="52" spans="1:7" x14ac:dyDescent="0.25">
      <c r="A52" t="str">
        <f>IF(AND('defuncion risaralda 2010'!C52=1,'defuncion risaralda 2010'!B52=1),
 'defuncion risaralda 2010'!F52&amp;"/"&amp;'defuncion risaralda 2010'!A52,
  IF(AND('defuncion risaralda 2010'!C52=3,'defuncion risaralda 2010'!B52=1),
  "Casa Cabecera Municipal"&amp;"/"&amp;'defuncion risaralda 2010'!A52,
   IF(AND('defuncion risaralda 2010'!C52=3,'defuncion risaralda 2010'!B52=2),
   "Casa Centro Poblado"&amp;"/"&amp;'defuncion risaralda 2010'!A52,
    IF(AND('defuncion risaralda 2010'!C52=3,'defuncion risaralda 2010'!B52=3),
    "Casa Rural"&amp;"/"&amp;'defuncion risaralda 2010'!A52,
     IF('defuncion risaralda 2010'!C52=6,
     'defuncion risaralda 2010'!D52&amp;"/"&amp;'defuncion risaralda 2010'!A52,
      IF('defuncion risaralda 2010'!C52=5,
      "Ambulancia"&amp;"/"&amp;'defuncion risaralda 2010'!A52,
       "otro"
      )
     )
    )
   )
  )
)</f>
        <v>Casa Cabecera Municipal/88</v>
      </c>
      <c r="B52">
        <f>'defuncion risaralda 2010'!H52</f>
        <v>2010</v>
      </c>
      <c r="C52">
        <f>'defuncion risaralda 2010'!N52</f>
        <v>22</v>
      </c>
      <c r="D52">
        <f>'defuncion risaralda 2010'!P52</f>
        <v>2</v>
      </c>
      <c r="E52">
        <f>'defuncion risaralda 2010'!U52</f>
        <v>6</v>
      </c>
      <c r="F52">
        <f>'defuncion risaralda 2010'!Z52</f>
        <v>2</v>
      </c>
      <c r="G52">
        <f>IF('defuncion risaralda 2010'!BD52=" ",
 0,
  1
)</f>
        <v>1</v>
      </c>
    </row>
    <row r="53" spans="1:7" x14ac:dyDescent="0.25">
      <c r="A53" t="str">
        <f>IF(AND('defuncion risaralda 2010'!C53=1,'defuncion risaralda 2010'!B53=1),
 'defuncion risaralda 2010'!F53&amp;"/"&amp;'defuncion risaralda 2010'!A53,
  IF(AND('defuncion risaralda 2010'!C53=3,'defuncion risaralda 2010'!B53=1),
  "Casa Cabecera Municipal"&amp;"/"&amp;'defuncion risaralda 2010'!A53,
   IF(AND('defuncion risaralda 2010'!C53=3,'defuncion risaralda 2010'!B53=2),
   "Casa Centro Poblado"&amp;"/"&amp;'defuncion risaralda 2010'!A53,
    IF(AND('defuncion risaralda 2010'!C53=3,'defuncion risaralda 2010'!B53=3),
    "Casa Rural"&amp;"/"&amp;'defuncion risaralda 2010'!A53,
     IF('defuncion risaralda 2010'!C53=6,
     'defuncion risaralda 2010'!D53&amp;"/"&amp;'defuncion risaralda 2010'!A53,
      IF('defuncion risaralda 2010'!C53=5,
      "Ambulancia"&amp;"/"&amp;'defuncion risaralda 2010'!A53,
       "otro"
      )
     )
    )
   )
  )
)</f>
        <v>Casa Cabecera Municipal/1</v>
      </c>
      <c r="B53">
        <f>'defuncion risaralda 2010'!H53</f>
        <v>2010</v>
      </c>
      <c r="C53">
        <f>'defuncion risaralda 2010'!N53</f>
        <v>22</v>
      </c>
      <c r="D53">
        <f>'defuncion risaralda 2010'!P53</f>
        <v>2</v>
      </c>
      <c r="E53">
        <f>'defuncion risaralda 2010'!U53</f>
        <v>6</v>
      </c>
      <c r="F53">
        <f>'defuncion risaralda 2010'!Z53</f>
        <v>1</v>
      </c>
      <c r="G53">
        <f>IF('defuncion risaralda 2010'!BD53=" ",
 0,
  1
)</f>
        <v>1</v>
      </c>
    </row>
    <row r="54" spans="1:7" x14ac:dyDescent="0.25">
      <c r="A54" t="str">
        <f>IF(AND('defuncion risaralda 2010'!C54=1,'defuncion risaralda 2010'!B54=1),
 'defuncion risaralda 2010'!F54&amp;"/"&amp;'defuncion risaralda 2010'!A54,
  IF(AND('defuncion risaralda 2010'!C54=3,'defuncion risaralda 2010'!B54=1),
  "Casa Cabecera Municipal"&amp;"/"&amp;'defuncion risaralda 2010'!A54,
   IF(AND('defuncion risaralda 2010'!C54=3,'defuncion risaralda 2010'!B54=2),
   "Casa Centro Poblado"&amp;"/"&amp;'defuncion risaralda 2010'!A54,
    IF(AND('defuncion risaralda 2010'!C54=3,'defuncion risaralda 2010'!B54=3),
    "Casa Rural"&amp;"/"&amp;'defuncion risaralda 2010'!A54,
     IF('defuncion risaralda 2010'!C54=6,
     'defuncion risaralda 2010'!D54&amp;"/"&amp;'defuncion risaralda 2010'!A54,
      IF('defuncion risaralda 2010'!C54=5,
      "Ambulancia"&amp;"/"&amp;'defuncion risaralda 2010'!A54,
       "otro"
      )
     )
    )
   )
  )
)</f>
        <v>EMPRESA SOCIAL DEL ESTADO HOSPITAL SANTA MONICA/170</v>
      </c>
      <c r="B54">
        <f>'defuncion risaralda 2010'!H54</f>
        <v>2010</v>
      </c>
      <c r="C54">
        <f>'defuncion risaralda 2010'!N54</f>
        <v>23</v>
      </c>
      <c r="D54">
        <f>'defuncion risaralda 2010'!P54</f>
        <v>2</v>
      </c>
      <c r="E54">
        <f>'defuncion risaralda 2010'!U54</f>
        <v>6</v>
      </c>
      <c r="F54">
        <f>'defuncion risaralda 2010'!Z54</f>
        <v>2</v>
      </c>
      <c r="G54">
        <f>IF('defuncion risaralda 2010'!BD54=" ",
 0,
  1
)</f>
        <v>1</v>
      </c>
    </row>
    <row r="55" spans="1:7" x14ac:dyDescent="0.25">
      <c r="A55" t="str">
        <f>IF(AND('defuncion risaralda 2010'!C55=1,'defuncion risaralda 2010'!B55=1),
 'defuncion risaralda 2010'!F55&amp;"/"&amp;'defuncion risaralda 2010'!A55,
  IF(AND('defuncion risaralda 2010'!C55=3,'defuncion risaralda 2010'!B55=1),
  "Casa Cabecera Municipal"&amp;"/"&amp;'defuncion risaralda 2010'!A55,
   IF(AND('defuncion risaralda 2010'!C55=3,'defuncion risaralda 2010'!B55=2),
   "Casa Centro Poblado"&amp;"/"&amp;'defuncion risaralda 2010'!A55,
    IF(AND('defuncion risaralda 2010'!C55=3,'defuncion risaralda 2010'!B55=3),
    "Casa Rural"&amp;"/"&amp;'defuncion risaralda 2010'!A55,
     IF('defuncion risaralda 2010'!C55=6,
     'defuncion risaralda 2010'!D55&amp;"/"&amp;'defuncion risaralda 2010'!A55,
      IF('defuncion risaralda 2010'!C55=5,
      "Ambulancia"&amp;"/"&amp;'defuncion risaralda 2010'!A55,
       "otro"
      )
     )
    )
   )
  )
)</f>
        <v>EMPRESA SOCIAL DEL ESTADO HOSPITAL UNIVERSITARIO SAN JORGE/1</v>
      </c>
      <c r="B55">
        <f>'defuncion risaralda 2010'!H55</f>
        <v>2010</v>
      </c>
      <c r="C55">
        <f>'defuncion risaralda 2010'!N55</f>
        <v>22</v>
      </c>
      <c r="D55">
        <f>'defuncion risaralda 2010'!P55</f>
        <v>2</v>
      </c>
      <c r="E55">
        <f>'defuncion risaralda 2010'!U55</f>
        <v>6</v>
      </c>
      <c r="F55">
        <f>'defuncion risaralda 2010'!Z55</f>
        <v>2</v>
      </c>
      <c r="G55">
        <f>IF('defuncion risaralda 2010'!BD55=" ",
 0,
  1
)</f>
        <v>1</v>
      </c>
    </row>
    <row r="56" spans="1:7" x14ac:dyDescent="0.25">
      <c r="A56" t="str">
        <f>IF(AND('defuncion risaralda 2010'!C56=1,'defuncion risaralda 2010'!B56=1),
 'defuncion risaralda 2010'!F56&amp;"/"&amp;'defuncion risaralda 2010'!A56,
  IF(AND('defuncion risaralda 2010'!C56=3,'defuncion risaralda 2010'!B56=1),
  "Casa Cabecera Municipal"&amp;"/"&amp;'defuncion risaralda 2010'!A56,
   IF(AND('defuncion risaralda 2010'!C56=3,'defuncion risaralda 2010'!B56=2),
   "Casa Centro Poblado"&amp;"/"&amp;'defuncion risaralda 2010'!A56,
    IF(AND('defuncion risaralda 2010'!C56=3,'defuncion risaralda 2010'!B56=3),
    "Casa Rural"&amp;"/"&amp;'defuncion risaralda 2010'!A56,
     IF('defuncion risaralda 2010'!C56=6,
     'defuncion risaralda 2010'!D56&amp;"/"&amp;'defuncion risaralda 2010'!A56,
      IF('defuncion risaralda 2010'!C56=5,
      "Ambulancia"&amp;"/"&amp;'defuncion risaralda 2010'!A56,
       "otro"
      )
     )
    )
   )
  )
)</f>
        <v>EMPRESA SOCIAL DEL ESTADO HOSPITAL SAN VICENTE DE PAUL SANTA ROSA DE CABAL/682</v>
      </c>
      <c r="B56">
        <f>'defuncion risaralda 2010'!H56</f>
        <v>2010</v>
      </c>
      <c r="C56">
        <f>'defuncion risaralda 2010'!N56</f>
        <v>23</v>
      </c>
      <c r="D56">
        <f>'defuncion risaralda 2010'!P56</f>
        <v>2</v>
      </c>
      <c r="E56">
        <f>'defuncion risaralda 2010'!U56</f>
        <v>6</v>
      </c>
      <c r="F56">
        <f>'defuncion risaralda 2010'!Z56</f>
        <v>1</v>
      </c>
      <c r="G56">
        <f>IF('defuncion risaralda 2010'!BD56=" ",
 0,
  1
)</f>
        <v>1</v>
      </c>
    </row>
    <row r="57" spans="1:7" x14ac:dyDescent="0.25">
      <c r="A57" t="str">
        <f>IF(AND('defuncion risaralda 2010'!C57=1,'defuncion risaralda 2010'!B57=1),
 'defuncion risaralda 2010'!F57&amp;"/"&amp;'defuncion risaralda 2010'!A57,
  IF(AND('defuncion risaralda 2010'!C57=3,'defuncion risaralda 2010'!B57=1),
  "Casa Cabecera Municipal"&amp;"/"&amp;'defuncion risaralda 2010'!A57,
   IF(AND('defuncion risaralda 2010'!C57=3,'defuncion risaralda 2010'!B57=2),
   "Casa Centro Poblado"&amp;"/"&amp;'defuncion risaralda 2010'!A57,
    IF(AND('defuncion risaralda 2010'!C57=3,'defuncion risaralda 2010'!B57=3),
    "Casa Rural"&amp;"/"&amp;'defuncion risaralda 2010'!A57,
     IF('defuncion risaralda 2010'!C57=6,
     'defuncion risaralda 2010'!D57&amp;"/"&amp;'defuncion risaralda 2010'!A57,
      IF('defuncion risaralda 2010'!C57=5,
      "Ambulancia"&amp;"/"&amp;'defuncion risaralda 2010'!A57,
       "otro"
      )
     )
    )
   )
  )
)</f>
        <v>Casa Cabecera Municipal/170</v>
      </c>
      <c r="B57">
        <f>'defuncion risaralda 2010'!H57</f>
        <v>2010</v>
      </c>
      <c r="C57">
        <f>'defuncion risaralda 2010'!N57</f>
        <v>26</v>
      </c>
      <c r="D57">
        <f>'defuncion risaralda 2010'!P57</f>
        <v>2</v>
      </c>
      <c r="E57">
        <f>'defuncion risaralda 2010'!U57</f>
        <v>6</v>
      </c>
      <c r="F57">
        <f>'defuncion risaralda 2010'!Z57</f>
        <v>2</v>
      </c>
      <c r="G57">
        <f>IF('defuncion risaralda 2010'!BD57=" ",
 0,
  1
)</f>
        <v>1</v>
      </c>
    </row>
    <row r="58" spans="1:7" x14ac:dyDescent="0.25">
      <c r="A58" t="str">
        <f>IF(AND('defuncion risaralda 2010'!C58=1,'defuncion risaralda 2010'!B58=1),
 'defuncion risaralda 2010'!F58&amp;"/"&amp;'defuncion risaralda 2010'!A58,
  IF(AND('defuncion risaralda 2010'!C58=3,'defuncion risaralda 2010'!B58=1),
  "Casa Cabecera Municipal"&amp;"/"&amp;'defuncion risaralda 2010'!A58,
   IF(AND('defuncion risaralda 2010'!C58=3,'defuncion risaralda 2010'!B58=2),
   "Casa Centro Poblado"&amp;"/"&amp;'defuncion risaralda 2010'!A58,
    IF(AND('defuncion risaralda 2010'!C58=3,'defuncion risaralda 2010'!B58=3),
    "Casa Rural"&amp;"/"&amp;'defuncion risaralda 2010'!A58,
     IF('defuncion risaralda 2010'!C58=6,
     'defuncion risaralda 2010'!D58&amp;"/"&amp;'defuncion risaralda 2010'!A58,
      IF('defuncion risaralda 2010'!C58=5,
      "Ambulancia"&amp;"/"&amp;'defuncion risaralda 2010'!A58,
       "otro"
      )
     )
    )
   )
  )
)</f>
        <v>Casa Cabecera Municipal/1</v>
      </c>
      <c r="B58">
        <f>'defuncion risaralda 2010'!H58</f>
        <v>2010</v>
      </c>
      <c r="C58">
        <f>'defuncion risaralda 2010'!N58</f>
        <v>23</v>
      </c>
      <c r="D58">
        <f>'defuncion risaralda 2010'!P58</f>
        <v>2</v>
      </c>
      <c r="E58">
        <f>'defuncion risaralda 2010'!U58</f>
        <v>6</v>
      </c>
      <c r="F58">
        <f>'defuncion risaralda 2010'!Z58</f>
        <v>1</v>
      </c>
      <c r="G58">
        <f>IF('defuncion risaralda 2010'!BD58=" ",
 0,
  1
)</f>
        <v>1</v>
      </c>
    </row>
    <row r="59" spans="1:7" x14ac:dyDescent="0.25">
      <c r="A59" t="str">
        <f>IF(AND('defuncion risaralda 2010'!C59=1,'defuncion risaralda 2010'!B59=1),
 'defuncion risaralda 2010'!F59&amp;"/"&amp;'defuncion risaralda 2010'!A59,
  IF(AND('defuncion risaralda 2010'!C59=3,'defuncion risaralda 2010'!B59=1),
  "Casa Cabecera Municipal"&amp;"/"&amp;'defuncion risaralda 2010'!A59,
   IF(AND('defuncion risaralda 2010'!C59=3,'defuncion risaralda 2010'!B59=2),
   "Casa Centro Poblado"&amp;"/"&amp;'defuncion risaralda 2010'!A59,
    IF(AND('defuncion risaralda 2010'!C59=3,'defuncion risaralda 2010'!B59=3),
    "Casa Rural"&amp;"/"&amp;'defuncion risaralda 2010'!A59,
     IF('defuncion risaralda 2010'!C59=6,
     'defuncion risaralda 2010'!D59&amp;"/"&amp;'defuncion risaralda 2010'!A59,
      IF('defuncion risaralda 2010'!C59=5,
      "Ambulancia"&amp;"/"&amp;'defuncion risaralda 2010'!A59,
       "otro"
      )
     )
    )
   )
  )
)</f>
        <v>Casa Cabecera Municipal/170</v>
      </c>
      <c r="B59">
        <f>'defuncion risaralda 2010'!H59</f>
        <v>2010</v>
      </c>
      <c r="C59">
        <f>'defuncion risaralda 2010'!N59</f>
        <v>21</v>
      </c>
      <c r="D59">
        <f>'defuncion risaralda 2010'!P59</f>
        <v>2</v>
      </c>
      <c r="E59">
        <f>'defuncion risaralda 2010'!U59</f>
        <v>6</v>
      </c>
      <c r="F59">
        <f>'defuncion risaralda 2010'!Z59</f>
        <v>1</v>
      </c>
      <c r="G59">
        <f>IF('defuncion risaralda 2010'!BD59=" ",
 0,
  1
)</f>
        <v>1</v>
      </c>
    </row>
    <row r="60" spans="1:7" x14ac:dyDescent="0.25">
      <c r="A60" t="str">
        <f>IF(AND('defuncion risaralda 2010'!C60=1,'defuncion risaralda 2010'!B60=1),
 'defuncion risaralda 2010'!F60&amp;"/"&amp;'defuncion risaralda 2010'!A60,
  IF(AND('defuncion risaralda 2010'!C60=3,'defuncion risaralda 2010'!B60=1),
  "Casa Cabecera Municipal"&amp;"/"&amp;'defuncion risaralda 2010'!A60,
   IF(AND('defuncion risaralda 2010'!C60=3,'defuncion risaralda 2010'!B60=2),
   "Casa Centro Poblado"&amp;"/"&amp;'defuncion risaralda 2010'!A60,
    IF(AND('defuncion risaralda 2010'!C60=3,'defuncion risaralda 2010'!B60=3),
    "Casa Rural"&amp;"/"&amp;'defuncion risaralda 2010'!A60,
     IF('defuncion risaralda 2010'!C60=6,
     'defuncion risaralda 2010'!D60&amp;"/"&amp;'defuncion risaralda 2010'!A60,
      IF('defuncion risaralda 2010'!C60=5,
      "Ambulancia"&amp;"/"&amp;'defuncion risaralda 2010'!A60,
       "otro"
      )
     )
    )
   )
  )
)</f>
        <v>EMPRESA SOCIAL DEL ESTADO HOSPITAL UNIVERSITARIO SAN JORGE/1</v>
      </c>
      <c r="B60">
        <f>'defuncion risaralda 2010'!H60</f>
        <v>2010</v>
      </c>
      <c r="C60">
        <f>'defuncion risaralda 2010'!N60</f>
        <v>22</v>
      </c>
      <c r="D60">
        <f>'defuncion risaralda 2010'!P60</f>
        <v>2</v>
      </c>
      <c r="E60">
        <f>'defuncion risaralda 2010'!U60</f>
        <v>6</v>
      </c>
      <c r="F60">
        <f>'defuncion risaralda 2010'!Z60</f>
        <v>2</v>
      </c>
      <c r="G60">
        <f>IF('defuncion risaralda 2010'!BD60=" ",
 0,
  1
)</f>
        <v>1</v>
      </c>
    </row>
    <row r="61" spans="1:7" x14ac:dyDescent="0.25">
      <c r="A61" t="str">
        <f>IF(AND('defuncion risaralda 2010'!C61=1,'defuncion risaralda 2010'!B61=1),
 'defuncion risaralda 2010'!F61&amp;"/"&amp;'defuncion risaralda 2010'!A61,
  IF(AND('defuncion risaralda 2010'!C61=3,'defuncion risaralda 2010'!B61=1),
  "Casa Cabecera Municipal"&amp;"/"&amp;'defuncion risaralda 2010'!A61,
   IF(AND('defuncion risaralda 2010'!C61=3,'defuncion risaralda 2010'!B61=2),
   "Casa Centro Poblado"&amp;"/"&amp;'defuncion risaralda 2010'!A61,
    IF(AND('defuncion risaralda 2010'!C61=3,'defuncion risaralda 2010'!B61=3),
    "Casa Rural"&amp;"/"&amp;'defuncion risaralda 2010'!A61,
     IF('defuncion risaralda 2010'!C61=6,
     'defuncion risaralda 2010'!D61&amp;"/"&amp;'defuncion risaralda 2010'!A61,
      IF('defuncion risaralda 2010'!C61=5,
      "Ambulancia"&amp;"/"&amp;'defuncion risaralda 2010'!A61,
       "otro"
      )
     )
    )
   )
  )
)</f>
        <v>CLINICA COMFAMILIAR/1</v>
      </c>
      <c r="B61">
        <f>'defuncion risaralda 2010'!H61</f>
        <v>2010</v>
      </c>
      <c r="C61">
        <f>'defuncion risaralda 2010'!N61</f>
        <v>24</v>
      </c>
      <c r="D61">
        <f>'defuncion risaralda 2010'!P61</f>
        <v>99</v>
      </c>
      <c r="E61">
        <f>'defuncion risaralda 2010'!U61</f>
        <v>6</v>
      </c>
      <c r="F61">
        <f>'defuncion risaralda 2010'!Z61</f>
        <v>1</v>
      </c>
      <c r="G61">
        <f>IF('defuncion risaralda 2010'!BD61=" ",
 0,
  1
)</f>
        <v>0</v>
      </c>
    </row>
    <row r="62" spans="1:7" x14ac:dyDescent="0.25">
      <c r="A62" t="str">
        <f>IF(AND('defuncion risaralda 2010'!C62=1,'defuncion risaralda 2010'!B62=1),
 'defuncion risaralda 2010'!F62&amp;"/"&amp;'defuncion risaralda 2010'!A62,
  IF(AND('defuncion risaralda 2010'!C62=3,'defuncion risaralda 2010'!B62=1),
  "Casa Cabecera Municipal"&amp;"/"&amp;'defuncion risaralda 2010'!A62,
   IF(AND('defuncion risaralda 2010'!C62=3,'defuncion risaralda 2010'!B62=2),
   "Casa Centro Poblado"&amp;"/"&amp;'defuncion risaralda 2010'!A62,
    IF(AND('defuncion risaralda 2010'!C62=3,'defuncion risaralda 2010'!B62=3),
    "Casa Rural"&amp;"/"&amp;'defuncion risaralda 2010'!A62,
     IF('defuncion risaralda 2010'!C62=6,
     'defuncion risaralda 2010'!D62&amp;"/"&amp;'defuncion risaralda 2010'!A62,
      IF('defuncion risaralda 2010'!C62=5,
      "Ambulancia"&amp;"/"&amp;'defuncion risaralda 2010'!A62,
       "otro"
      )
     )
    )
   )
  )
)</f>
        <v>Casa Rural/400</v>
      </c>
      <c r="B62">
        <f>'defuncion risaralda 2010'!H62</f>
        <v>2010</v>
      </c>
      <c r="C62">
        <f>'defuncion risaralda 2010'!N62</f>
        <v>22</v>
      </c>
      <c r="D62">
        <f>'defuncion risaralda 2010'!P62</f>
        <v>2</v>
      </c>
      <c r="E62">
        <f>'defuncion risaralda 2010'!U62</f>
        <v>6</v>
      </c>
      <c r="F62">
        <f>'defuncion risaralda 2010'!Z62</f>
        <v>1</v>
      </c>
      <c r="G62">
        <f>IF('defuncion risaralda 2010'!BD62=" ",
 0,
  1
)</f>
        <v>1</v>
      </c>
    </row>
    <row r="63" spans="1:7" x14ac:dyDescent="0.25">
      <c r="A63" t="str">
        <f>IF(AND('defuncion risaralda 2010'!C63=1,'defuncion risaralda 2010'!B63=1),
 'defuncion risaralda 2010'!F63&amp;"/"&amp;'defuncion risaralda 2010'!A63,
  IF(AND('defuncion risaralda 2010'!C63=3,'defuncion risaralda 2010'!B63=1),
  "Casa Cabecera Municipal"&amp;"/"&amp;'defuncion risaralda 2010'!A63,
   IF(AND('defuncion risaralda 2010'!C63=3,'defuncion risaralda 2010'!B63=2),
   "Casa Centro Poblado"&amp;"/"&amp;'defuncion risaralda 2010'!A63,
    IF(AND('defuncion risaralda 2010'!C63=3,'defuncion risaralda 2010'!B63=3),
    "Casa Rural"&amp;"/"&amp;'defuncion risaralda 2010'!A63,
     IF('defuncion risaralda 2010'!C63=6,
     'defuncion risaralda 2010'!D63&amp;"/"&amp;'defuncion risaralda 2010'!A63,
      IF('defuncion risaralda 2010'!C63=5,
      "Ambulancia"&amp;"/"&amp;'defuncion risaralda 2010'!A63,
       "otro"
      )
     )
    )
   )
  )
)</f>
        <v>Casa Cabecera Municipal/1</v>
      </c>
      <c r="B63">
        <f>'defuncion risaralda 2010'!H63</f>
        <v>2010</v>
      </c>
      <c r="C63">
        <f>'defuncion risaralda 2010'!N63</f>
        <v>22</v>
      </c>
      <c r="D63">
        <f>'defuncion risaralda 2010'!P63</f>
        <v>2</v>
      </c>
      <c r="E63">
        <f>'defuncion risaralda 2010'!U63</f>
        <v>6</v>
      </c>
      <c r="F63">
        <f>'defuncion risaralda 2010'!Z63</f>
        <v>1</v>
      </c>
      <c r="G63">
        <f>IF('defuncion risaralda 2010'!BD63=" ",
 0,
  1
)</f>
        <v>1</v>
      </c>
    </row>
    <row r="64" spans="1:7" x14ac:dyDescent="0.25">
      <c r="A64" t="str">
        <f>IF(AND('defuncion risaralda 2010'!C64=1,'defuncion risaralda 2010'!B64=1),
 'defuncion risaralda 2010'!F64&amp;"/"&amp;'defuncion risaralda 2010'!A64,
  IF(AND('defuncion risaralda 2010'!C64=3,'defuncion risaralda 2010'!B64=1),
  "Casa Cabecera Municipal"&amp;"/"&amp;'defuncion risaralda 2010'!A64,
   IF(AND('defuncion risaralda 2010'!C64=3,'defuncion risaralda 2010'!B64=2),
   "Casa Centro Poblado"&amp;"/"&amp;'defuncion risaralda 2010'!A64,
    IF(AND('defuncion risaralda 2010'!C64=3,'defuncion risaralda 2010'!B64=3),
    "Casa Rural"&amp;"/"&amp;'defuncion risaralda 2010'!A64,
     IF('defuncion risaralda 2010'!C64=6,
     'defuncion risaralda 2010'!D64&amp;"/"&amp;'defuncion risaralda 2010'!A64,
      IF('defuncion risaralda 2010'!C64=5,
      "Ambulancia"&amp;"/"&amp;'defuncion risaralda 2010'!A64,
       "otro"
      )
     )
    )
   )
  )
)</f>
        <v>Casa Cabecera Municipal/1</v>
      </c>
      <c r="B64">
        <f>'defuncion risaralda 2010'!H64</f>
        <v>2010</v>
      </c>
      <c r="C64">
        <f>'defuncion risaralda 2010'!N64</f>
        <v>26</v>
      </c>
      <c r="D64">
        <f>'defuncion risaralda 2010'!P64</f>
        <v>2</v>
      </c>
      <c r="E64">
        <f>'defuncion risaralda 2010'!U64</f>
        <v>6</v>
      </c>
      <c r="F64">
        <f>'defuncion risaralda 2010'!Z64</f>
        <v>1</v>
      </c>
      <c r="G64">
        <f>IF('defuncion risaralda 2010'!BD64=" ",
 0,
  1
)</f>
        <v>0</v>
      </c>
    </row>
    <row r="65" spans="1:7" x14ac:dyDescent="0.25">
      <c r="A65" t="str">
        <f>IF(AND('defuncion risaralda 2010'!C65=1,'defuncion risaralda 2010'!B65=1),
 'defuncion risaralda 2010'!F65&amp;"/"&amp;'defuncion risaralda 2010'!A65,
  IF(AND('defuncion risaralda 2010'!C65=3,'defuncion risaralda 2010'!B65=1),
  "Casa Cabecera Municipal"&amp;"/"&amp;'defuncion risaralda 2010'!A65,
   IF(AND('defuncion risaralda 2010'!C65=3,'defuncion risaralda 2010'!B65=2),
   "Casa Centro Poblado"&amp;"/"&amp;'defuncion risaralda 2010'!A65,
    IF(AND('defuncion risaralda 2010'!C65=3,'defuncion risaralda 2010'!B65=3),
    "Casa Rural"&amp;"/"&amp;'defuncion risaralda 2010'!A65,
     IF('defuncion risaralda 2010'!C65=6,
     'defuncion risaralda 2010'!D65&amp;"/"&amp;'defuncion risaralda 2010'!A65,
      IF('defuncion risaralda 2010'!C65=5,
      "Ambulancia"&amp;"/"&amp;'defuncion risaralda 2010'!A65,
       "otro"
      )
     )
    )
   )
  )
)</f>
        <v>FUNDACIËN CL-NICA CARDIOVASCULAR DEL NIÐO DE RISARALDA/1</v>
      </c>
      <c r="B65">
        <f>'defuncion risaralda 2010'!H65</f>
        <v>2010</v>
      </c>
      <c r="C65">
        <f>'defuncion risaralda 2010'!N65</f>
        <v>24</v>
      </c>
      <c r="D65">
        <f>'defuncion risaralda 2010'!P65</f>
        <v>99</v>
      </c>
      <c r="E65">
        <f>'defuncion risaralda 2010'!U65</f>
        <v>6</v>
      </c>
      <c r="F65">
        <f>'defuncion risaralda 2010'!Z65</f>
        <v>1</v>
      </c>
      <c r="G65">
        <f>IF('defuncion risaralda 2010'!BD65=" ",
 0,
  1
)</f>
        <v>1</v>
      </c>
    </row>
    <row r="66" spans="1:7" x14ac:dyDescent="0.25">
      <c r="A66" t="str">
        <f>IF(AND('defuncion risaralda 2010'!C66=1,'defuncion risaralda 2010'!B66=1),
 'defuncion risaralda 2010'!F66&amp;"/"&amp;'defuncion risaralda 2010'!A66,
  IF(AND('defuncion risaralda 2010'!C66=3,'defuncion risaralda 2010'!B66=1),
  "Casa Cabecera Municipal"&amp;"/"&amp;'defuncion risaralda 2010'!A66,
   IF(AND('defuncion risaralda 2010'!C66=3,'defuncion risaralda 2010'!B66=2),
   "Casa Centro Poblado"&amp;"/"&amp;'defuncion risaralda 2010'!A66,
    IF(AND('defuncion risaralda 2010'!C66=3,'defuncion risaralda 2010'!B66=3),
    "Casa Rural"&amp;"/"&amp;'defuncion risaralda 2010'!A66,
     IF('defuncion risaralda 2010'!C66=6,
     'defuncion risaralda 2010'!D66&amp;"/"&amp;'defuncion risaralda 2010'!A66,
      IF('defuncion risaralda 2010'!C66=5,
      "Ambulancia"&amp;"/"&amp;'defuncion risaralda 2010'!A66,
       "otro"
      )
     )
    )
   )
  )
)</f>
        <v>Casa Cabecera Municipal/1</v>
      </c>
      <c r="B66">
        <f>'defuncion risaralda 2010'!H66</f>
        <v>2010</v>
      </c>
      <c r="C66">
        <f>'defuncion risaralda 2010'!N66</f>
        <v>26</v>
      </c>
      <c r="D66">
        <f>'defuncion risaralda 2010'!P66</f>
        <v>2</v>
      </c>
      <c r="E66">
        <f>'defuncion risaralda 2010'!U66</f>
        <v>6</v>
      </c>
      <c r="F66">
        <f>'defuncion risaralda 2010'!Z66</f>
        <v>1</v>
      </c>
      <c r="G66">
        <f>IF('defuncion risaralda 2010'!BD66=" ",
 0,
  1
)</f>
        <v>1</v>
      </c>
    </row>
    <row r="67" spans="1:7" x14ac:dyDescent="0.25">
      <c r="A67" t="str">
        <f>IF(AND('defuncion risaralda 2010'!C67=1,'defuncion risaralda 2010'!B67=1),
 'defuncion risaralda 2010'!F67&amp;"/"&amp;'defuncion risaralda 2010'!A67,
  IF(AND('defuncion risaralda 2010'!C67=3,'defuncion risaralda 2010'!B67=1),
  "Casa Cabecera Municipal"&amp;"/"&amp;'defuncion risaralda 2010'!A67,
   IF(AND('defuncion risaralda 2010'!C67=3,'defuncion risaralda 2010'!B67=2),
   "Casa Centro Poblado"&amp;"/"&amp;'defuncion risaralda 2010'!A67,
    IF(AND('defuncion risaralda 2010'!C67=3,'defuncion risaralda 2010'!B67=3),
    "Casa Rural"&amp;"/"&amp;'defuncion risaralda 2010'!A67,
     IF('defuncion risaralda 2010'!C67=6,
     'defuncion risaralda 2010'!D67&amp;"/"&amp;'defuncion risaralda 2010'!A67,
      IF('defuncion risaralda 2010'!C67=5,
      "Ambulancia"&amp;"/"&amp;'defuncion risaralda 2010'!A67,
       "otro"
      )
     )
    )
   )
  )
)</f>
        <v>Casa Cabecera Municipal/1</v>
      </c>
      <c r="B67">
        <f>'defuncion risaralda 2010'!H67</f>
        <v>2010</v>
      </c>
      <c r="C67">
        <f>'defuncion risaralda 2010'!N67</f>
        <v>22</v>
      </c>
      <c r="D67">
        <f>'defuncion risaralda 2010'!P67</f>
        <v>3</v>
      </c>
      <c r="E67">
        <f>'defuncion risaralda 2010'!U67</f>
        <v>6</v>
      </c>
      <c r="F67">
        <f>'defuncion risaralda 2010'!Z67</f>
        <v>1</v>
      </c>
      <c r="G67">
        <f>IF('defuncion risaralda 2010'!BD67=" ",
 0,
  1
)</f>
        <v>1</v>
      </c>
    </row>
    <row r="68" spans="1:7" x14ac:dyDescent="0.25">
      <c r="A68" t="str">
        <f>IF(AND('defuncion risaralda 2010'!C68=1,'defuncion risaralda 2010'!B68=1),
 'defuncion risaralda 2010'!F68&amp;"/"&amp;'defuncion risaralda 2010'!A68,
  IF(AND('defuncion risaralda 2010'!C68=3,'defuncion risaralda 2010'!B68=1),
  "Casa Cabecera Municipal"&amp;"/"&amp;'defuncion risaralda 2010'!A68,
   IF(AND('defuncion risaralda 2010'!C68=3,'defuncion risaralda 2010'!B68=2),
   "Casa Centro Poblado"&amp;"/"&amp;'defuncion risaralda 2010'!A68,
    IF(AND('defuncion risaralda 2010'!C68=3,'defuncion risaralda 2010'!B68=3),
    "Casa Rural"&amp;"/"&amp;'defuncion risaralda 2010'!A68,
     IF('defuncion risaralda 2010'!C68=6,
     'defuncion risaralda 2010'!D68&amp;"/"&amp;'defuncion risaralda 2010'!A68,
      IF('defuncion risaralda 2010'!C68=5,
      "Ambulancia"&amp;"/"&amp;'defuncion risaralda 2010'!A68,
       "otro"
      )
     )
    )
   )
  )
)</f>
        <v>Casa Cabecera Municipal/383</v>
      </c>
      <c r="B68">
        <f>'defuncion risaralda 2010'!H68</f>
        <v>2010</v>
      </c>
      <c r="C68">
        <f>'defuncion risaralda 2010'!N68</f>
        <v>25</v>
      </c>
      <c r="D68">
        <f>'defuncion risaralda 2010'!P68</f>
        <v>2</v>
      </c>
      <c r="E68">
        <f>'defuncion risaralda 2010'!U68</f>
        <v>6</v>
      </c>
      <c r="F68">
        <f>'defuncion risaralda 2010'!Z68</f>
        <v>2</v>
      </c>
      <c r="G68">
        <f>IF('defuncion risaralda 2010'!BD68=" ",
 0,
  1
)</f>
        <v>1</v>
      </c>
    </row>
    <row r="69" spans="1:7" x14ac:dyDescent="0.25">
      <c r="A69" t="str">
        <f>IF(AND('defuncion risaralda 2010'!C69=1,'defuncion risaralda 2010'!B69=1),
 'defuncion risaralda 2010'!F69&amp;"/"&amp;'defuncion risaralda 2010'!A69,
  IF(AND('defuncion risaralda 2010'!C69=3,'defuncion risaralda 2010'!B69=1),
  "Casa Cabecera Municipal"&amp;"/"&amp;'defuncion risaralda 2010'!A69,
   IF(AND('defuncion risaralda 2010'!C69=3,'defuncion risaralda 2010'!B69=2),
   "Casa Centro Poblado"&amp;"/"&amp;'defuncion risaralda 2010'!A69,
    IF(AND('defuncion risaralda 2010'!C69=3,'defuncion risaralda 2010'!B69=3),
    "Casa Rural"&amp;"/"&amp;'defuncion risaralda 2010'!A69,
     IF('defuncion risaralda 2010'!C69=6,
     'defuncion risaralda 2010'!D69&amp;"/"&amp;'defuncion risaralda 2010'!A69,
      IF('defuncion risaralda 2010'!C69=5,
      "Ambulancia"&amp;"/"&amp;'defuncion risaralda 2010'!A69,
       "otro"
      )
     )
    )
   )
  )
)</f>
        <v>Casa Cabecera Municipal/170</v>
      </c>
      <c r="B69">
        <f>'defuncion risaralda 2010'!H69</f>
        <v>2010</v>
      </c>
      <c r="C69">
        <f>'defuncion risaralda 2010'!N69</f>
        <v>25</v>
      </c>
      <c r="D69">
        <f>'defuncion risaralda 2010'!P69</f>
        <v>99</v>
      </c>
      <c r="E69">
        <f>'defuncion risaralda 2010'!U69</f>
        <v>6</v>
      </c>
      <c r="F69">
        <f>'defuncion risaralda 2010'!Z69</f>
        <v>2</v>
      </c>
      <c r="G69">
        <f>IF('defuncion risaralda 2010'!BD69=" ",
 0,
  1
)</f>
        <v>1</v>
      </c>
    </row>
    <row r="70" spans="1:7" x14ac:dyDescent="0.25">
      <c r="A70" t="str">
        <f>IF(AND('defuncion risaralda 2010'!C70=1,'defuncion risaralda 2010'!B70=1),
 'defuncion risaralda 2010'!F70&amp;"/"&amp;'defuncion risaralda 2010'!A70,
  IF(AND('defuncion risaralda 2010'!C70=3,'defuncion risaralda 2010'!B70=1),
  "Casa Cabecera Municipal"&amp;"/"&amp;'defuncion risaralda 2010'!A70,
   IF(AND('defuncion risaralda 2010'!C70=3,'defuncion risaralda 2010'!B70=2),
   "Casa Centro Poblado"&amp;"/"&amp;'defuncion risaralda 2010'!A70,
    IF(AND('defuncion risaralda 2010'!C70=3,'defuncion risaralda 2010'!B70=3),
    "Casa Rural"&amp;"/"&amp;'defuncion risaralda 2010'!A70,
     IF('defuncion risaralda 2010'!C70=6,
     'defuncion risaralda 2010'!D70&amp;"/"&amp;'defuncion risaralda 2010'!A70,
      IF('defuncion risaralda 2010'!C70=5,
      "Ambulancia"&amp;"/"&amp;'defuncion risaralda 2010'!A70,
       "otro"
      )
     )
    )
   )
  )
)</f>
        <v>Casa Cabecera Municipal/170</v>
      </c>
      <c r="B70">
        <f>'defuncion risaralda 2010'!H70</f>
        <v>2010</v>
      </c>
      <c r="C70">
        <f>'defuncion risaralda 2010'!N70</f>
        <v>24</v>
      </c>
      <c r="D70">
        <f>'defuncion risaralda 2010'!P70</f>
        <v>99</v>
      </c>
      <c r="E70">
        <f>'defuncion risaralda 2010'!U70</f>
        <v>6</v>
      </c>
      <c r="F70">
        <f>'defuncion risaralda 2010'!Z70</f>
        <v>2</v>
      </c>
      <c r="G70">
        <f>IF('defuncion risaralda 2010'!BD70=" ",
 0,
  1
)</f>
        <v>1</v>
      </c>
    </row>
    <row r="71" spans="1:7" x14ac:dyDescent="0.25">
      <c r="A71" t="str">
        <f>IF(AND('defuncion risaralda 2010'!C71=1,'defuncion risaralda 2010'!B71=1),
 'defuncion risaralda 2010'!F71&amp;"/"&amp;'defuncion risaralda 2010'!A71,
  IF(AND('defuncion risaralda 2010'!C71=3,'defuncion risaralda 2010'!B71=1),
  "Casa Cabecera Municipal"&amp;"/"&amp;'defuncion risaralda 2010'!A71,
   IF(AND('defuncion risaralda 2010'!C71=3,'defuncion risaralda 2010'!B71=2),
   "Casa Centro Poblado"&amp;"/"&amp;'defuncion risaralda 2010'!A71,
    IF(AND('defuncion risaralda 2010'!C71=3,'defuncion risaralda 2010'!B71=3),
    "Casa Rural"&amp;"/"&amp;'defuncion risaralda 2010'!A71,
     IF('defuncion risaralda 2010'!C71=6,
     'defuncion risaralda 2010'!D71&amp;"/"&amp;'defuncion risaralda 2010'!A71,
      IF('defuncion risaralda 2010'!C71=5,
      "Ambulancia"&amp;"/"&amp;'defuncion risaralda 2010'!A71,
       "otro"
      )
     )
    )
   )
  )
)</f>
        <v>FUNDACIËN CL-NICA CARDIOVASCULAR DEL NIÐO DE RISARALDA/1</v>
      </c>
      <c r="B71">
        <f>'defuncion risaralda 2010'!H71</f>
        <v>2010</v>
      </c>
      <c r="C71">
        <f>'defuncion risaralda 2010'!N71</f>
        <v>18</v>
      </c>
      <c r="D71">
        <f>'defuncion risaralda 2010'!P71</f>
        <v>99</v>
      </c>
      <c r="E71">
        <f>'defuncion risaralda 2010'!U71</f>
        <v>1</v>
      </c>
      <c r="F71">
        <f>'defuncion risaralda 2010'!Z71</f>
        <v>2</v>
      </c>
      <c r="G71">
        <f>IF('defuncion risaralda 2010'!BD71=" ",
 0,
  1
)</f>
        <v>1</v>
      </c>
    </row>
    <row r="72" spans="1:7" x14ac:dyDescent="0.25">
      <c r="A72" t="str">
        <f>IF(AND('defuncion risaralda 2010'!C72=1,'defuncion risaralda 2010'!B72=1),
 'defuncion risaralda 2010'!F72&amp;"/"&amp;'defuncion risaralda 2010'!A72,
  IF(AND('defuncion risaralda 2010'!C72=3,'defuncion risaralda 2010'!B72=1),
  "Casa Cabecera Municipal"&amp;"/"&amp;'defuncion risaralda 2010'!A72,
   IF(AND('defuncion risaralda 2010'!C72=3,'defuncion risaralda 2010'!B72=2),
   "Casa Centro Poblado"&amp;"/"&amp;'defuncion risaralda 2010'!A72,
    IF(AND('defuncion risaralda 2010'!C72=3,'defuncion risaralda 2010'!B72=3),
    "Casa Rural"&amp;"/"&amp;'defuncion risaralda 2010'!A72,
     IF('defuncion risaralda 2010'!C72=6,
     'defuncion risaralda 2010'!D72&amp;"/"&amp;'defuncion risaralda 2010'!A72,
      IF('defuncion risaralda 2010'!C72=5,
      "Ambulancia"&amp;"/"&amp;'defuncion risaralda 2010'!A72,
       "otro"
      )
     )
    )
   )
  )
)</f>
        <v>Casa Centro Poblado/1</v>
      </c>
      <c r="B72">
        <f>'defuncion risaralda 2010'!H72</f>
        <v>2010</v>
      </c>
      <c r="C72">
        <f>'defuncion risaralda 2010'!N72</f>
        <v>25</v>
      </c>
      <c r="D72">
        <f>'defuncion risaralda 2010'!P72</f>
        <v>2</v>
      </c>
      <c r="E72">
        <f>'defuncion risaralda 2010'!U72</f>
        <v>6</v>
      </c>
      <c r="F72">
        <f>'defuncion risaralda 2010'!Z72</f>
        <v>2</v>
      </c>
      <c r="G72">
        <f>IF('defuncion risaralda 2010'!BD72=" ",
 0,
  1
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2010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2019-05-22T15:51:18Z</dcterms:created>
  <dcterms:modified xsi:type="dcterms:W3CDTF">2019-05-22T16:00:51Z</dcterms:modified>
</cp:coreProperties>
</file>